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9f999e057ad8c646/Escritorio/"/>
    </mc:Choice>
  </mc:AlternateContent>
  <xr:revisionPtr revIDLastSave="280" documentId="8_{26286C89-1E05-4152-8F62-37C6FEDCC522}" xr6:coauthVersionLast="47" xr6:coauthVersionMax="47" xr10:uidLastSave="{FA1952BF-FAB7-4052-8D2A-CCB6D28C2EBE}"/>
  <bookViews>
    <workbookView xWindow="-108" yWindow="-108" windowWidth="23256" windowHeight="12720" activeTab="1" xr2:uid="{D64A2566-9EFF-4DF0-8243-C7BA7EE447D2}"/>
  </bookViews>
  <sheets>
    <sheet name="Hoja1" sheetId="7" r:id="rId1"/>
    <sheet name="Anteproyecto" sheetId="2" r:id="rId2"/>
    <sheet name="Enmiendas" sheetId="3" r:id="rId3"/>
    <sheet name="Artículos" sheetId="6" r:id="rId4"/>
    <sheet name="Consejero Detalle CONS" sheetId="5" r:id="rId5"/>
    <sheet name="Consejero-Detalle" sheetId="4" r:id="rId6"/>
    <sheet name="Consejeros" sheetId="1" r:id="rId7"/>
  </sheets>
  <definedNames>
    <definedName name="DatosExternos_1" localSheetId="4" hidden="1">'Consejero Detalle CONS'!$A$1:$C$269</definedName>
  </definedNames>
  <calcPr calcId="191029" concurrentCalc="0"/>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7" l="1"/>
  <c r="D6" i="7"/>
  <c r="D7" i="7"/>
  <c r="D8" i="7"/>
  <c r="D9" i="7"/>
  <c r="D10" i="7"/>
  <c r="D11" i="7"/>
  <c r="D12" i="7"/>
  <c r="D13" i="7"/>
  <c r="D14" i="7"/>
  <c r="D15" i="7"/>
  <c r="D16" i="7"/>
  <c r="D17" i="7"/>
  <c r="D18" i="7"/>
  <c r="D4" i="7"/>
  <c r="H94" i="3"/>
  <c r="H93" i="3"/>
  <c r="H475" i="3"/>
  <c r="H582" i="3"/>
  <c r="H581" i="3"/>
  <c r="H784" i="3"/>
  <c r="H881" i="3"/>
  <c r="H873" i="3"/>
  <c r="H874" i="3"/>
  <c r="H875" i="3"/>
  <c r="H876" i="3"/>
  <c r="H877" i="3"/>
  <c r="H878" i="3"/>
  <c r="H872" i="3"/>
  <c r="H1024" i="3"/>
  <c r="H1019" i="3"/>
  <c r="H1018" i="3"/>
  <c r="H1042" i="3"/>
  <c r="H1043" i="3"/>
  <c r="H1044" i="3"/>
  <c r="H1045" i="3"/>
  <c r="H1046" i="3"/>
  <c r="H1047" i="3"/>
  <c r="H1041" i="3"/>
  <c r="H1058" i="3"/>
  <c r="H1059" i="3"/>
  <c r="H1060" i="3"/>
  <c r="H1061" i="3"/>
  <c r="H1062" i="3"/>
  <c r="H1063" i="3"/>
  <c r="H1064" i="3"/>
  <c r="H1065" i="3"/>
  <c r="H1057" i="3"/>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2" i="2"/>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20" i="3"/>
  <c r="H1021" i="3"/>
  <c r="H1022" i="3"/>
  <c r="H1023" i="3"/>
  <c r="H1025" i="3"/>
  <c r="H1026" i="3"/>
  <c r="H1027" i="3"/>
  <c r="H1028" i="3"/>
  <c r="H1029" i="3"/>
  <c r="H1030" i="3"/>
  <c r="H1031" i="3"/>
  <c r="H1032" i="3"/>
  <c r="H1033" i="3"/>
  <c r="H1034" i="3"/>
  <c r="H1035" i="3"/>
  <c r="H1036" i="3"/>
  <c r="H1037" i="3"/>
  <c r="H1038" i="3"/>
  <c r="H1039" i="3"/>
  <c r="H1040" i="3"/>
  <c r="H1048" i="3"/>
  <c r="H1049" i="3"/>
  <c r="H1050" i="3"/>
  <c r="H1051" i="3"/>
  <c r="H1052" i="3"/>
  <c r="H1053" i="3"/>
  <c r="H1054" i="3"/>
  <c r="H1055" i="3"/>
  <c r="H1056" i="3"/>
  <c r="G2"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25BDF6-2E04-43F3-A332-C09F5071DA2A}" keepAlive="1" name="Consulta - Tabla4" description="Conexión a la consulta 'Tabla4' en el libro." type="5" refreshedVersion="8" background="1" saveData="1">
    <dbPr connection="Provider=Microsoft.Mashup.OleDb.1;Data Source=$Workbook$;Location=Tabla4;Extended Properties=&quot;&quot;" command="SELECT * FROM [Tabla4]"/>
  </connection>
</connections>
</file>

<file path=xl/sharedStrings.xml><?xml version="1.0" encoding="utf-8"?>
<sst xmlns="http://schemas.openxmlformats.org/spreadsheetml/2006/main" count="18210" uniqueCount="5218">
  <si>
    <t>Nombres</t>
  </si>
  <si>
    <t>Primer apellido</t>
  </si>
  <si>
    <t>Segundo apellido</t>
  </si>
  <si>
    <t>Pacto</t>
  </si>
  <si>
    <t>Partido</t>
  </si>
  <si>
    <t>Reseña</t>
  </si>
  <si>
    <t>Imagen Consejero</t>
  </si>
  <si>
    <t>Aldo</t>
  </si>
  <si>
    <t>Valle</t>
  </si>
  <si>
    <t>Acevedo</t>
  </si>
  <si>
    <t>Aldo Valle</t>
  </si>
  <si>
    <t>Unidad para Chile</t>
  </si>
  <si>
    <t>Independiente Partido Socialista de Chile</t>
  </si>
  <si>
    <t>https://www.procesoconstitucional.cl/member/aldo-valle-acevedo/</t>
  </si>
  <si>
    <t>https://www.procesoconstitucional.cl/wp-content/uploads/2023/06/Aldo-Valle-350x367.jpg</t>
  </si>
  <si>
    <t>Alejandro</t>
  </si>
  <si>
    <t>Kohler</t>
  </si>
  <si>
    <t>Vargas</t>
  </si>
  <si>
    <t>Alejandro Kohler</t>
  </si>
  <si>
    <t>https://www.procesoconstitucional.cl/member/alejandro-kohler-vargas/</t>
  </si>
  <si>
    <t>https://www.procesoconstitucional.cl/wp-content/uploads/2023/06/Alejandro-Kohler-350x367.jpg</t>
  </si>
  <si>
    <t>Antonio</t>
  </si>
  <si>
    <t>Barchiesi</t>
  </si>
  <si>
    <t>Chavez</t>
  </si>
  <si>
    <t>Antonio Barchiesi</t>
  </si>
  <si>
    <t>Partido Republicano de Chile</t>
  </si>
  <si>
    <t>https://www.procesoconstitucional.cl/member/antonio-barchiesi-chavez/</t>
  </si>
  <si>
    <t>https://www.procesoconstitucional.cl/wp-content/uploads/2023/06/Antonio-Barchiesi-350x367.jpg</t>
  </si>
  <si>
    <t>Arturo</t>
  </si>
  <si>
    <t>Phillips</t>
  </si>
  <si>
    <t>Dorr</t>
  </si>
  <si>
    <t>Arturo Phillips</t>
  </si>
  <si>
    <t>Chile Seguro</t>
  </si>
  <si>
    <t>Independiente Union Democrata Independiente</t>
  </si>
  <si>
    <t>https://www.procesoconstitucional.cl/member/arturo-philips-dorr/</t>
  </si>
  <si>
    <t>https://www.procesoconstitucional.cl/wp-content/uploads/2023/06/Arturo-Philips-350x367.jpg</t>
  </si>
  <si>
    <t>Beatriz Isabel</t>
  </si>
  <si>
    <t>Hevia</t>
  </si>
  <si>
    <t>Willer</t>
  </si>
  <si>
    <t>Beatriz Isabel Hevia</t>
  </si>
  <si>
    <t>https://www.procesoconstitucional.cl/member/beatriz-hevia-willer/</t>
  </si>
  <si>
    <t>https://www.procesoconstitucional.cl/wp-content/uploads/2023/06/Beatriz-Hevia-350x367.jpg</t>
  </si>
  <si>
    <t>Carlos</t>
  </si>
  <si>
    <t>Recondo</t>
  </si>
  <si>
    <t>Lavanderos</t>
  </si>
  <si>
    <t>Carlos Recondo</t>
  </si>
  <si>
    <t>Union Democrata Independiente</t>
  </si>
  <si>
    <t>https://www.procesoconstitucional.cl/member/carlos-recondo-lavanderos/</t>
  </si>
  <si>
    <t>https://www.procesoconstitucional.cl/wp-content/uploads/2023/06/Carlos-Recondo-350x367.jpg</t>
  </si>
  <si>
    <t>Solar</t>
  </si>
  <si>
    <t>Barrios</t>
  </si>
  <si>
    <t>Carlos Solar</t>
  </si>
  <si>
    <t>https://www.procesoconstitucional.cl/member/carlos-solar-barrios/</t>
  </si>
  <si>
    <t>https://www.procesoconstitucional.cl/wp-content/uploads/2023/06/Carlos-Solar-350x367.jpg</t>
  </si>
  <si>
    <t>Carmen</t>
  </si>
  <si>
    <t>Montoya</t>
  </si>
  <si>
    <t>Mayorga</t>
  </si>
  <si>
    <t>Carmen Montoya</t>
  </si>
  <si>
    <t>https://www.procesoconstitucional.cl/member/carmen-montoya-mayorga/</t>
  </si>
  <si>
    <t>https://www.procesoconstitucional.cl/wp-content/uploads/2023/06/Carmen-Montoya-350x367.jpg</t>
  </si>
  <si>
    <t>Carolina</t>
  </si>
  <si>
    <t>Navarrete</t>
  </si>
  <si>
    <t>Rubio</t>
  </si>
  <si>
    <t>Carolina Navarrete</t>
  </si>
  <si>
    <t>https://www.procesoconstitucional.cl/member/carolina-navarrete-rubio/</t>
  </si>
  <si>
    <t>https://www.procesoconstitucional.cl/wp-content/uploads/2023/06/Carolina-Navarrete-1-350x367.jpg</t>
  </si>
  <si>
    <t>Cecilia Violeta</t>
  </si>
  <si>
    <t>Medina</t>
  </si>
  <si>
    <t>Meneses</t>
  </si>
  <si>
    <t>Cecilia Violeta Medina</t>
  </si>
  <si>
    <t>https://www.procesoconstitucional.cl/member/cecilia-medina-meneses/</t>
  </si>
  <si>
    <t>https://www.procesoconstitucional.cl/wp-content/uploads/2023/06/Cecilia-Medina-350x367.jpg</t>
  </si>
  <si>
    <t>Christian</t>
  </si>
  <si>
    <t>Suarez</t>
  </si>
  <si>
    <t>Crothers</t>
  </si>
  <si>
    <t>Christian Suarez</t>
  </si>
  <si>
    <t>https://www.procesoconstitucional.cl/member/christian-suarez-crothers/</t>
  </si>
  <si>
    <t>https://www.procesoconstitucional.cl/wp-content/uploads/2023/06/Christian-Suarez-350x367.jpg</t>
  </si>
  <si>
    <t>Claudia Alejandra</t>
  </si>
  <si>
    <t>Mac-Lean</t>
  </si>
  <si>
    <t>Bravo</t>
  </si>
  <si>
    <t>Claudia Alejandra Mac-Lean</t>
  </si>
  <si>
    <t>https://www.procesoconstitucional.cl/member/claudia-mac-lean-bravo/</t>
  </si>
  <si>
    <t>https://www.procesoconstitucional.cl/wp-content/uploads/2023/06/Claudia-Mac-Lean-350x367.jpg</t>
  </si>
  <si>
    <t>Diego Alberto</t>
  </si>
  <si>
    <t>Castillo</t>
  </si>
  <si>
    <t>Diego Alberto Vargas</t>
  </si>
  <si>
    <t>https://www.procesoconstitucional.cl/member/diego-vargas-castillo/</t>
  </si>
  <si>
    <t>https://www.procesoconstitucional.cl/wp-content/uploads/2023/06/Diego-Vargas-350x367.jpg</t>
  </si>
  <si>
    <t>Edmundo</t>
  </si>
  <si>
    <t>Eluchans</t>
  </si>
  <si>
    <t>Urenda</t>
  </si>
  <si>
    <t>Edmundo Eluchans</t>
  </si>
  <si>
    <t>https://www.procesoconstitucional.cl/member/edmundo-eluchans-urenda/</t>
  </si>
  <si>
    <t>https://www.procesoconstitucional.cl/wp-content/uploads/2023/06/Edmundo-Eluchans-350x367.jpg</t>
  </si>
  <si>
    <t>Fernando Antonio</t>
  </si>
  <si>
    <t>Viveros</t>
  </si>
  <si>
    <t>Reyes</t>
  </si>
  <si>
    <t>Fernando Antonio Viveros</t>
  </si>
  <si>
    <t>Partido Comunista de Chile</t>
  </si>
  <si>
    <t>https://www.procesoconstitucional.cl/member/fernando-viveros-reyes/</t>
  </si>
  <si>
    <t>https://www.procesoconstitucional.cl/wp-content/uploads/2023/06/Fernando-Viveros-350x367.jpg</t>
  </si>
  <si>
    <t>German</t>
  </si>
  <si>
    <t>Becker</t>
  </si>
  <si>
    <t>Alvear</t>
  </si>
  <si>
    <t>German Becker</t>
  </si>
  <si>
    <t>Renovacion Nacional</t>
  </si>
  <si>
    <t>https://www.procesoconstitucional.cl/member/german-becker-alvear/</t>
  </si>
  <si>
    <t>https://www.procesoconstitucional.cl/wp-content/uploads/2023/06/German-Becker-350x367.jpg</t>
  </si>
  <si>
    <t>Gloria</t>
  </si>
  <si>
    <t>Hutt</t>
  </si>
  <si>
    <t>Hesse</t>
  </si>
  <si>
    <t>Gloria Hutt</t>
  </si>
  <si>
    <t>Evolucion Politica</t>
  </si>
  <si>
    <t>https://www.procesoconstitucional.cl/member/gloria-hutt-hesse/</t>
  </si>
  <si>
    <t>https://www.procesoconstitucional.cl/wp-content/uploads/2023/06/Gloria-Hutt-350x367.jpg</t>
  </si>
  <si>
    <t>Gloria Yolanda</t>
  </si>
  <si>
    <t>Paredes</t>
  </si>
  <si>
    <t>Diaz</t>
  </si>
  <si>
    <t>Gloria Yolanda Paredes</t>
  </si>
  <si>
    <t>https://www.procesoconstitucional.cl/member/gloria-paredes-diaz/</t>
  </si>
  <si>
    <t>https://www.procesoconstitucional.cl/wp-content/uploads/2023/06/Gloria-Paredes-350x367.jpg</t>
  </si>
  <si>
    <t>Hector</t>
  </si>
  <si>
    <t>Urban</t>
  </si>
  <si>
    <t>Astete</t>
  </si>
  <si>
    <t>Hector Urban</t>
  </si>
  <si>
    <t>https://www.procesoconstitucional.cl/member/hector-urban-astete/</t>
  </si>
  <si>
    <t>https://www.procesoconstitucional.cl/wp-content/uploads/2023/06/Hector-Urban-350x367.jpg</t>
  </si>
  <si>
    <t>Ivon</t>
  </si>
  <si>
    <t>Guerra</t>
  </si>
  <si>
    <t>Aguilera</t>
  </si>
  <si>
    <t>Ivon Guerra</t>
  </si>
  <si>
    <t>https://www.procesoconstitucional.cl/member/ivon-guerra-aguilera/</t>
  </si>
  <si>
    <t>https://www.procesoconstitucional.cl/wp-content/uploads/2023/06/ivon-guerra-350x367.jpg</t>
  </si>
  <si>
    <t>Ivonne</t>
  </si>
  <si>
    <t>Mangelsdorff</t>
  </si>
  <si>
    <t>Galeb</t>
  </si>
  <si>
    <t>Ivonne Mangelsdorff</t>
  </si>
  <si>
    <t>https://www.procesoconstitucional.cl/member/ivonne-mangelsdorff-galeb/</t>
  </si>
  <si>
    <t>https://www.procesoconstitucional.cl/wp-content/uploads/2023/06/Ivonne-Mangelsdorff-350x367.jpg</t>
  </si>
  <si>
    <t>Jessica Milena</t>
  </si>
  <si>
    <t>Bengoa</t>
  </si>
  <si>
    <t>Jessica Milena Bengoa</t>
  </si>
  <si>
    <t>Convergencia Social</t>
  </si>
  <si>
    <t>https://www.procesoconstitucional.cl/member/jessica-bengoa-mayorga/</t>
  </si>
  <si>
    <t>https://www.procesoconstitucional.cl/wp-content/uploads/2023/06/Jessica-Bengoa-350x367.jpg</t>
  </si>
  <si>
    <t>Jocelyn</t>
  </si>
  <si>
    <t>Ormeño</t>
  </si>
  <si>
    <t>Lee</t>
  </si>
  <si>
    <t>Jocelyn Ormeño</t>
  </si>
  <si>
    <t>https://www.procesoconstitucional.cl/member/jocelyn-ormeno-lee/</t>
  </si>
  <si>
    <t>https://www.procesoconstitucional.cl/wp-content/uploads/2023/06/Jocelyn-Ormeno-350x367.jpg</t>
  </si>
  <si>
    <t>Jorge</t>
  </si>
  <si>
    <t>De La Maza</t>
  </si>
  <si>
    <t>Schleyer</t>
  </si>
  <si>
    <t>Jorge De La Maza</t>
  </si>
  <si>
    <t>https://www.procesoconstitucional.cl/member/jorge-de-la-maza-schleyer/</t>
  </si>
  <si>
    <t>https://www.procesoconstitucional.cl/wp-content/uploads/2023/06/Jorge-de-la-Maza-350x367.jpg</t>
  </si>
  <si>
    <t>Jorge Jose</t>
  </si>
  <si>
    <t>Ossandon</t>
  </si>
  <si>
    <t>Spoerer</t>
  </si>
  <si>
    <t>Jorge Jose Ossandon</t>
  </si>
  <si>
    <t>https://www.procesoconstitucional.cl/member/jorge-ossandon-spoerer/</t>
  </si>
  <si>
    <t>https://www.procesoconstitucional.cl/wp-content/uploads/2023/06/Jorge-Ossandon-350x367.jpg</t>
  </si>
  <si>
    <t>Jose Antonio</t>
  </si>
  <si>
    <t>Gonzalez</t>
  </si>
  <si>
    <t>Pizarro</t>
  </si>
  <si>
    <t>Jose Antonio Gonzalez</t>
  </si>
  <si>
    <t>Independiente Revolucion Democratica</t>
  </si>
  <si>
    <t>https://www.procesoconstitucional.cl/member/jose-gonzalez-pizarro/</t>
  </si>
  <si>
    <t>https://www.procesoconstitucional.cl/wp-content/uploads/2023/06/Jose-Gonzalez-350x367.jpg</t>
  </si>
  <si>
    <t>Julio Francisco</t>
  </si>
  <si>
    <t>Ñanco</t>
  </si>
  <si>
    <t>Antilef</t>
  </si>
  <si>
    <t>Julio Francisco Ñanco</t>
  </si>
  <si>
    <t>Revolucion Democratica</t>
  </si>
  <si>
    <t>https://www.procesoconstitucional.cl/member/julio-nanco-antilef/</t>
  </si>
  <si>
    <t>https://www.procesoconstitucional.cl/wp-content/uploads/2023/06/Julio-Nanco-350x367.jpg</t>
  </si>
  <si>
    <t>Karen Viviana</t>
  </si>
  <si>
    <t>Araya</t>
  </si>
  <si>
    <t>Rojas</t>
  </si>
  <si>
    <t>Karen Viviana Araya</t>
  </si>
  <si>
    <t>https://www.procesoconstitucional.cl/member/karen-araya-rojas/</t>
  </si>
  <si>
    <t>https://www.procesoconstitucional.cl/wp-content/uploads/2023/06/Karen-Araya-350x367.jpg</t>
  </si>
  <si>
    <t>Kinturay Carlina</t>
  </si>
  <si>
    <t>Melin</t>
  </si>
  <si>
    <t>Rapiman</t>
  </si>
  <si>
    <t>Kinturay Carlina Melin</t>
  </si>
  <si>
    <t>https://www.procesoconstitucional.cl/member/kinturay-melin-rapiman/</t>
  </si>
  <si>
    <t>https://www.procesoconstitucional.cl/wp-content/uploads/2023/06/Kinturay-Melin-350x367.jpg</t>
  </si>
  <si>
    <t>Lorena</t>
  </si>
  <si>
    <t>Gallardo</t>
  </si>
  <si>
    <t>Cardenas</t>
  </si>
  <si>
    <t>Lorena Gallardo</t>
  </si>
  <si>
    <t>Independiente Renovacion Nacional</t>
  </si>
  <si>
    <t>https://www.procesoconstitucional.cl/member/lorena-gallardo-cardenas/</t>
  </si>
  <si>
    <t>https://www.procesoconstitucional.cl/wp-content/uploads/2023/06/Lorena-Gallardo-350x367.jpg</t>
  </si>
  <si>
    <t>Luis</t>
  </si>
  <si>
    <t>Silva</t>
  </si>
  <si>
    <t>Irarrazaval</t>
  </si>
  <si>
    <t>Luis Silva</t>
  </si>
  <si>
    <t>https://www.procesoconstitucional.cl/member/luis-silva-irarrazaval/</t>
  </si>
  <si>
    <t>https://www.procesoconstitucional.cl/wp-content/uploads/2023/06/Luis-Silva-350x367.jpg</t>
  </si>
  <si>
    <t>Marcela Alexandra</t>
  </si>
  <si>
    <t>Sepulveda</t>
  </si>
  <si>
    <t>Marcela Alexandra Araya</t>
  </si>
  <si>
    <t>Partido Socialista de Chile</t>
  </si>
  <si>
    <t>https://www.procesoconstitucional.cl/member/marcela-araya-sepulveda/</t>
  </si>
  <si>
    <t>https://www.procesoconstitucional.cl/wp-content/uploads/2023/06/Marcela-Araya-350x367.jpg</t>
  </si>
  <si>
    <t>Maria</t>
  </si>
  <si>
    <t>Gatica</t>
  </si>
  <si>
    <t>Gajardo</t>
  </si>
  <si>
    <t>Maria Gatica</t>
  </si>
  <si>
    <t>https://www.procesoconstitucional.cl/member/maria-gatica-gajardo/</t>
  </si>
  <si>
    <t>https://www.procesoconstitucional.cl/wp-content/uploads/2023/06/Maria-Gatica-350x367.jpg</t>
  </si>
  <si>
    <t>Maria Claudia</t>
  </si>
  <si>
    <t>Jorquera</t>
  </si>
  <si>
    <t>Coria</t>
  </si>
  <si>
    <t>Maria Claudia Jorquera</t>
  </si>
  <si>
    <t>https://www.procesoconstitucional.cl/member/maria-claudia-jorquera-coria/</t>
  </si>
  <si>
    <t>https://www.procesoconstitucional.cl/wp-content/uploads/2023/06/Maria-Jorquera-350x367.jpg</t>
  </si>
  <si>
    <t>Maria De Los Angeles</t>
  </si>
  <si>
    <t>Lopez</t>
  </si>
  <si>
    <t>Porfiri</t>
  </si>
  <si>
    <t>Maria De Los Angeles Lopez</t>
  </si>
  <si>
    <t>https://www.procesoconstitucional.cl/member/maria-de-los-angeles-lopez-porfiri/</t>
  </si>
  <si>
    <t>https://www.procesoconstitucional.cl/wp-content/uploads/2023/06/Maria-de-los-Angeles-Lopez-350x367.jpg</t>
  </si>
  <si>
    <t>Maria Soledad</t>
  </si>
  <si>
    <t>Pardo</t>
  </si>
  <si>
    <t>Vergara</t>
  </si>
  <si>
    <t>Maria Soledad Pardo</t>
  </si>
  <si>
    <t>https://www.procesoconstitucional.cl/member/maria-pardo-vergara/</t>
  </si>
  <si>
    <t>https://www.procesoconstitucional.cl/wp-content/uploads/2023/06/Maria-Pardo-350x367.jpg</t>
  </si>
  <si>
    <t>Mariela Andrea</t>
  </si>
  <si>
    <t>Fincheira</t>
  </si>
  <si>
    <t>Massardo</t>
  </si>
  <si>
    <t>Mariela Andrea Fincheira</t>
  </si>
  <si>
    <t>https://www.procesoconstitucional.cl/member/mariela-fincheira-massardo/</t>
  </si>
  <si>
    <t>https://www.procesoconstitucional.cl/wp-content/uploads/2023/06/Mariela-Fincheira-350x367.jpg</t>
  </si>
  <si>
    <t>Miguel</t>
  </si>
  <si>
    <t>Littin</t>
  </si>
  <si>
    <t>Cucumides</t>
  </si>
  <si>
    <t>Miguel Littin</t>
  </si>
  <si>
    <t>https://www.procesoconstitucional.cl/member/miguel-littin-cucumides/</t>
  </si>
  <si>
    <t>https://www.procesoconstitucional.cl/wp-content/uploads/2023/06/Miguel-Litin-350x367.jpg</t>
  </si>
  <si>
    <t>Soto</t>
  </si>
  <si>
    <t>Miguel Rojas</t>
  </si>
  <si>
    <t>https://www.procesoconstitucional.cl/member/miguel-rojas-soto/</t>
  </si>
  <si>
    <t>https://www.procesoconstitucional.cl/wp-content/uploads/2023/06/Miguel-Rojas-350x367.jpg</t>
  </si>
  <si>
    <t>Nancy Carola</t>
  </si>
  <si>
    <t>Marquez</t>
  </si>
  <si>
    <t>Nancy Carola Marquez</t>
  </si>
  <si>
    <t>https://www.procesoconstitucional.cl/member/nancy-marquez-gonzalez/</t>
  </si>
  <si>
    <t>https://www.procesoconstitucional.cl/wp-content/uploads/2023/06/Nancy-Marquez-350x367.jpg</t>
  </si>
  <si>
    <t>Ninoska Esther</t>
  </si>
  <si>
    <t>Payauna</t>
  </si>
  <si>
    <t>Vilca</t>
  </si>
  <si>
    <t>Ninoska Esther Payauna</t>
  </si>
  <si>
    <t>https://www.procesoconstitucional.cl/member/ninoska-payauna-vilca/</t>
  </si>
  <si>
    <t>https://www.procesoconstitucional.cl/wp-content/uploads/2023/06/Ninoska-Payauna-350x367.jpg</t>
  </si>
  <si>
    <t>Paloma Ignacia</t>
  </si>
  <si>
    <t>Zuñiga</t>
  </si>
  <si>
    <t>Cerda</t>
  </si>
  <si>
    <t>Paloma Ignacia Zuñiga</t>
  </si>
  <si>
    <t>https://www.procesoconstitucional.cl/member/paloma-zuniga-cerda/</t>
  </si>
  <si>
    <t>https://www.procesoconstitucional.cl/wp-content/uploads/2023/06/Paloma-Zuniga-350x367.jpg</t>
  </si>
  <si>
    <t>Patricia</t>
  </si>
  <si>
    <t>Price</t>
  </si>
  <si>
    <t>Patricia Spoerer</t>
  </si>
  <si>
    <t>https://www.procesoconstitucional.cl/member/patricia-spoerer-price/</t>
  </si>
  <si>
    <t>https://www.procesoconstitucional.cl/wp-content/uploads/2023/06/Patricia-Spoerer-350x367.jpg</t>
  </si>
  <si>
    <t>Paul Alexander</t>
  </si>
  <si>
    <t>Sfeir</t>
  </si>
  <si>
    <t>Paul Alexander Sfeir</t>
  </si>
  <si>
    <t>https://www.procesoconstitucional.cl/member/paul-sfeir-rubio/</t>
  </si>
  <si>
    <t>https://www.procesoconstitucional.cl/wp-content/uploads/2023/06/Paul-Sfeir-350x367.jpg</t>
  </si>
  <si>
    <t>Pilar</t>
  </si>
  <si>
    <t>Cuevas</t>
  </si>
  <si>
    <t>Mardones</t>
  </si>
  <si>
    <t>Pilar Cuevas</t>
  </si>
  <si>
    <t>https://www.procesoconstitucional.cl/member/pilar-cuevas-mardones/</t>
  </si>
  <si>
    <t>https://www.procesoconstitucional.cl/wp-content/uploads/2023/06/Pilar-Cuevas-350x367.jpg</t>
  </si>
  <si>
    <t>Ricardo</t>
  </si>
  <si>
    <t>Ortega</t>
  </si>
  <si>
    <t>Perrier</t>
  </si>
  <si>
    <t>Ricardo Ortega</t>
  </si>
  <si>
    <t>https://www.procesoconstitucional.cl/member/ricardo-ortega-perrier/</t>
  </si>
  <si>
    <t>https://www.procesoconstitucional.cl/wp-content/uploads/2023/06/Ricardo-Ortega-350x367.jpg</t>
  </si>
  <si>
    <t>Sebastian Alberto</t>
  </si>
  <si>
    <t>Figueroa</t>
  </si>
  <si>
    <t>Melo</t>
  </si>
  <si>
    <t>Sebastian Alberto Figueroa</t>
  </si>
  <si>
    <t>https://www.procesoconstitucional.cl/member/sebastian-figueroa-melo/</t>
  </si>
  <si>
    <t>https://www.procesoconstitucional.cl/wp-content/uploads/2023/06/Sebastian-Figueroa-350x367.jpg</t>
  </si>
  <si>
    <t>Sebastian Esteban</t>
  </si>
  <si>
    <t>Parraguez</t>
  </si>
  <si>
    <t>Sebastian Esteban Parraguez</t>
  </si>
  <si>
    <t>https://www.procesoconstitucional.cl/member/sebastian-parraguez-gonzalez/</t>
  </si>
  <si>
    <t>https://www.procesoconstitucional.cl/wp-content/uploads/2023/06/Sebaatian-Parraguez-350x367.jpg</t>
  </si>
  <si>
    <t>Yerko Antonio</t>
  </si>
  <si>
    <t>Ljubetic</t>
  </si>
  <si>
    <t>Godoy</t>
  </si>
  <si>
    <t>Yerko Antonio Ljubetic</t>
  </si>
  <si>
    <t>https://www.procesoconstitucional.cl/member/yerko-ljubetic-godoy/</t>
  </si>
  <si>
    <t>https://www.procesoconstitucional.cl/wp-content/uploads/2023/06/Yerko-Ljubetic-350x367.jpg</t>
  </si>
  <si>
    <t>Alihuen</t>
  </si>
  <si>
    <t>Antileo</t>
  </si>
  <si>
    <t>Alihuen Antileo</t>
  </si>
  <si>
    <t>Pueblos Indígenas</t>
  </si>
  <si>
    <t>https://www.procesoconstitucional.cl/member/alihuen-antileo-navarrete/</t>
  </si>
  <si>
    <t>https://www.procesoconstitucional.cl/wp-content/uploads/2023/06/Alihuen-Antileo-350x367.jpg</t>
  </si>
  <si>
    <t>Imagen Partido</t>
  </si>
  <si>
    <t>Constitución</t>
  </si>
  <si>
    <t>Capítulo</t>
  </si>
  <si>
    <t>Descripción Capítulo</t>
  </si>
  <si>
    <t>Tema</t>
  </si>
  <si>
    <t>Subtema</t>
  </si>
  <si>
    <t>Artículo</t>
  </si>
  <si>
    <t>Texto Artículo</t>
  </si>
  <si>
    <t>Línea Txt</t>
  </si>
  <si>
    <t>id Cons</t>
  </si>
  <si>
    <t>Clave Cap</t>
  </si>
  <si>
    <t>Cap Hom</t>
  </si>
  <si>
    <t>Capítulo Txt</t>
  </si>
  <si>
    <t>Art Hom</t>
  </si>
  <si>
    <t>Clave Art</t>
  </si>
  <si>
    <t>Anteproyecto Constitución 2023</t>
  </si>
  <si>
    <t>Capítulo I</t>
  </si>
  <si>
    <t>FUNDAMENTOS DEL ORDEN CONSTITUCIONAL</t>
  </si>
  <si>
    <t>Artículo 1 Nº 01</t>
  </si>
  <si>
    <t>1. La dignidad humana es inviolable y la base del derecho y la justicia. Las personas nacen libres e iguales en dignidad y derechos. Su respeto y garantía es el primer deber de la comunidad política y de su forma jurídica de organización.</t>
  </si>
  <si>
    <t>principios</t>
  </si>
  <si>
    <t>4-Capítulo I</t>
  </si>
  <si>
    <t>01 Capítulo I</t>
  </si>
  <si>
    <t>Fundamentos del Orden Constitucional</t>
  </si>
  <si>
    <t>Artículo 001 Nº 01</t>
  </si>
  <si>
    <t>4-Artículo 001 Nº 01</t>
  </si>
  <si>
    <t>Artículo 1 Nº 02</t>
  </si>
  <si>
    <t>2. Chile se organiza en un Estado social y democrático de derecho, que reconoce derechos y libertades fundamentales y promueve el desarrollo progresivo de los derechos sociales, con sujeción al principio de responsabilidad fiscal y a través de instituciones estatales y privadas.</t>
  </si>
  <si>
    <t>Artículo 001 Nº 02</t>
  </si>
  <si>
    <t>4-Artículo 001 Nº 02</t>
  </si>
  <si>
    <t>Artículo 2 Nº 01</t>
  </si>
  <si>
    <t>1. El Estado deberá servir a las personas y a la sociedad y su finalidad es promover el bien común, para lo cual debe crear las condiciones sociales que permitan a todos y cada uno de los integrantes de la comunidad nacional su mayor realización espiritual y material posible, con pleno respeto a los derechos y garantías que esta Constitución establece.</t>
  </si>
  <si>
    <t>Artículo 002 Nº 01</t>
  </si>
  <si>
    <t>4-Artículo 002 Nº 01</t>
  </si>
  <si>
    <t>Artículo 2 Nº 02</t>
  </si>
  <si>
    <t>2. El Estado promoverá las condiciones de justicia y solidaridad para que la libertad, derechos e igualdad de las personas se realicen, removiendo los obstáculos que lo impidan o dificulten.</t>
  </si>
  <si>
    <t>Artículo 002 Nº 02</t>
  </si>
  <si>
    <t>4-Artículo 002 Nº 02</t>
  </si>
  <si>
    <t>Artículo 3 Nº 01</t>
  </si>
  <si>
    <t>1. La familia es el núcleo fundamental de la sociedad. Es deber del Estado y la sociedad dar protección a las familias y propender a su fortalecimiento.</t>
  </si>
  <si>
    <t>Artículo 003 Nº 01</t>
  </si>
  <si>
    <t>4-Artículo 003 Nº 01</t>
  </si>
  <si>
    <t>Artículo 3 Nº 02</t>
  </si>
  <si>
    <t>2. Las agrupaciones sociales que libremente surjan entre las personas gozarán de la adecuada autonomía para cumplir sus fines específicos que no sean contrarios a la Constitución. El Estado respetará los efectos de este reconocimiento.</t>
  </si>
  <si>
    <t>Artículo 003 Nº 02</t>
  </si>
  <si>
    <t>4-Artículo 003 Nº 02</t>
  </si>
  <si>
    <t>Artículo 4 Nº 01</t>
  </si>
  <si>
    <t>1. Chile adopta para su gobierno la república democrática, con separación de poderes y régimen presidencial. La soberanía reside en el pueblo y se ejerce por este a través de elecciones periódicas, referendos, plebiscitos, mecanismos de participación y también de las autoridades que esta Constitución establece. Ningún individuo o grupo puede atribuirse su ejercicio.</t>
  </si>
  <si>
    <t>Artículo 004 Nº 01</t>
  </si>
  <si>
    <t>4-Artículo 004 Nº 01</t>
  </si>
  <si>
    <t>Artículo 4 Nº 02</t>
  </si>
  <si>
    <t>2. La ley asegurará el acceso igualitario de mujeres y hombres a los mandatos electorales y cargos electivos y promoverá su participación en condiciones de igualdad en los distintos ámbitos de la vida nacional. El Estado garantizará el ejercicio de la participación política de las mujeres.</t>
  </si>
  <si>
    <t>Artículo 004 Nº 02</t>
  </si>
  <si>
    <t>4-Artículo 004 Nº 02</t>
  </si>
  <si>
    <t>Artículo 5 Nº 01</t>
  </si>
  <si>
    <t>1. El ejercicio de la soberanía tiene como límite la dignidad de la persona humana y los derechos humanos reconocidos en esta Constitución y en los tratados internacionales ratificados por el Estado de Chile y que se encuentren vigentes.</t>
  </si>
  <si>
    <t>Artículo 005 Nº 01</t>
  </si>
  <si>
    <t>4-Artículo 005 Nº 01</t>
  </si>
  <si>
    <t>Artículo 5 Nº 02</t>
  </si>
  <si>
    <t>2. Las normas de derecho interno deberán interpretarse de forma compatible con aquellos tratados, favoreciendo la protección más amplia de la persona.</t>
  </si>
  <si>
    <t>Artículo 005 Nº 02</t>
  </si>
  <si>
    <t>4-Artículo 005 Nº 02</t>
  </si>
  <si>
    <t>Artículo 5 Nº 03</t>
  </si>
  <si>
    <t>3. La ley determinará la forma y el procedimiento en que el Estado cumplirá las sentencias dictadas por tribunales internacionales cuya jurisdicción ha reconocido.</t>
  </si>
  <si>
    <t>Artículo 005 Nº 03</t>
  </si>
  <si>
    <t>4-Artículo 005 Nº 03</t>
  </si>
  <si>
    <t>Artículo 6 Nº 01</t>
  </si>
  <si>
    <t>1. El Estado de Chile es unitario y descentralizado de conformidad a la Constitución y la ley. Su propósito es promover el desarrollo nacional, regional y local, asegurando la coordinación entre los distintos niveles.</t>
  </si>
  <si>
    <t>Artículo 006 Nº 01</t>
  </si>
  <si>
    <t>4-Artículo 006 Nº 01</t>
  </si>
  <si>
    <t>Artículo 6 Nº 02</t>
  </si>
  <si>
    <t>2. Los gobiernos regionales y comunales serán autónomos para la gestión de sus asuntos en el ejercicio de las competencias en la forma que determine la Constitución y la ley. La ley promoverá el fortalecimiento de la descentralización del país y el desarrollo equitativo y solidario entre las regiones, provincias y comunas que integran el territorio nacional, con especial atención a las regiones extremas.</t>
  </si>
  <si>
    <t>Artículo 006 Nº 02</t>
  </si>
  <si>
    <t>4-Artículo 006 Nº 02</t>
  </si>
  <si>
    <t>Artículo 7 Nº 01</t>
  </si>
  <si>
    <t>1. La Constitución reconoce a los pueblos indígenas como parte de la Nación chilena, que es una e indivisible. El Estado respetará y promoverá sus derechos individuales y colectivos garantizados por esta Constitución, las leyes y los tratados internacionales ratificados por Chile y que se encuentren vigentes.</t>
  </si>
  <si>
    <t>Artículo 007 Nº 01</t>
  </si>
  <si>
    <t>4-Artículo 007 Nº 01</t>
  </si>
  <si>
    <t>Artículo 7 Nº 02</t>
  </si>
  <si>
    <t>2. El Estado reconoce la interculturalidad como un valor de la diversidad étnica y cultural del país y promueve el diálogo intercultural en condiciones de igualdad y respeto recíprocos. En el ejercicio de las funciones públicas se debe garantizar el reconocimiento y la comprensión de dicha diversidad étnica y cultural.</t>
  </si>
  <si>
    <t>Artículo 007 Nº 02</t>
  </si>
  <si>
    <t>4-Artículo 007 Nº 02</t>
  </si>
  <si>
    <t>Artículo 8 Nº 01</t>
  </si>
  <si>
    <t>1. Los órganos del Estado deben someter su acción a la Constitución y a las normas dictadas conforme a ella y garantizar el orden institucional de la República.</t>
  </si>
  <si>
    <t>Artículo 008 Nº 01</t>
  </si>
  <si>
    <t>4-Artículo 008 Nº 01</t>
  </si>
  <si>
    <t>Artículo 8 Nº 02</t>
  </si>
  <si>
    <t>2. Los preceptos de esta Constitución obligan tanto a los titulares o integrantes de dichos órganos como a toda persona, institución o grupo.</t>
  </si>
  <si>
    <t>Artículo 008 Nº 02</t>
  </si>
  <si>
    <t>4-Artículo 008 Nº 02</t>
  </si>
  <si>
    <t>Artículo 8 Nº 03</t>
  </si>
  <si>
    <t>3. La infracción de esta norma generará las responsabilidades y sanciones que determine la ley.</t>
  </si>
  <si>
    <t>Artículo 008 Nº 03</t>
  </si>
  <si>
    <t>4-Artículo 008 Nº 03</t>
  </si>
  <si>
    <t>Artículo 9 Nº 01</t>
  </si>
  <si>
    <t>1. Los órganos del Estado actúan válidamente previa investidura regular de sus integrantes, dentro de su competencia y en la forma que prescriba la ley.</t>
  </si>
  <si>
    <t>Artículo 090 Nº 01</t>
  </si>
  <si>
    <t>4-Artículo 090 Nº 01</t>
  </si>
  <si>
    <t>Artículo 9 Nº 02</t>
  </si>
  <si>
    <t>2. Ninguna magistratura, ninguna persona ni grupo de personas pueden atribuirse, ni aun a pretexto de circunstancias extraordinarias, otra autoridad o derechos que los que expresamente se les hayan conferido en virtud de la Constitución o las leyes.</t>
  </si>
  <si>
    <t>Artículo 090 Nº 02</t>
  </si>
  <si>
    <t>4-Artículo 090 Nº 02</t>
  </si>
  <si>
    <t>Artículo 9 Nº 03</t>
  </si>
  <si>
    <t>3. Todo acto en contravención a este artículo es nulo y originará las responsabilidades y sanciones que la ley señale.</t>
  </si>
  <si>
    <t>Artículo 090 Nº 03</t>
  </si>
  <si>
    <t>4-Artículo 090 Nº 03</t>
  </si>
  <si>
    <t>Artículo 10 Nº 01</t>
  </si>
  <si>
    <t>1. Es deber del Estado garantizar la integridad pública. El ejercicio de las funciones públicas obliga a sus titulares a dar estricto cumplimiento al principio de probidad, transparencia y rendición de cuentas en todas sus actuaciones, observando una conducta intachable y un desempeño honesto y leal de la función o cargo, con preeminencia del interés general sobre el particular. La corrupción es contraria al bien común y su erradicación es un especial objetivo de los órganos del Estado.</t>
  </si>
  <si>
    <t>Artículo 010 Nº 01</t>
  </si>
  <si>
    <t>4-Artículo 010 Nº 01</t>
  </si>
  <si>
    <t>Artículo 10 Nº 02</t>
  </si>
  <si>
    <t>2. Los órganos del Estado se regirán según el principio de transparencia y acceso a la información, el que asegura acceso efectivo y permanente a la información pública. Son públicos los actos y resoluciones de los órganos del Estado, así como los fundamentos y los procedimientos que utilicen. Sin embargo, solo una ley de quorum calificado podrá establecer la reserva o secreto, de aquéllos o de éstos, cuando la publicidad afectare el debido cumplimiento de las funciones de dichos órganos, los derechos de las personas, la seguridad de la Nación o el interés nacional.</t>
  </si>
  <si>
    <t>Artículo 010 Nº 02</t>
  </si>
  <si>
    <t>4-Artículo 010 Nº 02</t>
  </si>
  <si>
    <t>Artículo 10 Nº 03</t>
  </si>
  <si>
    <t>3. La ley establecerá las prohibiciones, obligaciones o cargas que deberán cumplir las autoridades estatales y funcionarios públicos para prevenir o resolver conflictos de intereses en el ejercicio de sus tareas.</t>
  </si>
  <si>
    <t>Artículo 010 Nº 03</t>
  </si>
  <si>
    <t>4-Artículo 010 Nº 03</t>
  </si>
  <si>
    <t>Artículo 11 Nº 01</t>
  </si>
  <si>
    <t>1. Es deber del Estado resguardar la seguridad de la población, promover la integración armónica y solidaria de sus habitantes y su participación en la vida nacional.</t>
  </si>
  <si>
    <t>4-Artículo 11 Nº 01</t>
  </si>
  <si>
    <t>Artículo 11 Nº 02</t>
  </si>
  <si>
    <t>2. Es obligación fundamental del Estado y la comunidad política trabajar por la paz social. El orden constitucional supone el uso de métodos pacíficos de acción política.</t>
  </si>
  <si>
    <t>4-Artículo 11 Nº 02</t>
  </si>
  <si>
    <t>Artículo 12</t>
  </si>
  <si>
    <t>Es deber del Estado el cuidado y la conservación de la naturaleza y su biodiversidad, protegiendo el medio ambiente y promoviendo la sostenibilidad y el desarrollo.</t>
  </si>
  <si>
    <t>Artículo 012</t>
  </si>
  <si>
    <t>4-Artículo 012</t>
  </si>
  <si>
    <t>Artículo 13</t>
  </si>
  <si>
    <t>Son emblemas nacionales la bandera nacional, el escudo de armas de la República y el himno nacional.</t>
  </si>
  <si>
    <t>Artículo 013</t>
  </si>
  <si>
    <t>4-Artículo 013</t>
  </si>
  <si>
    <t>Artículo 14</t>
  </si>
  <si>
    <t>La Constitución reconoce y asegura el interés superior de niños, niñas y adolescentes y las condiciones para crecer y desarrollarse en su familia.</t>
  </si>
  <si>
    <t>Artículo 014</t>
  </si>
  <si>
    <t>4-Artículo 014</t>
  </si>
  <si>
    <t>Artículo 15 Nº 01</t>
  </si>
  <si>
    <t>1. El terrorismo, en cualquiera de sus formas, es contrario a los derechos humanos. Una ley de quorum calificado determinará las conductas terroristas y su penalidad.</t>
  </si>
  <si>
    <t>Artículo 015 Nº 01</t>
  </si>
  <si>
    <t>4-Artículo 015 Nº 01</t>
  </si>
  <si>
    <t>Artículo 15 Nº 02</t>
  </si>
  <si>
    <t>2. Los responsables de estos delitos quedarán inhabilitados por el plazo de quince años para ejercer funciones o cargos públicos, sean o no de elección popular; o de rector o director de establecimiento de educación, o para ejercer en ellos funciones de enseñanza; para explotar un medio de comunicación social o ser director o administrador del mismo, o para desempeñar en él funciones relacionadas con la emisión o difusión de opiniones o informaciones. Tampoco podrán ser dirigentes de organizaciones políticas o relacionadas con la educación o de carácter vecinal, profesional, empresarial, sindical, estudiantil o gremial en general, durante dicho plazo. Lo anterior se entiende sin perjuicio de otras inhabilidades o de las que por mayor tiempo establezca la ley.</t>
  </si>
  <si>
    <t>Artículo 015 Nº 02</t>
  </si>
  <si>
    <t>4-Artículo 015 Nº 02</t>
  </si>
  <si>
    <t>Artículo 15 Nº 03</t>
  </si>
  <si>
    <t>3. Los delitos a que se refiere el inciso 1 serán considerados siempre comunes y no políticos para todos los efectos legales.</t>
  </si>
  <si>
    <t>Artículo 015 Nº 03</t>
  </si>
  <si>
    <t>4-Artículo 015 Nº 03</t>
  </si>
  <si>
    <t>Capítulo II</t>
  </si>
  <si>
    <t>DERECHOS Y LIBERTADES FUNDAMENTALES, GARANTÍAS Y DEBERES
CONSTITUCIONALES</t>
  </si>
  <si>
    <t>De los Derechos y Libertades Fundamentales</t>
  </si>
  <si>
    <t>Artículo 16 Nº 01</t>
  </si>
  <si>
    <t>La Constitución asegura a todas las personas:
1. El derecho a la vida. Se prohíbe la pena de muerte.</t>
  </si>
  <si>
    <t>4-Capítulo II</t>
  </si>
  <si>
    <t>02 Capítulo II</t>
  </si>
  <si>
    <t>Derechos y Libertades Fundamentales, Garantías Y Deberes Constitucionales</t>
  </si>
  <si>
    <t>Artículo 016 Nº 01</t>
  </si>
  <si>
    <t>4-Artículo 016 Nº 01</t>
  </si>
  <si>
    <t>Artículo 16 Nº 02</t>
  </si>
  <si>
    <t>2. El derecho a la integridad personal, que incluye el derecho a la integridad física y psíquica. Nadie será sometido a tortura ni a tratos o penas crueles, inhumanos o degradantes.
El desarrollo científico y tecnológico estará al servicio de las personas y se llevará a cabo con respeto a la dignidad humana, a la vida, a la integridad física y psíquica y a los demás derechos que esta Constitución establece. La ley regulará los requisitos, condiciones y restricciones para su utilización en las personas, debiendo resguardar especialmente la actividad cerebral, así como la información proveniente de ella.</t>
  </si>
  <si>
    <t>Artículo 016 Nº 02</t>
  </si>
  <si>
    <t>4-Artículo 016 Nº 02</t>
  </si>
  <si>
    <t>Artículo 16 Nº 03</t>
  </si>
  <si>
    <t>3. El derecho a la igualdad ante la ley, a la igual protección de la ley y a la no discriminación. Ni la ley ni la autoridad podrán establecer diferencias arbitrarias. Hombres y mujeres son iguales ante la ley. En Chile no hay persona ni grupo privilegiado. En Chile no hay esclavos y el que pise su territorio queda libre.
Se prohíbe toda forma de discriminación, directa o indirecta. Los poderes públicos, en sus actuaciones, deberán tener especialmente en consideración la confluencia de más de un motivo de diferencia arbitraria.
Para que este derecho se realice, el Estado deberá adoptar las medidas apropiadas y los ajustes razonables que sean necesarios.</t>
  </si>
  <si>
    <t>Artículo 016 Nº 03</t>
  </si>
  <si>
    <t>4-Artículo 016 Nº 03</t>
  </si>
  <si>
    <t>Artículo 16 Nº 04</t>
  </si>
  <si>
    <t>4. El derecho a la libertad personal y seguridad individual. En consecuencia:
a) Toda persona tiene derecho a residir y permanecer en cualquier lugar de la República, trasladarse de uno a otro y entrar y salir de su territorio, a condición de que se guarden las normas establecidas en la ley.
b) La ley regulará el ingreso, estadía, residencia y egreso de extranjeros del territorio nacional.
c) Nadie puede ser privado de su libertad personal ni esta puede ser restringida sino solo en los casos y en la forma determinados por la Constitución y las leyes.
d) Nadie puede ser arrestado o detenido sino por orden de funcionario público expresamente facultado por la ley y después de que dicha orden le sea intimada en forma legal. Sin embargo, podrá ser detenido el que fuere sorprendido en delito flagrante, con el solo objeto de ser puesto a disposición del juez competente dentro de las veinticuatro horas siguientes.
e) Ninguna persona puede ser arrestada o detenida, sujeta a prisión preventiva o presa, sino en su domicilio o en los lugares públicos destinados a este objeto, de conformidad a la ley. El funcionario encargado de estos lugares no podrá recibirla sin dejar constancia del acto que lo ordena y de su ingreso, lo que debe constar en un registro público. Ninguna incomunicación podrá impedir al privado de libertad el acceso al funcionario encargado del lugar de detención y a su abogado. El funcionario está obligado, siempre que el arrestado o detenido lo requiera, a transmitir al juez competente la copia de la orden de detención, o a reclamar para que se le dé dicha copia, o a dar él mismo un certificado de hallarse detenido aquel individuo, si al tiempo de su detención se hubiere omitido este requisito.
f) Los menores de dieciocho años privados de libertad deberán estar separados de los adultos y se les aplicará un régimen acorde con su edad.
g) La libertad del imputado procederá a menos que la detención o prisión preventiva sean consideradas por el juez como necesarias para las investigaciones o para la seguridad del ofendido o de la sociedad. La ley establecerá los requisitos y modalidades para decretarla.</t>
  </si>
  <si>
    <t>Artículo 016 Nº 04</t>
  </si>
  <si>
    <t>4-Artículo 016 Nº 04</t>
  </si>
  <si>
    <t>Artículo 16 Nº 05</t>
  </si>
  <si>
    <t>5. La igual protección de la ley en el ejercicio de sus derechos.</t>
  </si>
  <si>
    <t>Artículo 016 Nº 05</t>
  </si>
  <si>
    <t>4-Artículo 016 Nº 05</t>
  </si>
  <si>
    <t>Artículo 16 Nº 06</t>
  </si>
  <si>
    <t>6. El acceso a la justicia, con el objeto de que sus derechos sean amparados de manera efectiva. Esto comprende la información y los medios necesarios para ejercerlos; la existencia de servicios legales y judiciales, los mecanismos alternativos de resolución de conflictos, y la adopción de las medidas necesarias que permitan su realización.
Toda persona tiene derecho a defensa jurídica en la forma que la ley señale. Es deber del Estado brindar asistencia letrada y gratuita, a toda persona que no pueda obtenerla por sí misma, en la forma que establezca la ley. Ninguna autoridad o individuo podrá impedir, restringir o perturbar la debida intervención del letrado si hubiere sido requerida. Tratándose de los integrantes de las Fuerzas Armadas y de Orden y Seguridad Pública, este derecho se regirá, en lo concerniente a lo administrativo y disciplinario, por las normas pertinentes de sus respectivos estatutos.
El Estado, en conformidad a la ley, proporcionará defensa penal a los imputados por hechos que pudiesen ser constitutivos de crimen, simple delito o faltas y que carezcan de defensa letrada.
La ley señalará los casos y la forma en que las personas naturales víctimas de delitos dispondrán de asesoría y defensa jurídica gratuitas, a efectos de ejercer la acción penal cuando corresponda.</t>
  </si>
  <si>
    <t>Artículo 016 Nº 06</t>
  </si>
  <si>
    <t>4-Artículo 016 Nº 06</t>
  </si>
  <si>
    <t>Artículo 16 Nº 07</t>
  </si>
  <si>
    <t>7. El derecho a un debido proceso. Esto comprende:
a) El derecho a ser oído y juzgado por un tribunal competente, independiente, imparcial, predeterminado por ley y establecido con anterioridad a la ocurrencia de los hechos. Nadie podrá ser juzgado por comisiones especiales.
b) Un proceso dotado de garantías que posibiliten actuaciones, procedimientos y decisiones racionales y justas. La ley establecerá las garantías de un procedimiento e investigación racionales y justos.
c) Toda sentencia de un órgano que ejerza jurisdicción deberá ser motivada y fundada en un proceso previo, legal y oportunamente tramitado. Deberá ser dictada en un plazo razonable, con derecho a la ejecución y respeto a la cosa juzgada.</t>
  </si>
  <si>
    <t>Artículo 016 Nº 07</t>
  </si>
  <si>
    <t>4-Artículo 016 Nº 07</t>
  </si>
  <si>
    <t>Artículo 16 Nº 08</t>
  </si>
  <si>
    <t>8. Garantías penales mínimas:
a) Ninguna ley podrá establecer penas ni medidas de seguridad sin que la conducta que se sanciona esté precisa y expresamente descrita en ella.
b) Ninguna ley podrá establecer penas ni medidas de seguridad desproporcionadas.
c) Ningún delito se castigará con otra pena que la que señale una ley promulgada con anterioridad a su perpetración, a menos que una nueva ley favorezca al afectado.
d) Toda persona tiene derecho a una investigación racional y justa, según lo que disponga la ley y a que se presuma su inocencia mientras no exista una sentencia condenatoria firme dictada en su contra. La ley no podrá presumir de derecho la responsabilidad penal.
e) Si la ley vigente al momento del juzgamiento o de la ejecución de la condena penal fuere más favorable, se aplicará esta a los hechos perpetrados con anterioridad a su entrada en vigencia.
f) Nadie puede ser sometido a un nuevo procedimiento penal, o condenado penalmente por el mismo hecho por el que fue absuelto o condenado mediante sentencia firme conforme a la ley.
g) Toda actuación de la investigación o procedimiento que prive, restrinja o perturbe el ejercicio de los derechos que asegura la Constitución requiere una autorización judicial previa.
h) Ninguna persona puede ser obligada a declarar contra sí misma o reconocer su responsabilidad. Tampoco podrán ser obligados a declarar en contra de aquella persona sus ascendientes, descendientes, cónyuge y demás personas que, según los casos y circunstancias, señale la ley.
i) En el proceso penal es irrenunciable la asistencia de un abogado defensor proporcionado por el Estado si no nombrare uno en la oportunidad establecida por la ley.
j) No podrá imponerse la pena de confiscación de bienes, sin perjuicio del comiso en los casos establecidos por las leyes.
k) No podrá aplicarse como sanción la pérdida de los derechos previsionales.</t>
  </si>
  <si>
    <t>Artículo 016 Nº 08</t>
  </si>
  <si>
    <t>4-Artículo 016 Nº 08</t>
  </si>
  <si>
    <t>Artículo 16 Nº 09</t>
  </si>
  <si>
    <t>9. El derecho a un trato digno, deferente, transparente, oportuno y objetivo, por parte de los órganos de la Administración.
Las prestaciones de los órganos del Estado serán eficaces, oportunas y no discriminatorias.
Las decisiones que emanan de la Administración serán debidamente fundadas e impugnables en conformidad a lo que establece la Constitución y la ley.
El ejercicio de los poderes correctivos y sancionadores administrativos estará sometido a criterios de legalidad, eficacia, proporcionalidad e igualdad ante la ley.
La ley determinará las condiciones para que el procedimiento administrativo asegure las adecuadas garantías a las personas.</t>
  </si>
  <si>
    <t>Artículo 016 Nº 09</t>
  </si>
  <si>
    <t>4-Artículo 016 Nº 09</t>
  </si>
  <si>
    <t>Artículo 16 Nº 10</t>
  </si>
  <si>
    <t>10. El derecho al respeto y protección de su honra y la de los integrantes de su familia.</t>
  </si>
  <si>
    <t>Artículo 016 Nº 10</t>
  </si>
  <si>
    <t>4-Artículo 016 Nº 10</t>
  </si>
  <si>
    <t>Artículo 16 Nº 11</t>
  </si>
  <si>
    <t>11. El derecho al respeto y protección de su privacidad y la de su familia.
El hogar y otros recintos privados son inviolables. La entrada y registro o cualquier allanamiento podrá realizarse con orden judicial previa en los casos específicos y en la forma que determine la ley, sin perjuicio de la situación de flagrancia.
También son inviolables las comunicaciones y los documentos privados. La interceptación, captura, apertura, registro o revisión solo se podrán realizar con orden judicial previa dictada en los casos específicos y en la forma que determine la ley.</t>
  </si>
  <si>
    <t>Artículo 016 Nº 11</t>
  </si>
  <si>
    <t>4-Artículo 016 Nº 11</t>
  </si>
  <si>
    <t>Artículo 16 Nº 12</t>
  </si>
  <si>
    <t>12. El derecho al respeto y protección de sus datos personales y de su seguridad informática y digital. El tratamiento de datos personales solo podrá realizarse en los casos y bajo las condiciones establecidas en la ley.</t>
  </si>
  <si>
    <t>Artículo 016 Nº 12</t>
  </si>
  <si>
    <t>4-Artículo 016 Nº 12</t>
  </si>
  <si>
    <t>Artículo 16 Nº 13</t>
  </si>
  <si>
    <t>13. El derecho a la libertad de pensamiento, de conciencia y de religión. Este derecho incluye la libertad de toda persona para adoptar la religión o las creencias de su elección.
a) Los padres, y en su caso los tutores, tienen derecho a elegir que sus hijos o pupilos reciban la educación religiosa, espiritual y moral que esté de acuerdo con sus propias convicciones.
b) La libertad religiosa comprende el libre ejercicio del culto, la libertad de profesar, conservar y cambiar de religión o creencias, individual o colectivamente, para profesar y divulgar la religión o las creencias tanto en público como en privado, mediante el culto, la celebración de los ritos, las prácticas y la enseñanza, que no se opongan a la moral, a las buenas costumbres o al orden público.
c) Las confesiones religiosas podrán erigir y conservar templos y sus dependencias. Aquellos destinados exclusivamente al servicio de un culto, estarán exentos de toda clase de contribuciones. Podrán celebrarse acuerdos de cooperación con ellas.</t>
  </si>
  <si>
    <t>Artículo 016 Nº 13</t>
  </si>
  <si>
    <t>4-Artículo 016 Nº 13</t>
  </si>
  <si>
    <t>Artículo 16 Nº 14</t>
  </si>
  <si>
    <t>14. El derecho a la libertad de expresión, información y opinión, sin censura previa, en cualquier forma y por cualquier medio, sin perjuicio de las responsabilidades ulteriores por los delitos o abusos que se cometan en el ejercicio de estas libertades, en conformidad a una ley de quorum calificado.
a) El Estado no puede restringir la libertad de expresión por vías directas o indirectas que impidan la comunicación y la circulación de ideas y opiniones.
b) Toda persona ofendida o injustamente aludida por algún medio de comunicación social, tiene derecho a que su declaración o rectificación sea gratuitamente difundida, en las condiciones que la ley determine, por el medio de comunicación social en que esa información hubiera sido emitida.
c) Toda persona natural o jurídica tiene el derecho de fundar, editar y mantener medios de comunicación social, cualquiera sea su plataforma, en las condiciones que señale la ley. El Estado, aquellas universidades y demás personas o entidades que la ley determine, podrán establecer, operar y mantener estaciones de televisión.
d) La ley en ningún caso podrá establecer el monopolio estatal sobre los medios de comunicación social.
e) Habrá un Consejo Nacional de Televisión, autónomo y con personalidad jurídica, encargado de velar por el correcto funcionamiento de este medio de comunicación. Una ley institucional señalará la organización y demás funciones y atribuciones del referido consejo.
f) La ley regulará un sistema de calificación para la exhibición de la producción cinematográfica.</t>
  </si>
  <si>
    <t>Artículo 016 Nº 14</t>
  </si>
  <si>
    <t>4-Artículo 016 Nº 14</t>
  </si>
  <si>
    <t>Artículo 16 Nº 15</t>
  </si>
  <si>
    <t>15. El derecho a acceder, buscar, solicitar, recibir y difundir información pública de cualquier órgano del Estado, sin otra limitación que las causales de secreto o reserva que establece esta Constitución.
Un órgano autónomo y especializado será competente para promover y fiscalizar el ejercicio de este derecho, desempeñando las demás funciones que determine una ley institucional.</t>
  </si>
  <si>
    <t>Artículo 016 Nº 15</t>
  </si>
  <si>
    <t>4-Artículo 016 Nº 15</t>
  </si>
  <si>
    <t>Artículo 16 Nº 16</t>
  </si>
  <si>
    <t>16. El derecho a reunirse pacíficamente sin permiso previo y sin armas. Las reuniones en plazas, calles y demás lugares de uso público se regirán por lo dispuesto en esta Constitución y la ley.</t>
  </si>
  <si>
    <t>Artículo 016 Nº 16</t>
  </si>
  <si>
    <t>4-Artículo 016 Nº 16</t>
  </si>
  <si>
    <t>Artículo 16 Nº 17</t>
  </si>
  <si>
    <t>17. El derecho a asociarse sin permiso previo con fines religiosos, políticos, económicos, laborales, sociales, culturales, deportivos o de cualquier otra índole.
Se prohíben las asociaciones contrarias al orden público y a la seguridad del Estado.
El personal de las Fuerzas Armadas y de Orden y Seguridad Pública no podrá pertenecer a partidos políticos, a organizaciones sindicales ni a instituciones, agrupaciones u organismos que la ley determine y que sean incompatibles con su función constitucional.
La afiliación será siempre voluntaria. Nadie puede ser obligado a pertenecer a una asociación.
Para gozar de personalidad jurídica, las asociaciones deberán constituirse en conformidad a la ley.
El derecho de asociarse incluye el derecho de constituir, organizar y mantener asociaciones, determinar su objeto, sus directivos, miembros y estatutos internos para perseguir sus fines.
Los colegios profesionales constituidos en conformidad a la ley estarán facultados para conocer de las reclamaciones que se interpongan sobre la conducta ética de sus miembros. Contra sus resoluciones podrá apelarse ante la Corte de Apelaciones respectiva.
Los profesionales no asociados serán juzgados por los tribunales competentes de conformidad a la ley.</t>
  </si>
  <si>
    <t>Artículo 016 Nº 17</t>
  </si>
  <si>
    <t>4-Artículo 016 Nº 17</t>
  </si>
  <si>
    <t>Artículo 16 Nº 18</t>
  </si>
  <si>
    <t>18. El derecho de presentar peticiones a la autoridad sobre cualquier asunto de interés público o privado, sin otra limitación que la de proceder en términos respetuosos y convenientes, y el derecho a recibir una respuesta por parte de la autoridad, dentro de un plazo razonable.</t>
  </si>
  <si>
    <t>Artículo 016 Nº 18</t>
  </si>
  <si>
    <t>4-Artículo 016 Nº 18</t>
  </si>
  <si>
    <t>Artículo 16 Nº 19</t>
  </si>
  <si>
    <t>19. La admisión a todas las funciones y empleos públicos, sin otros requisitos que los que impongan la Constitución y las leyes.</t>
  </si>
  <si>
    <t>Artículo 016 Nº 19</t>
  </si>
  <si>
    <t>4-Artículo 016 Nº 19</t>
  </si>
  <si>
    <t>Artículo 16 Nº 20</t>
  </si>
  <si>
    <t>20. El derecho a vivir en un medio ambiente sano, sostenible y libre de contaminación, que permita la existencia y el desarrollo de la vida en sus múltiples manifestaciones.
a) Es deber del Estado velar porque este derecho no sea afectado y tutelar la preservación de la naturaleza y su biodiversidad.
b) De acuerdo a la ley, se podrán establecer restricciones específicas al ejercicio de determinados derechos o libertades para proteger el medio ambiente.</t>
  </si>
  <si>
    <t>Artículo 016 Nº 20</t>
  </si>
  <si>
    <t>4-Artículo 016 Nº 20</t>
  </si>
  <si>
    <t>Artículo 16 Nº 21</t>
  </si>
  <si>
    <t>21. El derecho a la protección de la salud en sus dimensiones física, mental y social.
a) El Estado protege el libre, universal, igualitario y oportuno acceso a las acciones de promoción, prevención, protección y recuperación de la salud y de rehabilitación de la persona. Le corresponderá, asimismo, la coordinación y control de dichas acciones, asegurando su disponibilidad, accesibilidad, aceptabilidad y calidad, abordando sus determinantes sociales y ambientales, de conformidad a la ley.
b) Es deber preferente del Estado garantizar la ejecución de las acciones de salud, a través de instituciones estatales o privadas, en la forma y condiciones que determine la ley.
c) El Estado deberá crear, preservar y coordinar una red de establecimientos de salud, de acuerdo con estándares básicos y uniformes de calidad.
d) El Estado fomentará la práctica deportiva con el fin de mejorar la salud y calidad de vida de las personas.</t>
  </si>
  <si>
    <t>Artículo 016 Nº 21</t>
  </si>
  <si>
    <t>4-Artículo 016 Nº 21</t>
  </si>
  <si>
    <t>Artículo 16 Nº 22</t>
  </si>
  <si>
    <t>22. El derecho a la educación.
a) La educación tiene por objeto el pleno desarrollo de la persona en las distintas etapas de su vida, en el contexto de una sociedad democrática.
b) La educación se rige por los principios de disponibilidad, accesibilidad, aceptabilidad, adaptabilidad, no discriminación y los demás que disponga la ley. El Estado tiene el deber ineludible de fortalecer la educación en todos sus niveles y fomentar su mejoramiento continuo, ejerciendo labores de promoción, regulación y supervigilancia. Los establecimientos educacionales creados o reconocidos por el Estado deberán cumplir estándares básicos y uniformes, de conformidad a la ley.
c) Es deber del Estado promover la educación parvularia, para lo que financiará y coordinará un sistema gratuito a partir del nivel medio menor, destinado a asegurar el acceso a este y a sus niveles superiores. El segundo nivel de transición es obligatorio, siendo requisito para el ingreso a la educación básica.
d) La educación básica y la educación media son obligatorias, debiendo el Estado financiar y coordinar un sistema gratuito con tal objeto, destinado a asegurar el acceso a ellas de toda la población. En el caso de la educación media la obligatoriedad se extenderá hasta cumplir los veintiún años de edad.
e) La asignación de los recursos públicos deberá seguir criterios de razonabilidad.
f) El Estado deberá crear, sostener y coordinar una red nacional de establecimientos educacionales pluralista en todos los niveles de enseñanza.
g) Es deber de la comunidad contribuir al desarrollo y perfeccionamiento de la educación. Asimismo, corresponderá al Estado asegurar la calidad de la educación en todos sus niveles y fomentar la formación cívica, estimular la investigación científica y tecnológica, la creación artística y la protección e incremento del patrimonio cultural de la Nación.
h) Los profesores son parte esencial del esfuerzo educativo de la Nación. Es deber del Estado y de toda comunidad educativa promover el desarrollo profesional y respeto de los docentes.</t>
  </si>
  <si>
    <t>Artículo 016 Nº 22</t>
  </si>
  <si>
    <t>4-Artículo 016 Nº 22</t>
  </si>
  <si>
    <t>Artículo 16 Nº 23</t>
  </si>
  <si>
    <t>23. La libertad de enseñanza
a) Las personas tienen el derecho de abrir, organizar, mantener y desarrollar establecimientos educacionales, sin otra limitación que las impuestas por el orden público y la seguridad del país.
b) La enseñanza estatal y la reconocida oficialmente no podrán orientarse a propagar tendencia político partidista alguna.
c) Se reconoce el derecho y el deber preferente de las familias de escoger la educación de sus hijos o pupilos, atendiendo a su interés superior.
d) El Estado respetará la autonomía de las instituciones de educación superior, de conformidad a la ley.</t>
  </si>
  <si>
    <t>Artículo 016 Nº 23</t>
  </si>
  <si>
    <t>4-Artículo 016 Nº 23</t>
  </si>
  <si>
    <t>Artículo 16 Nº 24</t>
  </si>
  <si>
    <t>24. El derecho a la cultura.
a) El Estado resguarda el derecho a participar en la vida cultural y científica. Protege la libertad creativa y su libre ejercicio, promueve el desarrollo y la divulgación del conocimiento, de las artes, las ciencias, la tecnología, el patrimonio cultural y asegura el acceso a los bienes y servicios culturales.
b) El Estado reconoce la función que este derecho cumple en la realización de la persona y en el desarrollo de la comunidad, promoviéndola a través de la colaboración entre el Estado y la sociedad civil.
c) El Estado promueve, fomenta y garantiza la relación armónica y el respeto de todas las manifestaciones de la cultura bajo los principios de colaboración e interculturalidad.</t>
  </si>
  <si>
    <t>Artículo 016 Nº 24</t>
  </si>
  <si>
    <t>4-Artículo 016 Nº 24</t>
  </si>
  <si>
    <t>Artículo 16 Nº 25</t>
  </si>
  <si>
    <t>25. El derecho al trabajo decente, a su libre elección y libre contratación.
a) El derecho al trabajo decente comprende el acceso a condiciones laborales equitativas, la seguridad y salud en el trabajo, así como a una remuneración justa, al descanso y la desconexión digital, con pleno respeto de los derechos fundamentales del trabajador en cuanto tal. La ley establecerá las condiciones para el ejercicio de este derecho.
b) Se prohíbe cualquier discriminación que no se base en la capacidad o idoneidad personal, sin perjuicio de que la ley pueda exigir la nacionalidad chilena o límites de edad para determinados casos. Asimismo, se garantiza la igualdad salarial por trabajo de igual valor, especialmente entre hombres y mujeres, de conformidad a la ley.
c) Ninguna clase de trabajo está prohibida, salvo el trabajo infantil y aquellos que una ley declare opuestos a la moral, la seguridad, a la salubridad pública, o al interés de la Nación.
Ninguna ley o disposición de autoridad pública podrá exigir la afiliación a organización o entidad alguna como requisito para desarrollar una determinada actividad o trabajo, ni la desafiliación para mantenerse en éstos. La ley determinará las profesiones que requieren grado o título universitario y las condiciones que deben cumplirse para ejercerlas.</t>
  </si>
  <si>
    <t>Artículo 016 Nº 25</t>
  </si>
  <si>
    <t>4-Artículo 016 Nº 25</t>
  </si>
  <si>
    <t>Artículo 16 Nº 26</t>
  </si>
  <si>
    <t>26. La libertad sindical. Esta comprende el derecho a la sindicalización, a la negociación colectiva y a la huelga.
a) El derecho a la sindicalización comprende la facultad de los trabajadores para constituir organizaciones sindicales y afiliarse a la de su elección, en cualquier nivel, de carácter nacional e internacional y de ejercer en dichas organizaciones la adecuada autonomía para dar cumplimiento a sus fines propios y de conformidad a la ley.
b) Nadie puede ser obligado a afiliarse o a desafiliarse de una organización sindical. Los trabajadores gozarán de una adecuada protección en contra de los actos de discriminación antisindical en relación con su empleo.
c) La Constitución garantiza el derecho a la huelga de los trabajadores para la defensa de sus intereses laborales. Este derecho será ejercido con las limitaciones fijadas por una ley de quorum calificado.
d) Los funcionarios públicos serán titulares de los derechos que comprende la libertad sindical, en conformidad a una ley de quorum calificado.
e) No podrán sindicalizarse, negociar colectivamente ni ejercer el derecho a la huelga quienes integren las Fuerzas de Orden y Seguridad y las Fuerzas Armadas.
f) Las organizaciones sindicales gozarán de personalidad jurídica por el solo hecho de registrar sus estatutos y actas constitutivas, en conformidad a la ley.</t>
  </si>
  <si>
    <t>Artículo 016 Nº 26</t>
  </si>
  <si>
    <t>4-Artículo 016 Nº 26</t>
  </si>
  <si>
    <t>Artículo 16 Nº 27</t>
  </si>
  <si>
    <t>27. El derecho a la seguridad social.
a) El Estado garantiza el acceso a prestaciones básicas y uniformes, establecidas por la ley, sea que se otorguen a través de instituciones públicas o privadas, resguardando a las personas de las contingencias de vejez, discapacidad, muerte, enfermedad, embarazo, maternidad, paternidad, desempleo, accidentes y enfermedades laborales, sin perjuicio del establecimiento de otras contingencias o circunstancias fijadas en la ley. La ley podrá establecer cotizaciones obligatorias.
b) Los recursos con que se financie la seguridad social solo podrán destinarse al financiamiento y administración de sus prestaciones.
c) El Estado regulará y supervigilará el adecuado ejercicio del derecho a la seguridad social, de conformidad a la ley.
d) Las leyes que regulen el ejercicio de este derecho serán de quorum calificado.</t>
  </si>
  <si>
    <t>Artículo 016 Nº 27</t>
  </si>
  <si>
    <t>4-Artículo 016 Nº 27</t>
  </si>
  <si>
    <t>Artículo 16 Nº 28</t>
  </si>
  <si>
    <t>28. El derecho a la vivienda adecuada.
a) El Estado promoverá, a través de instituciones públicas y privadas, acciones tendientes a la satisfacción progresiva de este derecho, con preferencia de acceso a la vivienda propia, de conformidad a la ley.
b) El Estado adoptará medidas orientadas a generar un acceso equitativo a servicios básicos, bienes y espacios públicos, una movilidad segura y sustentable, conectividad y seguridad vial.</t>
  </si>
  <si>
    <t>Artículo 016 Nº 28</t>
  </si>
  <si>
    <t>4-Artículo 016 Nº 28</t>
  </si>
  <si>
    <t>Artículo 16 Nº 29</t>
  </si>
  <si>
    <t>29. El derecho al agua y al saneamiento, de conformidad a la ley. Es deber del Estado garantizar este derecho a las generaciones actuales y futuras.
Prevalecerá su uso para el consumo humano y para el uso doméstico suficiente.</t>
  </si>
  <si>
    <t>Artículo 016 Nº 29</t>
  </si>
  <si>
    <t>4-Artículo 016 Nº 29</t>
  </si>
  <si>
    <t>Artículo 16 Nº 30</t>
  </si>
  <si>
    <t>30. La igual repartición de los tributos en proporción a las rentas o en la progresión o forma que fije la ley y la igual repartición y proporcionalidad de las demás cargas públicas legales.
a) La ley no podrá establecer tributos manifiestamente desproporcionados o injustos.
b) Los tributos que se recauden, cualquiera que sea su naturaleza, ingresarán al patrimonio de la Nación y no podrán estar afectos a un destino determinado.
c) Sin embargo, la ley podrá autorizar que determinados tributos puedan estar afectados a fines propios de la defensa nacional. Asimismo, la ley podrá autorizar que determinados tributos que gravan actividades o bienes que tengan una clara identificación regional o local puedan ser aplicados, dentro de los marcos que la misma ley señale, por las autoridades regionales o comunales para el financiamiento de obras de desarrollo.</t>
  </si>
  <si>
    <t>Artículo 016 Nº 30</t>
  </si>
  <si>
    <t>4-Artículo 016 Nº 30</t>
  </si>
  <si>
    <t>Artículo 16 Nº 31</t>
  </si>
  <si>
    <t>31. El derecho a desarrollar cualquiera actividad económica que no sea contraria a la salud pública, al orden público, o la seguridad de la Nación, en conformidad a la ley.
Una ley de quorum calificado podrá autorizar al Estado y sus organismos para desarrollar actividades empresariales o participar en ellas. Estas actividades estarán sometidas a la legislación común aplicable a los particulares, sin perjuicio de las excepciones que, por motivos justificados, establezca dicha ley.</t>
  </si>
  <si>
    <t>Artículo 016 Nº 31</t>
  </si>
  <si>
    <t>4-Artículo 016 Nº 31</t>
  </si>
  <si>
    <t>Artículo 16 Nº 32</t>
  </si>
  <si>
    <t>32. La no diferenciación arbitraria en el trato que deben dar el Estado y sus organismos en materia económica.
Solo en virtud de una ley de quorum calificado, y siempre que no signifique tal discriminación, se podrán autorizar determinados beneficios directos o indirectos en favor de algún sector, actividad o zona geográfica, o establecer gravámenes especiales que afecten a uno u otras. En el caso de las franquicias o beneficios indirectos, la estimación del costo de éstos deberá incluirse anualmente en la Ley de Presupuestos.</t>
  </si>
  <si>
    <t>Artículo 016 Nº 32</t>
  </si>
  <si>
    <t>4-Artículo 016 Nº 32</t>
  </si>
  <si>
    <t>Artículo 16 Nº 33</t>
  </si>
  <si>
    <t>33. La libertad para adquirir el dominio de toda clase de bienes, excepto aquellos que la naturaleza ha hecho comunes a todas las personas o que deban pertenecer a la Nación toda y la ley lo declare así. Lo anterior es sin perjuicio de lo prescrito en otros preceptos de esta Constitución.
Una ley de quorum calificado, cuando así lo exija el interés nacional, podrá establecer prohibiciones, limitaciones o requisitos para la adquisición del dominio de algunos bienes.</t>
  </si>
  <si>
    <t>Artículo 016 Nº 33</t>
  </si>
  <si>
    <t>4-Artículo 016 Nº 33</t>
  </si>
  <si>
    <t>Artículo 16 Nº 34</t>
  </si>
  <si>
    <t>34. El derecho de propiedad en sus diversas especies sobre toda clase de bienes corporales o incorporales.
a) Solo la ley puede establecer el modo de adquirir la propiedad, de usar, gozar y disponer de ella y las limitaciones y obligaciones que deriven de su función social. Esta comprende cuanto exijan los intereses generales y la seguridad de la Nación, la utilidad y la salubridad pública, la conservación del patrimonio ambiental y el desarrollo sostenible.
b) Nadie puede, en caso alguno, ser privado de su propiedad, del bien sobre que recae o de alguno de los atributos o facultades esenciales del dominio, sino en virtud de ley general o especial que autorice la expropiación por causa de utilidad pública o de interés nacional, calificada por el legislador. El expropiado podrá reclamar de la legalidad del acto expropiatorio ante los tribunales ordinarios y tendrá siempre derecho a indemnización por el daño patrimonial efectivamente causado, la que se fijará de común acuerdo o en sentencia dictada conforme a derecho por dichos tribunales. A falta de acuerdo, la indemnización deberá ser pagada en dinero efectivo al contado.
c) La toma de posesión material del bien expropiado tendrá lugar previo pago del total de la indemnización, la que, a falta de acuerdo, será determinada provisionalmente por peritos en la forma que señale la ley. En caso de reclamo acerca de la procedencia de la expropiación, el juez podrá, con el mérito de los antecedentes que se invoquen, decretar la suspensión de la toma de posesión.
d) El Estado tiene el dominio absoluto, exclusivo, inalienable e imprescriptible de todas las minas, comprendiéndose en estas las covaderas, las arenas metalíferas, los salares, los depósitos de carbón e hidrocarburos y las demás sustancias fósiles, con excepción de las arcillas superficiales, no obstante la propiedad de las personas naturales o jurídicas sobre los terrenos en cuyas entrañas estuvieren situadas. Los predios superficiales estarán sujetos a las obligaciones y limitaciones que la ley señale para facilitar la exploración, la explotación y el beneficio de dichas minas.
e) Corresponde a la ley determinar qué sustancias de aquellas a que se refiere el literal precedente, exceptuados los hidrocarburos líquidos o gaseosos, pueden ser objeto de concesiones de exploración o de explotación. Dichas concesiones se constituirán siempre por resolución judicial y tendrán la duración, conferirán los derechos e impondrán las obligaciones que la ley exprese, la que deberá ser de quorum calificado. La concesión minera obliga al dueño a desarrollar la actividad necesaria para satisfacer el interés público que justifica su otorgamiento. Su régimen de amparo será establecido por dicha ley, tenderá directa o indirectamente a obtener el cumplimiento de esa obligación y contemplará causales de caducidad para el caso de incumplimiento o de simple extinción del dominio sobre la concesión. En todo caso, dichas causales y sus efectos deben estar establecidos al momento de otorgarse la concesión.
f) Será de competencia exclusiva de los tribunales ordinarios de justicia declarar la extinción de tales concesiones. Las controversias que se produzcan respecto de la caducidad o extinción del dominio sobre la concesión serán resueltas por ellos y, en caso de caducidad, el afectado podrá requerir a la justicia la declaración de subsistencia de su derecho.
g) El dominio del titular sobre su concesión minera está protegido por la garantía constitucional de que trata este inciso.
h) La exploración, la explotación o el beneficio de los yacimientos que contengan sustancias no susceptibles de concesión, podrán ejecutarse directamente por el Estado o por sus empresas, o por medio de concesiones administrativas o de contratos especiales de operación, con los requisitos y bajo las condiciones que el Presidente de la República fije, para cada caso, por decreto supremo. Esta norma se aplicará también a los yacimientos de cualquier especie existentes en las aguas marítimas sometidas a la jurisdicción nacional y a los situados, en todo o en parte, en zonas que, conforme a la ley, se determinen como de importancia para la seguridad del país. El Presidente de la República podrá poner término, en cualquier tiempo, sin expresión de causa y con la indemnización que corresponda, a las concesiones administrativas o a los contratos de operación relativos a explotaciones ubicadas en zonas declaradas de importancia para la seguridad del país.
i) Las aguas, en cualquiera de sus estados, son bienes nacionales de uso público. En consecuencia, su dominio y uso pertenece a todos los habitantes de la Nación. En función del interés público se constituirán derechos de aprovechamiento sobre las aguas, los que podrán ser limitados en su ejercicio, de conformidad con la ley. El derecho de aprovechamiento es un derecho real que recae sobre las aguas que confiere a su titular el uso y goce de ellas, de conformidad con las reglas, temporalidad, requisitos y limitaciones que prescribe la ley.</t>
  </si>
  <si>
    <t>Artículo 016 Nº 34</t>
  </si>
  <si>
    <t>4-Artículo 016 Nº 34</t>
  </si>
  <si>
    <t>Artículo 16 Nº 35</t>
  </si>
  <si>
    <t>35. El derecho de autor sobre sus obras.
a) El Estado reconoce el derecho del autor sobre sus creaciones intelectuales, artísticas y científicas, el que comprende la propiedad de las obras y otros derechos, como la paternidad, la edición y la integridad de la obra, todo ello en conformidad y por el tiempo que señale la ley, el que no será inferior al de la vida del titular y los derechos conexos que la ley asegure.
b) Se garantiza, también la propiedad industrial sobre las patentes de invención, marcas comerciales, modelos industriales, diseños u otras creaciones análogas que determine la ley, por el tiempo que ésta establezca.
c) Será aplicable a la propiedad de las creaciones intelectuales y artísticas y a la propiedad industrial lo prescrito en el inciso 34 precedente sobre el derecho de propiedad.</t>
  </si>
  <si>
    <t>Artículo 016 Nº 35</t>
  </si>
  <si>
    <t>4-Artículo 016 Nº 35</t>
  </si>
  <si>
    <t>Artículo 16 Nº 36</t>
  </si>
  <si>
    <t>36. En su condición de consumidores, el acceso a bienes y servicios de forma libre, informada y segura. La ley regulará los derechos y deberes de los consumidores y proveedores, así como las garantías y procedimientos para hacerlos valer.
a) Es deber del Estado y de sus instituciones proteger a los consumidores ante prácticas abusivas y garantizar el ejercicio de sus derechos, de forma individual o colectiva, fomentando la educación, la salud y la seguridad en el consumo de bienes o servicios.
b) Es deber del Estado promover y defender la libre competencia en las actividades económicas.</t>
  </si>
  <si>
    <t>Artículo 016 Nº 36</t>
  </si>
  <si>
    <t>4-Artículo 016 Nº 36</t>
  </si>
  <si>
    <t>De la Nacionalidad y Ciudadanía</t>
  </si>
  <si>
    <t>Artículo 17 Nº 01</t>
  </si>
  <si>
    <t>1. Son chilenos:
a) Los nacidos en el territorio de Chile, con excepción de los hijos de extranjeros que se encuentren en Chile en servicio de su Gobierno, y de los hijos de extranjeros transeúntes, todos los que, sin embargo, podrán optar por la nacionalidad chilena.
b) Los hijos de padre o madre chilenos nacidos en territorio extranjero. Con todo, se requerirá que alguno de sus ascendientes en línea recta de primer o segundo grado, haya adquirido la nacionalidad chilena en virtud de lo establecido en los literales a), c) o d).
c) Los que obtuvieren carta de nacionalización en conformidad a la ley.
d) Los que obtuvieren especial gracia de nacionalización por ley.</t>
  </si>
  <si>
    <t>Artículo 017 Nº 01</t>
  </si>
  <si>
    <t>4-Artículo 017 Nº 01</t>
  </si>
  <si>
    <t>Artículo 17 Nº 02</t>
  </si>
  <si>
    <t>2. La ley reglamentará los procedimientos de opción por la nacionalidad chilena, de otorgamiento, negativa y cancelación de las cartas de nacionalización y la formación de un registro de todos estos actos.</t>
  </si>
  <si>
    <t>Artículo 017 Nº 02</t>
  </si>
  <si>
    <t>4-Artículo 017 Nº 02</t>
  </si>
  <si>
    <t>Artículo 17 Nº 03</t>
  </si>
  <si>
    <t>3. Con todo, los nacidos según la situación excepcional del literal a) del inciso 1 serán siempre chilenos cuando, por efectos de lo dispuesto en dicha norma, devienen en apátridas.</t>
  </si>
  <si>
    <t>Artículo 017 Nº 03</t>
  </si>
  <si>
    <t>4-Artículo 017 Nº 03</t>
  </si>
  <si>
    <t>Artículo 18 Nº 01</t>
  </si>
  <si>
    <t>1. La nacionalidad chilena se pierde:
a) Por renuncia voluntaria manifestada ante autoridad chilena competente. Esta renuncia solo producirá efectos si la persona, previamente, se ha nacionalizado en país extranjero.
b) Por decreto supremo, en caso de prestación de servicios durante una guerra exterior a enemigos de Chile o de sus aliados.
c) Por cancelación de la carta de nacionalización.
d) Por revocación de la nacionalización concedida por gracia, en los casos y según el procedimiento que establezca la ley.</t>
  </si>
  <si>
    <t>Artículo 018 Nº 01</t>
  </si>
  <si>
    <t>4-Artículo 018 Nº 01</t>
  </si>
  <si>
    <t>Artículo 18 Nº 02</t>
  </si>
  <si>
    <t>2. Los que hubieren perdido la nacionalidad chilena por cualquiera de las causales establecidas en este artículo, solo podrán ser rehabilitados por ley. La pérdida de nacionalidad no producirá efecto respecto de quien por ello deviene en apátrida y mientras dure esa circunstancia.</t>
  </si>
  <si>
    <t>Artículo 018 Nº 02</t>
  </si>
  <si>
    <t>4-Artículo 018 Nº 02</t>
  </si>
  <si>
    <t>Artículo 19 Nº 01</t>
  </si>
  <si>
    <t>1. Son ciudadanos los chilenos que hayan cumplido dieciocho años de edad y que no hayan sido condenados a pena aflictiva.</t>
  </si>
  <si>
    <t>Artículo 019 Nº 01</t>
  </si>
  <si>
    <t>4-Artículo 019 Nº 01</t>
  </si>
  <si>
    <t>Artículo 19 Nº 02</t>
  </si>
  <si>
    <t>2. La calidad de ciudadano otorga los derechos de sufragio, de optar a cargos de elección popular y los demás que la Constitución o la ley confieran.</t>
  </si>
  <si>
    <t>Artículo 019 Nº 02</t>
  </si>
  <si>
    <t>4-Artículo 019 Nº 02</t>
  </si>
  <si>
    <t>Artículo 19 Nº 03</t>
  </si>
  <si>
    <t>3. Los ciudadanos con derecho a sufragio que se encuentren fuera del país podrán sufragar desde el extranjero en las elecciones primarias presidenciales, en las elecciones de Presidente de la República y en los plebiscitos nacionales.</t>
  </si>
  <si>
    <t>Artículo 019 Nº 03</t>
  </si>
  <si>
    <t>4-Artículo 019 Nº 03</t>
  </si>
  <si>
    <t>Artículo 19 Nº 04</t>
  </si>
  <si>
    <t>4. Tratándose de los chilenos a que se refieren los literales b) y d) del artículo 17, el ejercicio de los derechos que les confiere la ciudadanía estará sujeto a que hubieren estado avecindados en Chile por más de un año.</t>
  </si>
  <si>
    <t>Artículo 019 Nº 04</t>
  </si>
  <si>
    <t>4-Artículo 019 Nº 04</t>
  </si>
  <si>
    <t>Artículo 20 Nº 01</t>
  </si>
  <si>
    <t>1. La calidad de ciudadano se pierde:
a) Por pérdida de la nacionalidad chilena.
b) Por condena a pena aflictiva.
c) Por condena por delitos que la ley califique como conducta terrorista y los relativos al tráfico de estupefacientes y que hubieren merecido, además, pena aflictiva.</t>
  </si>
  <si>
    <t>Artículo 020 Nº 01</t>
  </si>
  <si>
    <t>4-Artículo 020 Nº 01</t>
  </si>
  <si>
    <t>Artículo 20 Nº 02</t>
  </si>
  <si>
    <t>2. Los que hubieren perdido la ciudadanía por la causal indicada en el literal b) la recuperarán en conformidad a la ley una vez extinguida su responsabilidad penal. Los que la hubieren perdido por las causales previstas en el literal c) podrán solicitar su rehabilitación al Senado, una vez cumplida su condena.</t>
  </si>
  <si>
    <t>Artículo 020 Nº 02</t>
  </si>
  <si>
    <t>4-Artículo 020 Nº 02</t>
  </si>
  <si>
    <t>Artículo 21 Nº 01</t>
  </si>
  <si>
    <t>1. Los extranjeros avecindados en Chile por más de cinco años y que cumplan con los requisitos que esta Constitución establece podrán ejercer el derecho de sufragio en los casos y formas que determine la ley.</t>
  </si>
  <si>
    <t>Artículo 021 Nº 01</t>
  </si>
  <si>
    <t>4-Artículo 021 Nº 01</t>
  </si>
  <si>
    <t>Artículo 21 Nº 02</t>
  </si>
  <si>
    <t>2. Los nacionalizados en conformidad al literal c) del artículo 17, tendrán opción a cargos públicos de elección popular solo después de cinco años de estar en posesión de sus cartas de nacionalización.</t>
  </si>
  <si>
    <t>Artículo 021 Nº 02</t>
  </si>
  <si>
    <t>4-Artículo 021 Nº 02</t>
  </si>
  <si>
    <t>Artículo 22</t>
  </si>
  <si>
    <t>El derecho a optar a cargos de elección popular se suspende únicamente por hallarse la persona acusada por delito que merezca pena aflictiva.</t>
  </si>
  <si>
    <t>Artículo 022</t>
  </si>
  <si>
    <t>4-Artículo 022</t>
  </si>
  <si>
    <t>De las Garantías de los Derechos y Libertades</t>
  </si>
  <si>
    <t>Artículo 23 Nº 01</t>
  </si>
  <si>
    <t>1. La ley podrá regular, limitar o complementar el ejercicio de los derechos fundamentales.</t>
  </si>
  <si>
    <t>Artículo 023 Nº 01</t>
  </si>
  <si>
    <t>4-Artículo 023 Nº 01</t>
  </si>
  <si>
    <t>Artículo 23 Nº 02</t>
  </si>
  <si>
    <t>2. Los derechos consagrados en esta Constitución solo estarán sujetos a aquellos límites que sean razonables y puedan ser justificados en una sociedad democrática.</t>
  </si>
  <si>
    <t>Artículo 023 Nº 02</t>
  </si>
  <si>
    <t>4-Artículo 023 Nº 02</t>
  </si>
  <si>
    <t>Artículo 23 Nº 03</t>
  </si>
  <si>
    <t>3. En ningún caso un derecho fundamental podrá ser afectado en su esencia, ni se le podrá imponer condiciones, tributos o requisitos que impidan su libre ejercicio.</t>
  </si>
  <si>
    <t>Artículo 023 Nº 03</t>
  </si>
  <si>
    <t>4-Artículo 023 Nº 03</t>
  </si>
  <si>
    <t>Artículo 24</t>
  </si>
  <si>
    <t>El Estado deberá adoptar medidas adecuadas para realizar los derechos a la salud, a la vivienda, al agua y al saneamiento, a la seguridad social y a la educación, atendiendo a:
a) El desarrollo progresivo para lograr la plena efectividad de estos derechos.
b) El aseguramiento de un nivel adecuado de protección para cada derecho.
c) La no discriminación o diferenciación arbitraria.
d) La remoción de obstáculos para asegurar condiciones efectivas de igualdad.
e) El empleo del máximo de recursos disponibles, con responsabilidad fiscal.
f) La satisfacción a través de instituciones estatales y privadas, según corresponda.</t>
  </si>
  <si>
    <t>Artículo 024</t>
  </si>
  <si>
    <t>4-Artículo 024</t>
  </si>
  <si>
    <t>Artículo 25</t>
  </si>
  <si>
    <t>Las medidas adecuadas para la realización de los derechos indicados en el artículo anterior serán determinadas por la ley y las normas fundadas en ella. En la aplicación e interpretación de las disposiciones de este artículo, los tribunales no podrán definir o diseñar políticas públicas que realizan los derechos individualizados en el artículo precedente.</t>
  </si>
  <si>
    <t>Artículo 025</t>
  </si>
  <si>
    <t>4-Artículo 025</t>
  </si>
  <si>
    <t>Artículo 26 Nº 01</t>
  </si>
  <si>
    <t>1. El que por causa de actos u omisiones ilegales o arbitrarias sufra privación, perturbación o amenaza en el legítimo ejercicio de los derechos y garantías establecidos en el artículo 16 de esta Constitución, con exclusión de los derechos dispuestos en el inciso siguiente, podrá ocurrir por sí o por cualquiera a su nombre, a la Corte de Apelaciones respectiva, la que adoptará de inmediato las providencias que juzgue necesarias para restablecer el imperio del derecho. En el caso del derecho a vivir en un medio ambiente sano, sostenible y libre de contaminación, procederá esta acción cuando este sea afectado por un acto u omisión ilegal imputable a una autoridad o persona determinada.</t>
  </si>
  <si>
    <t>Artículo 026 Nº 01</t>
  </si>
  <si>
    <t>4-Artículo 026 Nº 01</t>
  </si>
  <si>
    <t>Artículo 26 Nº 02</t>
  </si>
  <si>
    <t>2. Tratándose de las prestaciones sociales vinculadas al ejercicio de los derechos a la salud, a la vivienda, al agua y al saneamiento, a la seguridad social y a la educación establecidos en el artículo 16 de esta Constitución, el que por causa de actos u omisiones ilegales sufra privación, perturbación o amenaza en el legítimo ejercicio de prestaciones legales o discriminación en el acceso a las mismas, podrá ocurrir por sí o por cualquiera a su nombre, a la Corte de Apelaciones respectiva, la que adoptará de inmediato las providencias que juzgue necesarias para restablecer el imperio del derecho.</t>
  </si>
  <si>
    <t>Artículo 026 Nº 02</t>
  </si>
  <si>
    <t>4-Artículo 026 Nº 02</t>
  </si>
  <si>
    <t>Artículo 26 Nº 03</t>
  </si>
  <si>
    <t>3. Una ley regulará el procedimiento de estas acciones, cuya tramitación será breve y concentrada, y gozará de preferencia para su vista y fallo.</t>
  </si>
  <si>
    <t>Artículo 026 Nº 03</t>
  </si>
  <si>
    <t>4-Artículo 026 Nº 03</t>
  </si>
  <si>
    <t>Artículo 26 Nº 04</t>
  </si>
  <si>
    <t>4. El tribunal, antes de conocer la acción, podrá adoptar cualquier medida provisional urgente.</t>
  </si>
  <si>
    <t>Artículo 026 Nº 04</t>
  </si>
  <si>
    <t>4-Artículo 026 Nº 04</t>
  </si>
  <si>
    <t>Artículo 26 Nº 05</t>
  </si>
  <si>
    <t>5. Sin perjuicio de lo señalado en el inciso anterior, en el caso que la Corte desestimare la acción por considerar que el asunto es de lato conocimiento o no tiene naturaleza cautelar, indicará el procedimiento que en derecho corresponda y que permita la resolución del asunto.</t>
  </si>
  <si>
    <t>Artículo 026 Nº 05</t>
  </si>
  <si>
    <t>4-Artículo 026 Nº 05</t>
  </si>
  <si>
    <t>Artículo 26 Nº 06</t>
  </si>
  <si>
    <t>6. La decisión será apelable para ante la Corte Suprema, la que conocerá y resolverá el recurso, pudiendo decidir fundadamente agrupar recursos de la misma naturaleza.</t>
  </si>
  <si>
    <t>Artículo 026 Nº 06</t>
  </si>
  <si>
    <t>4-Artículo 026 Nº 06</t>
  </si>
  <si>
    <t>Artículo 27 Nº 01</t>
  </si>
  <si>
    <t>1. Toda persona que se hallare arrestada, presa o detenida con infracción de lo dispuesto en esta Constitución o en las leyes, podrá reclamar por sí, o por cualquiera a su nombre, ante la Corte de Apelaciones respectiva. Dicha magistratura podrá ordenar que la persona afectada sea traída a su presencia y de comprobarse que la detención ha sido o devenido en ilegal, dispondrá su libertad o adoptará de inmediato las providencias que juzgue necesarias para restablecer el imperio del derecho y asegurar la debida protección del afectado.</t>
  </si>
  <si>
    <t>Artículo 027 Nº 01</t>
  </si>
  <si>
    <t>4-Artículo 027 Nº 01</t>
  </si>
  <si>
    <t>Artículo 27 Nº 02</t>
  </si>
  <si>
    <t>2. La misma acción podrá ser interpuesta respecto de una medida cautelar o pena privativa de libertad establecida judicialmente, cuando en la ejecución de esta, se vulneraron sus derechos constitucionales. En este caso el tribunal podrá constituirse en el lugar en que la persona estuviere detenida, ordenando las medidas necesarias para restablecer sus derechos.</t>
  </si>
  <si>
    <t>Artículo 027 Nº 02</t>
  </si>
  <si>
    <t>4-Artículo 027 Nº 02</t>
  </si>
  <si>
    <t>Artículo 27 Nº 03</t>
  </si>
  <si>
    <t>3. Igualmente, esta acción podrá ser deducida en favor de toda persona que ilegalmente sufra por parte de una autoridad o de un particular, cualquiera otra privación, perturbación o amenaza en su derecho a la libertad personal y seguridad individual. La respectiva magistratura dictará en tal caso las medidas indicadas en los incisos anteriores que estime conducentes para restablecer el imperio del derecho y asegurar la debida protección del afectado.</t>
  </si>
  <si>
    <t>Artículo 027 Nº 03</t>
  </si>
  <si>
    <t>4-Artículo 027 Nº 03</t>
  </si>
  <si>
    <t>Artículo 27 Nº 04</t>
  </si>
  <si>
    <t>4. La decisión será apelable para ante la Corte Suprema, la que conocerá y resolverá el recurso.</t>
  </si>
  <si>
    <t>Artículo 027 Nº 04</t>
  </si>
  <si>
    <t>4-Artículo 027 Nº 04</t>
  </si>
  <si>
    <t>Artículo 27 Nº 05</t>
  </si>
  <si>
    <t>5. La ley establecerá un procedimiento de amparo, abreviado y concentrado para el conocimiento y resolución de esta acción, el que gozará de preferencia para su vista y fallo.</t>
  </si>
  <si>
    <t>Artículo 027 Nº 05</t>
  </si>
  <si>
    <t>4-Artículo 027 Nº 05</t>
  </si>
  <si>
    <t>Artículo 28</t>
  </si>
  <si>
    <t>La persona afectada por acto de autoridad administrativa que la prive de su nacionalidad chilena o se la desconozca, podrá recurrir, por sí o por cualquiera a su nombre, dentro del plazo de treinta días, ante la Corte Suprema, la que conocerá como jurado y en tribunal pleno. La sola interposición del recurso suspenderá los efectos del acto recurrido.</t>
  </si>
  <si>
    <t>Artículo 028</t>
  </si>
  <si>
    <t>4-Artículo 028</t>
  </si>
  <si>
    <t>Artículo 29</t>
  </si>
  <si>
    <t>Una vez dictado sobreseimiento definitivo o sentencia absolutoria, el que hubiere sufrido una privación o restricción a su libertad o hubiere sido condenado en cualquier instancia por una resolución que la Corte Suprema declare como decisión errónea o arbitraria, tendrá derecho a ser indemnizado por el Estado de los perjuicios patrimoniales y morales que haya sufrido. La indemnización será determinada judicialmente en procedimiento breve y sumario y en él la prueba se apreciará en conciencia.</t>
  </si>
  <si>
    <t>Artículo 029</t>
  </si>
  <si>
    <t>4-Artículo 029</t>
  </si>
  <si>
    <t>De los Estados de Excepción</t>
  </si>
  <si>
    <t>Artículo 30 Nº 01</t>
  </si>
  <si>
    <t>1. El ejercicio de los derechos y garantías que la Constitución asegura a todas las personas solo puede ser afectado bajo las siguientes situaciones de excepción: guerra externa o interna, grave conmoción interior, emergencia y calamidad pública, cuando afecten gravemente el normal desenvolvimiento de las instituciones del Estado.</t>
  </si>
  <si>
    <t>Artículo 030 Nº 01</t>
  </si>
  <si>
    <t>4-Artículo 030 Nº 01</t>
  </si>
  <si>
    <t>Artículo 30 Nº 02</t>
  </si>
  <si>
    <t>2. Solo podrá restringirse o suspenderse el ejercicio de los derechos y garantías expresamente señalados en los artículos siguientes.</t>
  </si>
  <si>
    <t>Artículo 030 Nº 02</t>
  </si>
  <si>
    <t>4-Artículo 030 Nº 02</t>
  </si>
  <si>
    <t>Artículo 31 Nº 01</t>
  </si>
  <si>
    <t>1. El estado de asamblea, en caso de guerra exterior, y el estado de sitio, en caso de guerra interna o grave conmoción interior, serán declarados por el Presidente de la República, con acuerdo del Congreso Nacional. La declaración deberá determinar las zonas afectadas por el estado de excepción correspondiente.</t>
  </si>
  <si>
    <t>Artículo 031 Nº 01</t>
  </si>
  <si>
    <t>4-Artículo 031 Nº 01</t>
  </si>
  <si>
    <t>Artículo 31 Nº 02</t>
  </si>
  <si>
    <t>2. El Congreso Nacional, dentro del plazo de cinco días contado desde la fecha en que el Presidente de la República someta la declaración de estado de asamblea o de sitio a su consideración, deberá pronunciarse aceptando o rechazando la proposición, sin que pueda introducirle modificaciones. Si el Congreso no se pronunciara dentro de dicho plazo, se entenderá que aprueba la proposición del Presidente.</t>
  </si>
  <si>
    <t>Artículo 031 Nº 02</t>
  </si>
  <si>
    <t>4-Artículo 031 Nº 02</t>
  </si>
  <si>
    <t>Artículo 31 Nº 03</t>
  </si>
  <si>
    <t>3. Sin embargo, el Presidente de la República podrá aplicar el estado de asamblea o de sitio de inmediato mientras el Congreso Nacional se pronuncia sobre la declaración, pero en este último estado solo podrá restringir el ejercicio del derecho de reunión. Las medidas que adopte el Presidente de la República en tanto no se reúna el Congreso Nacional, podrán ser objeto de revisión por los tribunales de justicia, sin que sea aplicable, entre tanto, lo dispuesto en el inciso 1 del artículo 36.</t>
  </si>
  <si>
    <t>Artículo 031 Nº 03</t>
  </si>
  <si>
    <t>4-Artículo 031 Nº 03</t>
  </si>
  <si>
    <t>Artículo 31 Nº 04</t>
  </si>
  <si>
    <t>4. El estado de asamblea mantendrá su vigencia por el tiempo que se extienda la situación de guerra externa, salvo que el Presidente de la República disponga su suspensión con anterioridad.</t>
  </si>
  <si>
    <t>Artículo 031 Nº 04</t>
  </si>
  <si>
    <t>4-Artículo 031 Nº 04</t>
  </si>
  <si>
    <t>Artículo 31 Nº 05</t>
  </si>
  <si>
    <t>5. El estado de sitio tendrá una vigencia de quince días, contados desde su declaración. El Presidente de la República podrá solicitar su prórroga, para lo cual requerirá el pronunciamiento conforme del Congreso Nacional. En el evento de una tercera prórroga o de las que le sucedan, se requerirá el voto conforme de la mayoría absoluta de los diputados y senadores en ejercicio.</t>
  </si>
  <si>
    <t>Artículo 031 Nº 05</t>
  </si>
  <si>
    <t>4-Artículo 031 Nº 05</t>
  </si>
  <si>
    <t>Artículo 31 Nº 06</t>
  </si>
  <si>
    <t>6. Por la declaración del estado de asamblea, el Presidente de la República estará facultado para suspender o restringir la libertad personal, el derecho de reunión y la libertad de trabajo. Podrá, también, restringir el ejercicio del derecho de asociación, interceptar, abrir o registrar documentos y toda clase de comunicaciones, disponer requisiciones de bienes y establecer limitaciones al ejercicio del derecho de propiedad.</t>
  </si>
  <si>
    <t>Artículo 031 Nº 06</t>
  </si>
  <si>
    <t>4-Artículo 031 Nº 06</t>
  </si>
  <si>
    <t>Artículo 31 Nº 07</t>
  </si>
  <si>
    <t>7. Por la declaración de estado de sitio, el Presidente de la República podrá restringir la libertad de locomoción y arrestar a las personas en sus propias moradas o en lugares que la ley determine y que no sean cárceles ni estén destinados a la detención o prisión de reos comunes. Podrá, además, suspender o restringir el ejercicio del derecho de reunión.</t>
  </si>
  <si>
    <t>Artículo 031 Nº 07</t>
  </si>
  <si>
    <t>4-Artículo 031 Nº 07</t>
  </si>
  <si>
    <t>Artículo 32 Nº 01</t>
  </si>
  <si>
    <t>1. El estado de catástrofe, en caso de calamidad pública, lo declarará el Presidente de la República, determinando la zona afectada por la misma.</t>
  </si>
  <si>
    <t>Artículo 032 Nº 01</t>
  </si>
  <si>
    <t>4-Artículo 032 Nº 01</t>
  </si>
  <si>
    <t>Artículo 32 Nº 02</t>
  </si>
  <si>
    <t>2. El Congreso Nacional podrá dejar sin efecto la declaración transcurridos ciento ochenta días desde esta, si las razones que la motivaron hubieran cesado en forma absoluta. Con todo, en su primera declaración, el Presidente de la República solo podrá declarar el estado de catástrofe por un período superior a un año con acuerdo del Congreso Nacional. Asimismo, el Presidente de la República podrá solicitar cualquier plazo de prórroga, el que también requerirá el acuerdo del Congreso.</t>
  </si>
  <si>
    <t>Artículo 032 Nº 02</t>
  </si>
  <si>
    <t>4-Artículo 032 Nº 02</t>
  </si>
  <si>
    <t>Artículo 32 Nº 03</t>
  </si>
  <si>
    <t>3. El Congreso Nacional, dentro del plazo de cinco días contado desde la fecha en que el Presidente de la República someta la declaración de estado de catástrofe, deberá pronunciarse aceptando o rechazando la proposición, sin que pueda introducirle modificaciones. El referido acuerdo se tramitará en la forma establecida en el inciso 2 del artículo 31.</t>
  </si>
  <si>
    <t>Artículo 032 Nº 03</t>
  </si>
  <si>
    <t>4-Artículo 032 Nº 03</t>
  </si>
  <si>
    <t>Artículo 32 Nº 04</t>
  </si>
  <si>
    <t>4. Declarado el estado de catástrofe, las zonas respectivas quedarán bajo la dependencia inmediata del Jefe de la Defensa Nacional designado por el Presidente de la República. Esta autoridad asumirá la dirección y supervigilancia de aquellas zonas con las atribuciones y deberes que la ley señale.</t>
  </si>
  <si>
    <t>Artículo 032 Nº 04</t>
  </si>
  <si>
    <t>4-Artículo 032 Nº 04</t>
  </si>
  <si>
    <t>Artículo 32 Nº 05</t>
  </si>
  <si>
    <t>5. Por la declaración del estado de catástrofe, el Presidente de la República podrá restringir las libertades de locomoción y de reunión. Podrá, asimismo, disponer requisiciones de bienes, establecer limitaciones al ejercicio del derecho de propiedad y adoptar todas las medidas extraordinarias de carácter administrativo que sean necesarias para el pronto restablecimiento de la normalidad en la zona afectada.</t>
  </si>
  <si>
    <t>Artículo 032 Nº 05</t>
  </si>
  <si>
    <t>4-Artículo 032 Nº 05</t>
  </si>
  <si>
    <t>Artículo 33 Nº 01</t>
  </si>
  <si>
    <t>1. El estado de emergencia, en caso de grave alteración del orden público o de grave daño para la seguridad interior, lo declarará el Presidente de la República, determinando las zonas afectadas por dichas circunstancias. El estado de emergencia no podrá extenderse por más de quince días, sin perjuicio de que el Presidente de la República pueda prorrogarlo por igual período. Sin embargo, para sucesivas prórrogas, el Presidente requerirá siempre el acuerdo del Congreso Nacional. El referido acuerdo se tramitará en la forma establecida en el inciso 2 del artículo 31.</t>
  </si>
  <si>
    <t>Artículo 033 Nº 01</t>
  </si>
  <si>
    <t>4-Artículo 033 Nº 01</t>
  </si>
  <si>
    <t>Artículo 33 Nº 02</t>
  </si>
  <si>
    <t>2. Declarado el estado de emergencia, las zonas respectivas quedarán bajo la dependencia inmediata del Jefe de la Defensa Nacional designado por el Presidente de la República. Esta autoridad asumirá la dirección y supervigilancia de aquellas zonas con las atribuciones y deberes que la ley señale.</t>
  </si>
  <si>
    <t>Artículo 033 Nº 02</t>
  </si>
  <si>
    <t>4-Artículo 033 Nº 02</t>
  </si>
  <si>
    <t>Artículo 33 Nº 03</t>
  </si>
  <si>
    <t>3. Por la declaración del estado de emergencia, el Presidente de la República podrá restringir las libertades de locomoción y de reunión.</t>
  </si>
  <si>
    <t>Artículo 033 Nº 03</t>
  </si>
  <si>
    <t>4-Artículo 033 Nº 03</t>
  </si>
  <si>
    <t>Artículo 34</t>
  </si>
  <si>
    <t>En los estados de excepción constitucional, las respectivas jefaturas de la Defensa Nacional deberán actuar de conformidad a lo establecido en la ley con las autoridades civiles.</t>
  </si>
  <si>
    <t>Artículo 034</t>
  </si>
  <si>
    <t>4-Artículo 034</t>
  </si>
  <si>
    <t>Artículo 35 Nº 01</t>
  </si>
  <si>
    <t>1. Una ley de quorum calificado regulará los estados de excepción, así como su declaración y la aplicación de las medidas legales y administrativas que procediera adoptar bajo aquellos. Dicha ley considerará lo estrictamente necesario para el pronto restablecimiento de la normalidad constitucional y no podrá afectar las competencias y el funcionamiento de los órganos constitucionales ni los derechos e inmunidades de sus respectivos titulares.</t>
  </si>
  <si>
    <t>Artículo 035 Nº 01</t>
  </si>
  <si>
    <t>4-Artículo 035 Nº 01</t>
  </si>
  <si>
    <t>Artículo 35 Nº 02</t>
  </si>
  <si>
    <t>2. El Presidente de la República dará cuenta al Congreso Nacional de las medidas adoptadas en virtud de la declaración de los estados de excepción constitucional. La ley institucional respectiva regulará la forma en que se cumplirá este deber.</t>
  </si>
  <si>
    <t>Artículo 035 Nº 02</t>
  </si>
  <si>
    <t>4-Artículo 035 Nº 02</t>
  </si>
  <si>
    <t>Artículo 35 Nº 03</t>
  </si>
  <si>
    <t>3. Las medidas que se adopten durante los estados de excepción no podrán, bajo ninguna circunstancia, prolongarse más allá de la vigencia de los mismos.</t>
  </si>
  <si>
    <t>Artículo 035 Nº 03</t>
  </si>
  <si>
    <t>4-Artículo 035 Nº 03</t>
  </si>
  <si>
    <t>Artículo 36 Nº 01</t>
  </si>
  <si>
    <t>1. Los tribunales de justicia no podrán calificar los fundamentos ni las circunstancias de hecho invocados por la autoridad para decretar los estados de excepción, sin perjuicio de lo dispuesto en el artículo 30. No obstante, respecto de las medidas particulares que afecten derechos constitucionales, siempre existirá la garantía de recurrir ante las autoridades judiciales a través de los recursos que corresponda.</t>
  </si>
  <si>
    <t>Artículo 036 Nº 01</t>
  </si>
  <si>
    <t>4-Artículo 036 Nº 01</t>
  </si>
  <si>
    <t>Artículo 36 Nº 02</t>
  </si>
  <si>
    <t>2. El decreto del Presidente de la República y los actos administrativos del Jefe de la Defensa Nacional dictados en virtud de la declaración del estado de excepción constitucional deberán señalar expresamente los derechos que se restrinjan o suspendan.</t>
  </si>
  <si>
    <t>Artículo 036 Nº 02</t>
  </si>
  <si>
    <t>4-Artículo 036 Nº 02</t>
  </si>
  <si>
    <t>Artículo 36 Nº 03</t>
  </si>
  <si>
    <t>3. Las requisiciones que se practiquen darán lugar a indemnizaciones en conformidad a la ley. También darán derecho a indemnización las limitaciones que se impongan al derecho de propiedad cuando importen privación de alguno de sus atributos o facultades esenciales y con ello se cause daño.</t>
  </si>
  <si>
    <t>Artículo 036 Nº 03</t>
  </si>
  <si>
    <t>4-Artículo 036 Nº 03</t>
  </si>
  <si>
    <t>Artículo 37</t>
  </si>
  <si>
    <t>Para la declaración y renovación de los estados de excepción constitucional, el Presidente de la República y el Congreso Nacional considerarán la proporcionalidad y necesidad y se limitarán, respecto de su duración, extensión y medios empleados, a lo que sea necesario para el pronto restablecimiento de la normalidad constitucional.</t>
  </si>
  <si>
    <t>Artículo 037</t>
  </si>
  <si>
    <t>4-Artículo 037</t>
  </si>
  <si>
    <t>De los Deberes Constitucionales</t>
  </si>
  <si>
    <t>Artículo 38 Nº 01</t>
  </si>
  <si>
    <t>1. Todas las personas deben respetarse y comportarse fraternal y solidariamente. Asimismo, deben honrar la tradición republicana, defender y preservar la democracia, y observar fiel y lealmente la Constitución y la ley.</t>
  </si>
  <si>
    <t>Artículo 038 Nº 01</t>
  </si>
  <si>
    <t>4-Artículo 038 Nº 01</t>
  </si>
  <si>
    <t>Artículo 38 Nº 02</t>
  </si>
  <si>
    <t>2. Del mismo modo, deben contribuir a preservar el patrimonio ambiental, cultural e histórico de Chile.</t>
  </si>
  <si>
    <t>Artículo 038 Nº 02</t>
  </si>
  <si>
    <t>4-Artículo 038 Nº 02</t>
  </si>
  <si>
    <t>Artículo 38 Nº 03</t>
  </si>
  <si>
    <t>3. Es un deber de todos los habitantes de la República proteger el medio ambiente, considerando las generaciones futuras y prevenir la generación de daño ambiental. En caso que se produzca, serán responsables del daño que causen, contribuyendo a su reparación en conformidad a la ley.</t>
  </si>
  <si>
    <t>Artículo 038 Nº 03</t>
  </si>
  <si>
    <t>4-Artículo 038 Nº 03</t>
  </si>
  <si>
    <t>Artículo 38 Nº 04</t>
  </si>
  <si>
    <t>4. Todo habitante de la República debe respeto a Chile y a sus emblemas nacionales. Los chilenos tienen el deber de honrar a la patria.</t>
  </si>
  <si>
    <t>Artículo 038 Nº 04</t>
  </si>
  <si>
    <t>4-Artículo 038 Nº 04</t>
  </si>
  <si>
    <t>Artículo 38 Nº 05</t>
  </si>
  <si>
    <t>5. Todos los ciudadanos que ejercen funciones públicas tienen el deber de desempeñar fiel y honradamente sus cargos, dando cumplimiento al principio de probidad en todas sus actuaciones. Combatir la corrupción es un deber de todos los habitantes de la República.</t>
  </si>
  <si>
    <t>Artículo 038 Nº 05</t>
  </si>
  <si>
    <t>4-Artículo 038 Nº 05</t>
  </si>
  <si>
    <t>Artículo 38 Nº 06</t>
  </si>
  <si>
    <t>6. Los habitantes de la República deben cumplir con las cargas públicas, contribuir al sostenimiento del gasto público mediante el pago de tributos, y votar en las elecciones, referendos y plebiscitos, todo de conformidad a la Constitución y la ley. Asimismo, deben defender la paz y usar métodos pacíficos de acción política.</t>
  </si>
  <si>
    <t>Artículo 038 Nº 06</t>
  </si>
  <si>
    <t>4-Artículo 038 Nº 06</t>
  </si>
  <si>
    <t>Artículo 38 Nº 07</t>
  </si>
  <si>
    <t>7. Los habitantes de la República tienen el deber de asistir, alimentar, educar y amparar a sus hijos. Por su parte, ellos tienen el deber de respetar a sus padres, madres y ascendientes y de asistirlos, alimentarlos y socorrerlos cuando éstos los necesiten.</t>
  </si>
  <si>
    <t>Artículo 038 Nº 07</t>
  </si>
  <si>
    <t>4-Artículo 038 Nº 07</t>
  </si>
  <si>
    <t>Artículo 38 Nº 08</t>
  </si>
  <si>
    <t>8. Toda persona, institución o grupo debe velar por el respeto de la dignidad de los niños.</t>
  </si>
  <si>
    <t>Artículo 038 Nº 08</t>
  </si>
  <si>
    <t>4-Artículo 038 Nº 08</t>
  </si>
  <si>
    <t>Capítulo III</t>
  </si>
  <si>
    <t>REPRESENTACIÓN POLÍTICA Y PARTICIPACIÓN</t>
  </si>
  <si>
    <t>Artículo 39 Nº 01</t>
  </si>
  <si>
    <t>1. Las personas tienen derecho a participar en los asuntos de interés público, mediante la elección de representantes, referendos y plebiscitos que la Constitución establece y a través de los mecanismos de participación, en conformidad con ella y la ley.</t>
  </si>
  <si>
    <t>4-Capítulo III</t>
  </si>
  <si>
    <t>03 Capítulo III</t>
  </si>
  <si>
    <t>Representación Política y Participación</t>
  </si>
  <si>
    <t>Artículo 039 Nº 01</t>
  </si>
  <si>
    <t>4-Artículo 039 Nº 01</t>
  </si>
  <si>
    <t>Artículo 39 Nº 02</t>
  </si>
  <si>
    <t>2. Es deber de los órganos del Estado respetar y promover el ejercicio de este derecho, tendiendo a favorecer una amplia deliberación ciudadana.</t>
  </si>
  <si>
    <t>Artículo 039 Nº 02</t>
  </si>
  <si>
    <t>4-Artículo 039 Nº 02</t>
  </si>
  <si>
    <t>Artículo 40 Nº 01</t>
  </si>
  <si>
    <t>1. En las votaciones populares, plebiscitos y referendos, el sufragio será personal, igualitario, secreto, informado y obligatorio. La ley establecerá las sanciones que se aplicarán por el incumplimiento de este deber. En las elecciones primarias convocadas en virtud de lo dispuesto en el inciso 10 del artículo 45 el sufragio será voluntario.</t>
  </si>
  <si>
    <t>Artículo 040 Nº 01</t>
  </si>
  <si>
    <t>4-Artículo 040 Nº 01</t>
  </si>
  <si>
    <t>Artículo 40 Nº 02</t>
  </si>
  <si>
    <t>2. Solo podrá convocarse a votación popular para las elecciones, referendos y plebiscitos expresamente previstos en esta Constitución.</t>
  </si>
  <si>
    <t>Artículo 040 Nº 02</t>
  </si>
  <si>
    <t>4-Artículo 040 Nº 02</t>
  </si>
  <si>
    <t>Artículo 41 Nº 01</t>
  </si>
  <si>
    <t>1. Habrá un sistema electoral público. Una ley electoral determinará su organización y funcionamiento, regulará la forma en que se realizarán las votaciones populares, plebiscitos y referendos dentro de Chile y en el extranjero, en todo lo no previsto por esta Constitución.</t>
  </si>
  <si>
    <t>Artículo 041 Nº 01</t>
  </si>
  <si>
    <t>4-Artículo 041 Nº 01</t>
  </si>
  <si>
    <t>Artículo 41 Nº 02</t>
  </si>
  <si>
    <t>2. Dicha ley dispondrá, además, un sistema de registro electoral bajo la dirección del Servicio Electoral, al que se incorporarán, por el solo ministerio de la ley, quienes cumplan los requisitos establecidos por esta Constitución.</t>
  </si>
  <si>
    <t>Artículo 041 Nº 02</t>
  </si>
  <si>
    <t>4-Artículo 041 Nº 02</t>
  </si>
  <si>
    <t>Artículo 41 Nº 03</t>
  </si>
  <si>
    <t>3. La ley electoral regulará la propaganda electoral y establecerá también un sistema de financiamiento público, transparencia, límite y control del gasto electoral.</t>
  </si>
  <si>
    <t>Artículo 041 Nº 03</t>
  </si>
  <si>
    <t>4-Artículo 041 Nº 03</t>
  </si>
  <si>
    <t>Artículo 41 Nº 04</t>
  </si>
  <si>
    <t>4. Los independientes podrán participar en la presentación de candidaturas y en los procesos electorales en conformidad a la ley electoral.</t>
  </si>
  <si>
    <t>Artículo 041 Nº 04</t>
  </si>
  <si>
    <t>4-Artículo 041 Nº 04</t>
  </si>
  <si>
    <t>Artículo 41 Nº 05</t>
  </si>
  <si>
    <t>5. El resguardo del orden público durante los actos electorales, plebiscitos y referendos corresponderá a las Fuerzas Armadas, Carabineros de Chile y demás instituciones que señale la ley y en conformidad a ella.</t>
  </si>
  <si>
    <t>Artículo 041 Nº 05</t>
  </si>
  <si>
    <t>4-Artículo 041 Nº 05</t>
  </si>
  <si>
    <t>De los partidos políticos</t>
  </si>
  <si>
    <t>Artículo 42 Nº 01</t>
  </si>
  <si>
    <t>1. Los partidos políticos son asociaciones autónomas y voluntarias organizadas democráticamente, dotadas de personalidad jurídica de derecho público, integradas por personas naturales que comparten los mismos principios ideológicos y políticos. Su finalidad es contribuir al funcionamiento y fortalecimiento del sistema democrático, representar a grupos de la sociedad, y ejercer influencia en la conducción del Estado, para alcanzar el bien común y el interés público.</t>
  </si>
  <si>
    <t>Artículo 042 Nº 01</t>
  </si>
  <si>
    <t>4-Artículo 042 Nº 01</t>
  </si>
  <si>
    <t>Artículo 42 Nº 02</t>
  </si>
  <si>
    <t>2. Los partidos políticos expresan el pluralismo político, son mediadores entre las personas y el Estado y participan en la formación y expresión de la voluntad popular. Son instrumento fundamental para la participación política democrática y para canalizar la participación ciudadana a través de los mecanismos que establece esta Constitución y la ley. Contribuyen a la integración de la representación nacional, al respeto, garantía y promoción de los derechos humanos reconocidos en la Constitución, en los tratados internacionales ratificados y vigentes en Chile.</t>
  </si>
  <si>
    <t>Artículo 042 Nº 02</t>
  </si>
  <si>
    <t>4-Artículo 042 Nº 02</t>
  </si>
  <si>
    <t>Artículo 43</t>
  </si>
  <si>
    <t>Todos los ciudadanos tendrán derecho a asociarse libremente en partidos políticos, sin perjuicio de las excepciones que establezca esta Constitución y la ley.</t>
  </si>
  <si>
    <t>Artículo 043</t>
  </si>
  <si>
    <t>4-Artículo 043</t>
  </si>
  <si>
    <t>Artículo 44 Nº 01</t>
  </si>
  <si>
    <t>1. La Constitución garantiza el pluralismo político. Los partidos políticos gozarán de libertad para definir y modificar sus declaraciones de principios, programas y acuerdos; para presentar candidatos en las elecciones y, en general, para desarrollar sus actividades propias en conformidad a la ley.</t>
  </si>
  <si>
    <t>Artículo 044 Nº 01</t>
  </si>
  <si>
    <t>4-Artículo 044 Nº 01</t>
  </si>
  <si>
    <t>Artículo 44 Nº 02</t>
  </si>
  <si>
    <t>2. Los partidos políticos, movimientos u otras formas de organización cuyos objetivos, actos o conductas no respeten los principios básicos del régimen democrático, como asimismo aquellos que hagan uso de la violencia, la propugnen o inciten a ella, serán declarados inconstitucionales. Corresponderá a la Corte Constitucional conocer y juzgar estas materias.</t>
  </si>
  <si>
    <t>Artículo 044 Nº 02</t>
  </si>
  <si>
    <t>4-Artículo 044 Nº 02</t>
  </si>
  <si>
    <t>Artículo 44 Nº 03</t>
  </si>
  <si>
    <t>3. Los partidos políticos deberán adoptar mecanismos de dirección y supervisión para prevenir infracciones a la probidad y transparencia, en conformidad con la ley institucional.</t>
  </si>
  <si>
    <t>Artículo 044 Nº 03</t>
  </si>
  <si>
    <t>4-Artículo 044 Nº 03</t>
  </si>
  <si>
    <t>Artículo 45 Nº 01</t>
  </si>
  <si>
    <t>1. La ley determinará los requisitos para formar y disolver un partido político y demás normas para que puedan llevar a cabo sus actividades y señalará las reglas a que se sujetará el financiamiento público para su funcionamiento ordinario y para las campañas electorales. Sus ingresos solo podrán ser de origen nacional y en caso alguno podrán recibir aportes de cualquier naturaleza de personas jurídicas distintas del Fisco. Su contabilidad deberá ser pública.</t>
  </si>
  <si>
    <t>Artículo 045 Nº 01</t>
  </si>
  <si>
    <t>4-Artículo 045 Nº 01</t>
  </si>
  <si>
    <t>Artículo 45 Nº 02</t>
  </si>
  <si>
    <t>2. Los estatutos de los partidos políticos deberán contemplar normas que aseguren una efectiva democracia interna y se someterán a las normas de transparencia, probidad y rendición de cuentas que establezca la ley.</t>
  </si>
  <si>
    <t>Artículo 045 Nº 02</t>
  </si>
  <si>
    <t>4-Artículo 045 Nº 02</t>
  </si>
  <si>
    <t>Artículo 45 Nº 03</t>
  </si>
  <si>
    <t>3. La ley deberá contemplar mecanismos para asegurar una participación equilibrada entre mujeres y hombres en la integración de sus órganos colegiados.</t>
  </si>
  <si>
    <t>Artículo 045 Nº 03</t>
  </si>
  <si>
    <t>4-Artículo 045 Nº 03</t>
  </si>
  <si>
    <t>Artículo 45 Nº 04</t>
  </si>
  <si>
    <t>4. Los partidos legalmente constituidos deberán contar con normativa sobre disciplina partidaria, con sanciones específicas asociadas al incumplimiento de dicha normativa.</t>
  </si>
  <si>
    <t>Artículo 045 Nº 04</t>
  </si>
  <si>
    <t>4-Artículo 045 Nº 04</t>
  </si>
  <si>
    <t>Artículo 45 Nº 05</t>
  </si>
  <si>
    <t>5. La ley regulará los casos, la oportunidad y forma en que los órganos directivos de un partido político podrán dar órdenes de partido a sus afiliados parlamentarios. Estas órdenes de partido serán excepcionales y deberán referirse a asuntos en los cuales esté directamente en juego los principios del partido o su programa. Con todo, no podrán darse órdenes de partido cuando el parlamentario deba resolver como jurado.</t>
  </si>
  <si>
    <t>Artículo 045 Nº 05</t>
  </si>
  <si>
    <t>4-Artículo 045 Nº 05</t>
  </si>
  <si>
    <t>Artículo 45 Nº 06</t>
  </si>
  <si>
    <t>6. Los partidos políticos podrán acceder a financiamiento público cuando estén constituidos y cumplan con las normas que regulen su funcionamiento y organización interna.</t>
  </si>
  <si>
    <t>Artículo 045 Nº 06</t>
  </si>
  <si>
    <t>4-Artículo 045 Nº 06</t>
  </si>
  <si>
    <t>Artículo 45 Nº 07</t>
  </si>
  <si>
    <t>7. El registro general de afiliados de un partido político será administrado por el Servicio Electoral y será reservado, salvo para sus respectivos afiliados.</t>
  </si>
  <si>
    <t>Artículo 045 Nº 07</t>
  </si>
  <si>
    <t>4-Artículo 045 Nº 07</t>
  </si>
  <si>
    <t>Artículo 45 Nº 08</t>
  </si>
  <si>
    <t>8. Sus elecciones internas serán administradas por el Servicio Electoral y calificadas por el Tribunal Calificador de Elecciones, en la forma que señale la ley.</t>
  </si>
  <si>
    <t>Artículo 045 Nº 08</t>
  </si>
  <si>
    <t>4-Artículo 045 Nº 08</t>
  </si>
  <si>
    <t>Artículo 45 Nº 09</t>
  </si>
  <si>
    <t>9. La potestad sancionatoria de los partidos políticos se radica en su tribunal supremo y tribunales regionales. Su aplicación se hará con las garantías de un procedimiento justo y racional. La sentencia definitiva del tribunal supremo que hubiere ordenado o confirmado la aplicación de una sanción será reclamable ante el Tribunal Calificador de Elecciones y solo surtirá efectos una vez que se encuentre ejecutoriada.</t>
  </si>
  <si>
    <t>Artículo 045 Nº 09</t>
  </si>
  <si>
    <t>4-Artículo 045 Nº 09</t>
  </si>
  <si>
    <t>Artículo 45 Nº 10</t>
  </si>
  <si>
    <t>10. Una ley electoral establecerá un sistema de elecciones primarias que podrá ser utilizado por los partidos políticos para la nominación de candidatos a cargos de elección popular que determine la ley, cuyos resultados serán vinculantes para estas colectividades, salvo las excepciones que esta establezca. Aquellos que no resulten elegidos en las elecciones primarias no podrán ser candidatos, en esa elección, al respectivo cargo.</t>
  </si>
  <si>
    <t>Artículo 045 Nº 10</t>
  </si>
  <si>
    <t>4-Artículo 045 Nº 10</t>
  </si>
  <si>
    <t>De los mecanismos de participación</t>
  </si>
  <si>
    <t>Artículo 46</t>
  </si>
  <si>
    <t>La ley institucional del Congreso Nacional establecerá mecanismos de participación ciudadana en el proceso de formación de la ley, habilitando un repositorio que reúna la información generada en virtud de estos, para orientar el debate parlamentario.</t>
  </si>
  <si>
    <t>Artículo 046</t>
  </si>
  <si>
    <t>4-Artículo 046</t>
  </si>
  <si>
    <t>Artículo 47 Nº 01</t>
  </si>
  <si>
    <t>1. Un grupo de personas habilitadas para sufragar equivalente al cuatro por ciento del último padrón electoral y no superior al seis por ciento de dicho padrón, podrá presentar a cualquiera de las ramas del Congreso Nacional una iniciativa popular de ley para su tramitación legislativa. No será procedente este mecanismo para reformar la Constitución.</t>
  </si>
  <si>
    <t>Artículo 047 Nº 01</t>
  </si>
  <si>
    <t>4-Artículo 047 Nº 01</t>
  </si>
  <si>
    <t>Artículo 47 Nº 02</t>
  </si>
  <si>
    <t>2. Las iniciativas deben presentarse por escrito, contener las ideas matrices o fundamentales que las motivan y el articulado que se propone. Si abordan una materia de iniciativa exclusiva del Presidente de la República, una vez reunidos los apoyos exigidos, el Servicio Electoral remitirá el proyecto al Presidente, quién resolverá si la patrocina en el plazo de treinta días, en cuyo caso deberá cumplir con lo señalado en el artículo 79. Si el Presidente no resuelve dentro del plazo establecido, la iniciativa se tendrá por no patrocinada.</t>
  </si>
  <si>
    <t>Artículo 047 Nº 02</t>
  </si>
  <si>
    <t>4-Artículo 047 Nº 02</t>
  </si>
  <si>
    <t>Artículo 47 Nº 03</t>
  </si>
  <si>
    <t>3. Las iniciativas populares de ley deberán registrarse ante el Servicio Electoral, el que dispondrá de un sistema tecnológico y expedito, a partir del cual habrá un plazo de ciento ochenta días para que la propuesta sea conocida por la ciudadanía y pueda reunir el apoyo exigido en el inciso 1. Cumplido dicho requisito, el Servicio Electoral remitirá la iniciativa al Congreso Nacional, para que inicie su tramitación. Será aplicable a la tramitación de estas iniciativas, lo dispuesto en el artículo 89.</t>
  </si>
  <si>
    <t>Artículo 047 Nº 03</t>
  </si>
  <si>
    <t>4-Artículo 047 Nº 03</t>
  </si>
  <si>
    <t>Artículo 47 Nº 04</t>
  </si>
  <si>
    <t>4. El Congreso Nacional dará cuenta a la ciudadanía cada seis meses sobre las iniciativas presentadas y su estado de tramitación.</t>
  </si>
  <si>
    <t>Artículo 047 Nº 04</t>
  </si>
  <si>
    <t>4-Artículo 047 Nº 04</t>
  </si>
  <si>
    <t>Artículo 48 Nº 01</t>
  </si>
  <si>
    <t>1. Un grupo de personas habilitadas para sufragar, equivalente al tres por ciento del último padrón electoral, podrá presentar ante el Servicio Electoral una iniciativa de derogación total o parcial de ley, para que sea votada en un referendo, dentro de los sesenta días siguientes de su publicación. Esta iniciativa deberá reunir un apoyo total no inferior al siete por ciento ni superior al doce por ciento del último padrón electoral, dentro de los sesenta días siguientes de la presentación. El Servicio Electoral dispondrá de un procedimiento tecnológico y expedito para reunir los apoyos. Transcurrido el plazo sin haberse reunidos, el Servicio Electoral archivará la iniciativa.</t>
  </si>
  <si>
    <t>Artículo 048 Nº 01</t>
  </si>
  <si>
    <t>4-Artículo 048 Nº 01</t>
  </si>
  <si>
    <t>Artículo 48 Nº 02</t>
  </si>
  <si>
    <t>2. La iniciativa deberá señalar expresamente la ley o artículos que se pretende derogar y sus fundamentos. La iniciativa de derogación de ley no podrá referirse a leyes o disposiciones que correspondan a materias de iniciativa exclusiva del Presidente de la República o a aquellas vinculadas a tratados internacionales, ni a reformas constitucionales. Tampoco podrá producir un efecto que contravenga la Constitución o los derechos adquiridos conforme al ordenamiento jurídico vigente. Para los fines previstos en este inciso, el Servicio Electoral remitirá a la Corte Constitucional la iniciativa presentada.</t>
  </si>
  <si>
    <t>Artículo 048 Nº 02</t>
  </si>
  <si>
    <t>4-Artículo 048 Nº 02</t>
  </si>
  <si>
    <t>Artículo 48 Nº 03</t>
  </si>
  <si>
    <t>3. La Corte Constitucional deberá realizar un examen de admisibilidad para verificar el cumplimiento de los requisitos señalados en el inciso anterior, en conformidad a la ley institucional de la Corte Constitucional. El referendo solo podrá ser convocado por el Presidente de la República si la iniciativa de derogación de ley presentada ha sido declarada admisible.</t>
  </si>
  <si>
    <t>Artículo 048 Nº 03</t>
  </si>
  <si>
    <t>4-Artículo 048 Nº 03</t>
  </si>
  <si>
    <t>Artículo 48 Nº 04</t>
  </si>
  <si>
    <t>4. La propuesta sometida a referendo será aprobada si hubiere participado a lo menos el cuarenta por ciento de los ciudadanos que votaron en la última elección de diputadas y diputados y el referendo es aprobado por mayoría absoluta de los votos válidamente emitidos.</t>
  </si>
  <si>
    <t>Artículo 048 Nº 04</t>
  </si>
  <si>
    <t>4-Artículo 048 Nº 04</t>
  </si>
  <si>
    <t>Artículo 48 Nº 05</t>
  </si>
  <si>
    <t>5. En caso de aprobarse el referendo, el Tribunal Calificador de Elecciones comunicará el resultado al Presidente de la República y al Congreso Nacional, quienes adoptarán, según corresponda, las medidas para proceder con la derogación conforme a la voluntad expresada en el referendo.</t>
  </si>
  <si>
    <t>Artículo 048 Nº 05</t>
  </si>
  <si>
    <t>4-Artículo 048 Nº 05</t>
  </si>
  <si>
    <t>Artículo 48 Nº 06</t>
  </si>
  <si>
    <t>6. Sin perjuicio de lo anterior, el Congreso Nacional deberá examinar los efectos de dicha derogación y adoptar las medidas que correspondan por efecto de la misma.</t>
  </si>
  <si>
    <t>Artículo 048 Nº 06</t>
  </si>
  <si>
    <t>4-Artículo 048 Nº 06</t>
  </si>
  <si>
    <t>Artículo 48 Nº 07</t>
  </si>
  <si>
    <t>7. La ley institucional determinará el procedimiento para la realización del referendo.</t>
  </si>
  <si>
    <t>Artículo 048 Nº 07</t>
  </si>
  <si>
    <t>4-Artículo 048 Nº 07</t>
  </si>
  <si>
    <t>Artículo 49 Nº 01</t>
  </si>
  <si>
    <t>1. Los órganos de la Administración del Estado deberán garantizar la participación de las personas en la gestión pública, estableciendo condiciones favorables para su ejercicio efectivo.</t>
  </si>
  <si>
    <t>Artículo 049 Nº 01</t>
  </si>
  <si>
    <t>4-Artículo 049 Nº 01</t>
  </si>
  <si>
    <t>Artículo 49 Nº 02</t>
  </si>
  <si>
    <t>2. La ley deberá contemplar audiencias o consultas públicas en los procesos de elaboración de normas de carácter general en los diversos niveles de la Administración del Estado, así como los mecanismos necesarios para recopilar y sistematizar los datos e información generada en las referidas audiencias o consultas.</t>
  </si>
  <si>
    <t>Artículo 049 Nº 02</t>
  </si>
  <si>
    <t>4-Artículo 049 Nº 02</t>
  </si>
  <si>
    <t>Artículo 50 Nº 01</t>
  </si>
  <si>
    <t>1. La ley establecerá foros de deliberación ciudadana que colaborarán en la resolución de una materia específica de debate público, sea esta de alcance nacional, regional o comunal, previamente definida por la autoridad que corresponda en cada caso. Los foros de deliberación serán de carácter consultivo y tendrán el deber de deliberar y efectuar recomendaciones sobre los asuntos que expresamente se sometan a su conocimiento en conformidad a la ley.</t>
  </si>
  <si>
    <t>Artículo 050 Nº 01</t>
  </si>
  <si>
    <t>4-Artículo 050 Nº 01</t>
  </si>
  <si>
    <t>Artículo 50 Nº 02</t>
  </si>
  <si>
    <t>2. La ley definirá la creación de un órgano colegiado de carácter imparcial cuya función será convocar al foro de deliberación a requerimiento de la autoridad competente y velar por la correcta aplicación de este procedimiento deliberativo. Para ello, podrá recopilar la información que resulte necesaria para la deliberación del foro ciudadano, convocar a debates y diálogos, entre otras actividades requeridas para el correcto desarrollo de los procedimientos de democracia deliberativa.</t>
  </si>
  <si>
    <t>Artículo 050 Nº 02</t>
  </si>
  <si>
    <t>4-Artículo 050 Nº 02</t>
  </si>
  <si>
    <t>Artículo 50 Nº 03</t>
  </si>
  <si>
    <t>3. La ley regulará que el foro de deliberación sea escogido por un mecanismo de selección aleatoria entre los ciudadanos, pudiendo estos aceptar o rechazar la convocatoria a participar. En caso de que se trate de materias regionales o comunales, el foro consultivo estará integrado por ciudadanos inscritos en la región o comuna que corresponda, respectivamente. La integración aleatoria del foro deberá garantizar una participación representativa de la población, diversa y pluralista. La ley regulará asimismo los casos y materias en que la conformación de este foro deliberativo será obligatoria y el quorum necesario para su constitución y funcionamiento válido. Dicho foro ciudadano deberá rendir cuenta a la ciudadanía sobre sus conclusiones y recomendaciones.</t>
  </si>
  <si>
    <t>Artículo 050 Nº 03</t>
  </si>
  <si>
    <t>4-Artículo 050 Nº 03</t>
  </si>
  <si>
    <t>Artículo 51 Nº 01</t>
  </si>
  <si>
    <t>1. El gobernador regional o el alcalde, según corresponda, con el acuerdo o a requerimiento de los dos tercios de los consejeros regionales o concejales en ejercicio, o un grupo de personas habilitadas para sufragar que represente el ocho por ciento del padrón electoral regional o comunal, respectivamente, podrá someter a plebiscito aquellas materias de competencia municipal o regional, según corresponda, señaladas expresamente en la ley institucional. Lo aprobado en estos plebiscitos por la mayoría absoluta de los sufragios válidamente emitidos será vinculante para las autoridades regionales o comunales, siempre que cumpla con el quorum correspondiente y demás requisitos establecidos en la ley.</t>
  </si>
  <si>
    <t>Artículo 051 Nº 01</t>
  </si>
  <si>
    <t>4-Artículo 051 Nº 01</t>
  </si>
  <si>
    <t>Artículo 51 Nº 02</t>
  </si>
  <si>
    <t>2. La ley institucional regulará la oportunidad y forma de la convocatoria de los plebiscitos regionales y locales, la época en que podrá llevarse a cabo, los requisitos para que los ciudadanos puedan patrocinar una iniciativa y los mecanismos de votación y escrutinio.</t>
  </si>
  <si>
    <t>Artículo 051 Nº 02</t>
  </si>
  <si>
    <t>4-Artículo 051 Nº 02</t>
  </si>
  <si>
    <t>Artículo 51 Nº 03</t>
  </si>
  <si>
    <t>3. En ningún caso lo resuelto en estos plebiscitos podrán modificar lo establecido en los presupuestos regionales o municipales ni afectar a otras regiones o comunas.</t>
  </si>
  <si>
    <t>Artículo 051 Nº 03</t>
  </si>
  <si>
    <t>4-Artículo 051 Nº 03</t>
  </si>
  <si>
    <t>Artículo 52 Nº 01</t>
  </si>
  <si>
    <t>1. El consejo regional o el concejo municipal, previo requerimiento del gobernador regional o del alcalde, según corresponda, o de los dos tercios de los consejeros regionales o concejales en ejercicio, podrá consultar a los ciudadanos de su región o comuna sobre sus prioridades presupuestarias. Esta consulta no será vinculante.</t>
  </si>
  <si>
    <t>Artículo 052 Nº 01</t>
  </si>
  <si>
    <t>4-Artículo 052 Nº 01</t>
  </si>
  <si>
    <t>Artículo 52 Nº 02</t>
  </si>
  <si>
    <t>2. La ley determinará las oportunidades y forma de la convocatoria de dichas consultas, así como la manera en que lo consultado será considerado por las autoridades locales al elaborar el presupuesto regional o municipal. Esta consulta deberá realizarse al menos una vez por cada mandato regional o municipal.</t>
  </si>
  <si>
    <t>Artículo 052 Nº 02</t>
  </si>
  <si>
    <t>4-Artículo 052 Nº 02</t>
  </si>
  <si>
    <t>Capítulo IV</t>
  </si>
  <si>
    <t>CONGRESO NACIONAL</t>
  </si>
  <si>
    <t>Artículo 53 Nº 01</t>
  </si>
  <si>
    <t>1. El Congreso Nacional se compone de dos ramas: la Cámara de Diputadas y Diputados y el Senado. Ambas concurren a la formación de las leyes en conformidad a esta Constitución y tienen las demás atribuciones que ella establece.</t>
  </si>
  <si>
    <t>4-Capítulo IV</t>
  </si>
  <si>
    <t>04 Capítulo IV</t>
  </si>
  <si>
    <t>Congreso Nacional</t>
  </si>
  <si>
    <t>Artículo 053 Nº 01</t>
  </si>
  <si>
    <t>4-Artículo 053 Nº 01</t>
  </si>
  <si>
    <t>Artículo 53 Nº 02</t>
  </si>
  <si>
    <t>2. La ley podrá establecer mecanismos para promover la participación política de los pueblos indígenas en el Congreso Nacional.</t>
  </si>
  <si>
    <t>Artículo 053 Nº 02</t>
  </si>
  <si>
    <t>4-Artículo 053 Nº 02</t>
  </si>
  <si>
    <t>Composición de la Cámara de Diputadas y Diputados y del Senado</t>
  </si>
  <si>
    <t>Artículo 54 Nº 01</t>
  </si>
  <si>
    <t>1. La Cámara de Diputadas y Diputados está integrada por miembros elegidos en votación directa por distritos electorales. La ley electoral respectiva determinará el número de diputados, los distritos electorales y la forma de su elección.</t>
  </si>
  <si>
    <t>Artículo 054 Nº 01</t>
  </si>
  <si>
    <t>4-Artículo 054 Nº 01</t>
  </si>
  <si>
    <t>Artículo 54 Nº 02</t>
  </si>
  <si>
    <t>2. La Cámara de Diputadas y Diputados se renovará en su totalidad cada cuatro años.</t>
  </si>
  <si>
    <t>Artículo 054 Nº 02</t>
  </si>
  <si>
    <t>4-Artículo 054 Nº 02</t>
  </si>
  <si>
    <t>Artículo 54 Nº 03</t>
  </si>
  <si>
    <t>3. La distribución de los escaños entre los distritos tenderá a la representación equitativa según la población del territorio electoral.</t>
  </si>
  <si>
    <t>Artículo 054 Nº 03</t>
  </si>
  <si>
    <t>4-Artículo 054 Nº 03</t>
  </si>
  <si>
    <t>Artículo 55 Nº 01</t>
  </si>
  <si>
    <t>1. El Senado se compone de miembros elegidos en votación directa por circunscripciones senatoriales, en consideración a las regiones del país, cada una de las cuales constituirá, a lo menos, una circunscripción. La ley electoral respectiva determinará el número de senadores, las circunscripciones senatoriales y la forma de su elección.</t>
  </si>
  <si>
    <t>Artículo 055 Nº 01</t>
  </si>
  <si>
    <t>4-Artículo 055 Nº 01</t>
  </si>
  <si>
    <t>Artículo 55 Nº 02</t>
  </si>
  <si>
    <t>2. Los senadores durarán ocho años en su cargo y se renovarán por mitades cada cuatro años, en la forma que determine la ley electoral respectiva.</t>
  </si>
  <si>
    <t>Artículo 055 Nº 02</t>
  </si>
  <si>
    <t>4-Artículo 055 Nº 02</t>
  </si>
  <si>
    <t>Artículo 56 Nº 01</t>
  </si>
  <si>
    <t>1. Para ser elegido diputado o senador se requiere ser ciudadano con derecho a sufragio, haber cursado la enseñanza media o equivalente, alcanzar la edad del modo dispuesto en el inciso siguiente, y tener residencia en la región a que pertenezca el territorio electoral correspondiente durante un plazo no inferior a dos años, contado hacia atrás desde el día de la elección.</t>
  </si>
  <si>
    <t>Artículo 056 Nº 01</t>
  </si>
  <si>
    <t>4-Artículo 056 Nº 01</t>
  </si>
  <si>
    <t>Artículo 56 Nº 02</t>
  </si>
  <si>
    <t>2. Las edades requeridas para ser elegido diputado o senador serán de veintiún o treinta y cinco años de edad, cumplidos el día de la elección, respectivamente.</t>
  </si>
  <si>
    <t>Artículo 056 Nº 02</t>
  </si>
  <si>
    <t>4-Artículo 056 Nº 02</t>
  </si>
  <si>
    <t>Artículo 57 Nº 01</t>
  </si>
  <si>
    <t>1. Se entenderá que los diputados y senadores tienen, por el solo ministerio de la ley, su residencia en la región correspondiente, mientras se encuentren en ejercicio de su cargo.</t>
  </si>
  <si>
    <t>Artículo 057 Nº 01</t>
  </si>
  <si>
    <t>4-Artículo 057 Nº 01</t>
  </si>
  <si>
    <t>Artículo 57 Nº 02</t>
  </si>
  <si>
    <t>2. Las elecciones de diputados y de senadores se efectuarán conjuntamente, el cuarto domingo después de realizada la primera votación para elegir al Presidente de la República.</t>
  </si>
  <si>
    <t>Artículo 057 Nº 02</t>
  </si>
  <si>
    <t>4-Artículo 057 Nº 02</t>
  </si>
  <si>
    <t>Artículo 57 Nº 03</t>
  </si>
  <si>
    <t>3. Los diputados podrán ser reelegidos sucesivamente en el cargo hasta por dos períodos; los senadores podrán ser reelegidos sucesivamente en el cargo hasta por un período. Para estos efectos se entenderá que los diputados y senadores han ejercido su cargo durante un período cuando han cumplido más de la mitad de su mandato. Con todo, en ningún caso se computarán como períodos sucesivos, para la aplicación de la presente regla, cuando se ha ejercido el cargo de diputado o senador de manera no consecutiva.</t>
  </si>
  <si>
    <t>Artículo 057 Nº 03</t>
  </si>
  <si>
    <t>4-Artículo 057 Nº 03</t>
  </si>
  <si>
    <t>Artículo 57 Nº 04</t>
  </si>
  <si>
    <t>4. Las vacantes de diputados y las de senadores se proveerán con el ciudadano que señale el partido político al que pertenecía el parlamentario que produjo la vacante al momento de ser elegido.</t>
  </si>
  <si>
    <t>Artículo 057 Nº 04</t>
  </si>
  <si>
    <t>4-Artículo 057 Nº 04</t>
  </si>
  <si>
    <t>Artículo 57 Nº 05</t>
  </si>
  <si>
    <t>5. Los parlamentarios elegidos como independientes no serán reemplazados.</t>
  </si>
  <si>
    <t>Artículo 057 Nº 05</t>
  </si>
  <si>
    <t>4-Artículo 057 Nº 05</t>
  </si>
  <si>
    <t>Artículo 57 Nº 06</t>
  </si>
  <si>
    <t>6. Los parlamentarios elegidos como independientes que hubieren postulado asociados a un partido político, serán reemplazados por el ciudadano que señale el partido que declaró su candidatura.</t>
  </si>
  <si>
    <t>Artículo 057 Nº 06</t>
  </si>
  <si>
    <t>4-Artículo 057 Nº 06</t>
  </si>
  <si>
    <t>Artículo 57 Nº 07</t>
  </si>
  <si>
    <t>7. Para proveer las vacantes a que hace referencia los incisos 4 y 6, los respectivos partidos políticos deberán seguir los procedimientos establecidos en sus estatutos, los que contemplarán los mecanismos de consulta a los órganos internos que estos determinen.</t>
  </si>
  <si>
    <t>Artículo 057 Nº 07</t>
  </si>
  <si>
    <t>4-Artículo 057 Nº 07</t>
  </si>
  <si>
    <t>Artículo 57 Nº 08</t>
  </si>
  <si>
    <t>8. El reemplazante deberá reunir los requisitos para ser elegido diputado o senador, según el caso. Con todo, un diputado podrá ser nominado para ocupar el puesto de un senador, debiendo aplicarse, en ese caso, las normas de los incisos anteriores para llenar la vacante que deja el diputado, quien al asumir su nuevo cargo cesará en el que ejercía.</t>
  </si>
  <si>
    <t>Artículo 057 Nº 08</t>
  </si>
  <si>
    <t>4-Artículo 057 Nº 08</t>
  </si>
  <si>
    <t>Artículo 57 Nº 09</t>
  </si>
  <si>
    <t>9. El nuevo diputado o senador ejercerá sus funciones por el término que faltaba a quien originó la vacante, el que no será considerado para el límite establecido en el inciso 3.</t>
  </si>
  <si>
    <t>Artículo 057 Nº 09</t>
  </si>
  <si>
    <t>4-Artículo 057 Nº 09</t>
  </si>
  <si>
    <t>Artículo 57 Nº 10</t>
  </si>
  <si>
    <t>10. En ningún caso procederán elecciones complementarias.</t>
  </si>
  <si>
    <t>Artículo 057 Nº 10</t>
  </si>
  <si>
    <t>4-Artículo 057 Nº 10</t>
  </si>
  <si>
    <t>Artículo 58 Nº 01</t>
  </si>
  <si>
    <t>1. La ley electoral deberá establecer que en las elecciones parlamentarias se aplicará un sistema proporcional.</t>
  </si>
  <si>
    <t>Artículo 058 Nº 01</t>
  </si>
  <si>
    <t>4-Artículo 058 Nº 01</t>
  </si>
  <si>
    <t>Artículo 58 Nº 02</t>
  </si>
  <si>
    <t>2. No será procedente la declaración de las listas conformadas solamente por candidatos independientes.</t>
  </si>
  <si>
    <t>Artículo 058 Nº 02</t>
  </si>
  <si>
    <t>4-Artículo 058 Nº 02</t>
  </si>
  <si>
    <t>Artículo 58 Nº 03</t>
  </si>
  <si>
    <t>3. Corresponderá al Consejo Directivo del Servicio Electoral actualizar, cada diez años, la asignación de los escaños de diputados entre los distritos establecidos, de acuerdo con el procedimiento y en los plazos establecidos en la ley electoral.</t>
  </si>
  <si>
    <t>Artículo 058 Nº 03</t>
  </si>
  <si>
    <t>4-Artículo 058 Nº 03</t>
  </si>
  <si>
    <t>Artículo 58 Nº 04</t>
  </si>
  <si>
    <t>4. Solo los partidos políticos que alcancen, al menos, el cinco por ciento de los votos válidamente emitidos, a nivel nacional, en la elección de los miembros de la Cámara de Diputadas y Diputados respectiva, tendrán derecho a participar en la atribución de escaños en dicha Cámara. Esta regla no se aplicará al partido que tenga escaños suficientes para sumar como mínimo ocho parlamentarios en el Congreso Nacional, entre los eventualmente electos en dicha elección de diputados y diputadas y los senadores que continúan en ejercicio hasta la siguiente elección. Los votos obtenidos por los partidos políticos que no obtengan escaños conforme a las reglas anteriores, se asignarán a los partidos del pacto que sí cumplan con los requisitos para integrar la Cámara de Diputadas y Diputados, de manera proporcional al número de votos obtenidos por ellos en el respectivo distrito electoral.</t>
  </si>
  <si>
    <t>Artículo 058 Nº 04</t>
  </si>
  <si>
    <t>4-Artículo 058 Nº 04</t>
  </si>
  <si>
    <t>Artículo 58 Nº 05</t>
  </si>
  <si>
    <t>5. A los independientes que integren una lista de un partido, se les aplicarán las reglas de los incisos anteriores.</t>
  </si>
  <si>
    <t>Artículo 058 Nº 05</t>
  </si>
  <si>
    <t>4-Artículo 058 Nº 05</t>
  </si>
  <si>
    <t>Artículo 58 Nº 06</t>
  </si>
  <si>
    <t>6. El cálculo de los porcentajes señalados se hará según el escrutinio general practicado por el Tribunal Calificador de Elecciones.</t>
  </si>
  <si>
    <t>Artículo 058 Nº 06</t>
  </si>
  <si>
    <t>4-Artículo 058 Nº 06</t>
  </si>
  <si>
    <t>Atribuciones exclusivas de la Cámara de Diputadas y Diputados</t>
  </si>
  <si>
    <t>Artículo 59</t>
  </si>
  <si>
    <t>Son atribuciones exclusivas de la Cámara de Diputadas y Diputados:
a) Ejercer la potestad fiscalizadora. Para ello, la Cámara puede:
1) Adoptar acuerdos o sugerir observaciones, con el voto de la mayoría de los diputados presentes, los que se transmitirán por escrito al Presidente de la República, quien deberá dar respuesta fundada por medio del Ministro de Estado que corresponda, dentro del plazo de treinta días contado desde que es recibida dicha comunicación.
Sin perjuicio de lo anterior, cualquier diputado podrá solicitar, con el voto favorable de un tercio de los diputados presentes, determinados antecedentes al Presidente de la República y a los órganos de la Administración del Estado que determine la ley institucional del Congreso Nacional, quienes contestarán fundadamente por intermedio del Ministro de Estado que corresponda, dentro del mismo plazo señalado en el párrafo anterior.
En ningún caso los acuerdos, observaciones o solicitudes de antecedentes afectarán la responsabilidad política de los ministros de Estado.
2) Citar a un Ministro de Estado, a petición de a lo menos un tercio de los diputados en ejercicio, con el fin de formularle preguntas en relación con materias vinculadas al ejercicio de su cargo. Con todo, un mismo Ministro no podrá ser citado para este efecto más de tres veces dentro de un año calendario, sin previo acuerdo de la mayoría absoluta de los diputados en ejercicio.
La asistencia del Ministro será obligatoria y deberá responder a las preguntas y consultas que motiven su citación.
3) Crear comisiones especiales investigadoras a petición de a lo menos dos quintos de los diputados en ejercicio, con el objeto de reunir informaciones relativas a determinados actos del Gobierno. La solicitud respectiva será presentada por escrito en la Secretaría de la Cámara, y deberá indicar en forma pormenorizada la materia sobre la cual versará, el período que abarcará la investigación, y el plazo para el cumplimiento de ese cometido. La Secretaría de la Cámara, previamente a que se dé cuenta en la sesión más próxima que celebre la Cámara, deberá velar que la solicitud cumpla con los requisitos señalados.
Si presentada la solicitud, no se reunieran los requisitos señalados no podrá ser renovada sino después de seis meses. Transcurrido dicho plazo, se podrá presentar nuevamente la solicitud, en la medida que existan nuevos antecedentes que la justifiquen.
El funcionamiento de una comisión especial investigadora no podrá extenderse por más de noventa días improrrogables. Vencido aquel plazo, elaborará su informe final dentro de quince días contados desde la última sesión.
Estas, a petición de un tercio de sus miembros, podrán despachar citaciones y solicitar antecedentes. Los ministros de Estado, las demás autoridades y funcionarios de la Administración del Estado, el personal de las empresas del Estado o de aquellas en que este tenga participación mayoritaria, y quienes hayan ejercido dichas funciones en el último año, que sean citados por estas comisiones, estarán obligados a comparecer y a suministrar los antecedentes y las informaciones que se les soliciten. En caso de no comparecer, podrán ser sancionados por la Contraloría General de la República, en conformidad a la ley.
No obstante, las personas señaladas en el párrafo anterior no podrán ser citadas más de tres veces a una misma comisión especial investigadora, sin previo acuerdo de la mayoría absoluta de sus miembros.
La ley institucional del Congreso Nacional regulará el funcionamiento y las atribuciones de las comisiones especiales investigadoras y la forma de proteger los derechos de las personas citadas o mencionadas en ellas.
b) Declarar si han o no lugar las acusaciones que no menos de quince ni más de veinte de sus miembros formulen en contra de las siguientes personas:
1) Del Presidente de la República, por actos de su administración que hayan comprometido gravemente el honor o la seguridad de la Nación, o infringido abiertamente la Constitución o las leyes. Esta acusación podrá interponerse mientras el Presidente esté en funciones y en los seis meses siguientes a su expiración en el cargo. Durante este último tiempo no podrá ausentarse del país sin acuerdo de la Cámara.
2) De los ministros de Estado, por haber comprometido gravemente el honor o la seguridad de la Nación, por infringir la Constitución o las leyes o haber dejado estas sin ejecución.
3) De los magistrados de los tribunales superiores de justicia y del Contralor General de la República, por notable abandono de sus deberes. Los magistrados no podrán en ningún caso ser acusados por el mérito de las resoluciones que dictaren.
4) De los generales o almirantes de las instituciones pertenecientes a las Fuerzas Armadas, por haber comprometido gravemente el honor o la seguridad de la Nación.
5) De los gobernadores regionales, representantes del Presidente de la República en las regiones y provincias y de la autoridad que ejerza el gobierno en los territorios especiales a que se refiere el artículo 139 por infracción de la Constitución.
La acusación se tramitará en conformidad a la ley institucional relativa al Congreso Nacional.
Para declarar que ha lugar la acusación se necesitará el voto de la mayoría de los diputados en ejercicio. En caso alguno procederá la orden de partido sobre esta votación.
Solo las acusaciones referidas en los números 2), 3), 4) y 5) podrán interponerse mientras el afectado esté en funciones o en los tres meses siguientes a la expiración en su cargo. Interpuesta dicha acusación, el afectado no podrá ausentarse del país sin permiso de la Cámara y no podrá hacerlo en caso alguno si la acusación ya estuviere aprobada por ella. El acusado, en tales casos, quedará suspendido en sus funciones desde el momento que la Cámara declare que ha lugar la acusación. La suspensión cesará si el Senado desestimare la acusación o si no se pronunciare dentro de los treinta días siguientes. En el caso de los ministros de Estado será requisito previo para la interposición de la acusación constitucional haberse ejercido la facultad referida en el número 2) del literal a) de este artículo.
La persona afectada podrá designar a un abogado para su representación en todas las etapas de la acusación constitucional, pudiendo asistir e intervenir en las respectivas sesiones de sala y comisión.</t>
  </si>
  <si>
    <t>Artículo 059</t>
  </si>
  <si>
    <t>4-Artículo 059</t>
  </si>
  <si>
    <t>Atribuciones exclusivas del Senado</t>
  </si>
  <si>
    <t>Artículo 60 Nº 01</t>
  </si>
  <si>
    <t>1. Son atribuciones exclusivas del Senado:
a) Conocer de las acusaciones que la Cámara de Diputadas y Diputados entable con arreglo al artículo anterior.
1) El Senado resolverá como jurado y se limitará a declarar si el acusado es o no culpable del delito, infracción o abuso de poder que se le imputa. Solo podrán participar de esta decisión quienes asistan a todas las sesiones en que se revise la acusación.
2) La comisión de diputados que sea designada para formalizar y proseguir la acusación en el Senado deberá estar integrada por tres de los diputados que formularon la acusación.
3) La declaración de culpabilidad deberá ser pronunciada por los dos tercios de los senadores en ejercicio cuando se trate de una acusación en contra del Presidente de la República, y por los tres quintos de los senadores en ejercicio en los demás casos. En caso alguno procederá la orden de partido sobre esta votación.
4) Por la declaración de culpabilidad queda el acusado destituido de su cargo, y no podrá desempeñar ninguna función pública, sea o no de elección popular, por el término de cinco años.
5) El funcionario declarado culpable será juzgado de acuerdo a las leyes por el tribunal competente, tanto para la aplicación de la pena señalada al delito, si lo hubiere, cuanto para hacer efectiva la responsabilidad civil por los daños y perjuicios causados al Estado o a particulares.
6) Los funcionarios acusados por la Cámara de Diputadas y Diputados y condenados por el Senado, solo pueden ser indultados por el Congreso Nacional.
b) Decidir si ha o no lugar la admisión de las acciones judiciales que cualquier persona pretenda iniciar en contra de algún Ministro de Estado, con motivo de los perjuicios que pueda haber sufrido injustamente por acto de este en el desempeño de su cargo.
c) Conocer de las contiendas de competencia que se susciten entre las autoridades políticas o administrativas y los tribunales superiores de justicia.
d) Otorgar la rehabilitación de la ciudadanía en el caso del inciso 2 del artículo 20.
e) Prestar o negar su consentimiento a los actos del Presidente de la República o a las designaciones de las autoridades y funcionarios que este propusiere, en los casos y en conformidad al quorum que la Constitución o la ley requieran. Si el Senado no se pronunciare dentro de los treinta días después de pedida la urgencia por el Presidente de la República, el asunto se pondrá en votación, por el solo ministerio de la Constitución en la sesión de sala más próxima. La ley institucional del Congreso Nacional contemplará audiencias y otros mecanismos que favorezcan el escrutinio público del mérito del nominado.
f) Otorgar su acuerdo para que el Presidente de la República pueda ausentarse del país por más de treinta días o a contar del día señalado en el inciso 1 del artículo 94.
g) Declarar por los dos tercios de los senadores en ejercicio, la inhabilidad del Presidente de la República o del Presidente electo cuando un impedimento físico o mental lo inhabilite para el ejercicio de sus funciones; y declarar del mismo modo, cuando el Presidente de la República haga dimisión de su cargo, si los motivos que la originan son o no fundados y, en consecuencia, admitirla o desecharla.
h) Dar su dictamen al Presidente de la República en los casos en que este lo solicite.</t>
  </si>
  <si>
    <t>Artículo 060 Nº 01</t>
  </si>
  <si>
    <t>4-Artículo 060 Nº 01</t>
  </si>
  <si>
    <t>Artículo 60 Nº 02</t>
  </si>
  <si>
    <t>2. El Senado, sus comisiones y sus demás órganos, incluidos los comités parlamentarios si los hubiere, no podrán fiscalizar los actos del Gobierno ni de las entidades que de él dependan, ni adoptar acuerdos que impliquen fiscalización.</t>
  </si>
  <si>
    <t>Artículo 060 Nº 02</t>
  </si>
  <si>
    <t>4-Artículo 060 Nº 02</t>
  </si>
  <si>
    <t>Atribuciones exclusivas del Congreso Nacional</t>
  </si>
  <si>
    <t>Artículo 61</t>
  </si>
  <si>
    <t>Son atribuciones del Congreso Nacional:
a) Aprobar o desechar los tratados internacionales que le presentare el Presidente de la República antes de su ratificación. La aprobación de un tratado se someterá, en lo pertinente, a los trámites de una ley.
1) El Presidente de la República informará al Congreso sobre el contenido y el alcance del tratado, las reservas que pretenda confirmar o formularle. En la exposición de sus fundamentos señalará los efectos que las normas del tratado podrían tener sobre el ordenamiento jurídico nacional y la específica mención de aquellas que estimare autoejecutables.
2) El Congreso podrá sugerir la formulación de reservas y declaraciones interpretativas a un tratado internacional, en el curso del trámite de su aprobación, siempre que ellas procedan de conformidad a lo previsto en el propio tratado o en las normas generales de derecho internacional.
3) Las medidas que el Presidente de la República adopte o los acuerdos que celebre para el cumplimiento de un tratado en vigor no requerirán de nueva aprobación del Congreso, a menos que se trate de materias propias de ley. No requerirán de aprobación del Congreso los tratados celebrados por el Presidente de la República en el ejercicio de su potestad reglamentaria, los que en todo caso deberán ser informados a aquel.
4) Será necesario el acuerdo del Congreso para el retiro, denuncia o terminación de común acuerdo de un tratado que haya aprobado y para el retiro de una reserva que haya tenido en consideración el Congreso al momento de aprobarlo. El Congreso deberá pronunciarse dentro del plazo de treinta días desde la recepción del oficio en que se solicita el acuerdo pertinente.
5) El retiro, denuncia o terminación de común acuerdo de los tratados que no hayan sido aprobados por el Congreso, será informado a este dentro de quince días desde el ejercicio de la facultad.
6) Una vez que la denuncia, el retiro o terminación de común acuerdo produzca sus efectos en conformidad a lo establecido en el tratado internacional, este dejará de tener efecto en el orden jurídico chileno.
7) De conformidad a lo establecido en la ley, deberá darse debida publicidad a hechos que digan relación con el tratado internacional, tales como su entrada en vigor, la formulación y retiro de reservas, las declaraciones interpretativas, las objeciones a una reserva y su retiro, la denuncia del tratado, el retiro, la suspensión, la terminación y la nulidad del mismo.
8) Las disposiciones de un tratado solo podrán ser derogadas, modificadas o suspendidas en la forma prevista en los propios tratados o de acuerdo a las normas generales de derecho internacional.
9) En el mismo acuerdo aprobatorio de un tratado podrá el Congreso autorizar al Presidente de la República con el fin de que, durante la vigencia de aquél, dicte las disposiciones con fuerza de ley que estime necesarias para su cabal cumplimiento, siendo en tal caso aplicable lo dispuesto en el artículo 77.
10) El Presidente de la República informará al Congreso de los acuerdos o soluciones alternativas de controversias a las que se hubiese arribado en órganos internacionales cuando estos comprometan cambios legales.
b) Pronunciarse, cuando corresponda, respecto de los estados de excepción constitucional, en la forma prescrita por esta Constitución.</t>
  </si>
  <si>
    <t>Artículo 061</t>
  </si>
  <si>
    <t>4-Artículo 061</t>
  </si>
  <si>
    <t>Funcionamiento del Congreso Nacional</t>
  </si>
  <si>
    <t>Artículo 62 Nº 01</t>
  </si>
  <si>
    <t>1. El Congreso Nacional se instalará e iniciará su período de sesiones en la forma que determine su ley institucional.</t>
  </si>
  <si>
    <t>Artículo 062 Nº 01</t>
  </si>
  <si>
    <t>4-Artículo 062 Nº 01</t>
  </si>
  <si>
    <t>Artículo 62 Nº 02</t>
  </si>
  <si>
    <t>2.En todo caso, se entenderá siempre convocado de pleno derecho para conocer de la declaración de estados de excepción constitucional.</t>
  </si>
  <si>
    <t>Artículo 062 Nº 02</t>
  </si>
  <si>
    <t>4-Artículo 062 Nº 02</t>
  </si>
  <si>
    <t>Artículo 62 Nº 03</t>
  </si>
  <si>
    <t>3. La ley institucional del Congreso Nacional regulará la tramitación de las acusaciones constitucionales, la calificación de las urgencias y todo lo relacionado con la tramitación interna de la ley. También establecerá las bases de una organización por bancadas en cada cámara, los derechos y obligaciones que tienen los parlamentarios que las integren, así como las consecuencias de renunciar a ellas.</t>
  </si>
  <si>
    <t>Artículo 062 Nº 03</t>
  </si>
  <si>
    <t>4-Artículo 062 Nº 03</t>
  </si>
  <si>
    <t>Artículo 63 Nº 01</t>
  </si>
  <si>
    <t>1. La Cámara de Diputadas y Diputados y el Senado no podrán entrar en sesión ni adoptar acuerdos sin la concurrencia de la tercera parte de sus miembros en ejercicio.</t>
  </si>
  <si>
    <t>Artículo 063 Nº 01</t>
  </si>
  <si>
    <t>4-Artículo 063 Nº 01</t>
  </si>
  <si>
    <t>Artículo 63 Nº 02</t>
  </si>
  <si>
    <t>2. Cada una de las Cámaras establecerá en su propio reglamento la clausura del debate por simple mayoría y determinará los días en que las sesiones de sala se destinarán a conocer mociones.</t>
  </si>
  <si>
    <t>Artículo 063 Nº 02</t>
  </si>
  <si>
    <t>4-Artículo 063 Nº 02</t>
  </si>
  <si>
    <t>Artículo 63 Nº 03</t>
  </si>
  <si>
    <t>3. Los parlamentarios elegidos como independientes y que no hayan postulado asociados a un partido político, deberán incorporarse a alguna bancada en conformidad al reglamento de la Cámara que integren.</t>
  </si>
  <si>
    <t>Artículo 063 Nº 03</t>
  </si>
  <si>
    <t>4-Artículo 063 Nº 03</t>
  </si>
  <si>
    <t>Artículo 64 Nº 01</t>
  </si>
  <si>
    <t>1. Durante el mes de julio de cada año, el Presidente del Senado y el Presidente de la Cámara de Diputadas y Diputados darán cuenta pública al país, en sesión del Congreso Pleno, de las actividades realizadas por las Corporaciones que presiden.</t>
  </si>
  <si>
    <t>Artículo 064 Nº 01</t>
  </si>
  <si>
    <t>4-Artículo 064 Nº 01</t>
  </si>
  <si>
    <t>Artículo 64 Nº 02</t>
  </si>
  <si>
    <t>2. El Reglamento de cada Cámara determinará el contenido de dicha cuenta y regulará la forma de cumplir esta obligación.</t>
  </si>
  <si>
    <t>Artículo 064 Nº 02</t>
  </si>
  <si>
    <t>4-Artículo 064 Nº 02</t>
  </si>
  <si>
    <t>Artículo 65</t>
  </si>
  <si>
    <t>Anualmente los diputados y senadores darán cuenta pública participativa en su distrito o circunscripción senatorial, según corresponda, de las actividades realizadas en el ejercicio de su cargo. Su regulación se entregará a los reglamentos de cada Cámara.</t>
  </si>
  <si>
    <t>Artículo 065</t>
  </si>
  <si>
    <t>4-Artículo 065</t>
  </si>
  <si>
    <t>Artículo 66 Nº 01</t>
  </si>
  <si>
    <t>1. Los ministros de Estado, que acuerde la Cámara de Diputadas y Diputados, al inicio de la legislatura, deberán concurrir a la comisión respectiva, para exponer la agenda legislativa de su cartera para el año.</t>
  </si>
  <si>
    <t>Artículo 066 Nº 01</t>
  </si>
  <si>
    <t>4-Artículo 066 Nº 01</t>
  </si>
  <si>
    <t>Artículo 66 Nº 02</t>
  </si>
  <si>
    <t>2. Los subsecretarios podrán asistir a las sesiones de sala de ambas Cámaras.</t>
  </si>
  <si>
    <t>Artículo 066 Nº 02</t>
  </si>
  <si>
    <t>4-Artículo 066 Nº 02</t>
  </si>
  <si>
    <t>Artículo 67 Nº 01</t>
  </si>
  <si>
    <t>1. La labor del Congreso Nacional recibirá apoyo técnico e independiente de la Biblioteca del Congreso Nacional y de la Oficina Parlamentaria de Finanzas Públicas y de Impacto Regulatorio, como servicios comunes a las dos ramas.</t>
  </si>
  <si>
    <t>Artículo 067 Nº 01</t>
  </si>
  <si>
    <t>4-Artículo 067 Nº 01</t>
  </si>
  <si>
    <t>Artículo 67 Nº 02</t>
  </si>
  <si>
    <t>2. Corresponderá a la Oficina Parlamentaria de Finanzas Públicas y de Impacto Regulatorio el análisis del impacto financiero y regulatorio de los proyectos de ley, así como el análisis de la Ley de Presupuestos y el monitoreo de su ejecución y los resultados de sus programas. En caso alguno la realización de este cometido podrá implicar el ejercicio de funciones ejecutivas o afectar las atribuciones propias del Presidente de la República, o realizar actos de fiscalización.</t>
  </si>
  <si>
    <t>Artículo 067 Nº 02</t>
  </si>
  <si>
    <t>4-Artículo 067 Nº 02</t>
  </si>
  <si>
    <t>Artículo 68</t>
  </si>
  <si>
    <t>Habrá un Consejo de Control Ético que podrá aplicar sanciones a los parlamentarios en caso de incumplimiento de sus deberes. La ley institucional del Congreso Nacional regulará la integración de este consejo, que no podrá estar compuesto por autoridades ni funcionarios del Congreso Nacional ni de la exclusiva confianza del Presidente de la República, así como las conductas reprochables, sanciones pecuniarias, procedimientos para aplicarlas y las demás materias relacionadas.</t>
  </si>
  <si>
    <t>Artículo 068</t>
  </si>
  <si>
    <t>4-Artículo 068</t>
  </si>
  <si>
    <t>Estatuto parlamentario</t>
  </si>
  <si>
    <t>Artículo 69 Nº 01</t>
  </si>
  <si>
    <t>1. No pueden ser candidatos a diputados ni a senadores:
a) Los ministros de Estado y subsecretarios.
b) Los gobernadores regionales, los representantes del Presidente de República en las regiones y provincias, los alcaldes, los consejeros regionales y los concejales.
c) Los miembros del Consejo del Banco Central.
d) Los magistrados de los tribunales superiores de justicia y los jueces de los tribunales ordinarios y especiales.
e) Los miembros de la Corte Constitucional, del Tribunal Calificador de Elecciones y de los tribunales electorales regionales
f) El Contralor General de la República.
g) Las personas naturales y los gerentes o administradores de personas jurídicas que celebren o caucionen contratos con el Estado.
h) El Fiscal Nacional, los fiscales regionales y los fiscales adjuntos del Ministerio Público.
i) Los comandantes en jefe del Ejército, de la Armada y de la Fuerza Aérea, el General Director de Carabineros, el Director General de la Policía de Investigaciones y los oficiales pertenecientes a las Fuerzas Armadas y a las Fuerzas de Orden y Seguridad Pública.
j) Los integrantes del Consejo Directivo del Consejo para la Transparencia.
k) Los integrantes del Consejo Directivo del Servicio Electoral.</t>
  </si>
  <si>
    <t>Artículo 069 Nº 01</t>
  </si>
  <si>
    <t>4-Artículo 069 Nº 01</t>
  </si>
  <si>
    <t>Artículo 69 Nº 02</t>
  </si>
  <si>
    <t>2. Las inhabilidades establecidas en este artículo serán aplicables a quienes hubieren tenido las calidades o cargos antes mencionados dentro de los seis meses inmediatamente anteriores a la elección. Sin embargo, las personas mencionadas en el literal g) no deberán reunir esas condiciones al momento de inscribir su candidatura y en el caso de las indicadas en los literales h) e i) el plazo de la inhabilidad será de los dos años inmediatamente anteriores a la elección.</t>
  </si>
  <si>
    <t>Artículo 069 Nº 02</t>
  </si>
  <si>
    <t>4-Artículo 069 Nº 02</t>
  </si>
  <si>
    <t>Artículo 69 Nº 03</t>
  </si>
  <si>
    <t>3. Si las personas enumeradas en este artículo no fueren elegidas en la elección no podrán volver al mismo cargo ni ser designadas para cargos análogos a los que desempeñaron hasta un año después del acto electoral. Las personas que desempeñen un cargo directivo de naturaleza gremial o vecinal deberán suspender dichas funciones desde el momento de la inscripción de sus candidaturas y hasta el día de la elección.</t>
  </si>
  <si>
    <t>Artículo 069 Nº 03</t>
  </si>
  <si>
    <t>4-Artículo 069 Nº 03</t>
  </si>
  <si>
    <t>Artículo 70 Nº 01</t>
  </si>
  <si>
    <t>1. Los cargos de diputados y senadores son incompatibles entre sí y con todo empleo o comisión retribuidos con fondos del Fisco, de las municipalidades, de las entidades fiscales autónomas, semifiscales o de las empresas del Estado o en las que el Fisco tenga intervención por aportes de capital, y con toda otra función o comisión de la misma naturaleza. Se exceptúan los empleos docentes y las funciones o comisiones de igual carácter de la enseñanza superior, media y especial.</t>
  </si>
  <si>
    <t>Artículo 070 Nº 01</t>
  </si>
  <si>
    <t>4-Artículo 070 Nº 01</t>
  </si>
  <si>
    <t>Artículo 70 Nº 02</t>
  </si>
  <si>
    <t>2. Asimismo, los cargos de diputados y senadores son incompatibles con las funciones de directores o consejeros, aun cuando sean ad honorem, en las entidades fiscales autónomas, semifiscales o en las empresas estatales, o en las que el Estado tenga participación por aporte de capital y en los cargos directivos de naturaleza gremial o vecinal.</t>
  </si>
  <si>
    <t>Artículo 070 Nº 02</t>
  </si>
  <si>
    <t>4-Artículo 070 Nº 02</t>
  </si>
  <si>
    <t>Artículo 70 Nº 03</t>
  </si>
  <si>
    <t>3. Por el solo hecho de su proclamación por el Tribunal Calificador de Elecciones, el diputado o senador cesará en el otro cargo, empleo o comisión incompatible que desempeñe.</t>
  </si>
  <si>
    <t>Artículo 070 Nº 03</t>
  </si>
  <si>
    <t>4-Artículo 070 Nº 03</t>
  </si>
  <si>
    <t>Artículo 71 Nº 01</t>
  </si>
  <si>
    <t>1. Ningún diputado o senador, desde el momento de su proclamación por el Tribunal Calificador de Elecciones puede ser nombrado para un empleo, función o comisión de los referidos en el artículo anterior.</t>
  </si>
  <si>
    <t>Artículo 071 Nº 01</t>
  </si>
  <si>
    <t>4-Artículo 071 Nº 01</t>
  </si>
  <si>
    <t>Artículo 71 Nº 02</t>
  </si>
  <si>
    <t>2. Esta disposición no rige en caso de guerra exterior; ni se aplica a los cargos de Presidente de la República, Ministro de Estado y agente diplomático; pero solo los cargos conferidos en estado de guerra son compatibles con las funciones de diputado o senador.</t>
  </si>
  <si>
    <t>Artículo 071 Nº 02</t>
  </si>
  <si>
    <t>4-Artículo 071 Nº 02</t>
  </si>
  <si>
    <t>Artículo 72 Nº 01</t>
  </si>
  <si>
    <t>1. Cesará en el cargo el diputado o senador que se ausentare del país por más de treinta días sin permiso de la Cámara a que pertenezca o, en receso de ella, de su Presidente.</t>
  </si>
  <si>
    <t>Artículo 072 Nº 01</t>
  </si>
  <si>
    <t>4-Artículo 072 Nº 01</t>
  </si>
  <si>
    <t>Artículo 72 Nº 02</t>
  </si>
  <si>
    <t>2. Cesará en el cargo el diputado o senador que durante su ejercicio celebrare o caucionare contratos con el Estado, o el que actuare como procurador o agente en gestiones particulares de carácter administrativo, en la provisión de empleos públicos, consejerías, funciones o comisiones de similar naturaleza. En la misma sanción incurrirá el que acepte ser director de banco o de alguna sociedad anónima, o ejercer cargos de similar importancia en estas actividades.</t>
  </si>
  <si>
    <t>Artículo 072 Nº 02</t>
  </si>
  <si>
    <t>4-Artículo 072 Nº 02</t>
  </si>
  <si>
    <t>Artículo 72 Nº 03</t>
  </si>
  <si>
    <t>3. La inhabilidad a que se refiere el inciso anterior tendrá lugar sea que el diputado o senador actúe por sí o por interpósita persona, natural o jurídica, o por medio de una sociedad de personas de la que forme parte.</t>
  </si>
  <si>
    <t>Artículo 072 Nº 03</t>
  </si>
  <si>
    <t>4-Artículo 072 Nº 03</t>
  </si>
  <si>
    <t>Artículo 72 Nº 04</t>
  </si>
  <si>
    <t>4. Cesará en su cargo el diputado o senador que actúe o intervenga de cualquier forma, por sí o en representación de otra persona natural o jurídica, ejerciendo acciones jurisdiccionales de cualquier naturaleza, salvo que haya sido directamente afectado u ofendido o lo hayan sido los parientes que determine la ley. También cesará quien ejercite cualquier influencia ante las autoridades administrativas o judiciales en favor o representación del empleador o de los trabajadores en negociaciones o conflictos laborales, sean del sector público o privado, o que intervengan en ellos ante cualquiera de las partes. Igual sanción se aplicará al parlamentario que actúe o intervenga en actividades estudiantiles, cualquiera que sea la rama de la enseñanza, con el objeto de atentar contra su normal desenvolvimiento.</t>
  </si>
  <si>
    <t>Artículo 072 Nº 04</t>
  </si>
  <si>
    <t>4-Artículo 072 Nº 04</t>
  </si>
  <si>
    <t>Artículo 72 Nº 05</t>
  </si>
  <si>
    <t>5. Cesará, asimismo, en sus funciones el diputado o senador que de palabra o por escrito incite a la alteración del orden público o propicie el cambio del orden jurídico institucional por medios violentos, o que comprometa gravemente la seguridad o el honor de la Nación.</t>
  </si>
  <si>
    <t>Artículo 072 Nº 05</t>
  </si>
  <si>
    <t>4-Artículo 072 Nº 05</t>
  </si>
  <si>
    <t>Artículo 72 Nº 06</t>
  </si>
  <si>
    <t>6. Quien perdiere el cargo de diputado o senador por cualquiera de las causales señaladas precedentemente no podrá optar a ninguna función o empleo público, sea o no de elección popular, por el término de dos años.</t>
  </si>
  <si>
    <t>Artículo 072 Nº 06</t>
  </si>
  <si>
    <t>4-Artículo 072 Nº 06</t>
  </si>
  <si>
    <t>Artículo 72 Nº 07</t>
  </si>
  <si>
    <t>7. Cesará en su cargo el diputado o senador que haya infringido gravemente las normas sobre transparencia, límites y control del gasto electoral, desde la fecha que lo declare por sentencia firme el Tribunal Calificador de Elecciones, a requerimiento del Consejo Directivo del Servicio Electoral. Una ley electoral señalará los casos en que existe una infracción grave. Asimismo, el diputado o senador que perdiere el cargo no podrá optar a ninguna función o empleo público por el término de tres años, ni podrá ser candidato a cargos de elección popular en los dos actos electorales inmediatamente siguientes a su cesación.</t>
  </si>
  <si>
    <t>Artículo 072 Nº 07</t>
  </si>
  <si>
    <t>4-Artículo 072 Nº 07</t>
  </si>
  <si>
    <t>Artículo 72 Nº 08</t>
  </si>
  <si>
    <t>8. Cesará, asimismo, en sus funciones el diputado o senador que, durante su ejercicio, pierda algún requisito general de elegibilidad o incurra en alguna de las causales de inhabilidad a que se refiere esta Constitución, sin perjuicio de la excepción contemplada respecto de los ministros de Estado.</t>
  </si>
  <si>
    <t>Artículo 072 Nº 08</t>
  </si>
  <si>
    <t>4-Artículo 072 Nº 08</t>
  </si>
  <si>
    <t>Artículo 72 Nº 09</t>
  </si>
  <si>
    <t>9. Los diputados y senadores podrán renunciar a sus cargos cuando les afecte una enfermedad grave que les impida desempeñarlos y así lo califique el Tribunal Calificador de Elecciones.</t>
  </si>
  <si>
    <t>Artículo 072 Nº 09</t>
  </si>
  <si>
    <t>4-Artículo 072 Nº 09</t>
  </si>
  <si>
    <t>Artículo 72 Nº 10</t>
  </si>
  <si>
    <t>10. Cesará en sus funciones el diputado o senador que renuncie al partido político que hubiera declarado su candidatura.</t>
  </si>
  <si>
    <t>Artículo 072 Nº 10</t>
  </si>
  <si>
    <t>4-Artículo 072 Nº 10</t>
  </si>
  <si>
    <t>Artículo 72 Nº 11</t>
  </si>
  <si>
    <t>11. Cesará, asimismo, en su cargo el diputado o senador que sea sancionado con la expulsión del partido político en conformidad a lo establecido en la ley, y tras un procedimiento justo y racional.</t>
  </si>
  <si>
    <t>Artículo 072 Nº 11</t>
  </si>
  <si>
    <t>4-Artículo 072 Nº 11</t>
  </si>
  <si>
    <t>Artículo 72 Nº 12</t>
  </si>
  <si>
    <t>12. Quedará impedido de jurar el diputado o senador electo que desde el día de su elección incurriere en las causales de los dos incisos precedentes.</t>
  </si>
  <si>
    <t>Artículo 072 Nº 12</t>
  </si>
  <si>
    <t>4-Artículo 072 Nº 12</t>
  </si>
  <si>
    <t>Artículo 72 Nº 13</t>
  </si>
  <si>
    <t>13. El conocimiento y resolución de estas causales de cesación será de competencia del Tribunal Calificador de Elecciones.</t>
  </si>
  <si>
    <t>Artículo 072 Nº 13</t>
  </si>
  <si>
    <t>4-Artículo 072 Nº 13</t>
  </si>
  <si>
    <t>Artículo 73 Nº 01</t>
  </si>
  <si>
    <t>1. Los diputados y senadores solo son inviolables por las opiniones que manifiesten y los votos que emitan en el desempeño de sus cargos, en sesiones de sala o de comisión.</t>
  </si>
  <si>
    <t>Artículo 073 Nº 01</t>
  </si>
  <si>
    <t>4-Artículo 073 Nº 01</t>
  </si>
  <si>
    <t>Artículo 73 Nº 02</t>
  </si>
  <si>
    <t>2. Ningún diputado o senador, desde el día de su elección o desde su juramento, según el caso, puede ser acusado o privado de su libertad, salvo el caso de delito flagrante, si la Corte de Apelaciones de la jurisdicción respectiva, en pleno, no autoriza previamente la acusación declarando haber lugar a formación de causa. En contra de las resoluciones que al respecto dicten las cortes podrá apelarse ante la Corte Suprema.</t>
  </si>
  <si>
    <t>Artículo 073 Nº 02</t>
  </si>
  <si>
    <t>4-Artículo 073 Nº 02</t>
  </si>
  <si>
    <t>Artículo 73 Nº 03</t>
  </si>
  <si>
    <t>3. En caso de ser arrestado algún diputado o senador por delito flagrante, será puesto inmediatamente a disposición de la Corte de Apelaciones respectiva, con la información sumaria correspondiente. El Tribunal procederá, entonces, conforme a lo dispuesto en el inciso anterior.</t>
  </si>
  <si>
    <t>Artículo 073 Nº 03</t>
  </si>
  <si>
    <t>4-Artículo 073 Nº 03</t>
  </si>
  <si>
    <t>Artículo 73 Nº 04</t>
  </si>
  <si>
    <t>4. Desde el momento en que se declare, por resolución firme, haber lugar a formación de causa, queda el diputado o senador imputado suspendido de su cargo y sujeto al juez competente.</t>
  </si>
  <si>
    <t>Artículo 073 Nº 04</t>
  </si>
  <si>
    <t>4-Artículo 073 Nº 04</t>
  </si>
  <si>
    <t>Artículo 74</t>
  </si>
  <si>
    <t>Los diputados y senadores percibirán como única renta una dieta equivalente a la remuneración de un Ministro de Estado.</t>
  </si>
  <si>
    <t>Artículo 074</t>
  </si>
  <si>
    <t>4-Artículo 074</t>
  </si>
  <si>
    <t>Artículo 75</t>
  </si>
  <si>
    <t>Los diputados y senadores deberán observar una conducta parlamentaria intachable, de respeto mutuo, y tener un desempeño honesto y leal de la función, con preeminencia del interés general sobre el particular.</t>
  </si>
  <si>
    <t>Artículo 075</t>
  </si>
  <si>
    <t>4-Artículo 075</t>
  </si>
  <si>
    <t>Materias de ley</t>
  </si>
  <si>
    <t>Artículo 76</t>
  </si>
  <si>
    <t>Solo son materias de ley:
a) Las que son objeto de codificación, sea civil, comercial, procesal, penal u otra.
b) Las materias básicas relativas al régimen jurídico laboral, sindical, previsional y de seguridad social.
c) Las que la Constitución exija que sean reguladas por una ley.
d) Las demás que la Constitución señale como leyes de iniciativa exclusiva del Presidente de la República.
e) Las que establezcan o modifiquen la división política y administrativa del país.
f) Las que concedan indultos generales y amnistías y las que fijen las normas generales con arreglo a las cuales debe ejercerse la facultad del Presidente de la República para conceder indultos particulares y pensiones de gracia. Las leyes que concedan indultos generales y amnistías requerirán siempre de quorum calificado. No obstante, este quorum será de las dos terceras partes de los diputados y senadores en ejercicio cuando se trate de delitos contemplados en la letra c) del inciso 1 del artículo 20.
g) Las que fijen las bases de los procedimientos que rigen los actos de la Administración Pública.
h) Las que autoricen al Estado, a sus organismos, a los gobiernos regionales y a las municipalidades, para contratar empréstitos, los que deberán estar destinados a financiar proyectos específicos. La ley deberá indicar las fuentes de recursos con cargo a los cuales deba hacerse el servicio de la deuda. Sin embargo, se requerirá de una ley de quorum calificado para autorizar la contratación de aquellos empréstitos cuyo vencimiento exceda del término de duración del respectivo período presidencial. Lo dispuesto en este literal no se aplicará al Banco Central.
i) Las que autoricen la celebración de cualquier clase de operaciones que puedan comprometer en forma directa o indirecta el crédito o la responsabilidad financiera del Estado, sus organismos, de los gobiernos regionales y de las municipalidades. Esta disposición no se aplicará al Banco Central.
j) Las que fijen las normas con arreglo a las cuales las empresas del Estado y aquellas en que este tenga participación puedan contratar empréstitos, los que en ningún caso, podrán efectuarse con el Estado, sus organismos o empresas.
k) Las que señalen el valor, tipo y denominación de las monedas y el sistema de pesos y medidas.
l) Las que fijen las normas sobre enajenación de bienes del Estado o de las municipalidades y sobre su arrendamiento o concesión.
m) Las que señalen la ciudad en que debe residir el Presidente de la República, celebrar sus sesiones el Congreso Nacional y funcionar la Corte Suprema y la Corte Constitucional.
n) Las que modifiquen la forma o características de los emblemas nacionales.
ñ) Las que regulen honores públicos a los grandes servidores.
o) Las que fijen las fuerzas de aire, mar y tierra que han de mantenerse en pie en tiempo de paz o de guerra, y las normas para permitir la entrada de tropas extranjeras en el territorio de la República, como, asimismo, la salida de tropas nacionales fuera de él.
p) Las que autoricen la declaración de guerra, a propuesta del Presidente de la República.
q) Las que regulen el funcionamiento de loterías, hipódromos y apuestas en general.
r) Las que limiten o restrinjan los derechos y libertades fundamentales establecidos en esta Constitución.
s) Toda otra norma de carácter general y obligatoria que establezca las bases esenciales de un ordenamiento jurídico.</t>
  </si>
  <si>
    <t>Artículo 076</t>
  </si>
  <si>
    <t>4-Artículo 076</t>
  </si>
  <si>
    <t>Artículo 77 Nº 01</t>
  </si>
  <si>
    <t>1. El Presidente de la República podrá solicitar autorización al Congreso Nacional para dictar disposiciones con fuerza de ley durante un plazo no superior a un año sobre materias que correspondan al dominio de la ley.</t>
  </si>
  <si>
    <t>Artículo 077 Nº 01</t>
  </si>
  <si>
    <t>4-Artículo 077 Nº 01</t>
  </si>
  <si>
    <t>Artículo 77 Nº 02</t>
  </si>
  <si>
    <t>2. Esta autorización no podrá extenderse a la nacionalidad, la ciudadanía, las elecciones, plebiscitos ni referendos, como tampoco a materias que se vinculen directamente con derechos y libertades fundamentales o que deban ser objeto de leyes institucionales o de quorum calificado.</t>
  </si>
  <si>
    <t>Artículo 077 Nº 02</t>
  </si>
  <si>
    <t>4-Artículo 077 Nº 02</t>
  </si>
  <si>
    <t>Artículo 77 Nº 03</t>
  </si>
  <si>
    <t>3. La autorización no podrá comprender facultades que afecten a la organización, atribuciones y régimen de los funcionarios del Poder Judicial, del Congreso Nacional, de la Corte Constitucional ni de la Contraloría General de la República.</t>
  </si>
  <si>
    <t>Artículo 077 Nº 03</t>
  </si>
  <si>
    <t>4-Artículo 077 Nº 03</t>
  </si>
  <si>
    <t>Artículo 77 Nº 04</t>
  </si>
  <si>
    <t>4. La ley que otorgue la referida autorización señalará las materias precisas sobre las que recaerá la delegación y podrá establecer o determinar las limitaciones, restricciones y formalidades que se estimen convenientes.</t>
  </si>
  <si>
    <t>Artículo 077 Nº 04</t>
  </si>
  <si>
    <t>4-Artículo 077 Nº 04</t>
  </si>
  <si>
    <t>Artículo 77 Nº 05</t>
  </si>
  <si>
    <t>5. Asimismo, el Presidente de la República, dentro de los primeros tres meses después de asumir en el cargo podrá dictar disposiciones con fuerza de ley que modifiquen el número y denominación de los ministerios y la dependencia de sus servicios públicos. En caso alguno podrá implicar una reducción del número de funcionarios, un menoscabo en sus derechos o remuneraciones, un cambio en su dependencia jerárquica directa, un aumento en el gasto público, ni un aumento en el número de ministerios establecidos en la ley.</t>
  </si>
  <si>
    <t>Artículo 077 Nº 05</t>
  </si>
  <si>
    <t>4-Artículo 077 Nº 05</t>
  </si>
  <si>
    <t>Artículo 77 Nº 06</t>
  </si>
  <si>
    <t>6. A la Contraloría General de la República le corresponderá tomar razón de estos decretos con fuerza de ley, debiendo rechazarlos cuando ellos excedan o contravengan la autorización referida.</t>
  </si>
  <si>
    <t>Artículo 077 Nº 06</t>
  </si>
  <si>
    <t>4-Artículo 077 Nº 06</t>
  </si>
  <si>
    <t>Artículo 77 Nº 07</t>
  </si>
  <si>
    <t>7. Los decretos con fuerza de ley estarán sometidos en cuanto a su publicación, vigencia y efectos, a las mismas normas que rigen para la ley.</t>
  </si>
  <si>
    <t>Artículo 077 Nº 07</t>
  </si>
  <si>
    <t>4-Artículo 077 Nº 07</t>
  </si>
  <si>
    <t>Artículo 77 Nº 08</t>
  </si>
  <si>
    <t>8. Sin perjuicio de lo dispuesto en los incisos anteriores, el Presidente de la República queda autorizado para fijar el texto refundido, coordinado y sistematizado de las leyes cuando sea conveniente para su mejor ejecución. En ejercicio de esta facultad, podrá introducirle los cambios de forma que sean indispensables, sin alterar, en caso alguno, su verdadero sentido y alcance.</t>
  </si>
  <si>
    <t>Artículo 077 Nº 08</t>
  </si>
  <si>
    <t>4-Artículo 077 Nº 08</t>
  </si>
  <si>
    <t>Formación de la ley</t>
  </si>
  <si>
    <t>Artículo 78 Nº 01</t>
  </si>
  <si>
    <t>1. Las leyes pueden tener origen en la Cámara de Diputadas y Diputados o en el Senado, por mensaje que dirija el Presidente de la República o por moción de cualquiera de sus miembros. Las mociones no pueden ser firmadas por más de diez diputados ni por más de cinco senadores.</t>
  </si>
  <si>
    <t>Artículo 078 Nº 01</t>
  </si>
  <si>
    <t>4-Artículo 078 Nº 01</t>
  </si>
  <si>
    <t>Artículo 78 Nº 02</t>
  </si>
  <si>
    <t>2. Los mensajes del Presidente de la República serán suscritos por el Ministro respectivo y podrán también serlo por no más de diez diputados o cinco senadores.</t>
  </si>
  <si>
    <t>Artículo 078 Nº 02</t>
  </si>
  <si>
    <t>4-Artículo 078 Nº 02</t>
  </si>
  <si>
    <t>Artículo 78 Nº 03</t>
  </si>
  <si>
    <t>3. El Presidente de la República podrá someter a consideración de las respectivas comisiones de ambas Cámaras las ideas matrices de un mensaje que aún no haya ingresado a tramitación. Las comisiones elaborarán un informe conjunto que deberá realizar recomendaciones, en el plazo de sesenta días y tras un período de audiencias públicas.</t>
  </si>
  <si>
    <t>Artículo 078 Nº 03</t>
  </si>
  <si>
    <t>4-Artículo 078 Nº 03</t>
  </si>
  <si>
    <t>Artículo 78 Nº 04</t>
  </si>
  <si>
    <t>4. Las leyes sobre tributos de cualquiera naturaleza que sean, sobre los presupuestos de la Administración Pública y sobre reclutamiento, solo pueden tener origen en la Cámara de Diputadas y Diputados. Las leyes sobre amnistía, sobre indultos generales, sobre administración y gobierno regional y local, municipalidades, y sobre la división política y administrativa solo pueden tener origen en el Senado.</t>
  </si>
  <si>
    <t>Artículo 078 Nº 04</t>
  </si>
  <si>
    <t>4-Artículo 078 Nº 04</t>
  </si>
  <si>
    <t>Artículo 78 Nº 05</t>
  </si>
  <si>
    <t>5. Los proyectos de ley, tales como la fijación de remuneraciones mínimas o remuneraciones del personal en servicio de la Administración Pública y otros de similar naturaleza que se tramitan periódicamente en el Congreso Nacional, así como aquellos proyectos de codificación, serán informados por una comisión bicameral y votados en las salas de las Cámaras según el procedimiento que establezca la ley institucional del Congreso Nacional. Igual tramitación podrán seguir los mensajes de fácil despacho o de urgencia manifiesta cuando así lo acuerden los dos tercios de los integrantes de la Cámara de origen.</t>
  </si>
  <si>
    <t>Artículo 078 Nº 05</t>
  </si>
  <si>
    <t>4-Artículo 078 Nº 05</t>
  </si>
  <si>
    <t>Artículo 79 Nº 01</t>
  </si>
  <si>
    <t>1. La ley institucional del Congreso Nacional determinará la información que deberá acompañarse al momento del ingreso de los mensajes y mociones la que, en todo caso, deberá incluir un informe de impacto regulatorio y un informe de gasto fiscal, cuando sea procedente.</t>
  </si>
  <si>
    <t>Artículo 079 Nº 01</t>
  </si>
  <si>
    <t>4-Artículo 079 Nº 01</t>
  </si>
  <si>
    <t>Artículo 79 Nº 02</t>
  </si>
  <si>
    <t>2. Salvo acuerdo unánime en contrario de la respectiva comisión o Cámara, el Ministro a cargo deberá asistir a la sesión de la comisión respectiva en la que se inicie el estudio de un mensaje o moción patrocinada de una materia correspondiente a su ministerio, así como a la sesión de la sala cuando dicho proyecto esté en tabla para ser votado. En caso de no comparecer, se aplicará la sanción establecida en la ley institucional del Congreso Nacional.</t>
  </si>
  <si>
    <t>Artículo 079 Nº 02</t>
  </si>
  <si>
    <t>4-Artículo 079 Nº 02</t>
  </si>
  <si>
    <t>Artículo 80 Nº 01</t>
  </si>
  <si>
    <t>1. Corresponderá al Presidente de la República la iniciativa exclusiva de los proyectos de ley que tengan relación con la alteración de la división política o administrativa del país, o con la administración financiera o presupuestaria del Estado, incluyendo las modificaciones de la Ley de Presupuestos, y con las materias señaladas en los literales l) y o) del artículo 76.</t>
  </si>
  <si>
    <t>Artículo 080 Nº 01</t>
  </si>
  <si>
    <t>4-Artículo 080 Nº 01</t>
  </si>
  <si>
    <t>Artículo 80 Nº 02</t>
  </si>
  <si>
    <t>2. Corresponderá, asimismo, al Presidente de la República la iniciativa exclusiva para:
a) Imponer, suprimir, reducir o condonar tributos de cualquier clase o naturaleza, establecer exenciones o modificar las existentes, y determinar su forma, proporcionalidad o progresión.
b) Crear nuevos servicios públicos o empleos rentados, sean fiscales, semifiscales, autónomos o de las empresas del Estado; suprimirlos y determinar sus funciones o atribuciones.
c) Contratar empréstitos o celebrar cualquiera otra clase de operaciones que puedan comprometer el crédito o la responsabilidad financiera del Estado, de las entidades semifiscales, autónomas, de los gobiernos regionales o de las municipalidades, y condonar, reducir o modificar obligaciones, intereses u otras cargas financieras de cualquier naturaleza establecidas en favor del Fisco o de los organismos o entidades referidos.
d) Fijar, modificar, conceder o aumentar remuneraciones, jubilaciones, pensiones, montepíos, rentas y cualquiera otra clase de emolumentos, préstamos o beneficios al personal en servicio o en retiro y a los beneficiarios de montepío, en su caso, de la Administración del Estado y demás organismos y entidades anteriormente señalados, con excepción de los cargos indicados en el artículo 109, como asimismo establecer días feriados, fijar las remuneraciones mínimas de los trabajadores del sector privado, aumentar obligatoriamente sus remuneraciones y demás beneficios económicos o alterar las bases que sirvan para determinarlos; todo ello sin perjuicio de lo dispuesto en los incisos siguientes.
e) Establecer o modificar las normas sobre seguridad social o que incidan en ella, tanto del sector público como del sector privado.
f) La que establezca las modalidades y procedimientos de la negociación colectiva de los funcionarios públicos y las limitaciones de la huelga.</t>
  </si>
  <si>
    <t>Artículo 080 Nº 02</t>
  </si>
  <si>
    <t>4-Artículo 080 Nº 02</t>
  </si>
  <si>
    <t>Artículo 80 Nº 03</t>
  </si>
  <si>
    <t>3. El Congreso Nacional solo podrá aceptar, disminuir o rechazar los servicios, empleos, emolumentos, préstamos, beneficios, gastos directos y demás iniciativas sobre la materia que proponga el Presidente de la República.</t>
  </si>
  <si>
    <t>Artículo 080 Nº 03</t>
  </si>
  <si>
    <t>4-Artículo 080 Nº 03</t>
  </si>
  <si>
    <t>Artículo 80 Nº 04</t>
  </si>
  <si>
    <t>4. Las mociones e indicaciones que versen sobre materias de iniciativa exclusiva del Presidente de la República serán declaradas inadmisibles por la mesa directiva de la respectiva Cámara o por quien ejerza la presidencia de la comisión, según corresponda. Dicha declaración podrá ser enmendada solo con los votos favorables de los cuatro séptimos de los integrantes en ejercicio de la Sala o comisión respectiva.</t>
  </si>
  <si>
    <t>Artículo 080 Nº 04</t>
  </si>
  <si>
    <t>4-Artículo 080 Nº 04</t>
  </si>
  <si>
    <t>Artículo 80 Nº 05</t>
  </si>
  <si>
    <t>5. Las mociones e indicaciones declaradas inadmisibles serán informadas al Presidente de la República por intermedio del ministerio que tenga a su cargo las relaciones con el Congreso Nacional, quien en el plazo máximo de treinta días podrá otorgar su patrocinio para que continúe su tramitación.</t>
  </si>
  <si>
    <t>Artículo 080 Nº 05</t>
  </si>
  <si>
    <t>4-Artículo 080 Nº 05</t>
  </si>
  <si>
    <t>Artículo 80 Nº 06</t>
  </si>
  <si>
    <t>6. No podrá el Congreso, en la tramitación del proyecto de Ley de Presupuestos ni en cualquier otra iniciativa, aprobar ningún nuevo gasto con cargo a los fondos de la Nación sin que se indiquen, al mismo tiempo, las fuentes de recursos necesarios para atender dicho gasto.</t>
  </si>
  <si>
    <t>Artículo 080 Nº 06</t>
  </si>
  <si>
    <t>4-Artículo 080 Nº 06</t>
  </si>
  <si>
    <t>Artículo 81 Nº 01</t>
  </si>
  <si>
    <t>1. Las normas legales que interpreten preceptos constitucionales necesitarán, para su aprobación, modificación o derogación, del mismo quorum que se exige para aprobar una reforma constitucional.</t>
  </si>
  <si>
    <t>Artículo 081 Nº 01</t>
  </si>
  <si>
    <t>4-Artículo 081 Nº 01</t>
  </si>
  <si>
    <t>Artículo 81 Nº 02</t>
  </si>
  <si>
    <t>2. Las normas legales a las cuales la Constitución confiere el carácter de ley electoral o desarrollen el sistema electoral público, o los sistemas electorales aplicables a los cargos de elección popular, o las materias concernientes a los partidos políticos, requerirán para su aprobación, modificación o derogación del voto conforme de los cuatro séptimos de los diputados y senadores en ejercicio.</t>
  </si>
  <si>
    <t>Artículo 081 Nº 02</t>
  </si>
  <si>
    <t>4-Artículo 081 Nº 02</t>
  </si>
  <si>
    <t>Artículo 81 Nº 03</t>
  </si>
  <si>
    <t>3. Las normas legales a las cuales la Constitución confiere el carácter de ley institucional o de quorum calificado se aprobarán, modificarán o derogarán por la mayoría de los diputados y senadores en ejercicio.</t>
  </si>
  <si>
    <t>Artículo 081 Nº 03</t>
  </si>
  <si>
    <t>4-Artículo 081 Nº 03</t>
  </si>
  <si>
    <t>Artículo 81 Nº 04</t>
  </si>
  <si>
    <t>4. Las demás normas legales requerirán la mayoría de los miembros presentes de cada Cámara, o las mayorías que sean aplicables conforme a los artículos 83 y siguientes.</t>
  </si>
  <si>
    <t>Artículo 081 Nº 04</t>
  </si>
  <si>
    <t>4-Artículo 081 Nº 04</t>
  </si>
  <si>
    <t>Artículo 82 Nº 01</t>
  </si>
  <si>
    <t>1. El proyecto de Ley de Presupuestos deberá ser presentado por el Presidente de la República al Congreso Nacional, no después del 15 de septiembre de cada año; y si el Congreso no lo despachare dentro de los noventa días contados desde su presentación, regirá el proyecto presentado por el Presidente de la República.</t>
  </si>
  <si>
    <t>Artículo 082 Nº 01</t>
  </si>
  <si>
    <t>4-Artículo 082 Nº 01</t>
  </si>
  <si>
    <t>Artículo 82 Nº 02</t>
  </si>
  <si>
    <t>2. El Congreso Nacional no podrá aumentar ni disminuir la estimación de los ingresos; solo podrá reducir los gastos contenidos en el proyecto de Ley de Presupuestos, salvo los que estén establecidos por ley permanente.</t>
  </si>
  <si>
    <t>Artículo 082 Nº 02</t>
  </si>
  <si>
    <t>4-Artículo 082 Nº 02</t>
  </si>
  <si>
    <t>Artículo 82 Nº 03</t>
  </si>
  <si>
    <t>3. La Ley de Presupuestos podrá modificar leyes permanentes solo cuando tales modificaciones incidan en la forma de ejecutar los gastos que establece la propia ley o contengan alcances o limitaciones en el empleo de recursos públicos.</t>
  </si>
  <si>
    <t>Artículo 082 Nº 03</t>
  </si>
  <si>
    <t>4-Artículo 082 Nº 03</t>
  </si>
  <si>
    <t>Artículo 82 Nº 04</t>
  </si>
  <si>
    <t>4. La estimación del rendimiento de los recursos que consulta la Ley de Presupuestos y de los nuevos que establezca cualquiera otra iniciativa de ley, corresponderá exclusivamente al Presidente de la República, previo informe de los organismos técnicos respectivos.</t>
  </si>
  <si>
    <t>Artículo 082 Nº 04</t>
  </si>
  <si>
    <t>4-Artículo 082 Nº 04</t>
  </si>
  <si>
    <t>Artículo 82 Nº 05</t>
  </si>
  <si>
    <t>5. Si la fuente de recursos otorgada por el Congreso Nacional fuere insuficiente para financiar cualquier nuevo gasto que se apruebe, el Presidente de la República, al promulgar la ley, previo informe favorable del servicio o institución a través del cual se recaude el nuevo ingreso, refrendado por la Contraloría General de la República, deberá reducir proporcionalmente todos los gastos, cualquiera que sea su naturaleza.</t>
  </si>
  <si>
    <t>Artículo 082 Nº 05</t>
  </si>
  <si>
    <t>4-Artículo 082 Nº 05</t>
  </si>
  <si>
    <t>Artículo 83</t>
  </si>
  <si>
    <t>El proyecto que fuere desechado en general en la Cámara de su origen no podrá renovarse sino después de un año. Sin embargo, el Presidente de la República, en caso de un proyecto de su iniciativa, podrá solicitar que el mensaje pase a la otra Cámara y, si esta lo aprueba en general por los dos tercios de sus miembros presentes, volverá a la de su origen y solo se considerará desechado si esta Cámara lo rechaza con el voto de los dos tercios de sus miembros presentes.</t>
  </si>
  <si>
    <t>Artículo 083</t>
  </si>
  <si>
    <t>4-Artículo 083</t>
  </si>
  <si>
    <t>Artículo 84 Nº 01</t>
  </si>
  <si>
    <t>1. Todo proyecto puede ser objeto de adiciones o correcciones en los trámites que corresponda, tanto en la Cámara de Diputadas y Diputados como en el Senado; pero en ningún caso se admitirán las que no tengan relación directa con las ideas matrices o fundamentales del proyecto.</t>
  </si>
  <si>
    <t>Artículo 084 Nº 01</t>
  </si>
  <si>
    <t>4-Artículo 084 Nº 01</t>
  </si>
  <si>
    <t>Artículo 84 Nº 02</t>
  </si>
  <si>
    <t>2. El Presidente de la República podrá delegar en uno o más ministros la facultad de hacer estas adiciones o correcciones, las que deberán ser suscritas por orden del Presidente de la República.</t>
  </si>
  <si>
    <t>Artículo 084 Nº 02</t>
  </si>
  <si>
    <t>4-Artículo 084 Nº 02</t>
  </si>
  <si>
    <t>Artículo 84 Nº 03</t>
  </si>
  <si>
    <t>3. Aprobado un proyecto en la Cámara de su origen, pasará inmediatamente a la otra para su discusión.</t>
  </si>
  <si>
    <t>Artículo 084 Nº 03</t>
  </si>
  <si>
    <t>4-Artículo 084 Nº 03</t>
  </si>
  <si>
    <t>Artículo 85 Nº 01</t>
  </si>
  <si>
    <t>1. El proyecto que fuere desechado en su totalidad por la Cámara revisora será considerado por una comisión mixta de igual número de diputados y senadores, la que propondrá la forma y modo de resolver las dificultades. El proyecto de la comisión mixta volverá a la Cámara de origen y, para ser aprobado tanto en esta como en la revisora, se requerirá de la mayoría de los miembros presentes en cada una de ellas.</t>
  </si>
  <si>
    <t>Artículo 085 Nº 01</t>
  </si>
  <si>
    <t>4-Artículo 085 Nº 01</t>
  </si>
  <si>
    <t>Artículo 85 Nº 02</t>
  </si>
  <si>
    <t>2. Si la comisión mixta no llegare a acuerdo, o si la Cámara de origen rechazare el proyecto de esa comisión, el Presidente de la República podrá pedir que esa Cámara se pronuncie sobre si insiste por los dos tercios de sus miembros presentes en el proyecto que aprobó en el primer trámite. Acordada la insistencia, el proyecto pasará por segunda vez a la Cámara que lo desechó, y solo se entenderá que lo reprueba si concurren para ello las dos terceras partes de sus miembros presentes.</t>
  </si>
  <si>
    <t>Artículo 085 Nº 02</t>
  </si>
  <si>
    <t>4-Artículo 085 Nº 02</t>
  </si>
  <si>
    <t>Artículo 86 Nº 01</t>
  </si>
  <si>
    <t>1. El proyecto que fuere adicionado o enmendado por la Cámara revisora volverá a la de su origen, y en esta se entenderán aprobadas las adiciones y enmiendas con el quorum que corresponda.</t>
  </si>
  <si>
    <t>Artículo 086 Nº 01</t>
  </si>
  <si>
    <t>4-Artículo 086 Nº 01</t>
  </si>
  <si>
    <t>Artículo 86 Nº 02</t>
  </si>
  <si>
    <t>2. Si las adiciones o enmiendas fueren reprobadas, se formará una comisión mixta y se procederá en la misma forma indicada en el artículo anterior. En caso de que en la comisión mixta no se produzca acuerdo para resolver las divergencias entre ambas Cámaras, o si alguna de las Cámaras rechazare la proposición de la comisión mixta, el Presidente de la República podrá solicitar a la Cámara de origen que considere nuevamente el proyecto aprobado en segundo trámite por la revisora. Si la Cámara de origen rechazare las adiciones o modificaciones por los dos tercios de sus miembros presentes, no habrá ley en esa parte o en su totalidad; pero, si hubiere mayoría para el rechazo, menor a los dos tercios, el proyecto pasará a la Cámara revisora, y se entenderá aprobado con el voto conforme de las dos terceras partes de los miembros presentes de esta última.</t>
  </si>
  <si>
    <t>Artículo 086 Nº 02</t>
  </si>
  <si>
    <t>4-Artículo 086 Nº 02</t>
  </si>
  <si>
    <t>Artículo 87</t>
  </si>
  <si>
    <t>Aprobado un proyecto por ambas Cámaras será remitido al Presidente de la República, debiéndose indicar sus autores, si corresponde a un tratado internacional o a una reforma constitucional, o si contiene materias de su iniciativa exclusiva. El Presidente, si también lo aprueba, dispondrá su promulgación como ley.</t>
  </si>
  <si>
    <t>Artículo 087</t>
  </si>
  <si>
    <t>4-Artículo 087</t>
  </si>
  <si>
    <t>Artículo 88 Nº 01</t>
  </si>
  <si>
    <t>1. Si el Presidente de la República desaprueba el proyecto, lo devolverá a la Cámara de su origen con las observaciones convenientes, dentro del término de treinta días.</t>
  </si>
  <si>
    <t>Artículo 088 Nº 01</t>
  </si>
  <si>
    <t>4-Artículo 088 Nº 01</t>
  </si>
  <si>
    <t>Artículo 88 Nº 02</t>
  </si>
  <si>
    <t>2. En ningún caso se admitirán las observaciones aditivas que no tengan relación directa con las ideas matrices o fundamentales del proyecto, a menos que hubieran sido consideradas en el mensaje respectivo. Las observaciones supresivas y sustitutivas serán siempre admisibles.</t>
  </si>
  <si>
    <t>Artículo 088 Nº 02</t>
  </si>
  <si>
    <t>4-Artículo 088 Nº 02</t>
  </si>
  <si>
    <t>Artículo 88 Nº 03</t>
  </si>
  <si>
    <t>3. Las Cámaras deberán aprobar las observaciones por mayoría y, si así lo hicieren, el proyecto tendrá fuerza de ley y se devolverá al Presidente de la República para su promulgación.</t>
  </si>
  <si>
    <t>Artículo 088 Nº 03</t>
  </si>
  <si>
    <t>4-Artículo 088 Nº 03</t>
  </si>
  <si>
    <t>Artículo 88 Nº 04</t>
  </si>
  <si>
    <t>4. Si las dos Cámaras desecharen todas o algunas de las observaciones e insistieren por los dos tercios de sus miembros presentes en la totalidad o parte del proyecto aprobado por ellas, se devolverá al Presidente de la República para su promulgación.</t>
  </si>
  <si>
    <t>Artículo 088 Nº 04</t>
  </si>
  <si>
    <t>4-Artículo 088 Nº 04</t>
  </si>
  <si>
    <t>Artículo 88 Nº 05</t>
  </si>
  <si>
    <t>5. Con todo, deberá respetarse en los casos que correspondiere, los quorum señalados en el artículo 81.</t>
  </si>
  <si>
    <t>Artículo 088 Nº 05</t>
  </si>
  <si>
    <t>4-Artículo 088 Nº 05</t>
  </si>
  <si>
    <t>Artículo 89 Nº 01</t>
  </si>
  <si>
    <t>1. El Presidente de la República podrá hacer presente la urgencia de un proyecto, en uno o todos sus trámites y, en tal caso, la Cámara respectiva deberá discutir el proyecto y pronunciarse dentro de los plazos que establezca la ley institucional del Congreso Nacional, los que en ningún caso podrán superar los sesenta días.</t>
  </si>
  <si>
    <t>Artículo 089 Nº 01</t>
  </si>
  <si>
    <t>4-Artículo 089 Nº 01</t>
  </si>
  <si>
    <t>Artículo 89 Nº 02</t>
  </si>
  <si>
    <t>2. La determinación del plazo corresponderá hacerla, a propuesta del Presidente de la República, a la Cámara en la que se encuentra radicado el proyecto de ley, en conformidad a la ley institucional del Congreso Nacional.</t>
  </si>
  <si>
    <t>Artículo 089 Nº 02</t>
  </si>
  <si>
    <t>4-Artículo 089 Nº 02</t>
  </si>
  <si>
    <t>Artículo 89 Nº 03</t>
  </si>
  <si>
    <t>3. No obstante, cualquiera de las Cámaras podrá acordar que el plazo de la urgencia de un proyecto quede suspendido mientras estén pendientes, en la comisión que deba informarlo, dos o más proyectos con urgencia.</t>
  </si>
  <si>
    <t>Artículo 089 Nº 03</t>
  </si>
  <si>
    <t>4-Artículo 089 Nº 03</t>
  </si>
  <si>
    <t>Artículo 89 Nº 04</t>
  </si>
  <si>
    <t>4. El incumplimiento de la urgencia generará las sanciones, incluidas las pecuniarias, que establezca la ley, las que recaerán sobre los presidentes de comisión o corporación que debieron haber puesto el proyecto en discusión o votación, según corresponda.</t>
  </si>
  <si>
    <t>Artículo 089 Nº 04</t>
  </si>
  <si>
    <t>4-Artículo 089 Nº 04</t>
  </si>
  <si>
    <t>Artículo 90</t>
  </si>
  <si>
    <t xml:space="preserve">El 1 de junio de cada año el Presidente de la República informará al país hasta tres proyectos de ley que integrarán la agenda legislativa prioritaria, los que deberán ser puestos en votación y terminar su tramitación legislativa en el plazo máximo de un año desde que se informa la agenda prioritaria. Su forma de tramitación y los plazos de cada trámite serán acordados por los presidentes de las Cámaras y de las comisiones que correspondan a cada proyecto. En caso de incumplimiento de los plazos acordados para su despacho de las comisiones, por el solo ministerio de la Constitución, el proyecto será puesto en votación en la sala correspondiente en su última versión sin que sea posible que esta conozca o vote cualquier otro. </t>
  </si>
  <si>
    <t>Artículo 090</t>
  </si>
  <si>
    <t>4-Artículo 090</t>
  </si>
  <si>
    <t>Artículo 91 Nº 01</t>
  </si>
  <si>
    <t>1. Si el Presidente de la República no devolviere el proyecto dentro de treinta días, contados desde la fecha de su remisión, se entenderá que lo aprueba y se promulgará como ley.</t>
  </si>
  <si>
    <t>Artículo 091 Nº 01</t>
  </si>
  <si>
    <t>4-Artículo 091 Nº 01</t>
  </si>
  <si>
    <t>Artículo 91 Nº 02</t>
  </si>
  <si>
    <t>2. La promulgación deberá hacerse siempre dentro del plazo de diez días, contado desde que ella sea procedente. El decreto promulgatorio podrá ser firmado por uno o más de los parlamentarios que suscribieron el mensaje o la moción.</t>
  </si>
  <si>
    <t>Artículo 091 Nº 02</t>
  </si>
  <si>
    <t>4-Artículo 091 Nº 02</t>
  </si>
  <si>
    <t>Artículo 91 Nº 03</t>
  </si>
  <si>
    <t>3. La publicación se hará dentro de los cinco días hábiles siguientes a la fecha en que quede totalmente tramitado el decreto promulgatorio.</t>
  </si>
  <si>
    <t>Artículo 091 Nº 03</t>
  </si>
  <si>
    <t>4-Artículo 091 Nº 03</t>
  </si>
  <si>
    <t>Artículo 91 Nº 04</t>
  </si>
  <si>
    <t>4. Una vez publicada la ley ningún tribunal podrá conocer acciones o recursos fundados en eventuales vicios de forma suscitados durante la tramitación del proyecto de ley.</t>
  </si>
  <si>
    <t>Artículo 091 Nº 04</t>
  </si>
  <si>
    <t>4-Artículo 091 Nº 04</t>
  </si>
  <si>
    <t>Capítulo V</t>
  </si>
  <si>
    <t>GOBIERNO Y ADMINISTRACIÓN DEL ESTADO</t>
  </si>
  <si>
    <t>Presidente de la República</t>
  </si>
  <si>
    <t>Artículo 92 Nº 01</t>
  </si>
  <si>
    <t>1. El gobierno y la Administración del Estado corresponden al Presidente o Presidenta de la República, quien es el Jefe del Estado y el Jefe del Gobierno.</t>
  </si>
  <si>
    <t>4-Capítulo V</t>
  </si>
  <si>
    <t>05 Capítulo V</t>
  </si>
  <si>
    <t>Gobierno y Administración del Estado</t>
  </si>
  <si>
    <t>Artículo 092 Nº 01</t>
  </si>
  <si>
    <t>4-Artículo 092 Nº 01</t>
  </si>
  <si>
    <t>Artículo 92 Nº 02</t>
  </si>
  <si>
    <t>2. Su autoridad se extiende a todo cuanto tiene por objeto la conservación del orden público en el interior y la seguridad externa de la República, de acuerdo con la Constitución y las leyes.</t>
  </si>
  <si>
    <t>Artículo 092 Nº 02</t>
  </si>
  <si>
    <t>4-Artículo 092 Nº 02</t>
  </si>
  <si>
    <t>Artículo 92 Nº 03</t>
  </si>
  <si>
    <t>3. El 1 de junio de cada año, el Presidente de la República dará cuenta al país del estado administrativo y político de la Nación ante el Congreso Pleno.</t>
  </si>
  <si>
    <t>Artículo 092 Nº 03</t>
  </si>
  <si>
    <t>4-Artículo 092 Nº 03</t>
  </si>
  <si>
    <t>Artículo 93 Nº 01</t>
  </si>
  <si>
    <t>1. Para ser elegido Presidente de la República se requiere tener la nacionalidad chilena de acuerdo a lo dispuesto en los literales a) o b), del inciso 1 del artículo 17, tener cumplidos treinta y cinco años de edad y poseer las demás calidades necesarias para ser ciudadano con derecho a sufragio, en conformidad con esta Constitución.</t>
  </si>
  <si>
    <t>Artículo 093 Nº 01</t>
  </si>
  <si>
    <t>4-Artículo 093 Nº 01</t>
  </si>
  <si>
    <t>Artículo 93 Nº 02</t>
  </si>
  <si>
    <t>2. El Presidente de la República durará en el ejercicio de sus funciones por el término de cuatro años y no podrá ser reelegido para el período inmediatamente siguiente. Con todo, una persona solo podrá ejercer el cargo de Presidente de la República hasta dos veces.</t>
  </si>
  <si>
    <t>Artículo 093 Nº 02</t>
  </si>
  <si>
    <t>4-Artículo 093 Nº 02</t>
  </si>
  <si>
    <t>Artículo 93 Nº 03</t>
  </si>
  <si>
    <t>3. El Presidente de la República no podrá salir del territorio nacional por más de treinta días ni a contar del día señalado en el inciso 1 del artículo siguiente, sin acuerdo del Senado.</t>
  </si>
  <si>
    <t>Artículo 093 Nº 03</t>
  </si>
  <si>
    <t>4-Artículo 093 Nº 03</t>
  </si>
  <si>
    <t>Artículo 93 Nº 04</t>
  </si>
  <si>
    <t>4. En todo caso, el Presidente de la República comunicará con la debida anticipación al Senado, su decisión de ausentarse del territorio y los motivos que la justifican.</t>
  </si>
  <si>
    <t>Artículo 093 Nº 04</t>
  </si>
  <si>
    <t>4-Artículo 093 Nº 04</t>
  </si>
  <si>
    <t>Artículo 94 Nº 01</t>
  </si>
  <si>
    <t>1. El Presidente de la República será elegido en votación directa y por mayoría absoluta de los sufragios válidamente emitidos. La elección se efectuará en la forma que determine la ley respectiva, el tercer domingo de noviembre del año anterior a aquel en que deba cesar en el cargo el que esté en funciones.</t>
  </si>
  <si>
    <t>Artículo 094 Nº 01</t>
  </si>
  <si>
    <t>4-Artículo 094 Nº 01</t>
  </si>
  <si>
    <t>Artículo 94 Nº 02</t>
  </si>
  <si>
    <t>2. Si a la elección de Presidente o Presidenta de la República se presentaren más de dos candidaturas y ninguna de ellas obtuviere más de la mitad de los sufragios válidamente emitidos, se procederá a una segunda votación entre las candidaturas que hayan obtenido las dos más altas mayorías y en ella resultará electo quien obtenga el mayor número de sufragios. Esta nueva votación se verificará, en la forma que determine la ley, el cuarto domingo después de efectuada la primera, y se realizará conjuntamente con la de parlamentarias y parlamentarios que corresponda.</t>
  </si>
  <si>
    <t>Artículo 094 Nº 02</t>
  </si>
  <si>
    <t>4-Artículo 094 Nº 02</t>
  </si>
  <si>
    <t>Artículo 94 Nº 03</t>
  </si>
  <si>
    <t>3. Para los efectos de lo dispuesto en los dos incisos precedentes, los votos en blanco y los nulos se considerarán como no emitidos.</t>
  </si>
  <si>
    <t>Artículo 094 Nº 03</t>
  </si>
  <si>
    <t>4-Artículo 094 Nº 03</t>
  </si>
  <si>
    <t>Artículo 95 Nº 01</t>
  </si>
  <si>
    <t>1. En caso de muerte de uno o de ambos candidatos a que se refiere el inciso 2 del artículo anterior, el Presidente de la República convocará a una nueva elección dentro del plazo de diez días, contado desde la fecha del deceso. La elección se celebrará noventa días después de la convocatoria si ese día correspondiere a un domingo. Si así no fuere, ella se realizará el domingo inmediatamente siguiente.</t>
  </si>
  <si>
    <t>Artículo 095 Nº 01</t>
  </si>
  <si>
    <t>4-Artículo 095 Nº 01</t>
  </si>
  <si>
    <t>Artículo 95 Nº 02</t>
  </si>
  <si>
    <t>2. Si expirase el mandato del Presidente de la República en ejercicio antes de la fecha de asunción del Presidente que se elija en conformidad al inciso anterior, se aplicará, en lo pertinente, la norma contenida en el artículo 97.</t>
  </si>
  <si>
    <t>Artículo 095 Nº 02</t>
  </si>
  <si>
    <t>4-Artículo 095 Nº 02</t>
  </si>
  <si>
    <t>Artículo 96 Nº 01</t>
  </si>
  <si>
    <t>1. El proceso de calificación de la elección presidencial deberá quedar concluido dentro de los quince días siguientes tratándose de la primera votación o dentro de los treinta días siguientes tratándose de la segunda votación.</t>
  </si>
  <si>
    <t>Artículo 096 Nº 01</t>
  </si>
  <si>
    <t>4-Artículo 096 Nº 01</t>
  </si>
  <si>
    <t>Artículo 96 Nº 02</t>
  </si>
  <si>
    <t>2. El Tribunal Calificador de Elecciones comunicará de inmediato al Presidente del Senado y al Presidente de la Cámara de Diputadas y Diputados la proclamación del Presidente electo que haya efectuado.</t>
  </si>
  <si>
    <t>Artículo 096 Nº 02</t>
  </si>
  <si>
    <t>4-Artículo 096 Nº 02</t>
  </si>
  <si>
    <t>Artículo 96 Nº 03</t>
  </si>
  <si>
    <t>3. El Congreso Pleno, reunido en sesión pública el día en que deba cesar en su cargo el Presidente en funciones y con los miembros que asistan, tomará conocimiento de la resolución en virtud de la cual el Tribunal Calificador de Elecciones proclama al Presidente electo.</t>
  </si>
  <si>
    <t>Artículo 096 Nº 03</t>
  </si>
  <si>
    <t>4-Artículo 096 Nº 03</t>
  </si>
  <si>
    <t>Artículo 96 Nº 04</t>
  </si>
  <si>
    <t>4. En este mismo acto, el Presidente electo prestará ante el Presidente del Senado, juramento o promesa de desempeñar fielmente el cargo de Presidente de la República, conservar la independencia de la Nación, guardar y hacer guardar la Constitución y las leyes, y de inmediato asumirá sus funciones.</t>
  </si>
  <si>
    <t>Artículo 096 Nº 04</t>
  </si>
  <si>
    <t>4-Artículo 096 Nº 04</t>
  </si>
  <si>
    <t>Artículo 97 Nº 01</t>
  </si>
  <si>
    <t>1. Si el Presidente electo se hallare impedido para tomar posesión del cargo, asumirá, mientras tanto, con el título de Vicepresidente de la República, el Presidente del Senado; a falta de este, el Presidente de la Cámara de Diputadas y Diputados, y a falta de este, el Presidente de la Corte Suprema.</t>
  </si>
  <si>
    <t>Artículo 097 Nº 01</t>
  </si>
  <si>
    <t>4-Artículo 097 Nº 01</t>
  </si>
  <si>
    <t>Artículo 97 Nº 02</t>
  </si>
  <si>
    <t>2. Con todo, si el impedimento del Presidente electo fuere absoluto o debiere durar indefinidamente, el Vicepresidente, en los diez días siguientes al acuerdo del Senado adoptado en conformidad al literal g) del artículo 60 convocará a una nueva elección presidencial que se celebrará noventa días después de la convocatoria si ese día correspondiere a un domingo. Si así no fuere, ella se realizará el domingo inmediatamente siguiente. El Presidente de la República así elegido asumirá sus funciones diez días después de la calificación de la elección y durará en el ejercicio de ellas hasta el día en que le habría correspondido cesar en el cargo al electo que no pudo asumir y cuyo impedimento hubiere motivado la nueva elección.</t>
  </si>
  <si>
    <t>Artículo 097 Nº 02</t>
  </si>
  <si>
    <t>4-Artículo 097 Nº 02</t>
  </si>
  <si>
    <t>Artículo 98</t>
  </si>
  <si>
    <t xml:space="preserve">Si por impedimento temporal, sea por enfermedad, ausencia del territorio u otro grave motivo, el Presidente de la República no pudiere ejercer su cargo, le subrogará, con el título de Vicepresidente de la República, el Ministro titular a quien corresponda de acuerdo con el orden de precedencia legal. A falta de este, la subrogación corresponderá al Ministro titular que siga en ese orden de precedencia y, a falta de todos ellos, le subrogarán sucesivamente el Presidente del Senado, el Presidente de la Cámara de Diputadas y Diputados y el Presidente de la Corte Suprema. </t>
  </si>
  <si>
    <t>Artículo 098</t>
  </si>
  <si>
    <t>4-Artículo 098</t>
  </si>
  <si>
    <t>Artículo 99 Nº 01</t>
  </si>
  <si>
    <t>1. En caso de vacancia del cargo de Presidente de la República, se producirá la subrogación como en las situaciones del artículo anterior, y se procederá a elegir sucesor en conformidad a las reglas de los incisos siguientes.</t>
  </si>
  <si>
    <t>Artículo 099 Nº 01</t>
  </si>
  <si>
    <t>4-Artículo 099 Nº 01</t>
  </si>
  <si>
    <t>Artículo 99 Nº 02</t>
  </si>
  <si>
    <t>2. Si la vacancia se produjere faltando menos de dos años para la próxima elección presidencial, el Presidente será elegido por el Congreso Pleno, por la mayoría absoluta de los senadores y diputados en ejercicio. La elección por el Congreso será hecha dentro de los diez días siguientes a la fecha de la vacancia y el elegido asumirá su cargo dentro de los treinta días siguientes.</t>
  </si>
  <si>
    <t>Artículo 099 Nº 02</t>
  </si>
  <si>
    <t>4-Artículo 099 Nº 02</t>
  </si>
  <si>
    <t>Artículo 99 Nº 03</t>
  </si>
  <si>
    <t>3. Si la vacancia se produjere faltando dos años o más para la próxima elección presidencial, el Vicepresidente referido en el artículo anterior, dentro de los diez primeros días de su mandato, convocará a los ciudadanos a elección presidencial para ciento veinte días después de la convocatoria, si ese día correspondiere a un domingo. Si así no fuere, ella se realizará el domingo inmediatamente siguiente. El Presidente que resulte elegido asumirá su cargo el décimo día después de su proclamación.</t>
  </si>
  <si>
    <t>Artículo 099 Nº 03</t>
  </si>
  <si>
    <t>4-Artículo 099 Nº 03</t>
  </si>
  <si>
    <t>Artículo 99 Nº 04</t>
  </si>
  <si>
    <t>4. El Presidente elegido conforme a alguno de los incisos precedentes durará en el cargo hasta completar el período que restaba a quien se reemplace y no podrá postular como candidato a la elección presidencial siguiente y le será aplicable lo dispuesto en el inciso 2 del artículo 93.</t>
  </si>
  <si>
    <t>Artículo 099 Nº 04</t>
  </si>
  <si>
    <t>4-Artículo 099 Nº 04</t>
  </si>
  <si>
    <t>Artículo 100 Nº 01</t>
  </si>
  <si>
    <t>1. El Presidente de la República cesará en su cargo el mismo día en que se complete su período y le sucederá el recientemente elegido.</t>
  </si>
  <si>
    <t>4-Artículo 100 Nº 01</t>
  </si>
  <si>
    <t>Artículo 100 Nº 02</t>
  </si>
  <si>
    <t>2. El que haya desempeñado este cargo por el período completo, asumirá, inmediatamente y de pleno derecho, la dignidad oficial de ex Presidente de la República.</t>
  </si>
  <si>
    <t>4-Artículo 100 Nº 02</t>
  </si>
  <si>
    <t>Artículo 100 Nº 03</t>
  </si>
  <si>
    <t>3. En virtud de esta calidad, le serán aplicables las disposiciones de los incisos 2, 3 y 4 del artículo 73 y del artículo 74.</t>
  </si>
  <si>
    <t>4-Artículo 100 Nº 03</t>
  </si>
  <si>
    <t>Artículo 100 Nº 04</t>
  </si>
  <si>
    <t>4. No la alcanzará el ciudadano que llegue a ocupar el cargo de Presidente de la República por vacancia del mismo ni quien haya sido declarado culpable en juicio político seguido en su contra.</t>
  </si>
  <si>
    <t>4-Artículo 100 Nº 04</t>
  </si>
  <si>
    <t>Artículo 100 Nº 05</t>
  </si>
  <si>
    <t>5. El ex Presidente de la República que asuma alguna función remunerada con fondos públicos, dejará, en tanto la desempeñe, de percibir la dieta, manteniendo, en todo caso, el fuero. Se exceptúan los empleos docentes y las funciones o comisiones de igual carácter de la enseñanza superior, media y especial.</t>
  </si>
  <si>
    <t>4-Artículo 100 Nº 05</t>
  </si>
  <si>
    <t>Artículo 101</t>
  </si>
  <si>
    <t>El Presidente designado por el Congreso Pleno o, en su caso, el Vicepresidente de la República tendrá todas las atribuciones que esta Constitución confiere al Presidente de la República.</t>
  </si>
  <si>
    <t>4-Artículo 101</t>
  </si>
  <si>
    <t>Artículo 102</t>
  </si>
  <si>
    <t>Son atribuciones especiales del Presidente de la República:
a) Designar a los embajadores y embajadoras, a los jefes de misiones diplomáticas, y a los representantes ante organizaciones internacionales. Estos funcionarios, mientras dure dicha designación, serán de la confianza exclusiva del Presidente de la República y se mantendrán en sus puestos mientras cuenten con ella.
b) Nombrar a los magistrados y fiscales judiciales de la Corte Suprema y de las Cortes de Apelaciones, y a los jueces letrados, en conformidad al procedimiento dispuesto en el inciso 2 del artículo 159 de esta Constitución.
c) Nombrar a los miembros de la Corte Constitucional, al Fiscal Nacional y al Contralor General de la República, conforme a lo prescrito en esta Constitución.
d) Designar y remover a los comandantes en jefe del Ejército, de la Armada, de la Fuerza Aérea en conformidad al artículo 117, y disponer los nombramientos, ascensos y retiros de los oficiales de las Fuerzas Armadas en la forma que señala el artículo 116.
e) Designar y remover al General Director de Carabineros de Chile y al Director General de la Policía de Investigaciones de Chile en conformidad al artículo 119, y disponer los nombramientos, ascensos y retiros de Carabineros y funcionarios policiales en la forma que señala el artículo 120.
f) Nombrar y remover a su voluntad a los ministros de Estado, subsecretarios, a su representante en cada una de las regiones y provincias, y a los funcionarios que la ley denomina como de su exclusiva confianza y proveer los demás empleos civiles en conformidad a la ley. La remoción de los demás funcionarios se hará de acuerdo a las disposiciones que esta determine.
g) Concurrir a la formación de las leyes con arreglo a la Constitución, sancionarlas y promulgarlas.
h) Solicitar, indicando los motivos, que se cite a sesión a cualquiera de las ramas del Congreso Nacional. En tal caso, la sesión deberá celebrarse a la brevedad posible. 
i) Dictar, previa delegación de facultades del Congreso, decretos con fuerza de ley sobre las materias que señala la Constitución.
j) Convocar a referendos y plebiscitos en los casos establecidos en esta Constitución.
k) Declarar los estados de excepción constitucional en los casos y formas que se señalan en esta Constitución.
l) Dictar los reglamentos, decretos e instrucciones que crea convenientes para la ejecución e implementación de las leyes.
m) Conceder jubilaciones, retiros, montepíos y pensiones de gracia, con arreglo a las leyes.
n) Conducir las relaciones políticas con otras naciones y organizaciones internacionales, y llevar a cabo las negociaciones; concluir, firmar y ratificar los tratados que estime convenientes para los intereses del país, los que deberán ser sometidos a la aprobación del Congreso conforme a lo prescrito en el artículo 61, requiriendo también, y en todo caso, la aprobación del Congreso para denunciar, retirar o terminar de común acuerdo un tratado internacional que ya haya sido aprobado por este. Las discusiones y deliberaciones sobre estos objetos podrán ser declaradas reservadas o secretas si el Presidente de la República así lo exigiere.
ñ) Disponer de las fuerzas de aire, mar y tierra, organizarlas y distribuirlas de acuerdo con las necesidades de la seguridad de la Nación.
o) Conducir la defensa nacional y asumir, en caso de guerra, la jefatura suprema de las Fuerzas Armadas.
p) Declarar la guerra, previa autorización por ley.
q) Cuidar de la recaudación de las rentas públicas y decretar su inversión con arreglo a la ley. El Presidente de la República, con la firma de todos los ministros de Estado, podrá decretar pagos no autorizados por ley, para atender necesidades impostergables derivadas de calamidades públicas, de agresión exterior, de conmoción interna, de grave daño o peligro para la seguridad de la Nación o del agotamiento de los recursos destinados a mantener servicios que no puedan paralizarse sin serio perjuicio para el país. El total de los giros que se hagan con estos objetos no podrá exceder anualmente del dos por ciento del monto de los gastos que autorice la Ley de Presupuestos. Se podrá contratar empleados con cargo a esta misma ley, pero sin que el ítem respectivo pueda ser incrementado ni disminuido mediante traspasos. Los ministros de Estado o funcionarios que autoricen o den curso a gastos que contravengan lo dispuesto en este literal serán responsables solidaria y personalmente de su reintegro, y culpables del delito de malversación de caudales públicos.
r) Disponer, mediante decreto supremo fundado, suscrito por los ministros a cargo de la Seguridad Pública y de la Defensa Nacional, que las Fuerzas Armadas se hagan cargo de la protección de la infraestructura crítica del país cuando exista peligro grave o inminente a su respecto, determinando aquella que deba ser protegida, de conformidad a lo dispuesto en el artículo 122. La protección comenzará a regir desde la fecha de su publicación.</t>
  </si>
  <si>
    <t>4-Artículo 102</t>
  </si>
  <si>
    <t>Ministros de Estado</t>
  </si>
  <si>
    <t>Artículo 103 Nº 01</t>
  </si>
  <si>
    <t>1. Las ministras y ministros de Estado son los colaboradores directos e inmediatos del Presidente de la República en el gobierno y la Administración del Estado.</t>
  </si>
  <si>
    <t>4-Artículo 103 Nº 01</t>
  </si>
  <si>
    <t>Artículo 103 Nº 02</t>
  </si>
  <si>
    <t>2. La ley determinará el número y organización de los ministerios, como también el orden de precedencia de los ministros titulares. Lo anterior es sin perjuicio de lo dispuesto en el inciso 5 del artículo 77.</t>
  </si>
  <si>
    <t>4-Artículo 103 Nº 02</t>
  </si>
  <si>
    <t>Artículo 104 Nº 01</t>
  </si>
  <si>
    <t>1. Para ser nombrado Ministro se requiere ser chileno, tener cumplido veintiún años de edad y reunir los requisitos generales para el ingreso a la Administración Pública.</t>
  </si>
  <si>
    <t>4-Artículo 104 Nº 01</t>
  </si>
  <si>
    <t>Artículo 104 Nº 02</t>
  </si>
  <si>
    <t>2. En los casos de ausencia, impedimento o renuncia de un Ministro, o cuando por otra causa se produzca la vacancia del cargo, será reemplazado en la forma en que establezca la ley.</t>
  </si>
  <si>
    <t>4-Artículo 104 Nº 02</t>
  </si>
  <si>
    <t>Artículo 105 Nº 01</t>
  </si>
  <si>
    <t>1. Los reglamentos, decretos e instructivos del Presidente de la República deberán firmarse por el Ministro respectivo y no serán obedecidos sin este esencial requisito.</t>
  </si>
  <si>
    <t>4-Artículo 105 Nº 01</t>
  </si>
  <si>
    <t>Artículo 105 Nº 02</t>
  </si>
  <si>
    <t>2. Los decretos e instrucciones podrán expedirse con la sola firma del Ministro respectivo, por orden del Presidente de la República, en conformidad a las normas que al efecto establezca la ley.</t>
  </si>
  <si>
    <t>4-Artículo 105 Nº 02</t>
  </si>
  <si>
    <t>Artículo 106</t>
  </si>
  <si>
    <t>Los ministros serán responsables individualmente de los actos que firmaren y solidariamente de los que suscribieren o acordaren con los otros ministros.</t>
  </si>
  <si>
    <t>4-Artículo 106</t>
  </si>
  <si>
    <t>Artículo 107 Nº 01</t>
  </si>
  <si>
    <t>1. Los ministros podrán asistir a las sesiones de la Cámara de Diputadas y Diputados o del Senado, y tomar parte en sus debates, con preferencia para hacer uso de la palabra, pero sin derecho a voto. Durante la votación podrán, sin embargo, rectificar los conceptos emitidos por cualquier diputado o senador al fundamentar su voto.</t>
  </si>
  <si>
    <t>4-Artículo 107 Nº 01</t>
  </si>
  <si>
    <t>Artículo 107 Nº 02</t>
  </si>
  <si>
    <t>2. Sin perjuicio de lo anterior, los ministros deberán concurrir personalmente a las sesiones especiales que la Cámara de Diputadas y Diputados y del Senado convoquen para informarse sobre asuntos que, perteneciendo al ámbito de atribuciones de las correspondientes Secretarías de Estado, acuerden tratar, y a las demás que establezca la Constitución.</t>
  </si>
  <si>
    <t>4-Artículo 107 Nº 02</t>
  </si>
  <si>
    <t>Artículo 108 Nº 01</t>
  </si>
  <si>
    <t>1. Es incompatible el cargo de Ministro de Estado con cualquier otro cargo, empleo o comisión retribuido con fondos públicos o privados. Se exceptúan los cargos docentes según lo disponga la ley. Por el solo hecho de aceptar el nombramiento, el Ministro cesará en el cargo, empleo, función o comisión incompatible que desempeñe.</t>
  </si>
  <si>
    <t>4-Artículo 108 Nº 01</t>
  </si>
  <si>
    <t>Artículo 108 Nº 02</t>
  </si>
  <si>
    <t>2. Durante el ejercicio de su cargo, las ministras y los ministros estarán sujetos a la prohibición de celebrar o caucionar contratos con el Estado, actuar como abogados o mandatarios en cualquier clase de juicio o como procurador o agente en gestiones particulares de carácter administrativo, ser director de bancos o de alguna sociedad anónima y ejercer cargos de similar importancia en estas actividades.</t>
  </si>
  <si>
    <t>4-Artículo 108 Nº 02</t>
  </si>
  <si>
    <t>Artículo 109 Nº 01</t>
  </si>
  <si>
    <t>1. Las remuneraciones del Presidente de la República, de los senadores y diputados, de los gobernadores regionales y demás funcionarios de exclusiva confianza que determine la ley, será fijada por una comisión cuya integración y atribuciones determinará una ley institucional. Sus integrantes serán designados por el Presidente de la República con el acuerdo de los tres quintos de las senadoras y los senadores en ejercicio.</t>
  </si>
  <si>
    <t>4-Artículo 109 Nº 01</t>
  </si>
  <si>
    <t>Artículo 109 Nº 02</t>
  </si>
  <si>
    <t>2. Los acuerdos de la comisión serán públicos, se fundarán en antecedentes técnicos y deberán establecer una remuneración que garantice una retribución adecuada a la responsabilidad del cargo y la independencia para cumplir sus funciones y atribuciones.</t>
  </si>
  <si>
    <t>4-Artículo 109 Nº 02</t>
  </si>
  <si>
    <t>Bases Generales de la Administración del Estado</t>
  </si>
  <si>
    <t>Artículo 110 Nº 01</t>
  </si>
  <si>
    <t>1. La Administración del Estado está al servicio de las personas y de la sociedad. En virtud de las atribuciones que le confiere el ordenamiento jurídico deberá aprobar, ejecutar y controlar las políticas públicas, planes, programas y acciones que, conforme a la Constitución y las leyes sean de su competencia. Asimismo, proveerá o garantizará, en su caso, la prestación de servicios públicos en forma continua y permanente, velando en todo momento por la calidad del servicio.</t>
  </si>
  <si>
    <t>4-Artículo 110 Nº 01</t>
  </si>
  <si>
    <t>Artículo 110 Nº 02</t>
  </si>
  <si>
    <t>2. La Administración del Estado tendrá por objeto promover el interés general atendiendo las necesidades públicas a través del ejercicio de las atribuciones que le confiere la Constitución y la ley.</t>
  </si>
  <si>
    <t>4-Artículo 110 Nº 02</t>
  </si>
  <si>
    <t>Artículo 110 Nº 03</t>
  </si>
  <si>
    <t>3. Los órganos de la Administración del Estado deberán observar los principios que establece la Constitución y la ley. Actuarán en forma oportuna, colaborativa y coordinada, en base a la evidencia científica y técnica aplicable, con los recursos disponibles. Además, propenderán a la eficacia y coherencia regulatoria de las normas reglamentarias que dicten en el marco de sus atribuciones. Asimismo, promoverán la modernización de sus procesos y organización, mediante el uso de nuevas herramientas y tecnologías que garanticen el acceso universal a estos.</t>
  </si>
  <si>
    <t>4-Artículo 110 Nº 03</t>
  </si>
  <si>
    <t>Artículo 110 Nº 04</t>
  </si>
  <si>
    <t>4. La Administración del Estado está integrada por los funcionarios públicos designados para ocupar un empleo o cargo remunerado con recursos del Estado, incluidos quienes ejercen cargos de dirección pública, en la administración nacional, regional y local, quienes para todos los efectos ejercerán funciones de administración. Lo anterior, es sin perjuicio de las funciones de gobierno y de la conducción general del Estado, de la Administración del Estado y de la definición de las políticas públicas que le corresponden al Gobierno encabezado por el Presidente de la República e integrado por quienes son designados para ejercer cargos de exclusiva confianza, calificados como tales por esta Constitución o la ley, atendida la naturaleza de sus funciones.</t>
  </si>
  <si>
    <t>4-Artículo 110 Nº 04</t>
  </si>
  <si>
    <t>Artículo 111 Nº 01</t>
  </si>
  <si>
    <t>1. La ley institucional establecerá las bases generales de la Administración del Estado. La estructura básica de cada órgano estará determinada por la ley, sin perjuicio de las potestades de organización interna de cada servicio.</t>
  </si>
  <si>
    <t>4-Artículo 111 Nº 01</t>
  </si>
  <si>
    <t>Artículo 111 Nº 02</t>
  </si>
  <si>
    <t>2. Las y los jefes de servicio de los organismos del Estado podrá siempre establecer la organización interna de sus servicios y determinar las denominaciones y funciones que correspondan a cada una de las unidades establecidas para el cumplimiento de las funciones asignadas por ley, respetando la Constitución.</t>
  </si>
  <si>
    <t>4-Artículo 111 Nº 02</t>
  </si>
  <si>
    <t>Artículo 112 Nº 01</t>
  </si>
  <si>
    <t>1. La ley establecerá un régimen general de la función pública, sobre la base de un sistema de selección público, de libre e igualitario acceso, competitivo, inclusivo, no discriminatorio, transparente, imparcial, ágil, que privilegie el mérito de los postulantes, y la especialidad e idoneidad para el cargo, observando criterios objetivos y predeterminados.</t>
  </si>
  <si>
    <t>4-Artículo 112 Nº 01</t>
  </si>
  <si>
    <t>Artículo 112 Nº 02</t>
  </si>
  <si>
    <t>2. La ley deberá establecer los principios de carácter técnico y profesional de este régimen, las normas sobre estabilidad en el cargo o empleo, los derechos y deberes de los funcionarios públicos, el perfeccionamiento continuo de sus integrantes, los procesos de movilidad al interior de los órganos del Estado y entre ellos, y deberá garantizar la continuidad del servicio público.</t>
  </si>
  <si>
    <t>4-Artículo 112 Nº 02</t>
  </si>
  <si>
    <t>Artículo 112 Nº 03</t>
  </si>
  <si>
    <t>3. Los sistemas de ingreso, promoción y cese en estas funciones y empleos, salvo las excepciones señaladas, deberán orientarse al correcto desempeño de la función pública y respetar el carácter técnico y profesional de estas funciones y empleos.</t>
  </si>
  <si>
    <t>4-Artículo 112 Nº 03</t>
  </si>
  <si>
    <t>Artículo 113 Nº 01</t>
  </si>
  <si>
    <t>1. Una ley institucional podrá crear servicios públicos técnicos funcionalmente autónomos o independientes, cualquiera sea su denominación.</t>
  </si>
  <si>
    <t>4-Artículo 113 Nº 01</t>
  </si>
  <si>
    <t>Artículo 113 Nº 02</t>
  </si>
  <si>
    <t>2. La misma ley institucional establecerá las medidas necesarias para asegurar su mayor independencia. Esta ley regulará, al menos:
a) La designación de su jefe de servicio o de quienes integren su órgano directivo por medio de un sistema de concurso público que determine la ley. En el proceso de designación, la ley institucional respectiva podrá determinar la concurrencia del Presidente de la República o de otro órgano del Estado.
b) Las causales objetivas y específicas de cesación en el cargo de jefe de servicio o de quienes integren órganos directivos.
c) El establecimiento de mecanismos de rendición de cuentas.
d) El establecimiento de restricciones y prohibiciones específicas que les sean aplicables por un tiempo definido a quienes cesen como jefe de servicio o de quienes integren órganos directivos.
e) La regulación de su organización y funcionamiento básico, sus atribuciones, el estatuto y gestión del personal y régimen de remuneraciones, así como la determinación de los instrumentos necesarios para el debido cumplimiento de sus funciones, resguardando la debida independencia o autonomía técnica y de gestión.</t>
  </si>
  <si>
    <t>4-Artículo 113 Nº 02</t>
  </si>
  <si>
    <t>Artículo 113 Nº 03</t>
  </si>
  <si>
    <t>3. A los servicios públicos autónomos o independientes, cualquiera sea su denominación, les serán aplicables las disposiciones que rigen a la Administración del Estado.</t>
  </si>
  <si>
    <t>4-Artículo 113 Nº 03</t>
  </si>
  <si>
    <t>Artículo 114 Nº 01</t>
  </si>
  <si>
    <t>1. Cualquier persona que sea lesionada en sus derechos o intereses por un órgano de la Administración del Estado podrá reclamar judicialmente.</t>
  </si>
  <si>
    <t>4-Artículo 114 Nº 01</t>
  </si>
  <si>
    <t>Artículo 114 Nº 02</t>
  </si>
  <si>
    <t>2. La nulidad de los actos administrativos contrarios a derecho podrá reclamarse en la forma y condiciones que establezca la ley. Sin perjuicio de las excepciones que señale la ley, la interposición de la acción no suspenderá la ejecución del acto impugnado salvo que mediare orden del tribunal competente.</t>
  </si>
  <si>
    <t>4-Artículo 114 Nº 02</t>
  </si>
  <si>
    <t>Artículo 114 Nº 03</t>
  </si>
  <si>
    <t>3. Toda persona que haya sufrido daños como consecuencia de la falta de servicio de los órganos de la Administración del Estado, de sus organismos incluyendo los gobiernos regionales y las municipalidades, tendrá derecho a ser indemnizada, sin perjuicio de las responsabilidades que pudieren afectar al funcionario que hubiere causado el daño. La ley podrá establecer, en casos fundados, otros títulos de imputación diversos de la falta de servicio.</t>
  </si>
  <si>
    <t>4-Artículo 114 Nº 03</t>
  </si>
  <si>
    <t>Fuerzas Armadas</t>
  </si>
  <si>
    <t>Artículo 115 Nº 01</t>
  </si>
  <si>
    <t>1. Las Fuerzas Armadas están constituidas única y exclusivamente por el Ejército, la Armada y la Fuerza Aérea y dependen del ministerio a cargo de la Defensa Nacional. Están destinadas a la defensa de la soberanía, de la independencia, de la seguridad de la Nación y de la integridad territorial, en conformidad a la Constitución y la ley.</t>
  </si>
  <si>
    <t>4-Artículo 115 Nº 01</t>
  </si>
  <si>
    <t>Artículo 115 Nº 02</t>
  </si>
  <si>
    <t>2. Además, colaboran en situaciones de emergencia y catástrofes nacionales, en el resguardo de las fronteras del país y en la cooperación internacional en operaciones de paz según el derecho internacional, en conformidad con la Constitución y la ley.</t>
  </si>
  <si>
    <t>4-Artículo 115 Nº 02</t>
  </si>
  <si>
    <t>Artículo 115 Nº 03</t>
  </si>
  <si>
    <t>3. Las Fuerzas Armadas, como cuerpos armados, son instituciones profesionales, jerarquizadas, disciplinadas y por esencia obedientes y no deliberantes.</t>
  </si>
  <si>
    <t>4-Artículo 115 Nº 03</t>
  </si>
  <si>
    <t>Artículo 115 Nº 04</t>
  </si>
  <si>
    <t>4. Sus miembros en servicio activo no podrán pertenecer a partidos políticos, asociarse en organizaciones políticas, gremiales o sindicales, ejercer el derecho a huelga, ni postularse a cargos de elección popular.</t>
  </si>
  <si>
    <t>4-Artículo 115 Nº 04</t>
  </si>
  <si>
    <t>Artículo 115 Nº 05</t>
  </si>
  <si>
    <t>5. La ley institucional establecerá las normas básicas para la organización de las Fuerzas Armadas, su incorporación a las plantas y dotaciones, sus jefaturas, mando, sucesión de mando, nombramientos, ascensos y retiros, la carrera profesional, antigüedad, su previsión y presupuestos.</t>
  </si>
  <si>
    <t>4-Artículo 115 Nº 05</t>
  </si>
  <si>
    <t>Artículo 116 Nº 01</t>
  </si>
  <si>
    <t>1. La incorporación a las plantas y dotaciones de las Fuerzas Armadas solo podrá hacerse a través de sus propias Escuelas, con excepción de los escalafones profesionales y de empleados civiles que determine la ley.</t>
  </si>
  <si>
    <t>4-Artículo 116 Nº 01</t>
  </si>
  <si>
    <t>Artículo 116 Nº 02</t>
  </si>
  <si>
    <t>2. Los nombramientos, ascensos y retiros de los oficiales de las Fuerzas Armadas, se efectuarán por decreto supremo, en conformidad a la ley institucional.</t>
  </si>
  <si>
    <t>4-Artículo 116 Nº 02</t>
  </si>
  <si>
    <t>Artículo 117 Nº 01</t>
  </si>
  <si>
    <t>1. El Presidente de la República, en su deber de garantizar la seguridad externa de la República, es el conductor de la defensa nacional, ejerciendo sus atribuciones en la colaboración directa e inmediata con el ministerio a cargo de la Defensa Nacional, en los términos establecidos por la Constitución y las leyes.</t>
  </si>
  <si>
    <t>4-Artículo 117 Nº 01</t>
  </si>
  <si>
    <t>Artículo 117 Nº 02</t>
  </si>
  <si>
    <t>2. El Presidente de la República nombrará a los comandantes en jefe del Ejército, de la Armada y de la Fuerza Aérea. Serán designados por este entre los cinco oficiales generales de mayor antigüedad, que reúnan las calidades que los respectivos estatutos institucionales exijan para tales cargos; durarán cuatro años en sus funciones, no podrán ser nombrados para un nuevo período y gozarán de inamovilidad en su cargo.</t>
  </si>
  <si>
    <t>4-Artículo 117 Nº 02</t>
  </si>
  <si>
    <t>Artículo 117 Nº 03</t>
  </si>
  <si>
    <t>3. El Presidente de la República, mediante decreto supremo fundado, podrá llamar a retiro a los comandantes en jefe del Ejército, de la Armada y de la Fuerza Aérea, en su caso, antes de completar su respectivo período.</t>
  </si>
  <si>
    <t>4-Artículo 117 Nº 03</t>
  </si>
  <si>
    <t>Fuerzas de Orden y Seguridad Pública</t>
  </si>
  <si>
    <t>Artículo 118 Nº 01</t>
  </si>
  <si>
    <t>1. Las Fuerzas de Orden y Seguridad Pública están constituidas única y exclusivamente por Carabineros de Chile y la Policía de Investigaciones de Chile, y dependen del ministerio a cargo de la Seguridad Pública. Están destinadas a dar eficacia al derecho, garantizar el orden público y la seguridad pública interior, en conformidad a la Constitución y las leyes.</t>
  </si>
  <si>
    <t>4-Artículo 118 Nº 01</t>
  </si>
  <si>
    <t>Artículo 118 Nº 02</t>
  </si>
  <si>
    <t>2. Además, colaboran en situaciones de emergencia y catástrofes nacionales, en conformidad a la Constitución y las leyes.</t>
  </si>
  <si>
    <t>4-Artículo 118 Nº 02</t>
  </si>
  <si>
    <t>Artículo 118 Nº 03</t>
  </si>
  <si>
    <t>3. Son instituciones profesionales, jerarquizadas, disciplinadas y por esencia obedientes y no deliberantes.</t>
  </si>
  <si>
    <t>4-Artículo 118 Nº 03</t>
  </si>
  <si>
    <t>Artículo 118 Nº 04</t>
  </si>
  <si>
    <t>4-Artículo 118 Nº 04</t>
  </si>
  <si>
    <t>Artículo 118 Nº 05</t>
  </si>
  <si>
    <t>5. La ley institucional establecerá las normas básicas para la organización de las Fuerzas de Orden y Seguridad Pública, su incorporación a las plantas y dotaciones, sus jefaturas, mando, sucesión de mando, nombramientos, ascensos y retiros, la carrera profesional, antigüedad, su previsión y presupuestos.</t>
  </si>
  <si>
    <t>4-Artículo 118 Nº 05</t>
  </si>
  <si>
    <t>Artículo 119 Nº 01</t>
  </si>
  <si>
    <t>1. El General Director de Carabineros de Chile será designado por el Presidente de la República de entre los cinco oficiales generales de mayor antigüedad, que reúnan las calidades que determine la ley; durará cuatro años en sus funciones, no podrá ser nombrado para un nuevo período y gozará de inamovilidad en su cargo.</t>
  </si>
  <si>
    <t>4-Artículo 119 Nº 01</t>
  </si>
  <si>
    <t>Artículo 119 Nº 02</t>
  </si>
  <si>
    <t>2. El Director General de la Policía de Investigaciones de Chile será designado por el Presidente de la República entre los ocho oficiales policiales de mayor antigüedad, que reúnan las calidades que determine la ley; durará seis años en sus funciones, no podrá ser nombrado para un nuevo período y gozará de inamovilidad en su cargo.</t>
  </si>
  <si>
    <t>4-Artículo 119 Nº 02</t>
  </si>
  <si>
    <t>Artículo 119 Nº 03</t>
  </si>
  <si>
    <t>3. El Presidente de la República, mediante decreto supremo fundado, podrá llamar a retiro al General Director de Carabineros y al Director General de la Policía de Investigaciones en su caso, antes de completar su respectivo período.</t>
  </si>
  <si>
    <t>4-Artículo 119 Nº 03</t>
  </si>
  <si>
    <t>Artículo 120 Nº 01</t>
  </si>
  <si>
    <t>1. La incorporación a las plantas y dotaciones de Carabineros de Chile y la Policía de Investigaciones de Chile solo podrá hacerse a través de sus propias Escuelas, con excepción de los escalafones profesionales y de empleados civiles que determine la ley.</t>
  </si>
  <si>
    <t>4-Artículo 120 Nº 01</t>
  </si>
  <si>
    <t>Artículo 120 Nº 02</t>
  </si>
  <si>
    <t>2. Los nombramientos, ascensos y retiros de los oficiales de Carabineros y de la Policía de Investigaciones, se efectuarán por decreto supremo, en conformidad a la ley institucional.</t>
  </si>
  <si>
    <t>4-Artículo 120 Nº 02</t>
  </si>
  <si>
    <t>Disposiciones generales</t>
  </si>
  <si>
    <t>Artículo 121 Nº 01</t>
  </si>
  <si>
    <t>1. El Estado tiene el monopolio indelegable del uso de la fuerza, la cual se ejercerá a través de las Fuerzas Armadas y las Fuerzas de Orden y de Seguridad Pública, conforme a esta Constitución y las leyes.</t>
  </si>
  <si>
    <t>4-Artículo 121 Nº 01</t>
  </si>
  <si>
    <t>Artículo 121 Nº 02</t>
  </si>
  <si>
    <t>2. La ley determinará el marco para el uso de la fuerza que pueda ser utilizada en el ejercicio de las funciones de las instituciones autorizadas por esta.</t>
  </si>
  <si>
    <t>4-Artículo 121 Nº 02</t>
  </si>
  <si>
    <t>Artículo 121 Nº 03</t>
  </si>
  <si>
    <t>3. Ninguna persona, grupo u organización podrá poseer o tener armas u otros elementos similares que señale la ley de quorum calificado, sin autorización otorgada en conformidad a esta. Dicha ley determinará el ministerio o los órganos de su dependencia que ejercerán la supervigilancia y el control de las armas. Asimismo, establecerá los órganos públicos encargados de fiscalizar el cumplimiento de las normas relativas a dicho control.</t>
  </si>
  <si>
    <t>4-Artículo 121 Nº 03</t>
  </si>
  <si>
    <t>Artículo 122 Nº 01</t>
  </si>
  <si>
    <t>1. Para efectos de lo dispuesto en el literal r) del artículo 102, la infraestructura crítica comprende el conjunto de instalaciones, sistemas físicos o servicios esenciales y de utilidad pública, así como aquellos cuya afectación cause un grave daño a la salud o al abastecimiento de la población, a la actividad económica esencial, al medioambiente o a la seguridad del país. Se entiende por este concepto la infraestructura indispensable para la generación, transmisión, transporte, producción, almacenamiento y distribución de los servicios e insumos básicos para la población, tales como energía, gas, agua o telecomunicaciones; la relativa a la conexión vial, aérea, terrestre, marítima, portuaria o ferroviaria, y la correspondiente a servicios de utilidad pública, como los sistemas de asistencia sanitaria o de salud. Una ley regulará las obligaciones a las que estarán sometidos los organismos públicos y entidades privadas a cargo de la infraestructura crítica del país, así como los criterios específicos para la identificación de la misma.</t>
  </si>
  <si>
    <t>4-Artículo 122 Nº 01</t>
  </si>
  <si>
    <t>Artículo 122 Nº 02</t>
  </si>
  <si>
    <t>2. El Presidente de la República, a través de un decreto supremo, designará a un oficial general de las Fuerzas Armadas que tendrá el mando de las Fuerzas Armadas y de las Fuerzas de Orden y Seguridad Pública dispuestas para la protección de la infraestructura crítica en las áreas especificadas en dicho acto. Los jefes designados para el mando de las fuerzas tendrán la responsabilidad del resguardo del orden público en dichas áreas, de acuerdo con las instrucciones que establezca el ministerio a cargo de la Seguridad Pública en el decreto supremo.</t>
  </si>
  <si>
    <t>4-Artículo 122 Nº 02</t>
  </si>
  <si>
    <t>Artículo 122 Nº 03</t>
  </si>
  <si>
    <t>3. El ejercicio de esta atribución no implicará la suspensión, restricción o limitación de los derechos y garantías consagrados en esta Constitución o en tratados internacionales sobre derechos humanos ratificados por Chile y que se encuentren vigentes. Sin perjuicio de lo anterior, las afectaciones solo podrán enmarcarse en el ejercicio de las facultades de resguardo del orden público y emanarán de las atribuciones que la ley les otorgue a las fuerzas para ejecutar la medida, procediendo exclusivamente dentro de los límites territoriales de protección de la infraestructura crítica que se fijen, sujeta a los procedimientos establecidos en la legalidad vigente y en las reglas del uso de la fuerza que se fijen al efecto para el cumplimiento del deber.</t>
  </si>
  <si>
    <t>4-Artículo 122 Nº 03</t>
  </si>
  <si>
    <t>Artículo 122 Nº 04</t>
  </si>
  <si>
    <t>4. Esta medida se extenderá por un plazo máximo de noventa días, sin perjuicio de que pueda prorrogarse por iguales períodos con acuerdo del Congreso Nacional, mientras persista el peligro grave o inminente que dio lugar a su ejercicio. El Presidente de la República deberá informar al Congreso Nacional, al término de cada período, de las medidas adoptadas y de los efectos o consecuencias de la ejecución de esta atribución.</t>
  </si>
  <si>
    <t>4-Artículo 122 Nº 04</t>
  </si>
  <si>
    <t>Artículo 122 Nº 05</t>
  </si>
  <si>
    <t>5. La atribución antes referida también se podrá utilizar para el resguardo de áreas de las zonas fronterizas del país, de acuerdo a las instrucciones contenidas en el decreto supremo que dicte el Presidente de la República.</t>
  </si>
  <si>
    <t>4-Artículo 122 Nº 05</t>
  </si>
  <si>
    <t>Capítulo VI</t>
  </si>
  <si>
    <t>GOBIERNO Y ADMINISTRACIÓN REGIONAL Y LOCAL</t>
  </si>
  <si>
    <t>Artículo 123 Nº 01</t>
  </si>
  <si>
    <t>1. El territorio de la República se organiza en regiones, provincias, comunas y territorios especiales.</t>
  </si>
  <si>
    <t>4-Capítulo VI</t>
  </si>
  <si>
    <t>06 Capítulo VI</t>
  </si>
  <si>
    <t>Gobierno y Administración Regional y Local</t>
  </si>
  <si>
    <t>4-Artículo 123 Nº 01</t>
  </si>
  <si>
    <t>Artículo 123 Nº 02</t>
  </si>
  <si>
    <t>2. Esta organización tendrá como objetivo la integración armónica y el desarrollo sostenible del país, y observará los principios de solidaridad y equidad territorial, pertinencia territorial, radicación preferente, coordinación y asociatividad, responsabilidad fiscal y prohibición de tutela.</t>
  </si>
  <si>
    <t>4-Artículo 123 Nº 02</t>
  </si>
  <si>
    <t>Artículo 123 Nº 03</t>
  </si>
  <si>
    <t>3. Los gobiernos regionales y gobiernos locales o municipalidades cuentan con las atribuciones necesarias para cumplir cabalmente con sus fines en los términos establecidos por la Constitución y la ley, para lo cual gozan de personalidad jurídica y patrimonio propio, debiendo colaborar armónicamente para la realización de sus fines. Las provincias constituyen una división administrativa del territorio, cuyas autoridades realizan solo funciones administrativas de gobierno interior.</t>
  </si>
  <si>
    <t>4-Artículo 123 Nº 03</t>
  </si>
  <si>
    <t>Artículo 123 Nº 04</t>
  </si>
  <si>
    <t>4. La creación, supresión, delimitación y denominación de regiones, provincias y comunas, así como la fijación de las capitales de las regiones y provincias serán materia de ley, la que deberá establecer criterios objetivos, en función de antecedentes históricos, sociales, geográficos y culturales, y contemplar formas de participación ciudadana. Dicha ley será de iniciativa exclusiva del Presidente de la República.</t>
  </si>
  <si>
    <t>4-Artículo 123 Nº 04</t>
  </si>
  <si>
    <t>Artículo 123 Nº 05</t>
  </si>
  <si>
    <t>5. Con todo, las regiones se crean, suprimen, fusionan, dividen o delimitan en razón de las características físicas y ambientales de su territorio, su poblamiento e identidad social, histórica y cultural, su capacidad para sustentar procesos económicos y productivos, y sus condiciones para dar una adecuada provisión de servicios públicos y privados a sus habitantes. Para la realización de tales criterios regionales, se reconoce que las provincias y comunas al interior de una región son complementarias entre sí.</t>
  </si>
  <si>
    <t>4-Artículo 123 Nº 05</t>
  </si>
  <si>
    <t>Artículo 123 Nº 06</t>
  </si>
  <si>
    <t>6. En cada región, dos o más comunas podrán constituir un área metropolitana conforme a los requisitos y criterios que determine la ley. Esta determinará la autoridad a cargo de la administración de las áreas metropolitanas, sus atribuciones y forma de coordinación con el gobierno regional y las municipalidades que la conformen.</t>
  </si>
  <si>
    <t>4-Artículo 123 Nº 06</t>
  </si>
  <si>
    <t>Artículo 124</t>
  </si>
  <si>
    <t>El Estado promoverá la integración armónica y el desarrollo sostenible entre los diversos gobiernos regionales y locales. La ley establecerá mecanismos de solidaridad y equidad entre estos, atendiendo las circunstancias que dan cuenta de las especiales características de algunas zonas del territorio nacional.</t>
  </si>
  <si>
    <t>4-Artículo 124</t>
  </si>
  <si>
    <t>Artículo 125 Nº 01</t>
  </si>
  <si>
    <t>1. El Estado reconoce la heterogeneidad de su territorio y de sus diversas regiones y comunas.</t>
  </si>
  <si>
    <t>4-Artículo 125 Nº 01</t>
  </si>
  <si>
    <t>Artículo 125 Nº 02</t>
  </si>
  <si>
    <t>2. Es deber del Estado considerar dichas realidades territoriales en el diseño e implementación de políticas públicas y en la transferencia de competencias y recursos.</t>
  </si>
  <si>
    <t>4-Artículo 125 Nº 02</t>
  </si>
  <si>
    <t>Artículo 125 Nº 03</t>
  </si>
  <si>
    <t>3. La ley establecerá mecanismos para respetar y promover los derechos de los pueblos indígenas reconocidos en esta Constitución en la regiones y comunas y, especialmente, en aquellas con presencia significativa de población pertenecientes a estos.</t>
  </si>
  <si>
    <t>4-Artículo 125 Nº 03</t>
  </si>
  <si>
    <t>Artículo 126</t>
  </si>
  <si>
    <t>La ley priorizará que las funciones públicas sean radicadas en el gobierno local sobre el regional y en este último sobre el nacional, sin perjuicio de aquellas competencias que la propia Constitución o las leyes reserven al gobierno nacional. Solo aquellas funciones que no pueden ser asumidas con la debida eficacia y eficiencia por el nivel local o regional deben recaer en la competencia del gobierno nacional.</t>
  </si>
  <si>
    <t>4-Artículo 126</t>
  </si>
  <si>
    <t>Artículo 127 Nº 01</t>
  </si>
  <si>
    <t>1. Los organismos e instituciones del Estado, en sus diversos niveles de gobierno, deberán actuar de manera coordinada y colaborativa para la consecución de sus fines, fomentando la cooperación y evitando la duplicidad o interferencia de sus funciones. Los servicios públicos dependientes del gobierno nacional deberán coordinarse con los gobiernos regionales y las municipalidades respectivas, en conformidad a la ley.</t>
  </si>
  <si>
    <t>4-Artículo 127 Nº 01</t>
  </si>
  <si>
    <t>Artículo 127 Nº 02</t>
  </si>
  <si>
    <t>2. La ley institucional establecerá fórmulas de asociación y cooperación entre las municipalidades y gobiernos regionales para los fines que les son comunes y de dichas entidades con los servicios públicos.</t>
  </si>
  <si>
    <t>4-Artículo 127 Nº 02</t>
  </si>
  <si>
    <t>Artículo 127 Nº 03</t>
  </si>
  <si>
    <t>3. El Consejo de Gobernadores es una instancia de coordinación entre los gobiernos regionales para los fines previstos en el artículo 123.</t>
  </si>
  <si>
    <t>4-Artículo 127 Nº 03</t>
  </si>
  <si>
    <t>Artículo 127 Nº 04</t>
  </si>
  <si>
    <t>4. El Consejo de Alcaldes es una instancia de carácter consultivo y representativo de todas las comunas de la región respectiva. Deberá abordar sus problemáticas, promover una coordinación efectiva entre los distintos órganos con presencia regional y fomentar una cooperación eficaz entre los gobiernos locales.</t>
  </si>
  <si>
    <t>4-Artículo 127 Nº 04</t>
  </si>
  <si>
    <t>Artículo 127 Nº 05</t>
  </si>
  <si>
    <t>5. La ley institucional regulará el funcionamiento de estos consejos.</t>
  </si>
  <si>
    <t>4-Artículo 127 Nº 05</t>
  </si>
  <si>
    <t>Artículo 128</t>
  </si>
  <si>
    <t>Ningún nivel de gobierno podrá ejercer tutela sobre otro, sin perjuicio de la aplicación de los principios de coordinación, asociatividad y de solidaridad. Las competencias transferidas de forma definitiva a un gobierno regional o a una municipalidad no podrán ser revocadas, salvo las excepciones legales.</t>
  </si>
  <si>
    <t>4-Artículo 128</t>
  </si>
  <si>
    <t>Artículo 129 Nº 01</t>
  </si>
  <si>
    <t>1. La ley institucional deberá establecer la forma y el modo en que se transferirán las competencias a los gobiernos regionales y municipalidades, así como las causales que habiliten al nivel nacional para ejercerlas en subsidio. Serán de competencia del nivel nacional todas aquellas funciones que no estén entregadas de manera expresa, sea por la Constitución o la ley, al ámbito de competencias de los gobiernos regionales y municipalidades.</t>
  </si>
  <si>
    <t>4-Artículo 129 Nº 01</t>
  </si>
  <si>
    <t>Artículo 129 Nº 02</t>
  </si>
  <si>
    <t>2. Los gobiernos regionales y locales podrán solicitar al Presidente de la República la transferencia de competencias, conforme al procedimiento que establezca la ley institucional.</t>
  </si>
  <si>
    <t>4-Artículo 129 Nº 02</t>
  </si>
  <si>
    <t>Gobierno Regional</t>
  </si>
  <si>
    <t>Artículo 130 Nº 01</t>
  </si>
  <si>
    <t>1. El gobierno y administración de cada región reside en el gobierno regional, constituido por el gobernador o gobernadora regional y el consejo regional, cuyo número de integrantes será establecido por ley. Estas autoridades serán electas en la región por sufragio universal, de conformidad con la Constitución y la ley electoral.</t>
  </si>
  <si>
    <t>4-Artículo 130 Nº 01</t>
  </si>
  <si>
    <t>Artículo 130 Nº 02</t>
  </si>
  <si>
    <t>2. El gobierno regional es una persona jurídica de derecho público y con patrimonio propio, que tiene por objeto el desarrollo económico, social y cultural de la región, y cuenta con autonomía administrativa y financiera para el ejercicio de sus competencias.</t>
  </si>
  <si>
    <t>4-Artículo 130 Nº 02</t>
  </si>
  <si>
    <t>Artículo 131 Nº 01</t>
  </si>
  <si>
    <t>1. El gobierno regional ejerce funciones de gobierno y administración, normativas, financieras, de coordinación, de complementariedad con la acción municipal, de intermediación entre el gobierno nacional y la región, de prestación de los servicios públicos que determine la ley y las competencias que esta establezca.</t>
  </si>
  <si>
    <t>4-Artículo 131 Nº 01</t>
  </si>
  <si>
    <t>Artículo 131 Nº 02</t>
  </si>
  <si>
    <t>2. Una ley institucional regulará las atribuciones que ejercerán el gobierno regional y sus órganos, considerando que entre sus funciones se encuentra el ordenamiento territorial, el fomento de la participación y de las actividades productivas y el turismo.</t>
  </si>
  <si>
    <t>4-Artículo 131 Nº 02</t>
  </si>
  <si>
    <t>Artículo 131 Nº 03</t>
  </si>
  <si>
    <t>3. La ley institucional podrá autorizar a los gobiernos regionales y a las empresas públicas para asociarse con personas naturales o jurídicas con el de fin de propiciar actividades e iniciativas sin fines de lucro que contribuyen al desarrollo regional. Las entidades que al efecto se constituyan se sujetarán a las normas comunes aplicables a los particulares y a las leyes que velen por la transparencia, la probidad y el buen uso de los recursos públicos.</t>
  </si>
  <si>
    <t>4-Artículo 131 Nº 03</t>
  </si>
  <si>
    <t>Artículo 131 Nº 04</t>
  </si>
  <si>
    <t>4. Los gobiernos regionales, para el cumplimiento de sus funciones, podrán crear o suprimir empleos y fijar remuneraciones, como también establecer los órganos o unidades que la ley institucional respectiva permita. Estas facultades se ejercerán dentro de los límites y requisitos que, a iniciativa exclusiva del Presidente de la República, determine la ley institucional de gobiernos regionales.</t>
  </si>
  <si>
    <t>4-Artículo 131 Nº 04</t>
  </si>
  <si>
    <t>Artículo 131 Nº 05</t>
  </si>
  <si>
    <t>5. Los gobiernos regionales son fiscalizados por sus propios órganos de control interno y por los organismos que tengan tal atribución por mandato de la Constitución y las leyes y están sujetos al control y supervisión de la Contraloría General de la República en conformidad a la ley.</t>
  </si>
  <si>
    <t>4-Artículo 131 Nº 05</t>
  </si>
  <si>
    <t>Artículo 132 Nº 01</t>
  </si>
  <si>
    <t>1. El gobernador o gobernadora regional será el órgano ejecutivo del gobierno regional, correspondiéndole presidir el consejo regional y ejercer las funciones y atribuciones que la ley institucional determine, en coordinación con los demás órganos y servicios públicos creados para el cumplimiento de la función administrativa. Asimismo, le corresponderá la coordinación, supervigilancia y fiscalización de los servicios públicos que dependan o se relacionen con el gobierno regional.</t>
  </si>
  <si>
    <t>4-Artículo 132 Nº 01</t>
  </si>
  <si>
    <t>Artículo 132 Nº 02</t>
  </si>
  <si>
    <t>2. El gobernador regional será elegido por sufragio universal en votación directa. Será electo quien obtuviere la mayoría de los sufragios válidamente emitidos y siempre que dicha mayoría sea equivalente, al menos, al cuarenta por ciento de los votos válidamente emitidos, en conformidad a lo que disponga la ley electoral. En caso contrario, se procederá a una segunda votación que se circunscribirá a los candidatos que hayan obtenido las dos más altas mayorías relativas y en ella resultará electo aquel de los candidatos que obtenga el mayor número de sufragios, conforme lo determine la ley electoral respectiva.</t>
  </si>
  <si>
    <t>4-Artículo 132 Nº 02</t>
  </si>
  <si>
    <t>Artículo 132 Nº 03</t>
  </si>
  <si>
    <t>3. Para los efectos de lo dispuesto en los dos incisos precedentes, los votos en blanco y los nulos se considerarán como no emitidos. El gobernador o gobernadora durará en el ejercicio de sus funciones por el término de cuatro años.</t>
  </si>
  <si>
    <t>4-Artículo 132 Nº 03</t>
  </si>
  <si>
    <t>Artículo 133 Nº 01</t>
  </si>
  <si>
    <t>1. El consejo regional será un órgano colegiado de carácter normativo, resolutivo y fiscalizador, cuyas funciones y competencias serán determinadas por la Constitución y la ley institucional.</t>
  </si>
  <si>
    <t>4-Artículo 133 Nº 01</t>
  </si>
  <si>
    <t>Artículo 133 Nº 02</t>
  </si>
  <si>
    <t>2. El consejo regional será responsable de la fiscalización del ejercicio de las competencias del gobierno regional, conforme a las atribuciones que determine la ley institucional.</t>
  </si>
  <si>
    <t>4-Artículo 133 Nº 02</t>
  </si>
  <si>
    <t>Artículo 133 Nº 03</t>
  </si>
  <si>
    <t>3. Corresponderá al consejo regional aprobar el proyecto de presupuesto de la respectiva región, de acuerdo con los recursos asignados a esta en la Ley de Presupuestos, sus recursos propios y los que provengan de otras fuentes de ingresos en conformidad con la Constitución.</t>
  </si>
  <si>
    <t>4-Artículo 133 Nº 03</t>
  </si>
  <si>
    <t>Artículo 133 Nº 04</t>
  </si>
  <si>
    <t>4. El consejo regional estará integrado por consejeras y consejeros elegidos por sufragio universal en votación directa, que durarán cuatro años en sus cargos de conformidad con la ley electoral respectiva.</t>
  </si>
  <si>
    <t>4-Artículo 133 Nº 04</t>
  </si>
  <si>
    <t>Artículo 133 Nº 05</t>
  </si>
  <si>
    <t>5. Las parlamentarias y los parlamentarios que representen a las circunscripciones y distritos de la región respectiva, podrán asistir a las sesiones del consejo regional y tomar parte en sus debates, sin derecho a voto.</t>
  </si>
  <si>
    <t>4-Artículo 133 Nº 05</t>
  </si>
  <si>
    <t>Artículo 133 Nº 06</t>
  </si>
  <si>
    <t>6. Anualmente, el consejo regional recibirá a los senadores de la región para que informen sobre la tramitación de leyes de interés regional. La ley institucional establecerá mecanismos de coordinación e información permanente entre el gobierno regional y los senadores de la región.</t>
  </si>
  <si>
    <t>4-Artículo 133 Nº 06</t>
  </si>
  <si>
    <t>Gobierno Local</t>
  </si>
  <si>
    <t>Artículo 134 Nº 01</t>
  </si>
  <si>
    <t>1. El gobierno y administración local de cada comuna o agrupación de comunas que determine la ley, reside en una municipalidad, la que estará constituida por el alcalde o alcaldesa y por el concejo municipal.</t>
  </si>
  <si>
    <t>4-Artículo 134 Nº 01</t>
  </si>
  <si>
    <t>Artículo 134 Nº 02</t>
  </si>
  <si>
    <t>2. Las municipalidades son corporaciones autónomas de derecho público, con personalidad jurídica y patrimonio propio, cuentan con autonomía para el ejercicio de sus competencias y tienen por objeto satisfacer las necesidades de la comunidad local, y asegurar su participación en el desarrollo económico, social y cultural de la comuna.</t>
  </si>
  <si>
    <t>4-Artículo 134 Nº 02</t>
  </si>
  <si>
    <t>Artículo 135 Nº 01</t>
  </si>
  <si>
    <t>1. Las municipalidades tienen atribuciones normativas, financieras y fiscalizadoras, de coordinación, de complementariedad con la acción del gobierno regional y nacional, de prestación de los servicios públicos de su dependencia y el ordenamiento territorial, en armonía con las políticas y planes nacionales y regionales de desarrollo y las demás que determine la Constitución y la ley institucional.</t>
  </si>
  <si>
    <t>4-Artículo 135 Nº 01</t>
  </si>
  <si>
    <t>Artículo 135 Nº 02</t>
  </si>
  <si>
    <t>2. Las municipalidades, para el cumplimiento de sus funciones, podrán crear o suprimir empleos y fijar remuneraciones, como también establecer los órganos o unidades que la ley institucional respectiva permita. Estas facultades se ejercerán dentro de los límites y requisitos que, a iniciativa exclusiva del Presidente de la República, determine la ley institucional de municipalidades.</t>
  </si>
  <si>
    <t>4-Artículo 135 Nº 02</t>
  </si>
  <si>
    <t>Artículo 135 Nº 03</t>
  </si>
  <si>
    <t>3. Los gobiernos locales son fiscalizados por sus propios órganos de control interno y por los organismos que tengan tal atribución por mandato de la Constitución y las leyes y están sujetos al control y supervisión de la Contraloría General de la República en conformidad a la ley.</t>
  </si>
  <si>
    <t>4-Artículo 135 Nº 03</t>
  </si>
  <si>
    <t>Artículo 135 Nº 04</t>
  </si>
  <si>
    <t>4. Las municipalidades podrán asociarse entre ellas en conformidad a la ley institucional respectiva, pudiendo dichas asociaciones gozar de personalidad jurídica de derecho privado. Asimismo, podrán constituir o integrar corporaciones o fundaciones de derecho privado sin fines de lucro cuyo objeto sea la promoción y difusión del arte, la cultura y el deporte, o el fomento de obras de desarrollo comunal y productivo. La participación municipal en ellas se regirá por su ley institucional. Las entidades que al efecto se constituyan se sujetarán, además, a las leyes que velen por la transparencia, probidad y buen uso de los recursos públicos.</t>
  </si>
  <si>
    <t>4-Artículo 135 Nº 04</t>
  </si>
  <si>
    <t>Artículo 135 Nº 05</t>
  </si>
  <si>
    <t>5. Los gobiernos locales podrán establecer en el ámbito de las comunas o agrupación de comunas, de conformidad con la ley institucional respectiva, territorios denominados unidades vecinales, con el objeto de propender a un desarrollo sostenible, equilibrado y a una adecuada canalización de la participación ciudadana.</t>
  </si>
  <si>
    <t>4-Artículo 135 Nº 05</t>
  </si>
  <si>
    <t>Artículo 136 Nº 01</t>
  </si>
  <si>
    <t>1. El alcalde o alcaldesa es la máxima autoridad y el órgano ejecutivo del gobierno local. Le corresponde presidir el concejo municipal y ejercer las funciones y atribuciones que la ley institucional determine.</t>
  </si>
  <si>
    <t>4-Artículo 136 Nº 01</t>
  </si>
  <si>
    <t>Artículo 136 Nº 02</t>
  </si>
  <si>
    <t>2. Los alcaldes serán elegidos por sufragio universal en votación directa, conforme a las normas establecidas en la Constitución y la ley electoral respectiva. Durarán en el ejercicio de sus funciones por el término de cuatro años.</t>
  </si>
  <si>
    <t>4-Artículo 136 Nº 02</t>
  </si>
  <si>
    <t>Artículo 136 Nº 03</t>
  </si>
  <si>
    <t>3. Los alcaldes, en los casos y formas que determine la ley institucional, podrán designar delegados para el ejercicio de sus facultades en una o más localidades.</t>
  </si>
  <si>
    <t>4-Artículo 136 Nº 03</t>
  </si>
  <si>
    <t>Artículo 137 Nº 01</t>
  </si>
  <si>
    <t>1. El concejo municipal es un órgano colegiado de carácter normativo, resolutivo y fiscalizador, cuyas funciones son colaborar en el gobierno y administración de la comuna, fiscalizar la gestión municipal, hacer efectiva la participación de la comunidad local y las que le encomienden la Constitución y las leyes.</t>
  </si>
  <si>
    <t>4-Artículo 137 Nº 01</t>
  </si>
  <si>
    <t>Artículo 137 Nº 02</t>
  </si>
  <si>
    <t>2. La ley institucional determinará las materias de consulta obligatoria por parte del alcalde o alcaldesa al concejo y aquellas en que necesariamente se requerirá el acuerdo de este. En todo caso, será necesario dicho acuerdo para la aprobación del plan comunal de desarrollo, del presupuesto municipal y de los proyectos de inversión de la comuna.</t>
  </si>
  <si>
    <t>4-Artículo 137 Nº 02</t>
  </si>
  <si>
    <t>Artículo 137 Nº 03</t>
  </si>
  <si>
    <t>3. La ley institucional deberá establecer mecanismos que aseguren la adecuada autonomía al concejo municipal en el ejercicio de su rol de fiscalización de la gestión municipal y de la labor del alcalde o alcaldesa.</t>
  </si>
  <si>
    <t>4-Artículo 137 Nº 03</t>
  </si>
  <si>
    <t>Artículo 138 Nº 01</t>
  </si>
  <si>
    <t>1. El concejo municipal estará integrado por concejalas y concejales elegidos por sufragio universal en votación directa, conforme a las normas establecidas en la Constitución y en la ley electoral. Sus integrantes durarán cuatro años en sus cargos.</t>
  </si>
  <si>
    <t>4-Artículo 138 Nº 01</t>
  </si>
  <si>
    <t>Artículo 138 Nº 02</t>
  </si>
  <si>
    <t>2. La ley institucional establecerá las normas sobre organización y funcionamiento del concejo municipal, el número de concejales que lo integrarán, y las causales de inhabilidad, incompatibilidad, subrogación, cesación y vacancia del cargo de concejal.</t>
  </si>
  <si>
    <t>4-Artículo 138 Nº 02</t>
  </si>
  <si>
    <t>Territorios especiales</t>
  </si>
  <si>
    <t>Artículo 139 Nº 01</t>
  </si>
  <si>
    <t>1. Son territorios especiales los correspondientes a Rapa Nui y el Archipiélago Juan Fernández. El Gobierno y Administración de estos territorios se regirá por los estatutos especiales que establezcan las leyes institucionales respectivas.</t>
  </si>
  <si>
    <t>4-Artículo 139 Nº 01</t>
  </si>
  <si>
    <t>Artículo 139 Nº 02</t>
  </si>
  <si>
    <t>2. Los derechos a residir, permanecer y trasladarse hacia y desde cualquier lugar de la República, garantizados en esta Constitución, se ejercerán en dichos territorios especiales en la forma que determinen las leyes que regulen su ejercicio.</t>
  </si>
  <si>
    <t>4-Artículo 139 Nº 02</t>
  </si>
  <si>
    <t>Desconcentración de la Administración del Estado</t>
  </si>
  <si>
    <t>Artículo 140</t>
  </si>
  <si>
    <t>Existirán representantes del Presidente de la República en las diversas regiones y provincias, que serán designados por este, cuyas atribuciones serán determinadas por la ley institucional. El representante del Presidente de la República en la región ejercerá la coordinación, supervigilancia y fiscalización de los organismos públicos creados por ley para el cumplimiento de las funciones administrativas que dependan o se relacionen con el Presidente de la República a través de un Ministerio.</t>
  </si>
  <si>
    <t>4-Artículo 140</t>
  </si>
  <si>
    <t>Descentralización Fiscal</t>
  </si>
  <si>
    <t>Artículo 141 Nº 01</t>
  </si>
  <si>
    <t>1. El Estado promueve el desarrollo armónico, equitativo y solidario entre las regiones y comunas de Chile. La Administración y los gobiernos regionales y locales deben contribuir a la corrección de las desigualdades que existan entre ellas, propendiendo a que todas las personas y comunidades tengan acceso a igual nivel y calidad de bienes y servicios públicos, sin distingo del lugar en que habiten.</t>
  </si>
  <si>
    <t>4-Artículo 141 Nº 01</t>
  </si>
  <si>
    <t>Artículo 141 Nº 02</t>
  </si>
  <si>
    <t>2. Existirán mecanismos, instrumentos y fondos que aseguren la compensación económica interterritorial en las transferencias fiscales a gobiernos subnacionales. La ley contemplará, entre otros, los siguientes mecanismos:
a) De financiamiento basal para entidades regionales, municipales y territorios especiales.
b) De solidaridad basados en la equidad territorial.
c) Compensatorios por externalidades negativas, destinado a regiones y comunas que sufran consecuencias ambientales o sociales producto del desarrollo de determinadas actividades.</t>
  </si>
  <si>
    <t>4-Artículo 141 Nº 02</t>
  </si>
  <si>
    <t>Artículo 142</t>
  </si>
  <si>
    <t>La Ley de Presupuestos deberá propender a que, progresivamente, una parte significativa del gasto público sea ejecutado a través de los gobiernos regionales y locales, en función de las responsabilidades propias que debe asumir cada nivel de gobierno para el adecuado cumplimiento de sus responsabilidades, debiendo para ello fijar metas anuales para su efectivo cumplimiento.</t>
  </si>
  <si>
    <t>4-Artículo 142</t>
  </si>
  <si>
    <t>Artículo 143 Nº 01</t>
  </si>
  <si>
    <t>1. Toda creación, ampliación o traspaso de competencias a gobiernos regionales y locales, deberá contemplar la asistencia técnica, el personal y financiamiento suficiente y oportuno para su adecuado ejercicio.</t>
  </si>
  <si>
    <t>4-Artículo 143 Nº 01</t>
  </si>
  <si>
    <t>Artículo 143 Nº 02</t>
  </si>
  <si>
    <t>2. Las transferencias y asignaciones de recursos deberán efectuarse sobre la base de criterios objetivos y predefinidos. Sin embargo, la ley podrá establecer transferencias especiales por razones de aislamiento o emergencia, las que en ningún caso podrán establecer discriminaciones o diferencias arbitrarias entre las distintas regiones y territorios del país.</t>
  </si>
  <si>
    <t>4-Artículo 143 Nº 02</t>
  </si>
  <si>
    <t>Artículo 144 Nº 01</t>
  </si>
  <si>
    <t>1. La ley podrá autorizar que se apliquen sobretasas a determinados tributos que gravan actividades o bienes de identificación regional o comunal, dentro de los marcos que la misma ley señale, por el gobierno regional o la municipalidad.</t>
  </si>
  <si>
    <t>4-Artículo 144 Nº 01</t>
  </si>
  <si>
    <t>Artículo 144 Nº 02</t>
  </si>
  <si>
    <t>2. La ley definirá los bienes o actividades que cumplen con dichas características. Los ingresos generados por esta vía deberán ser utilizados para el financiamiento de obras de desarrollo e inversión.</t>
  </si>
  <si>
    <t>4-Artículo 144 Nº 02</t>
  </si>
  <si>
    <t>Artículo 144 Nº 03</t>
  </si>
  <si>
    <t>3. La ley podrá autorizar que los tributos que tengan una naturaleza regional o municipal deban beneficiar a las regiones o comunas en que el obligado ejerce su actividad comercial o industrial, según los criterios que determine la ley.</t>
  </si>
  <si>
    <t>4-Artículo 144 Nº 03</t>
  </si>
  <si>
    <t>Artículo 145</t>
  </si>
  <si>
    <t>Los gobiernos regionales y locales podrán contratar empréstitos, en conformidad a los requisitos y límites que disponga la Constitución y la ley. Los recursos obtenidos por esta vía deberán estar destinados a financiar proyectos específicos y en ningún caso podrán ser destinados a financiar gastos corrientes.</t>
  </si>
  <si>
    <t>4-Artículo 145</t>
  </si>
  <si>
    <t>Artículo 146 Nº 01</t>
  </si>
  <si>
    <t>1. Las autoridades del gobierno nacional, regional y comunal son responsables de velar por el buen uso de los recursos públicos, respetando los principios de suficiencia, coordinación, equilibrio presupuestario, solidaridad y equidad territorial, sostenibilidad y eficiencia económica. La ley regulará los mecanismos para hacer efectiva la responsabilidad fiscal.</t>
  </si>
  <si>
    <t>4-Artículo 146 Nº 01</t>
  </si>
  <si>
    <t>Artículo 146 Nº 02</t>
  </si>
  <si>
    <t>2. Asimismo, dicha ley contemplará indicadores y metas de eficiencia de carácter público, asociados a resultados e impactos de la ejecución presupuestaria anual en el mejoramiento de la calidad de vida de quienes habiten en las regiones y las comunas.</t>
  </si>
  <si>
    <t>4-Artículo 146 Nº 02</t>
  </si>
  <si>
    <t>Artículo 147</t>
  </si>
  <si>
    <t>La Corte Constitucional resolverá, en conformidad a esta Constitución, las contiendas de competencia que pudieran suscitarse entre las autoridades nacionales, regionales, provinciales y comunales.</t>
  </si>
  <si>
    <t>4-Artículo 147</t>
  </si>
  <si>
    <t>Artículo 148 Nº 01</t>
  </si>
  <si>
    <t>1. La potestad normativa de los gobiernos regionales y locales siempre será de rango infralegal y su aplicación será en el territorio respectivo, dentro del ámbito de sus competencias.</t>
  </si>
  <si>
    <t>4-Artículo 148 Nº 01</t>
  </si>
  <si>
    <t>Artículo 148 Nº 02</t>
  </si>
  <si>
    <t>2. Los gobiernos regionales podrán dictar los reglamentos que estimen convenientes para la correcta ejecución de sus competencias, con sujeción a lo dispuesto en el literal l) del artículo 102.</t>
  </si>
  <si>
    <t>4-Artículo 148 Nº 02</t>
  </si>
  <si>
    <t>Artículo 149</t>
  </si>
  <si>
    <t>Las elecciones de alcaldes, concejales, gobernadores y consejeros regionales se efectuarán conjuntamente, cada cuatro años, el último domingo del mes de abril.</t>
  </si>
  <si>
    <t>4-Artículo 149</t>
  </si>
  <si>
    <t>Artículo 150 Nº 01</t>
  </si>
  <si>
    <t>1. Para ser elegido gobernador regional, consejero regional, alcalde o concejal y para ser designado representante del Presidente de la República en la región o provincia, se requerirá ser ciudadano con derecho a sufragio, tener los demás requisitos de idoneidad que la ley señale, en su caso, y residir en la región a lo menos en los últimos dos años anteriores a su designación o elección.</t>
  </si>
  <si>
    <t>4-Artículo 150 Nº 01</t>
  </si>
  <si>
    <t>Artículo 150 Nº 02</t>
  </si>
  <si>
    <t>2. Ningún gobernador regional, o representante del Presidente de la República en la región o provincia, según el caso, puede ser acusado o privado de su libertad, salvo el caso de delito flagrante, si la Corte de Apelaciones de la jurisdicción respectiva, en pleno, no autoriza previamente la acusación declarando haber lugar a la formación de causa. De esta resolución podrá apelarse ante la Corte Suprema.</t>
  </si>
  <si>
    <t>4-Artículo 150 Nº 02</t>
  </si>
  <si>
    <t>Artículo 150 Nº 03</t>
  </si>
  <si>
    <t>3. Si un gobernador regional o un representante del Presidente de la República en la región o provincia es arrestado por haber incurrido en un delito flagrante, será puesto inmediatamente a disposición de la Corte de Apelaciones respectiva, con la información sumaria correspondiente. La Corte procederá, entonces, conforme a lo dispuesto en el inciso anterior.</t>
  </si>
  <si>
    <t>4-Artículo 150 Nº 03</t>
  </si>
  <si>
    <t>Artículo 150 Nº 04</t>
  </si>
  <si>
    <t>4. Desde el momento en que se declare, por resolución firme, haber lugar a formación de causa, queda el gobernador regional o el representante del Presidente de la República de la región o provincia, según sea el caso, imputado suspendido de su cargo y sujeto al juez competente.</t>
  </si>
  <si>
    <t>4-Artículo 150 Nº 04</t>
  </si>
  <si>
    <t>Artículo 151 Nº 01</t>
  </si>
  <si>
    <t>1. Las leyes institucionales respectivas establecerán las causales de inhabilidad, incompatibilidad, cesación, subrogación y vacancia en los cargos de gobernador regional, de alcalde, consejero regional y concejal.</t>
  </si>
  <si>
    <t>4-Artículo 151 Nº 01</t>
  </si>
  <si>
    <t>Artículo 151 Nº 02</t>
  </si>
  <si>
    <t>2. Sin perjuicio de lo anterior, cesarán en sus cargos las autoridades mencionadas que hayan infringido gravemente las normas sobre transparencia, límites y control del gasto electoral, desde la fecha que así lo declare por sentencia firme el Tribunal Calificador de Elecciones, a requerimiento del Consejo Directivo del Servicio Electoral. Una ley electoral señalará los casos en que existe una infracción grave.</t>
  </si>
  <si>
    <t>4-Artículo 151 Nº 02</t>
  </si>
  <si>
    <t>Artículo 151 Nº 03</t>
  </si>
  <si>
    <t>3. Asimismo, quien perdiere el cargo de gobernador regional, de alcalde, consejero regional o concejal, de acuerdo a lo establecido en el inciso anterior, no podrá optar a ninguna función o empleo público por el término de tres años, ni podrá ser candidato a cargos de elección popular en los dos actos electorales inmediatamente siguientes a su cesación.</t>
  </si>
  <si>
    <t>4-Artículo 151 Nº 03</t>
  </si>
  <si>
    <t>Artículo 152 Nº 01</t>
  </si>
  <si>
    <t>1. Los gobernadores regionales solo podrán ser reelegidos en sus cargos sucesivamente por una vez. Los consejeros regionales, alcaldes y concejales podrán ser reelegidos sucesivamente en sus cargos hasta por dos períodos.</t>
  </si>
  <si>
    <t>4-Artículo 152 Nº 01</t>
  </si>
  <si>
    <t>Artículo 152 Nº 02</t>
  </si>
  <si>
    <t>2. En ningún caso se computarán como períodos sucesivos, para la aplicación de la presente regla, haber ejercido el cargo de manera no consecutiva.</t>
  </si>
  <si>
    <t>4-Artículo 152 Nº 02</t>
  </si>
  <si>
    <t>Artículo 152 Nº 03</t>
  </si>
  <si>
    <t>3. Para determinar el límite a la reelección a los gobernadores regionales, consejeros regionales, alcaldes y concejales, se considerará que han ejercido su cargo durante un período cuando hayan cumplido más de la mitad de su mandato.</t>
  </si>
  <si>
    <t>4-Artículo 152 Nº 03</t>
  </si>
  <si>
    <t>Capítulo VII</t>
  </si>
  <si>
    <t>PODER JUDICIAL</t>
  </si>
  <si>
    <t>Artículo 153 Nº 01</t>
  </si>
  <si>
    <t>1. La función jurisdiccional es la facultad de conocer y resolver los conflictos de relevancia jurídica y hacer ejecutar lo juzgado, potestad que radica exclusivamente en los jueces que integran los tribunales previamente establecidos por la ley.</t>
  </si>
  <si>
    <t>4-Capítulo VII</t>
  </si>
  <si>
    <t>07 Capítulo VII</t>
  </si>
  <si>
    <t>Poder Judicial</t>
  </si>
  <si>
    <t>4-Artículo 153 Nº 01</t>
  </si>
  <si>
    <t>Artículo 153 Nº 02</t>
  </si>
  <si>
    <t>2. Los jueces se sujetarán a la Constitución y a la ley y no podrán en caso alguno ejercer potestades de otros poderes públicos.</t>
  </si>
  <si>
    <t>4-Artículo 153 Nº 02</t>
  </si>
  <si>
    <t>Artículo 153 Nº 03</t>
  </si>
  <si>
    <t>3. Se propenderá a la utilización del arbitraje, la mediación y otros medios alternativos de resolución de conflictos. Estos procedimientos se aplicarán en conformidad a la ley.</t>
  </si>
  <si>
    <t>4-Artículo 153 Nº 03</t>
  </si>
  <si>
    <t>Artículo 154</t>
  </si>
  <si>
    <t>Son fundamentos de la función jurisdiccional:
a) Independencia. Los jueces resolverán los asuntos que conozcan sin considerar influencias o presiones internas o externas. Ningún órgano del Estado, ninguna autoridad, ninguna persona o grupo de personas en comisión especial podrán en caso alguno conocer causas pendientes, revisar los fundamentos o contenido de las resoluciones judiciales o reabrir procesos concluidos.
b) Imparcialidad. Los jueces ejercerán sus funciones con ecuanimidad, resolviendo los asuntos que conocen sin sesgos, prejuicios ni discriminación alguna respecto de los intervinientes.
c) Inexcusabilidad. Reclamada la intervención en forma legal y en negocios de su competencia, los tribunales no podrán excusarse de ejercer su autoridad, ni aun por falta de ley que resuelva la contienda o asunto sometido a su decisión, salvo que su conocimiento se encuentre pendiente en otro tribunal.
d) Imperio. Para hacer ejecutar sus resoluciones y practicar o hacer practicar los actos de instrucción que determine la ley, los tribunales ordinarios de justicia y los especiales que integran el Poder Judicial podrán impartir órdenes directas a la fuerza pública o ejercer los medios de acción conducentes de que dispusieren. Los demás tribunales lo harán en la forma que la ley determine. La autoridad requerida deberá cumplir sin más trámite el mandato judicial y no podrá calificar su fundamento u oportunidad, ni la justicia o legalidad de la resolución que se trata de ejecutar.
e) Responsabilidad. Los jueces son personalmente responsables en sus actuaciones jurisdiccionales por los delitos de cohecho, falta de observancia en materia sustancial de las leyes que reglan el procedimiento, denegación y torcida administración de justicia y, en general, de toda prevaricación en que incurran en el desempeño de sus funciones y en los demás casos que expresamente determine la ley. Tratándose de los miembros de la Corte Suprema, la ley determinará los casos y el modo de hacer efectiva esta responsabilidad.
f) Inviolabilidad. Los magistrados de los tribunales superiores de justicia, los fiscales judiciales y los jueces letrados no podrán ser aprehendidos sin orden del tribunal competente, salvo el caso de crimen o simple delito flagrante y solo para ponerlos inmediatamente a disposición del tribunal que debe conocer del asunto en conformidad a la ley.
g) Inamovilidad. Los jueces permanecerán en sus cargos durante su buen comportamiento.</t>
  </si>
  <si>
    <t>4-Artículo 154</t>
  </si>
  <si>
    <t>Artículo 155 Nº 01</t>
  </si>
  <si>
    <t>1. El máximo órgano jurisdiccional del Poder Judicial será la Corte Suprema que estará compuesta por veintiún ministros. La Corte Suprema representará a los tribunales de justicia frente a los demás poderes del Estado.</t>
  </si>
  <si>
    <t>4-Artículo 155 Nº 01</t>
  </si>
  <si>
    <t>Artículo 155 Nº 02</t>
  </si>
  <si>
    <t>2. Le corresponderá a la Corte Suprema velar por la uniforme interpretación y aplicación del ordenamiento jurídico, garantizar la efectiva vigencia de los derechos y garantías constitucionales en las materias de su competencia, así como las demás atribuciones que establezca esta Constitución y la ley.</t>
  </si>
  <si>
    <t>4-Artículo 155 Nº 02</t>
  </si>
  <si>
    <t>Artículo 155 Nº 03</t>
  </si>
  <si>
    <t>3. Los tribunales superiores de justicia podrán dictar autos acordados para impartir instrucciones generales dirigidas a velar por el más expedito y eficaz funcionamiento de la administración de justicia. En ningún caso los autos acordados podrán referirse a materias propias de ley.</t>
  </si>
  <si>
    <t>4-Artículo 155 Nº 03</t>
  </si>
  <si>
    <t>Artículo 155 Nº 04</t>
  </si>
  <si>
    <t>4. La ley establecerá la existencia de ministros suplentes para integrar las salas o el pleno de los tribunales superiores de justicia ante la ausencia de sus ministros titulares. Los ministros suplentes podrán incluir abogados extraños a la administración de justicia. Quienes asuman estas labores deberán ser funcionarios de dedicación exclusiva del Poder Judicial.</t>
  </si>
  <si>
    <t>4-Artículo 155 Nº 04</t>
  </si>
  <si>
    <t>Artículo 156 Nº 01</t>
  </si>
  <si>
    <t>1. Una ley institucional determinará la organización y atribuciones de los tribunales que fueren necesarios para la pronta y cumplida administración de justicia en todo el territorio de la República. La misma ley señalará los requisitos que respectivamente deban observar los jueces y el número de años que deban haber ejercido la profesión de abogado las personas que fueren nombradas ministros de Corte o jueces letrados.</t>
  </si>
  <si>
    <t>4-Artículo 156 Nº 01</t>
  </si>
  <si>
    <t>Artículo 156 Nº 02</t>
  </si>
  <si>
    <t>2. La ley que regula la función jurisdiccional de los tribunales, referida en el inciso anterior, solo podrá ser modificada oyendo previamente a la Corte Suprema de conformidad a lo establecido en esta.</t>
  </si>
  <si>
    <t>4-Artículo 156 Nº 02</t>
  </si>
  <si>
    <t>Artículo 156 Nº 03</t>
  </si>
  <si>
    <t>3. Las leyes relativas al nombramiento, función disciplinaria, formación de jueces, así como la gestión y administración del Poder Judicial, solo podrán ser modificadas oyendo previamente al órgano autónomo respectivo, según lo establecido en el artículo 157.</t>
  </si>
  <si>
    <t>4-Artículo 156 Nº 03</t>
  </si>
  <si>
    <t>Artículo 156 Nº 04</t>
  </si>
  <si>
    <t>4. La Corte Suprema y los respectivos órganos autónomos deberán pronunciarse dentro del plazo de treinta días contado desde la recepción del oficio en que se solicita la opinión pertinente, de conformidad a la respectiva ley institucional.</t>
  </si>
  <si>
    <t>4-Artículo 156 Nº 04</t>
  </si>
  <si>
    <t>Artículo 156 Nº 05</t>
  </si>
  <si>
    <t>5. Sin embargo, si el Presidente de la República hubiere hecho presente una urgencia al proyecto consultado, se comunicará esta circunstancia a la Corte Suprema y a los respectivos órganos autónomos. En dicho caso, éstos deberán evacuar la consulta dentro del plazo que indique la urgencia respectiva.</t>
  </si>
  <si>
    <t>4-Artículo 156 Nº 05</t>
  </si>
  <si>
    <t>Artículo 156 Nº 06</t>
  </si>
  <si>
    <t>6. Si la Corte Suprema y los respectivos órganos autónomos no se pronunciaren dentro de los plazos señalados en los incisos 4 y 5, se tendrá por evacuado el trámite.</t>
  </si>
  <si>
    <t>4-Artículo 156 Nº 06</t>
  </si>
  <si>
    <t>Artículo 156 Nº 07</t>
  </si>
  <si>
    <t>7. La ley institucional relativa a la organización y atribuciones de los tribunales, así como las leyes procesales que regulen un sistema de enjuiciamiento, podrán fijar fechas diferentes para su entrada en vigencia en las diversas regiones del territorio nacional.</t>
  </si>
  <si>
    <t>4-Artículo 156 Nº 07</t>
  </si>
  <si>
    <t>Artículo 156 Nº 08</t>
  </si>
  <si>
    <t>8. En cada comuna del país habrá tribunales con competencia para conocer de los procesos por contravenciones, faltas legales y municipales, asuntos de carácter vecinal, de mínima cuantía y los demás que determine la ley. La ley procurará la adopción de medios alternativos de solución de conflictos de acuerdo a lo establecido en el inciso 3 del artículo 153.</t>
  </si>
  <si>
    <t>4-Artículo 156 Nº 08</t>
  </si>
  <si>
    <t>Artículo 157 Nº 01</t>
  </si>
  <si>
    <t>1. Para la gobernanza del Poder Judicial existirán órganos autónomos encargados de los nombramientos de sus integrantes, el ejercicio de las facultades disciplinarias, la formación y el perfeccionamiento de jueces y funcionarios, así como la gestión y administración del Poder Judicial. Existirá un órgano por cada uno de ellos, los que funcionarán separadamente y de forma coordinada.</t>
  </si>
  <si>
    <t>4-Artículo 157 Nº 01</t>
  </si>
  <si>
    <t>Artículo 157 Nº 02</t>
  </si>
  <si>
    <t>2. Una ley institucional regulará, en cada caso, las competencias, organización, funcionamiento y demás atribuciones de los órganos respectivos que ejercerán la gobernanza judicial.</t>
  </si>
  <si>
    <t>4-Artículo 157 Nº 02</t>
  </si>
  <si>
    <t>Artículo 157 Nº 03</t>
  </si>
  <si>
    <t>3. Los integrantes de los cuerpos directivos de los órganos autónomos durarán cuatro años en sus cargos y podrán ser reelegidos por una vez, salvo los del órgano que esté a cargo de los nombramientos judiciales.</t>
  </si>
  <si>
    <t>4-Artículo 157 Nº 03</t>
  </si>
  <si>
    <t>Artículo 158 Nº 01</t>
  </si>
  <si>
    <t>1. Existirá un Consejo Coordinador del Poder Judicial, cuya única función será coordinar la actuación de los órganos autónomos referidos en el artículo anterior, entre sí y con la Corte Suprema, sin perjuicio de su respectivo funcionamiento separado e independiente. Dicho consejo será de carácter permanente y consultivo.</t>
  </si>
  <si>
    <t>4-Artículo 158 Nº 01</t>
  </si>
  <si>
    <t>Artículo 158 Nº 02</t>
  </si>
  <si>
    <t>2. El Consejo Coordinador del Poder Judicial estará integrado por:
a) El Presidente de la Corte Suprema, quien lo presidirá.
b) Un ministro de la Corte Suprema, designado por su pleno.
c) Un ministro de Corte de Apelaciones, designado por sus integrantes.
d) Dos miembros de cada uno de los órganos autónomos mencionados, elegidos por los respectivos órganos directivos superiores de cada uno de ellos, de entre sus miembros. Estos comisionados durarán dos años en sus cargos y podrán ser reelegidos por una sola vez. En todo caso, a lo menos uno de los representantes de cada órgano autónomo deberá ser juez.</t>
  </si>
  <si>
    <t>4-Artículo 158 Nº 02</t>
  </si>
  <si>
    <t>Artículo 158 Nº 03</t>
  </si>
  <si>
    <t>3. Una ley institucional regulará el funcionamiento de este Consejo.</t>
  </si>
  <si>
    <t>4-Artículo 158 Nº 03</t>
  </si>
  <si>
    <t>Artículo 159 Nº 01</t>
  </si>
  <si>
    <t>1. Habrá un organismo cuya función será designar o nominar, según el caso, a los ministros y fiscales judiciales de la Corte Suprema, de las Cortes de Apelaciones, los jueces letrados, los auxiliares de la administración de justicia y las demás personas que establezca la ley. Las designaciones y nominaciones se basarán en factores objetivos, especialmente la capacidad profesional, el mérito, la probidad y experiencia.</t>
  </si>
  <si>
    <t>4-Artículo 159 Nº 01</t>
  </si>
  <si>
    <t>Artículo 159 Nº 02</t>
  </si>
  <si>
    <t>2. Los ministros y los fiscales judiciales de la Corte Suprema serán nombrados por el Presidente de la República, quien los elegirá de una nómina de cinco personas que, en cada caso, propondrá el órgano referido en el inciso 1 y con acuerdo del Senado. Este adoptará los respectivos acuerdos por los tres quintos de sus miembros en ejercicio, en sesión especialmente convocada al efecto. Si el Senado no aprobare la proposición del Presidente de la República, el órgano establecido en el inciso 1 deberá completar la nómina proponiendo un nuevo nombre en sustitución del rechazado, repitiéndose el procedimiento hasta que se apruebe un nombramiento.</t>
  </si>
  <si>
    <t>4-Artículo 159 Nº 02</t>
  </si>
  <si>
    <t>Artículo 159 Nº 03</t>
  </si>
  <si>
    <t>3. Cinco de los miembros de la Corte Suprema deberán ser abogados extraños a la administración de justicia, tener a lo menos quince años de título, haberse destacado en la actividad profesional o universitaria y cumplir los demás requisitos que señale la ley institucional respectiva.</t>
  </si>
  <si>
    <t>4-Artículo 159 Nº 03</t>
  </si>
  <si>
    <t>Artículo 159 Nº 04</t>
  </si>
  <si>
    <t>4. El órgano referido en el inciso 1 formará la nómina correspondiente atendidos los merecimientos de los candidatos evaluados mediante un concurso público de antecedentes, sea que el cargo corresponda a un miembro proveniente del Poder Judicial o se trate de una vacante que deba proveerse con abogados extraños a la administración de justicia.</t>
  </si>
  <si>
    <t>4-Artículo 159 Nº 04</t>
  </si>
  <si>
    <t>Artículo 159 Nº 05</t>
  </si>
  <si>
    <t>5. Corresponderá al mismo órgano autorizar los traslados y permutas de los jueces y funcionarios judiciales.</t>
  </si>
  <si>
    <t>4-Artículo 159 Nº 05</t>
  </si>
  <si>
    <t>Artículo 159 Nº 06</t>
  </si>
  <si>
    <t>6. El órgano encargado de los nombramientos judiciales realizará periódicamente la calificación del desempeño judicial, en la forma que establezca la ley. Los resultados de estos procesos y las principales consideraciones para arribar a los mismos serán públicos.</t>
  </si>
  <si>
    <t>4-Artículo 159 Nº 06</t>
  </si>
  <si>
    <t>Artículo 159 Nº 07</t>
  </si>
  <si>
    <t>7. Las designaciones y nominaciones deberán efectuarse previo concurso público y transparente, en la forma que establezca la ley institucional.</t>
  </si>
  <si>
    <t>4-Artículo 159 Nº 07</t>
  </si>
  <si>
    <t>Artículo 159 Nº 08</t>
  </si>
  <si>
    <t>8. El órgano a que se refiere este artículo estará integrado por:
a) Una persona designada por el Presidente de la República, previo concurso público.
b) Dos personas designadas por el Senado, previo concurso público.
c) Cuatro jueces designados según lo establecido en el artículo 164, quienes no podrán ejercer funciones judiciales mientras desempeñen este cargo.</t>
  </si>
  <si>
    <t>4-Artículo 159 Nº 08</t>
  </si>
  <si>
    <t>Artículo 159 Nº 09</t>
  </si>
  <si>
    <t>9. Los integrantes del órgano encargado de los nombramientos serán de dedicación exclusiva y deberán actuar siempre con la debida diligencia, objetividad, probidad, independencia e imparcialidad. En el caso de los jueces, una vez cumplido su periodo, se reintegrarán a sus funciones en la forma que determine la ley.</t>
  </si>
  <si>
    <t>4-Artículo 159 Nº 09</t>
  </si>
  <si>
    <t>Artículo 159 Nº 10</t>
  </si>
  <si>
    <t>10. Los nombramientos que acuerde este órgano deberán ser formalizados por el Presidente de la República mediante decreto.</t>
  </si>
  <si>
    <t>4-Artículo 159 Nº 10</t>
  </si>
  <si>
    <t>Artículo 160</t>
  </si>
  <si>
    <t>Los jueces cesarán en sus funciones al cumplir setenta y cinco años de edad; o por renuncia o incapacidad legal sobreviniente o en caso de ser depuestos de sus destinos, por causa legalmente sentenciada. La norma relativa a la edad no regirá respecto al Presidente de la Corte Suprema, quien continuará en su cargo hasta el término de su período.</t>
  </si>
  <si>
    <t>4-Artículo 160</t>
  </si>
  <si>
    <t>Artículo 161 Nº 01</t>
  </si>
  <si>
    <t>1. Un órgano autónomo, con personalidad jurídica, tendrá la función de administrar y gestionar los recursos humanos, físicos, financieros y tecnológicos del Poder Judicial. Estará encabezado por un Consejo Directivo.</t>
  </si>
  <si>
    <t>4-Artículo 161 Nº 01</t>
  </si>
  <si>
    <t>Artículo 161 Nº 02</t>
  </si>
  <si>
    <t>2. La autonomía operativa establecida en el inciso 1 quedará sujeta a los principios de probidad y transparencia, y a la fiscalización en la forma que establezca la ley institucional, la que podrá determinar otras formas de auditorías internas y externas.</t>
  </si>
  <si>
    <t>4-Artículo 161 Nº 02</t>
  </si>
  <si>
    <t>Artículo 161 Nº 03</t>
  </si>
  <si>
    <t>3. El Consejo Directivo estará integrado por:
a) Un ministro de la Corte Suprema, designado por esta, quien lo presidirá.
b) Un ministro de Corte de Apelaciones, elegido por sus integrantes.
c) Dos jueces designados según lo establecido en el artículo 164.
d) Tres consejeros profesionales, con experiencia en administración y gestión de recursos en el sector público o privado, elegidos por concurso público en la forma que determine la ley.</t>
  </si>
  <si>
    <t>4-Artículo 161 Nº 03</t>
  </si>
  <si>
    <t>Artículo 161 Nº 04</t>
  </si>
  <si>
    <t>4. El Consejo Directivo designará un director ejecutivo, de una terna elaborada por concurso público en la forma que determine la ley.</t>
  </si>
  <si>
    <t>4-Artículo 161 Nº 04</t>
  </si>
  <si>
    <t>Artículo 162 Nº 01</t>
  </si>
  <si>
    <t>1. Un órgano autónomo tendrá por función velar por el correcto actuar de los jueces, de los funcionarios del Poder Judicial, de los auxiliares de la administración de justicia y de las demás personas que determine la ley.</t>
  </si>
  <si>
    <t>4-Artículo 162 Nº 01</t>
  </si>
  <si>
    <t>Artículo 162 Nº 02</t>
  </si>
  <si>
    <t>2. Este órgano estará integrado por todos los fiscales judiciales establecidos en conformidad a la ley y tendrá un Consejo Directivo presidido por el Fiscal Judicial de la Corte Suprema, e integrado por cuatro fiscales judiciales de las Cortes de Apelaciones, elegidos por estos en votación única.</t>
  </si>
  <si>
    <t>4-Artículo 162 Nº 02</t>
  </si>
  <si>
    <t>Artículo 162 Nº 03</t>
  </si>
  <si>
    <t>3. Los fiscales judiciales no ejercerán en ningún caso funciones jurisdiccionales.</t>
  </si>
  <si>
    <t>4-Artículo 162 Nº 03</t>
  </si>
  <si>
    <t>Artículo 162 Nº 04</t>
  </si>
  <si>
    <t>4. Los fiscales judiciales realizarán las investigaciones por faltas disciplinarias y a la probidad de las personas señaladas en el inciso 1 de este artículo y formularán acusación si fuere procedente. Le corresponderá conocer y resolver a un Tribunal de Conducta, especialmente formado por tres jueces, sorteados en cada ocasión de entre las personas que se indican en el literal d) del inciso 1 del artículo 164. De dichas resoluciones judiciales solo se podrá recurrir de nulidad ante un nuevo Tribunal de Conducta, constituido de la misma forma por jueces distintos de aquellos que dictaron la resolución recurrida.</t>
  </si>
  <si>
    <t>4-Artículo 162 Nº 04</t>
  </si>
  <si>
    <t>Artículo 162 Nº 05</t>
  </si>
  <si>
    <t>5. La ley institucional establecerá el procedimiento que los fiscales seguirán en sus actuaciones, así como la forma del establecimiento del Tribunal de Conducta que resolverá sus acusaciones, asegurando que las actuaciones de jueces y fiscales garanticen el acceso a la justicia y el debido proceso. En todo caso, no procederá abrir proceso disciplinario por decisiones contenidas en resoluciones judiciales dictadas en asuntos jurisdiccionales.</t>
  </si>
  <si>
    <t>4-Artículo 162 Nº 05</t>
  </si>
  <si>
    <t>Artículo 163 Nº 01</t>
  </si>
  <si>
    <t>1. Un organismo autónomo, dotado de personalidad jurídica, tendrá por objeto la formación de los postulantes a cargos de jueces y ministros de Cortes de Apelaciones y el perfeccionamiento de todos los integrantes del Poder Judicial.</t>
  </si>
  <si>
    <t>4-Artículo 163 Nº 01</t>
  </si>
  <si>
    <t>Artículo 163 Nº 02</t>
  </si>
  <si>
    <t>2. La dirección superior de este organismo estará a cargo de un Consejo Directivo, compuesto por:
a) Un ministro de la Corte Suprema, que lo presidirá.
b) Un representante del Presidente de la República.
c) Un ministro de Corte de Apelaciones, elegido por sus pares.
d) Tres jueces, designados según lo establecido en el artículo 164.
e) Un presidente de una de las asociaciones gremiales de abogados del país, elegido por los presidentes de todas ellas.
f) Dos profesores de las facultades de derecho del país, elegidos por los decanos de las facultades acreditadas según lo exigido por la ley.</t>
  </si>
  <si>
    <t>4-Artículo 163 Nº 02</t>
  </si>
  <si>
    <t>Artículo 164 Nº 01</t>
  </si>
  <si>
    <t>1. Para designar cada cuatro años a los jueces a que se refiere el literal c) del inciso 8 del artículo 159; el literal c) del inciso 3 del artículo 161; el inciso 4 del artículo 162 y el literal d) del inciso 2 del artículo 163, se seguirá el siguiente procedimiento:
a) En cada territorio jurisdiccional de las cortes de apelaciones del país, los jueces que forman parte de él elegirán por votación única a dos jueces respectivamente, salvo en los territorios jurisdiccionales de las cuatro cortes de apelaciones de mayor tamaño en el país, en cuyo caso se elegirán a cuatro jueces respectivamente.
b) Los jueces elegidos en conformidad al literal anterior conformarán una lista, de entre las cuales serán sorteados los jueces que deberán integrar los órganos autónomos aludidos.
c) Una vez sorteados los jueces en la forma que señalan los literales a) y b) de este artículo, se elegirán mediante sorteo a tres jueces de entre los demás, quienes se desempeñarán como suplentes de los designados como titulares en los respectivos órganos autónomos, distribuidos uno en cada uno de los consejos directivos establecidos en los artículos 159, 161 y 163. Éstos efectuarán su labor en la forma que establezca la respectiva ley.
d) Los jueces que no sean sorteados para cumplir los cometidos señalados en los literales anteriores, configurarán la nómina de jueces a que se refiere el inciso 4 del artículo 162.</t>
  </si>
  <si>
    <t>4-Artículo 164 Nº 01</t>
  </si>
  <si>
    <t>Artículo 164 Nº 02</t>
  </si>
  <si>
    <t>2. La ley determinará los procedimientos, la oportunidad y las autoridades judiciales que cumplirán este cometido.</t>
  </si>
  <si>
    <t>4-Artículo 164 Nº 02</t>
  </si>
  <si>
    <t>Capítulo VIII</t>
  </si>
  <si>
    <t>CORTE CONSTITUCIONAL</t>
  </si>
  <si>
    <t>Artículo 165 Nº 01</t>
  </si>
  <si>
    <t>1. La Corte Constitucional es un órgano jurisdiccional, autónomo y técnico, cuya función es garantizar la supremacía de la Constitución.</t>
  </si>
  <si>
    <t>4-Capítulo VIII</t>
  </si>
  <si>
    <t>08 Capítulo VIII</t>
  </si>
  <si>
    <t>Corte Constitucional</t>
  </si>
  <si>
    <t>4-Artículo 165 Nº 01</t>
  </si>
  <si>
    <t>Artículo 165 Nº 02</t>
  </si>
  <si>
    <t>2. Una ley institucional regulará su organización, funcionamiento y procedimientos, de conformidad con lo dispuesto en este capítulo. Asimismo, fijará la planta, régimen de remuneraciones y estatuto de su personal.</t>
  </si>
  <si>
    <t>4-Artículo 165 Nº 02</t>
  </si>
  <si>
    <t>Artículo 166 Nº 01</t>
  </si>
  <si>
    <t>1. La Corte Constitucional estará integrada por nueve miembros que serán designados de la siguiente forma:
a) La Corte Suprema, previo concurso público de antecedentes, confeccionará una quina debidamente fundada, en sesión especialmente convocada para tal efecto y en una única votación.
b) El Presidente de la República confeccionará una nómina de dos candidatos, a partir de la quina propuesta por la Corte Suprema, para ser presentada al Senado.
c) El Senado, previa audiencia pública de antecedentes, deberá escoger a un candidato del binomio propuesto, por los tres quintos de sus integrantes en ejercicio.
d) En caso de que ninguno de los candidatos reúna en el Senado el quorum señalado, la Corte Suprema deberá completar la quina con dos nuevos nombres, dando inicio a un nuevo proceso.
e) Si por segunda vez ningún candidato reúne el quorum en el Senado, la Corte Suprema procederá a realizar un sorteo entre los cuatro candidatos que hayan sido propuestos en binomios por el Presidente de la República.</t>
  </si>
  <si>
    <t>4-Artículo 166 Nº 01</t>
  </si>
  <si>
    <t>Artículo 166 Nº 02</t>
  </si>
  <si>
    <t>2. El proceso de designación deberá iniciarse noventa días antes que el titular en ejercicio a ser reemplazado cese en el cargo.</t>
  </si>
  <si>
    <t>4-Artículo 166 Nº 02</t>
  </si>
  <si>
    <t>Artículo 166 Nº 03</t>
  </si>
  <si>
    <t>3. Los integrantes de la Corte Constitucional durarán nueve años en sus cargos y se renovarán por parcialidades a razón de uno cada año. Serán inamovibles y no podrán ser reelegidos, salvo aquel que lo haya sido como reemplazante y haya ejercido el cargo por un período menor a cinco años.</t>
  </si>
  <si>
    <t>4-Artículo 166 Nº 03</t>
  </si>
  <si>
    <t>Artículo 166 Nº 04</t>
  </si>
  <si>
    <t>4. La Corte Constitucional tendrá dos integrantes suplentes, quienes podrán reemplazar a los titulares e integrar el pleno o cualquiera de las salas solo en caso que no se alcance el respectivo quorum para sesionar. Los suplentes deberán reunir los mismos requisitos para ser designado miembro de la Corte Constitucional. La ley institucional respectiva regulará el procedimiento de designación y los demás elementos de su estatuto.</t>
  </si>
  <si>
    <t>4-Artículo 166 Nº 04</t>
  </si>
  <si>
    <t>Artículo 167 Nº 01</t>
  </si>
  <si>
    <t>1. Quienes integren la Corte Constitucional deberán tener a lo menos quince años de título de abogado y contar con reconocida y comprobada competencia e idoneidad profesional o académica en el ámbito de sus funciones, no podrán tener impedimento alguno que los inhabilite para desempeñar el cargo de juez y deberán poseer las demás calidades necesarias para ser ciudadano con derecho a sufragio.</t>
  </si>
  <si>
    <t>4-Artículo 167 Nº 01</t>
  </si>
  <si>
    <t>Artículo 167 Nº 02</t>
  </si>
  <si>
    <t>2. Estarán sometidos a las normas de los artículos 70 y 71 y el literal f) del artículo 154, y no podrán ejercer la profesión de abogado, incluyendo la judicatura, ni cualquier acto de los establecidos en los incisos 2 y 3 del artículo 72.</t>
  </si>
  <si>
    <t>4-Artículo 167 Nº 02</t>
  </si>
  <si>
    <t>Artículo 167 Nº 03</t>
  </si>
  <si>
    <t>3. Con todo, cesarán en sus funciones al cumplir setenta y cinco años de edad.</t>
  </si>
  <si>
    <t>4-Artículo 167 Nº 03</t>
  </si>
  <si>
    <t>Artículo 167 Nº 04</t>
  </si>
  <si>
    <t>4. En caso de que un miembro de la Corte Constitucional cese en su cargo, se procederá a su reemplazo de acuerdo con el artículo precedente y por el tiempo que falte para completar el período del reemplazado.</t>
  </si>
  <si>
    <t>4-Artículo 167 Nº 04</t>
  </si>
  <si>
    <t>Artículo 167 Nº 05</t>
  </si>
  <si>
    <t>5. La ley institucional determinará las reglas de implicancias y recusaciones de los integrantes titulares y suplentes de la Corte Constitucional.</t>
  </si>
  <si>
    <t>4-Artículo 167 Nº 05</t>
  </si>
  <si>
    <t>Artículo 168 Nº 01</t>
  </si>
  <si>
    <t>1. La Corte Constitucional funcionará en pleno o dividida en dos salas. En el primer caso, el quorum para sesionar será de al menos siete miembros y en el segundo, de cuatro. La Corte Constitucional adoptará sus acuerdos por la simple mayoría de sus integrantes, salvo los casos en que la Constitución exija un quorum diferente.</t>
  </si>
  <si>
    <t>4-Artículo 168 Nº 01</t>
  </si>
  <si>
    <t>Artículo 168 Nº 02</t>
  </si>
  <si>
    <t>2. La Corte Constitucional en pleno resolverá en definitiva las atribuciones indicadas en los literales a), b), c), d), e), f), g), h) y k) del artículo siguiente. Para el ejercicio de sus restantes atribuciones, podrá funcionar en pleno o en sala de acuerdo a lo que disponga la ley institucional respectiva.</t>
  </si>
  <si>
    <t>4-Artículo 168 Nº 02</t>
  </si>
  <si>
    <t>Artículo 168 Nº 03</t>
  </si>
  <si>
    <t>3. Quien presida la Corte Constitucional no tendrá voto dirimente y ejercerá las atribuciones que señale la ley institucional respectiva. Asimismo, a falta de alguno de sus integrantes, tendrá la facultad de integrar cualquiera de las salas.</t>
  </si>
  <si>
    <t>4-Artículo 168 Nº 03</t>
  </si>
  <si>
    <t>Artículo 169</t>
  </si>
  <si>
    <t>Son atribuciones de la Corte Constitucional:
a) Resolver, por las dos terceras partes de sus integrantes en ejercicio, las cuestiones por infracciones de procedimiento o de competencia establecidas en la Constitución o en la ley institucional del Congreso Nacional y que se susciten durante la tramitación de proyectos de ley, de reforma constitucional y de los tratados internacionales sometidos a la aprobación del Congreso.
La Corte Constitucional conocerá del asunto a requerimiento del Presidente de la República, de cualquiera de las Cámaras o de una tercera parte de sus miembros, siempre que sea formulado antes de la promulgación de la ley o de la remisión de la comunicación que informa la aprobación del tratado por el Congreso Nacional y, en caso alguno, después del quinto día del despacho del proyecto o de la señalada comunicación.
En caso de acogerse la cuestión, la Corte Constitucional remitirá los antecedentes a la Cámara respectiva con el fin de que subsane el vicio. Si el proyecto ya hubiere sido despachado, se conformará una comisión mixta que propondrá la forma y modo de subsanarlo, conforme al procedimiento del inciso 1 del artículo 85.
El requerimiento no suspenderá la tramitación del proyecto, pero la parte impugnada del mismo no podrá ser promulgada hasta que el vicio sea subsanado, salvo que se trate del proyecto de Ley de Presupuestos o del proyecto relativo a la declaración de guerra propuesto por el Presidente de la República.
b) Resolver si una determinada moción o indicación a un proyecto de ley es de iniciativa exclusiva del Presidente de la República. La cuestión podrá ser planteada por una tercera parte de los diputados o senadores en ejercicio. La Corte Constitucional conocerá del asunto con el solo mérito de los antecedentes que envíe la Cámara respectiva y sin forma de juicio. La sentencia deberá pronunciarse en el plazo de cinco días desde el envío de los antecedentes sin que, en el intertanto, se suspenda la tramitación del proyecto de ley.
c) Informar, por la mayoría de sus integrantes, las consultas sobre las cuestiones de constitucionalidad que se susciten durante la tramitación de proyectos de ley y tratados internacionales sometidos a la aprobación del Congreso Nacional. La Corte Constitucional conocerá del asunto a solicitud del Presidente de la República, de cualquiera de las Cámaras o de una tercera parte de sus miembros, siempre que sea formulado después de despachado el proyecto o tratado por alguna de las Cámaras y, en todo caso, antes de la promulgación de la ley o de la remisión de la comunicación que informa la aprobación del tratado por el Congreso Nacional; y, en caso alguno, después de quinto día del despacho del proyecto o de la señalada comunicación. La Corte Constitucional remitirá el informe a la Cámara respectiva dentro del plazo de diez días contado desde que reciba la consulta, a menos que decida prorrogarlo hasta por otros diez días por motivos graves y calificados.
d) Resolver, por la mayoría de sus integrantes en ejercicio, la inaplicabilidad de un precepto legal cuya aplicación en una gestión pendiente que se siga ante un tribunal ordinario o especial resulte contraria a la Constitución.
Corresponderá a cualquiera de las salas de la Corte Constitucional declarar, sin ulterior recurso, la admisibilidad de la cuestión siempre que verifique la existencia de una gestión pendiente ante el tribunal ordinario o especial, que la aplicación del precepto legal impugnado pueda resultar decisiva en la resolución del asunto y que la impugnación esté fundada razonablemente. El requirente deberá acreditar, en las circunstancias concretas del caso, un vicio de inconstitucionalidad que solo sea subsanable mediante la declaración de inaplicabilidad del precepto legal. A esta misma sala le corresponderá resolver la suspensión del procedimiento en que se ha originado la acción de inaplicabilidad por inconstitucionalidad. Respecto de la suspensión, el juez de la gestión pendiente tendrá siempre la atribución de ser oído en cualquier etapa del proceso de inaplicabilidad.
La cuestión podrá ser planteada ante la Corte Constitucional por cualquiera de las partes o por el juez que conoce del asunto. Para el caso en que la cuestión sea planteada por alguna de las partes, el juez de la gestión podrá informar acerca de la aplicación decisiva del precepto legal, lo que en todo caso no obstará para su admisión a trámite y admisibilidad.
e) Resolver por las tres cuartas partes de sus integrantes en ejercicio, sobre la inconstitucionalidad de un precepto legal declarado inaplicable en conformidad al literal anterior. Habrá acción pública para requerir a la Corte Constitucional la declaración de inconstitucionalidad, sin perjuicio de la facultad de esta para declararla de oficio. La Corte Constitucional solo podrá acoger esta acción, si todas las posibles aplicaciones del precepto cuestionado son inconstitucionales.
f) Resolver las cuestiones que se susciten sobre la constitucionalidad de un decreto con fuerza de ley representado por la Contraloría General de la República de conformidad al artículo 77. La cuestión podrá ser planteada por el Presidente de la República dentro del plazo de diez días desde la representación. También podrá ser promovida por cualquiera de las Cámaras o de una tercera parte de sus integrantes, dentro del plazo de treinta días contado desde la publicación del respectivo decreto con fuerza de ley que se impugne de inconstitucional, no obstante se hubiere tomado de razón de él.
g) Resolver los reclamos en caso de que el Presidente de la República no promulgue una ley cuando deba hacerlo o promulgue un texto diverso del que constitucionalmente corresponda. La cuestión podrá promoverse por cualquiera de las Cámaras o por una cuarta parte de sus integrantes, dentro de los treinta días siguientes a la publicación del texto impugnado o dentro de los sesenta días siguientes a la fecha en que el Presidente de la República debió efectuar la promulgación de la ley. Si la Corte Constitucional acogiera el reclamo, promulgará en su fallo la ley que no lo haya sido o rectificará la promulgación incorrecta.
h) Resolver sobre la constitucionalidad de un decreto o resolución del Presidente de la República que la Contraloría General de la República haya representado por estimarlo inconstitucional, cuando sea requerido por el Presidente en conformidad con el inciso 4 del artículo 190.
i) Resolver sobre los vicios de constitucionalidad de los decretos supremos. La Corte Constitucional podrá conocer de la materia a requerimiento de cualquiera de las Cámaras, o de una tercera parte de los miembros en ejercicio. El requerimiento deberá ser presentado dentro de los treinta días siguientes a la publicación o notificación del texto impugnado.
j) Resolver sobre las cuestiones de constitucionalidad de los autos acordados dictados por la Corte Suprema, las Cortes de Apelaciones y el Tribunal Calificador de Elecciones. La Corte Constitucional podrá conocer de la materia a requerimiento del Presidente de la República, de cualquiera de las Cámaras o de diez de sus miembros. Asimismo, podrá requerir a la Corte Constitucional toda persona que sea parte en juicio o gestión pendiente ante un tribunal ordinario o especial, o desde la primera actuación del procedimiento penal, cuando se acredite, en las circunstancias concretas del caso, una afectación en el ejercicio de sus derechos fundamentales por lo dispuesto en el respectivo auto acordado, que solo sea subsanable mediante la declaración de inaplicabilidad de la disposición impugnada.
k) Resolver las cuestiones que se susciten sobre constitucionalidad con relación a la convocatoria a un plebiscito, sin perjuicio de las atribuciones que correspondan al Tribunal Calificador de Elecciones. La cuestión podrá promoverse a requerimiento del Senado o de la
Cámara de Diputadas y Diputados, dentro de diez días contados desde la fecha de publicación del decreto que fije el día de la consulta plebiscitaria. La Corte Constitucional establecerá en su resolución el texto definitivo de la consulta plebiscitaria, cuando esta fuera procedente. Si al tiempo de dictarse la sentencia faltaren menos de treinta días para la realización del plebiscito, la Corte Constitucional fijará en ella una nueva fecha comprendida entre los treinta y los sesenta días siguientes al fallo.
l) Resolver sobre la constitucionalidad de la iniciativa de referendo en los términos señalados en el inciso 2 del artículo 48.
m) Resolver sobre las inhabilidades constitucionales o legales que afecten a una persona para ser designada Ministro de Estado, permanecer en dicho cargo o desempeñar simultáneamente otras funciones. Habrá acción pública para requerir a la Corte Constitucional el ejercicio de esta atribución.
n) Declarar la inconstitucionalidad de los partidos políticos, de los movimientos u otras formas de organización cuyos objetivos, actos o conductas no respeten los principios básicos del régimen democrático, como asimismo aquellos que hagan uso de la violencia, la propugnen o inciten a ella. La Corte Constitucional podrá apreciar en conciencia los hechos.
ñ) Resolver las contiendas de competencia que pudieren suscitarse entre las autoridades nacionales, regionales, provinciales y comunales. La cuestión podrá ser deducida por cualquiera de las autoridades en conflicto.
o) Resolver los conflictos de competencia que se susciten entre las autoridades políticas o administrativas y los tribunales de justicia, que no correspondan al Senado. La cuestión podrá ser deducida por cualquiera de las autoridades o tribunales en conflicto.</t>
  </si>
  <si>
    <t>4-Artículo 169</t>
  </si>
  <si>
    <t>Artículo 170 Nº 01</t>
  </si>
  <si>
    <t>1. Las resoluciones de la Corte Constitucional no admiten prevenciones, sino solo votos en contra. Contra ellas no procederá recurso alguno, sin perjuicio que la misma Corte Constitucional pueda, de conformidad con su ley institucional, rectificar los errores de hecho en que hubiere incurrido.</t>
  </si>
  <si>
    <t>4-Artículo 170 Nº 01</t>
  </si>
  <si>
    <t>Artículo 170 Nº 02</t>
  </si>
  <si>
    <t>2. Las disposiciones que la Corte Constitucional declare inconstitucionales, no podrán convertirse en ley, en el proyecto cuyos vicios no hubieren sido enmendados de conformidad al literal a) del artículo 169, ni en decreto con fuerza de ley en su caso.</t>
  </si>
  <si>
    <t>4-Artículo 170 Nº 02</t>
  </si>
  <si>
    <t>Artículo 170 Nº 03</t>
  </si>
  <si>
    <t>3. En el caso del literal i) del artículo 169, el decreto supremo impugnado quedará sin efecto de pleno derecho, con el solo mérito de la sentencia de la Corte Constitucional que acoja el reclamo. No obstante, el precepto declarado inconstitucional en conformidad a lo dispuesto en los literales e), f) y j) del artículo 169, se entenderá derogado desde la publicación en el Diario Oficial de la sentencia que acoja el reclamo, la que no producirá efecto retroactivo. Estas sentencias deberán publicarse dentro de los tres días siguientes a su dictación.</t>
  </si>
  <si>
    <t>4-Artículo 170 Nº 03</t>
  </si>
  <si>
    <t>Artículo 170 Nº 04</t>
  </si>
  <si>
    <t>4. La sentencia estimatoria o desestimatoria de inaplicabilidad de un precepto legal o de la disposición de un auto acordado, será obligatoria para el tribunal en cuya gestión haya de producir efectos y deberá ser expresamente considerada en los fundamentos de su decisión.</t>
  </si>
  <si>
    <t>4-Artículo 170 Nº 04</t>
  </si>
  <si>
    <t>Artículo 170 Nº 05</t>
  </si>
  <si>
    <t>5. La sentencia que acoja la acción de conformidad al literal e) del artículo 169, será remitida al Congreso Nacional, el que podrá, dentro de un plazo de noventa días, volver a legislar para subsanar el vicio de inconstitucionalidad declarado. Transcurrido ese plazo, se publicará la sentencia en el Diario Oficial, momento desde el cual el precepto legal declarado inconstitucional se entenderá derogado. La modificación o sustitución del precepto legal no obstará a que pueda acogerse respecto de ella otra cuestión de inconstitucionalidad.</t>
  </si>
  <si>
    <t>4-Artículo 170 Nº 05</t>
  </si>
  <si>
    <t>Capítulo IX</t>
  </si>
  <si>
    <t>MINISTERIO PÚBLICO</t>
  </si>
  <si>
    <t>Artículo 171 Nº 01</t>
  </si>
  <si>
    <t>1. El Ministerio Público es un organismo autónomo, jerarquizado, que dirigirá en forma exclusiva la investigación de los hechos constitutivos de delito, los que determinen la participación punible, los que permitan agravar o atenuar la responsabilidad penal y los que acrediten la inocencia del imputado y, en su caso, ejercerá la acción penal pública en la forma prevista por la ley. A su vez, le corresponderá la adopción de medidas para proteger a las víctimas y a los testigos. En caso alguno podrá ejercer funciones jurisdiccionales y en todas sus actuaciones deberá seguir apego irrestricto a las exigencias del debido proceso y las garantías fundamentales de imputados, víctimas y testigos.</t>
  </si>
  <si>
    <t>4-Capítulo IX</t>
  </si>
  <si>
    <t>09 Capítulo IX</t>
  </si>
  <si>
    <t>Ministerio Público</t>
  </si>
  <si>
    <t>4-Artículo 171 Nº 01</t>
  </si>
  <si>
    <t>Artículo 171 Nº 02</t>
  </si>
  <si>
    <t>2. El Ministerio Público, en representación del pueblo de Chile, ejercerá la acción penal pública en la forma prevista por la ley y actuará siempre con objetividad e independencia, libre de cualquier influencia indebida, respetando el interés público y con altos estándares de integridad.</t>
  </si>
  <si>
    <t>4-Artículo 171 Nº 02</t>
  </si>
  <si>
    <t>Artículo 171 Nº 03</t>
  </si>
  <si>
    <t>3. El ofendido por el delito y las demás personas que determine la ley podrán ejercer igualmente la acción penal.</t>
  </si>
  <si>
    <t>4-Artículo 171 Nº 03</t>
  </si>
  <si>
    <t>Artículo 171 Nº 04</t>
  </si>
  <si>
    <t>4. El Ministerio Público podrá impartir órdenes directas a las Fuerzas de Orden y Seguridad durante la investigación. La autoridad requerida deberá cumplir sin más trámite dichas órdenes y no podrá calificar su fundamento, oportunidad, justicia o legalidad, salvo requerir la exhibición de la autorización judicial previa, en su caso. Con todo, las actuaciones que priven al imputado o a terceros del ejercicio de los derechos que esta Constitución asegura, o lo restrinjan o perturben, requerirán de aprobación judicial previa.</t>
  </si>
  <si>
    <t>4-Artículo 171 Nº 04</t>
  </si>
  <si>
    <t>Artículo 171 Nº 05</t>
  </si>
  <si>
    <t>5. El ejercicio de la acción penal pública y la dirección de las investigaciones de los hechos que configuren el delito, de los que determinen la participación punible, de los que permitan agravar o atenuar la responsabilidad penal y de los que acrediten la inocencia del imputado en las causas que sean de conocimiento de los tribunales militares, como asimismo la adopción de medidas para proteger a las víctimas y a los testigos de tales hechos corresponderán, en conformidad con las normas del Código de Justicia Militar y a las leyes respectivas, a los órganos y a las personas que ese Código y esas leyes determinen.</t>
  </si>
  <si>
    <t>4-Artículo 171 Nº 05</t>
  </si>
  <si>
    <t>Artículo 172 Nº 01</t>
  </si>
  <si>
    <t>1. El Ministerio Público se organizará en una Fiscalía Nacional que dirigirá su trabajo a través de Fiscalías Regionales.</t>
  </si>
  <si>
    <t>4-Artículo 172 Nº 01</t>
  </si>
  <si>
    <t>Artículo 172 Nº 02</t>
  </si>
  <si>
    <t>2. Las Fiscalías Regionales organizarán su trabajo a través de fiscalías locales.</t>
  </si>
  <si>
    <t>4-Artículo 172 Nº 02</t>
  </si>
  <si>
    <t>Artículo 172 Nº 03</t>
  </si>
  <si>
    <t>3. A su vez, existirá una Fiscalía de Alta Complejidad y una Fiscalía de Asuntos Internos dentro de la estructura orgánica del Ministerio Público.</t>
  </si>
  <si>
    <t>4-Artículo 172 Nº 03</t>
  </si>
  <si>
    <t>Artículo 172 Nº 04</t>
  </si>
  <si>
    <t>4. Existirá un Consejo Consultivo del Ministerio Público y un Consejo General del Ministerio Público.</t>
  </si>
  <si>
    <t>4-Artículo 172 Nº 04</t>
  </si>
  <si>
    <t>Artículo 173 Nº 01</t>
  </si>
  <si>
    <t>1. Una ley institucional determinará la organización y atribuciones del Ministerio Público y las causales de cese y remoción de los fiscales adjuntos, en lo no contemplado en la Constitución. Las personas que sean designadas fiscales no podrán tener impedimento alguno que las inhabilite para desempeñar el cargo de juez.</t>
  </si>
  <si>
    <t>4-Artículo 173 Nº 01</t>
  </si>
  <si>
    <t>Artículo 173 Nº 02</t>
  </si>
  <si>
    <t>2. El Fiscal Nacional, los fiscales regionales, el Fiscal de Alta Complejidad y el Fiscal de Asuntos Internos cesarán en su cargo una vez terminado su período.</t>
  </si>
  <si>
    <t>4-Artículo 173 Nº 02</t>
  </si>
  <si>
    <t>Artículo 173 Nº 03</t>
  </si>
  <si>
    <t>3. Las personas que ejerzan alguno de los cargos del inciso anterior y los fiscales adjuntos cesarán en sus funciones al cumplir setenta y cinco años de edad, al ser condenados por crimen o simple delito o por las demás causales que establezca la ley.</t>
  </si>
  <si>
    <t>4-Artículo 173 Nº 03</t>
  </si>
  <si>
    <t>Artículo 173 Nº 04</t>
  </si>
  <si>
    <t>4. La ley institucional que regule al Ministerio Público establecerá el grado de independencia, autonomía y la responsabilidad que tendrán los fiscales en el ejercicio de sus funciones.</t>
  </si>
  <si>
    <t>4-Artículo 173 Nº 04</t>
  </si>
  <si>
    <t>Artículo 174 Nº 01</t>
  </si>
  <si>
    <t>1. No podrán postular al cargo de Fiscal Nacional, de Alta Complejidad, de Asuntos Internos, Regional, Adjunto, los miembros activos del Poder Judicial.</t>
  </si>
  <si>
    <t>4-Artículo 174 Nº 01</t>
  </si>
  <si>
    <t>Artículo 174 Nº 02</t>
  </si>
  <si>
    <t>2. Quienes ejerzan alguna de las funciones señaladas en el inciso anterior, no podrán postular a cargos de elección popular en los siguientes dos años después de haber finalizado su cargo.</t>
  </si>
  <si>
    <t>4-Artículo 174 Nº 02</t>
  </si>
  <si>
    <t>Artículo 175 Nº 01</t>
  </si>
  <si>
    <t>1. El Fiscal Nacional es la autoridad superior del Ministerio Público, de quien dependerán jerárquica y directamente los fiscales regionales y los fiscales adjuntos. El Fiscal Nacional tendrá la superintendencia directiva, correccional y económica del Ministerio Público, en conformidad a la ley institucional que regule este órgano.</t>
  </si>
  <si>
    <t>4-Artículo 175 Nº 01</t>
  </si>
  <si>
    <t>Artículo 175 Nº 02</t>
  </si>
  <si>
    <t>2. El Fiscal Nacional será designado a propuesta del Presidente de la República, con acuerdo del Senado adoptado por tres quintos de sus miembros en ejercicio, en sesión especialmente convocada al efecto. El Presidente realizará la propuesta sobre la base de una quina elaborada por la Corte Suprema, la que será confeccionada previas audiencias públicas sobre un listado de diez candidatos determinados por un sistema de concurso público establecido en la ley institucional. Si el Senado no aprobare la proposición del Presidente de la República, la Corte Suprema, volverá a completar la quina mediante votación entre los candidatos restantes. De rechazarse nuevamente la propuesta del Presidente en el Senado, se repetirá el procedimiento sucesivamente. La quina elaborada por la Corte Suprema se formará en una misma y única votación en la cual cada integrante del pleno de la Corte Suprema tendrá derecho a votar por tres personas, resultando electas las cinco primeras mayorías. De producirse un empate, se dirimirá mediante sorteo.</t>
  </si>
  <si>
    <t>4-Artículo 175 Nº 02</t>
  </si>
  <si>
    <t>Artículo 175 Nº 03</t>
  </si>
  <si>
    <t>3. En caso de renuncia de alguno de los postulantes incorporados en la quina, la Corte Suprema deberá proponer dentro del listado presentado por el sistema de concurso público que determine la ley, un nuevo nombre en sustitución del renunciado.</t>
  </si>
  <si>
    <t>4-Artículo 175 Nº 03</t>
  </si>
  <si>
    <t>Artículo 175 Nº 04</t>
  </si>
  <si>
    <t>4. El proceso de elección del Fiscal Nacional deberá comenzar noventa días antes de que se encuentre vacante su cargo.</t>
  </si>
  <si>
    <t>4-Artículo 175 Nº 04</t>
  </si>
  <si>
    <t>Artículo 175 Nº 05</t>
  </si>
  <si>
    <t>5. El Fiscal Nacional deberá tener a lo menos quince años de título de abogado, reunir los requisitos de experiencia y formación adecuados para el cargo, no contar con ninguna de las incapacidades, incompatibilidades y prohibiciones establecidas en la ley institucional y poseer las demás calidades necesarias para ser ciudadano con derecho a sufragio. Durará ocho años en el ejercicio de sus funciones y no podrá ser designado nuevamente en el cargo.</t>
  </si>
  <si>
    <t>4-Artículo 175 Nº 05</t>
  </si>
  <si>
    <t>Artículo 175 Nº 06</t>
  </si>
  <si>
    <t>6. El Fiscal Nacional podrá ordenar fundadamente la destinación temporal de funcionarios del Ministerio Público a otro cargo de igual o superior jerarquía.</t>
  </si>
  <si>
    <t>4-Artículo 175 Nº 06</t>
  </si>
  <si>
    <t>Artículo 176 Nº 01</t>
  </si>
  <si>
    <t>1. Existirá una Fiscalía de Alta Complejidad, con competencia a nivel nacional, a la cual le corresponderá el ejercicio de las funciones y atribuciones del Ministerio Público, en delitos de mayor complejidad. La organización de la Fiscalía de Alta Complejidad y los delitos que esta persiga serán determinados por el Fiscal Nacional, de acuerdo a la ley institucional, habiendo oído previamente al Consejo Consultivo.</t>
  </si>
  <si>
    <t>4-Artículo 176 Nº 01</t>
  </si>
  <si>
    <t>Artículo 176 Nº 02</t>
  </si>
  <si>
    <t>2. En el ejercicio de sus atribuciones, la Fiscalía de Alta Complejidad deberá actuar de manera coordinada con las Fiscalías Regionales.</t>
  </si>
  <si>
    <t>4-Artículo 176 Nº 02</t>
  </si>
  <si>
    <t>Artículo 176 Nº 03</t>
  </si>
  <si>
    <t>3. Estará a cargo de un Fiscal de Alta Complejidad que durará ocho años en el ejercicio de sus funciones y una vez cesado en su cargo, no podrá ser designado por un nuevo período, lo que no obsta a que pueda ser nombrado en otro cargo del Ministerio Público.</t>
  </si>
  <si>
    <t>4-Artículo 176 Nº 03</t>
  </si>
  <si>
    <t>Artículo 176 Nº 04</t>
  </si>
  <si>
    <t>4. La designación e inhabilidades del Fiscal de Alta Complejidad se regirán por las reglas establecidas para los fiscales regionales. Con todo, permanecerá en el cargo mientras cuente con la confianza del Fiscal Nacional, salvo lo expresamente exceptuado por la Constitución y la ley.</t>
  </si>
  <si>
    <t>4-Artículo 176 Nº 04</t>
  </si>
  <si>
    <t>Artículo 177 Nº 01</t>
  </si>
  <si>
    <t>1. Existirá una Fiscalía de Asuntos Internos, a la que le corresponderá el ejercicio de las funciones y atribuciones del Ministerio Público, en los hechos constitutivos de delito en que tuvieren participación el Fiscal Nacional, los fiscales regionales, los fiscales adjuntos y los demás funcionarios del Ministerio Público, en los casos y en las condiciones establecidas en la ley institucional.</t>
  </si>
  <si>
    <t>4-Artículo 177 Nº 01</t>
  </si>
  <si>
    <t>Artículo 177 Nº 02</t>
  </si>
  <si>
    <t>2. Estará a cargo de un Fiscal de Asuntos Internos que durará seis años en el ejercicio de sus funciones y una vez cesado en su cargo, no podrá, en caso alguno, ser nombrado, a cualquier título, como fiscal o funcionario del Ministerio Público. Esta prohibición se extenderá por un plazo de dos años, contado desde que hubiere cesado en sus funciones.</t>
  </si>
  <si>
    <t>4-Artículo 177 Nº 02</t>
  </si>
  <si>
    <t>Artículo 177 Nº 03</t>
  </si>
  <si>
    <t>3. El Fiscal de Asuntos Internos será nombrado por la Corte Suprema, a propuesta de una terna elaborada mediante un sistema de concurso público establecido en la ley institucional. Las inhabilidades del Fiscal de Asuntos Internos se regirán por las reglas establecidas para los fiscales regionales.</t>
  </si>
  <si>
    <t>4-Artículo 177 Nº 03</t>
  </si>
  <si>
    <t>Artículo 178 Nº 01</t>
  </si>
  <si>
    <t>1. Existirá un Fiscal Regional en cada una de las regiones en que se divida administrativamente el país, a menos que la población o la extensión geográfica de la región hagan necesario nombrar más de uno. La ley institucional determinará la organización, funcionamiento y detallará las competencias de estas últimas.</t>
  </si>
  <si>
    <t>4-Artículo 178 Nº 01</t>
  </si>
  <si>
    <t>Artículo 178 Nº 02</t>
  </si>
  <si>
    <t>2. Los fiscales regionales serán nombrados por el Fiscal Nacional, a propuesta de una terna elaborada mediante un sistema de concurso público establecido en la ley institucional.</t>
  </si>
  <si>
    <t>4-Artículo 178 Nº 02</t>
  </si>
  <si>
    <t>Artículo 178 Nº 03</t>
  </si>
  <si>
    <t>3. Los fiscales regionales deberán tener a lo menos diez años de título de abogado, reunir los requisitos de experiencia y formación adecuados para el cargo y poseer las demás calidades necesarias para ser ciudadano con derecho a sufragio; durarán ocho años en el ejercicio de sus funciones y no podrán ser designados como fiscales regionales nuevamente, lo que no obsta a que puedan ser nombrados en otro cargo del Ministerio Público.</t>
  </si>
  <si>
    <t>4-Artículo 178 Nº 03</t>
  </si>
  <si>
    <t>Artículo 179 Nº 01</t>
  </si>
  <si>
    <t>1. Existirán fiscales adjuntos que serán designados por el Fiscal Nacional, a propuesta de una terna elaborada por el Fiscal Regional, el Fiscal de Alta Complejidad o el Fiscal de Asuntos Internos, según corresponda, la que deberá formarse previo concurso público, en conformidad a la ley institucional. Deberán tener el título de abogado y poseer las demás calidades necesarias para ser ciudadano con derecho a sufragio.</t>
  </si>
  <si>
    <t>4-Artículo 179 Nº 01</t>
  </si>
  <si>
    <t>Artículo 179 Nº 02</t>
  </si>
  <si>
    <t>2. Los fiscales adjuntos integrarán las fiscalías locales, por medio de las cuales las Fiscalías Regionales organizarán su trabajo.</t>
  </si>
  <si>
    <t>4-Artículo 179 Nº 02</t>
  </si>
  <si>
    <t>Artículo 179 Nº 03</t>
  </si>
  <si>
    <t>3. Los fiscales adjuntos de la Fiscalía de Asuntos Internos durarán seis años en el ejercicio de sus funciones. Una vez que hayan cesado en su cargo, no podrán ser nombrados como fiscal o funcionario del Ministerio Público, con excepción del cargo de Fiscal Nacional o Fiscal de Asuntos Internos. Esta prohibición se extenderá por un plazo de un año, contado desde que hubiesen cesado en sus funciones.</t>
  </si>
  <si>
    <t>4-Artículo 179 Nº 03</t>
  </si>
  <si>
    <t>Artículo 180 Nº 01</t>
  </si>
  <si>
    <t>1. Existirá un Consejo Consultivo del Ministerio Público presidido por el Fiscal Nacional, cuya función será asesorarlo y que estará integrado por:
a) El Ministro a cargo de la seguridad pública o quien este designe.
b) El General Director de Carabineros de Chile.
c) El Director General de la Policía de Investigaciones de Chile.
d) El Director Nacional de Gendarmería de Chile.
e) Dos académicos universitarios con reconocida y comprobada competencia e idoneidad profesional, escogidos mediante un sistema de concurso público establecido en la ley institucional.
f) Dos ex fiscales regionales sorteados al efecto.</t>
  </si>
  <si>
    <t>4-Artículo 180 Nº 01</t>
  </si>
  <si>
    <t>Artículo 180 Nº 02</t>
  </si>
  <si>
    <t>2. El Fiscal Nacional deberá oír al Consejo Consultivo del Ministerio Público, al menos, previo a:
a) La aprobación del plan estratégico institucional y de la política de persecución criminal de la institución.
b) Establecer modalidades de participación ciudadana.
c) La determinación del plan de metas institucionales y la evaluación externa de su desempeño.
d) La definición de la organización y de las materias que formen parte de la competencia de la Fiscalía de Alta Complejidad.</t>
  </si>
  <si>
    <t>4-Artículo 180 Nº 02</t>
  </si>
  <si>
    <t>Artículo 180 Nº 03</t>
  </si>
  <si>
    <t>3. La ley institucional determinará su funcionamiento, mecanismos de sorteo y demás materias sometidas a su conocimiento.</t>
  </si>
  <si>
    <t>4-Artículo 180 Nº 03</t>
  </si>
  <si>
    <t>Artículo 181</t>
  </si>
  <si>
    <t>Existirá un Consejo General del Ministerio Público integrado por el Fiscal de Alta Complejidad y los fiscales regionales, que estará presidido por el Fiscal Nacional y cuyas atribuciones serán establecidas por la ley institucional que regule al Ministerio Público.</t>
  </si>
  <si>
    <t>4-Artículo 181</t>
  </si>
  <si>
    <t>Artículo 182 Nº 01</t>
  </si>
  <si>
    <t>1. El Fiscal Nacional, el Fiscal de Alta Complejidad, el Fiscal de Asuntos Internos y los fiscales regionales solo podrán ser removidos por la Corte Suprema, a requerimiento del Presidente de la República, de la Cámara de Diputadas y Diputados, o de diez de sus miembros, por infringir las normas que rigen el cargo, incapacidad, mal comportamiento, negligencia manifiesta en el ejercicio de sus funciones o notable abandono de deberes. La Corte Suprema conocerá del asunto en pleno especialmente convocado al efecto y para acordar la remoción deberá reunir el voto conforme de la mayoría de sus miembros en ejercicio.</t>
  </si>
  <si>
    <t>4-Artículo 182 Nº 01</t>
  </si>
  <si>
    <t>Artículo 182 Nº 02</t>
  </si>
  <si>
    <t>2. La remoción de los fiscales regionales, del Fiscal de Alta Complejidad y del Fiscal de Asuntos Internos podrá ser solicitada por el Fiscal Nacional.</t>
  </si>
  <si>
    <t>4-Artículo 182 Nº 02</t>
  </si>
  <si>
    <t>Artículo 183</t>
  </si>
  <si>
    <t>El Fiscal Nacional, el Fiscal de Alta Complejidad, el Fiscal de Asuntos Internos, los fiscales regionales y los fiscales adjuntos no podrán ser aprehendidos sin orden del tribunal competente, salvo el caso de crimen o simple delito flagrante y solo para ponerlos inmediatamente a disposición del tribunal que debe conocer del asunto en conformidad a la ley.</t>
  </si>
  <si>
    <t>4-Artículo 183</t>
  </si>
  <si>
    <t>Servicio de Acceso a la Justicia y Defensoría de las Víctimas</t>
  </si>
  <si>
    <t>Artículo 184</t>
  </si>
  <si>
    <t xml:space="preserve">Sin perjuicio de las facultades del Ministerio Público y en consideración a las garantías de acceso a la justicia que establece esta Constitución, habrá un Servicio de Acceso a la Justicia y Defensoría de las Víctimas para que las personas víctimas de delitos puedan acceder a defensa y representación jurídica especializada y asistencia en el ámbito psicológico y social. Este servicio será autónomo y una ley determinará su organización, funcionamiento y competencias. </t>
  </si>
  <si>
    <t>4-Artículo 184</t>
  </si>
  <si>
    <t>Capítulo X</t>
  </si>
  <si>
    <t>JUSTICIA ELECTORAL Y SERVICIO ELECTORAL</t>
  </si>
  <si>
    <t>Artículo 185 Nº 01</t>
  </si>
  <si>
    <t>1. Un tribunal especial, que se denominará Tribunal Calificador de Elecciones, tendrá como función guardar el registro fidedigno de la expresión de la voluntad ciudadana manifestada por sufragio en las elecciones, referendos y plebiscitos que esta Constitución establece. Tendrá la superintendencia directiva, correccional y económica de todos los tribunales electorales regionales, y deberá asegurar la oportunidad y celeridad de la justicia electoral.</t>
  </si>
  <si>
    <t>4-Capítulo X</t>
  </si>
  <si>
    <t>10 Capítulo X</t>
  </si>
  <si>
    <t>Justicia Electoral y Servicio Electoral</t>
  </si>
  <si>
    <t>4-Artículo 185 Nº 01</t>
  </si>
  <si>
    <t>Artículo 185 Nº 02</t>
  </si>
  <si>
    <t>2. Este Tribunal tendrá las siguientes atribuciones:
a) Conocer del escrutinio general y de la calificación de las elecciones de Presidente de la República, gobernadores regionales, diputados y senadores.
b) Resolver las reclamaciones y solicitudes de rectificación a que dieren lugar las elecciones de Presidente de la República, gobernadores regionales, diputados y senadores.
c) Proclamar al Presidente de la República, gobernadores regionales, diputados y senadores que resulten electos, comunicándolo al Presidente del Senado, al Presidente de la Cámara de Diputadas y Diputados, al representante del Presidente de la República en la región y provincia correspondiente, al Gobernador Regional y al Consejo Regional respectivamente.
d) Pronunciarse sobre las inhabilidades, incompatibilidades y causales de cesación en el cargo de los parlamentarios según lo establecido en el artículo 72 de esta Constitución.
e) Calificar la inhabilidad invocada por los diputados y senadores, relativa a la renuncia a sus cargos cuando les afecte una enfermedad grave que les impida desempeñarlos.
f) Conocer y resolver de la reclamación contra la sentencia definitiva dictada por el tribunal supremo de los partidos políticos, cuando esta decida la suspensión y expulsión de un militante conforme al inciso 9 del artículo 45 de esta Constitución.
g) Conocer y resolver de la reclamación contra la resolución que determina la expulsión de un diputado o senador de un partido político.
h) Declarar la cesación del cargo de gobernador regional, alcalde, consejero regional y concejal a requerimiento del Consejo Directivo del Servicio Electoral por la infracción señalada en el inciso 2 del artículo 151 de esta Constitución.
i) Conocer y calificar los referendos y plebiscitos, sin perjuicio de las atribuciones que tenga la Corte Constitucional en esta materia.
j) Ejercer las demás atribuciones que determine la ley.</t>
  </si>
  <si>
    <t>4-Artículo 185 Nº 02</t>
  </si>
  <si>
    <t>Artículo 185 Nº 03</t>
  </si>
  <si>
    <t>3. Estará constituido por cinco miembros designados en la siguiente forma:
a) Cuatro ministros de la Corte Suprema, designados por esta, mediante sorteo, en la forma y oportunidad que determine la ley institucional respectiva.
b) Un ciudadano que hubiere ejercido el cargo de Presidente o Vicepresidente de la Cámara de Diputadas y Diputados o del Senado por un período no inferior a los trescientos sesenta y cinco días, designado por la Corte Suprema en la forma señalada en el literal a) precedente, de entre todos aquellos que reúnan las calidades indicadas. La ley institucional determinará la retribución que corresponda por el ejercicio de esta función.</t>
  </si>
  <si>
    <t>4-Artículo 185 Nº 03</t>
  </si>
  <si>
    <t>Artículo 185 Nº 04</t>
  </si>
  <si>
    <t>4. Las designaciones a que se refiere el literal b) del inciso anterior, no podrán recaer en quienes sean parlamentarios, candidatos a cargos de elección popular, ministros de Estado, ni dirigentes de partidos políticos.</t>
  </si>
  <si>
    <t>4-Artículo 185 Nº 04</t>
  </si>
  <si>
    <t>Artículo 185 Nº 05</t>
  </si>
  <si>
    <t>5. Los miembros de este tribunal durarán cuatro años en sus funciones. Con todo, cesarán en su cargo al cumplir setenta y cinco años de edad y les serán aplicables las disposiciones de los artículos 70 y 71 de esta Constitución.</t>
  </si>
  <si>
    <t>4-Artículo 185 Nº 05</t>
  </si>
  <si>
    <t>Artículo 185 Nº 06</t>
  </si>
  <si>
    <t>6. El Tribunal Calificador de Elecciones procederá como jurado en la apreciación de los hechos y sentenciará con arreglo a derecho.</t>
  </si>
  <si>
    <t>4-Artículo 185 Nº 06</t>
  </si>
  <si>
    <t>Artículo 185 Nº 07</t>
  </si>
  <si>
    <t>7. Una ley institucional regulará la organización y funcionamiento del Tribunal Calificador de Elecciones.</t>
  </si>
  <si>
    <t>4-Artículo 185 Nº 07</t>
  </si>
  <si>
    <t>Artículo 186 Nº 01</t>
  </si>
  <si>
    <t>1. Habrá tribunales electorales regionales encargados de conocer el escrutinio general y la calificación de las elecciones que la ley les encomiende, así como de resolver las reclamaciones a que dieren lugar y de proclamar a los candidatos electos. Asimismo, les corresponderá conocer de la calificación de las elecciones de carácter gremial y de las que tengan lugar en aquellos grupos intermedios que la ley señale. Sus resoluciones serán apelables para ante el Tribunal Calificador de Elecciones cuando lo determine la ley.</t>
  </si>
  <si>
    <t>4-Artículo 186 Nº 01</t>
  </si>
  <si>
    <t>Artículo 186 Nº 02</t>
  </si>
  <si>
    <t>2. Estos tribunales estarán constituidos por un Ministro y por dos miembros que desempeñen o hayan desempeñado la función de Ministro suplente de la Corte de Apelaciones respectiva, designados por esta mediante sorteo, en la forma y oportunidad que determine la ley institucional.</t>
  </si>
  <si>
    <t>4-Artículo 186 Nº 02</t>
  </si>
  <si>
    <t>Artículo 186 Nº 03</t>
  </si>
  <si>
    <t>3. Los miembros de este tribunal durarán seis años en sus funciones. Con todo, cesarán en su cargo al cumplir setenta y cinco años de edad y tendrán las inhabilidades e incompatibilidades que determine la ley.</t>
  </si>
  <si>
    <t>4-Artículo 186 Nº 03</t>
  </si>
  <si>
    <t>Artículo 186 Nº 04</t>
  </si>
  <si>
    <t>4. Estos tribunales procederán como jurado en la apreciación de los hechos y sentenciarán con arreglo a derecho.</t>
  </si>
  <si>
    <t>4-Artículo 186 Nº 04</t>
  </si>
  <si>
    <t>Artículo 186 Nº 05</t>
  </si>
  <si>
    <t>5. La ley institucional determinará las demás atribuciones de estos tribunales y regulará su organización y funcionamiento.</t>
  </si>
  <si>
    <t>4-Artículo 186 Nº 05</t>
  </si>
  <si>
    <t>Artículo 187 Nº 01</t>
  </si>
  <si>
    <t>1. Un organismo autónomo, con personalidad jurídica y patrimonio propio, denominado Servicio Electoral, ejercerá la administración, supervigilancia y fiscalización de las elecciones, referendos y plebiscitos; del cumplimiento de las normas sobre transparencia, límite y control del gasto electoral; de las normas sobre los partidos políticos, y las demás funciones que señale una ley institucional.</t>
  </si>
  <si>
    <t>4-Artículo 187 Nº 01</t>
  </si>
  <si>
    <t>Artículo 187 Nº 02</t>
  </si>
  <si>
    <t>2. La dirección superior del Servicio Electoral corresponderá a un Consejo Directivo, el que ejercerá de forma exclusiva las atribuciones que le encomienden la Constitución y las leyes. Dicho Consejo estará integrado por cinco consejeros designados por el Presidente de la República, previo acuerdo del Senado, adoptado por los tres quintos de sus miembros en ejercicio. Los consejeros durarán diez años en sus cargos, no podrán ser designados para un nuevo período y se renovarán por parcialidades cada dos años.</t>
  </si>
  <si>
    <t>4-Artículo 187 Nº 02</t>
  </si>
  <si>
    <t>Artículo 187 Nº 03</t>
  </si>
  <si>
    <t>3. Los consejeros solo podrán ser removidos por la Corte Suprema, a requerimiento del Presidente de la República o de un tercio de los miembros en ejercicio del Senado, por infracción grave a la Constitución o a las leyes, incapacidad, mal comportamiento o negligencia manifiesta en el ejercicio de sus funciones. La Corte Suprema conocerá del asunto en pleno, especialmente convocado al efecto, y para acordar la remoción deberá reunir el voto conforme de la mayoría de sus miembros en ejercicio.</t>
  </si>
  <si>
    <t>4-Artículo 187 Nº 03</t>
  </si>
  <si>
    <t>Artículo 187 Nº 04</t>
  </si>
  <si>
    <t>4. La organización y atribuciones del Servicio Electoral serán establecidas por una ley institucional. Dicha ley regulará:
a) La administración y supervigilancia del registro general de afiliados a partidos políticos y las elecciones internas de ellos.
b) El registro por parte del Servicio Electoral de la iniciativa popular y derogatoria de ley, junto con la disposición del sistema de patrocinio de estas últimas y sus respectivas remisiones al Presidente de la República y al Congreso Nacional.
c) El requerimiento por parte del Consejo Directivo del Servicio Electoral de cesación en el cargo de senadores y diputados por la infracción señalada en el inciso 7 del artículo 72 y el inciso 2 del artículo 151 de esta Constitución.
d) Su forma de desconcentración, las plantas, remuneraciones y estatuto del personal establecidos por la ley institucional.</t>
  </si>
  <si>
    <t>4-Artículo 187 Nº 04</t>
  </si>
  <si>
    <t>Artículo 187 Nº 05</t>
  </si>
  <si>
    <t>5. La ley electoral contemplará el sistema de registro electoral señalado en el inciso 2 del artículo 41 de esta Constitución, en las condiciones que en este se indican. El tratamiento de los datos electorales será regulado por la ley.</t>
  </si>
  <si>
    <t>4-Artículo 187 Nº 05</t>
  </si>
  <si>
    <t>Artículo 187 Nº 06</t>
  </si>
  <si>
    <t>6. Las resoluciones, dictámenes y actos administrativos definitivos del Servicio Electoral que recaigan sobre los derechos de los electores, candidatos o de los partidos políticos son reclamables ante el Tribunal Calificador de Elecciones, en conformidad a la ley.</t>
  </si>
  <si>
    <t>4-Artículo 187 Nº 06</t>
  </si>
  <si>
    <t>Artículo 187 Nº 07</t>
  </si>
  <si>
    <t>7. El resguardo del orden público durante las elecciones, referendos y plebiscitos corresponderá a las Fuerzas Armadas, Carabineros de Chile y Gendarmería de Chile del modo que indique la ley.</t>
  </si>
  <si>
    <t>4-Artículo 187 Nº 07</t>
  </si>
  <si>
    <t>Capítulo XI</t>
  </si>
  <si>
    <t>CONTRALORÍA GENERAL DE LA REPÚBLICA</t>
  </si>
  <si>
    <t>Artículo 188 Nº 01</t>
  </si>
  <si>
    <t>1. Un organismo autónomo, denominado Contraloría General de la República, ejercerá el control de la constitucionalidad y legalidad de los actos de la Administración del Estado y de la Administración regional y local, así como de la probidad en el ejercicio de la función administrativa.</t>
  </si>
  <si>
    <t>4-Capítulo XI</t>
  </si>
  <si>
    <t>11 Capítulo XI</t>
  </si>
  <si>
    <t>Contraloría General de La República</t>
  </si>
  <si>
    <t>4-Artículo 188 Nº 01</t>
  </si>
  <si>
    <t>Artículo 188 Nº 02</t>
  </si>
  <si>
    <t>2. La Contraloría General de la República tiene por funciones:
a) Controlar la constitucionalidad y la legalidad de los actos de la Administración, pudiendo tomar razón de los decretos y resoluciones.
b) Fiscalizar y auditar la legalidad del ingreso, el gasto y la inversión de los fondos del Fisco y de los demás organismos y servicios que determinen las leyes.
c) Informar la gestión financiera y emitir la normativa contable de la Administración.
d) Examinar y efectuar reparos a las cuentas, de acuerdo con la ley.</t>
  </si>
  <si>
    <t>4-Artículo 188 Nº 02</t>
  </si>
  <si>
    <t>Artículo 188 Nº 03</t>
  </si>
  <si>
    <t>3. La Contraloría General de la República ejercerá sus atribuciones en cada una de las regiones del país, de acuerdo a lo establecido en la ley institucional. Las contralorías regionales tienen por función principal el control de la administración regional y local del Estado.
4. Los actos de la Contraloría General de la República se regirán por los principios de probidad, de transparencia y publicidad, y el deber de rendición de cuentas, en conformidad con el artículo 11 de esta Constitución.
5. Una ley institucional regulará su organización, funcionamiento y otras competencias, de conformidad con lo dispuesto en este capítulo.</t>
  </si>
  <si>
    <t>4-Artículo 188 Nº 03</t>
  </si>
  <si>
    <t>Artículo 189 Nº 01</t>
  </si>
  <si>
    <t>1. La Contraloría será dirigida por un Contralor General de la República. Será designado por el Presidente de la República con acuerdo del Senado adoptado por los tres quintos de sus miembros en ejercicio. Ejercerá su cargo por un período de ocho años, no podrá ser designado para el período siguiente y será inamovible. Con todo, cesará en su cargo al cumplir setenta y cinco años de edad. El proceso de designación deberá iniciarse noventa días antes de que el titular en ejercicio cese en el cargo.</t>
  </si>
  <si>
    <t>4-Artículo 189 Nº 01</t>
  </si>
  <si>
    <t>Artículo 189 Nº 02</t>
  </si>
  <si>
    <t>2. El Contralor General deberá tener a lo menos quince años de título de abogado y contar con reconocida y comprobada competencia e idoneidad profesional o académica en el ámbito de sus funciones, así como poseer las demás calidades necesarias para ser ciudadano con derecho a sufragio.</t>
  </si>
  <si>
    <t>4-Artículo 189 Nº 02</t>
  </si>
  <si>
    <t>Artículo 190 Nº 01</t>
  </si>
  <si>
    <t>1. El Contralor General tomará razón de los decretos y resoluciones que, en conformidad a la ley y mediante una resolución dictada por este, deben tramitarse por la Contraloría General de la República o representará la ilegalidad de que puedan adolecer.</t>
  </si>
  <si>
    <t>4-Artículo 190 Nº 01</t>
  </si>
  <si>
    <t>Artículo 190 Nº 02</t>
  </si>
  <si>
    <t>2. El Contralor General deberá dar curso a los decretos y resoluciones cuando, a pesar de su representación por ilegalidad, el Presidente de la República insista con la firma de todos sus ministros, caso en el cual deberá enviar copia completa de los respectivos decretos a la Cámara de Diputadas y Diputados. En ningún caso dará curso a los decretos de gastos que excedan el límite señalado en la Constitución y remitirá copia íntegra de los antecedentes a la misma Cámara.</t>
  </si>
  <si>
    <t>4-Artículo 190 Nº 02</t>
  </si>
  <si>
    <t>Artículo 190 Nº 03</t>
  </si>
  <si>
    <t>3. Le corresponderá, asimismo, tomar razón de los decretos con fuerza de ley, debiendo representarlos cuando ellos excedan o contravengan la respectiva ley delegatoria o sean contrarios a la Constitución.</t>
  </si>
  <si>
    <t>4-Artículo 190 Nº 03</t>
  </si>
  <si>
    <t>Artículo 190 Nº 04</t>
  </si>
  <si>
    <t>4. Si la representación tuviere lugar con respecto a un decreto con fuerza de ley, a un decreto promulgatorio de una ley o de una reforma constitucional por apartarse del texto aprobado, o a un decreto o resolución por ser contrario a la Constitución, el Presidente de la República no tendrá la facultad de insistir. En caso de no conformarse con la representación de la Contraloría General de la República, podrá remitir los antecedentes a la Corte Constitucional dentro del plazo de diez días, con el fin de que esta resuelva la controversia.</t>
  </si>
  <si>
    <t>4-Artículo 190 Nº 04</t>
  </si>
  <si>
    <t>Artículo 190 Nº 05</t>
  </si>
  <si>
    <t>5. El Contralor General no tomará razón de ningún decreto o resolución que apruebe desembolsos o que comprometa pecuniariamente en cualquier forma la responsabilidad del Estado, si el gasto no está autorizado por la Ley de Presupuestos o por leyes especiales.</t>
  </si>
  <si>
    <t>4-Artículo 190 Nº 05</t>
  </si>
  <si>
    <t>Artículo 190 Nº 06</t>
  </si>
  <si>
    <t>6. El Contralor General podrá interpretar, en forma obligatoria y vinculante para la Administración, la legislación administrativa sobre asuntos que se relacionen con el funcionamiento de los organismos y servicios fiscalizados. La ley determinará las bases del procedimiento para emitir los dictámenes e informes.</t>
  </si>
  <si>
    <t>4-Artículo 190 Nº 06</t>
  </si>
  <si>
    <t>Artículo 190 Nº 07</t>
  </si>
  <si>
    <t>7. Las actuaciones del Contralor General serán impugnables judicialmente a través de las acciones constitucionales y legales.</t>
  </si>
  <si>
    <t>4-Artículo 190 Nº 07</t>
  </si>
  <si>
    <t>Artículo 191</t>
  </si>
  <si>
    <t>Habrá un Tribunal de Cuentas que juzgará los reparos a las cuentas realizadas por la Contraloría General de la República. Su organización, atribuciones y procedimiento son materias de ley institucional.</t>
  </si>
  <si>
    <t>4-Artículo 191</t>
  </si>
  <si>
    <t>Artículo 192</t>
  </si>
  <si>
    <t>Las Tesorerías del Estado no podrán efectuar ningún pago sino en virtud de un decreto o resolución expedido por autoridad competente, en que se exprese la ley o la parte del presupuesto que autorice aquel gasto. Los pagos se efectuarán considerando, además, el orden cronológico establecido en ella y previa refrendación presupuestaria del documento que ordene el pago.</t>
  </si>
  <si>
    <t>4-Artículo 192</t>
  </si>
  <si>
    <t>Capítulo XII</t>
  </si>
  <si>
    <t>BANCO CENTRAL</t>
  </si>
  <si>
    <t>Artículo 193</t>
  </si>
  <si>
    <t>El Banco Central es un organismo autónomo, con patrimonio propio, de carácter técnico, cuya composición, organización, funciones y atribuciones las determinará una ley institucional.</t>
  </si>
  <si>
    <t>4-Capítulo XII</t>
  </si>
  <si>
    <t>12 Capítulo XII</t>
  </si>
  <si>
    <t>Banco Central</t>
  </si>
  <si>
    <t>4-Artículo 193</t>
  </si>
  <si>
    <t>Artículo 194 Nº 01</t>
  </si>
  <si>
    <t>1. El Banco Central tendrá por objeto velar por la estabilidad de los precios y el normal funcionamiento de los pagos internos y externos.</t>
  </si>
  <si>
    <t>4-Artículo 194 Nº 01</t>
  </si>
  <si>
    <t>Artículo 194 Nº 02</t>
  </si>
  <si>
    <t>2. Para estos efectos, el Banco Central podrá regular la cantidad de dinero y de crédito en circulación, ejecutar operaciones de crédito y cambios internacionales y dictar normas generales en materia monetaria, crediticia, financiera y de cambios internacionales.</t>
  </si>
  <si>
    <t>4-Artículo 194 Nº 02</t>
  </si>
  <si>
    <t>Artículo 194 Nº 03</t>
  </si>
  <si>
    <t>3. El Banco Central ejercerá sus funciones y atribuciones buscando resguardar el cumplimiento de los objetivos a que se refiere el inciso 1, sin perjuicio de considerar también los efectos de la política monetaria en la actividad económica y el empleo.</t>
  </si>
  <si>
    <t>4-Artículo 194 Nº 03</t>
  </si>
  <si>
    <t>Artículo 195 Nº 01</t>
  </si>
  <si>
    <t>1. El Banco Central solo podrá efectuar operaciones con instituciones financieras, sean públicas o privadas. De manera alguna podrá otorgar a ellas su garantía, ni adquirir documentos emitidos por el Estado, sus organismos o empresas.</t>
  </si>
  <si>
    <t>4-Artículo 195 Nº 01</t>
  </si>
  <si>
    <t>Artículo 195 Nº 02</t>
  </si>
  <si>
    <t>2.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de conformidad a lo establecido en la ley institucional.</t>
  </si>
  <si>
    <t>4-Artículo 195 Nº 02</t>
  </si>
  <si>
    <t>Artículo 195 Nº 03</t>
  </si>
  <si>
    <t>3. Ningún gasto público o préstamo podrá financiarse con créditos directos o indirectos del Banco Central.</t>
  </si>
  <si>
    <t>4-Artículo 195 Nº 03</t>
  </si>
  <si>
    <t>Artículo 195 Nº 04</t>
  </si>
  <si>
    <t>4. El Banco Central no podrá adoptar ningún acuerdo que signifique de una manera directa o indirecta establecer normas o requisitos diferentes o discriminatorios en relación a personas, instituciones o entidades que realicen operaciones de la misma naturaleza.</t>
  </si>
  <si>
    <t>4-Artículo 195 Nº 04</t>
  </si>
  <si>
    <t>Artículo 196 Nº 01</t>
  </si>
  <si>
    <t>1. La dirección y administración superior del Banco estará a cargo del Consejo del Banco Central, al cual corresponderá ejercer las atribuciones y cumplir las funciones que establezcan la Constitución y su ley institucional.</t>
  </si>
  <si>
    <t>4-Artículo 196 Nº 01</t>
  </si>
  <si>
    <t>Artículo 196 Nº 02</t>
  </si>
  <si>
    <t>2. El Consejo, al adoptar sus acuerdos, deberá tener presente la orientación general de la política económica del Gobierno.</t>
  </si>
  <si>
    <t>4-Artículo 196 Nº 02</t>
  </si>
  <si>
    <t>Artículo 197 Nº 01</t>
  </si>
  <si>
    <t>1. El Consejo estará constituido por cinco consejeros, designados por el Presidente de la República, mediante decreto supremo expedido a través del Ministerio de Hacienda, previo acuerdo del Senado adoptado por los tres quintos de los miembros en ejercicio.</t>
  </si>
  <si>
    <t>4-Artículo 197 Nº 01</t>
  </si>
  <si>
    <t>Artículo 197 Nº 02</t>
  </si>
  <si>
    <t>2. Los miembros del Consejo durarán diez años en sus cargos, pudiendo ser designados para nuevos períodos y se renovarán por parcialidades, a razón de uno cada dos años.</t>
  </si>
  <si>
    <t>4-Artículo 197 Nº 02</t>
  </si>
  <si>
    <t>Artículo 197 Nº 03</t>
  </si>
  <si>
    <t>3. El Presidente del Consejo, que lo será también del Banco, será designado por el Presidente de la República de entre los miembros del Consejo y durará cinco años en este cargo o el tiempo menor que le reste como consejero, pudiendo ser designado para nuevos períodos.</t>
  </si>
  <si>
    <t>4-Artículo 197 Nº 03</t>
  </si>
  <si>
    <t>Artículo 198 Nº 01</t>
  </si>
  <si>
    <t>1. El Presidente de la República podrá destituir al consejero que se desempeñe como Presidente del Consejo y del Banco, a petición fundada de, a lo menos, tres de sus miembros, en razón de incumplimiento de las políticas adoptadas o de las normas impartidas por el Consejo.</t>
  </si>
  <si>
    <t>4-Artículo 198 Nº 01</t>
  </si>
  <si>
    <t>Artículo 198 Nº 02</t>
  </si>
  <si>
    <t>2. Recibida la solicitud, el Presidente de la República podrá acogerla o rechazarla. En caso de acogerla, para proceder a la destitución requerirá el consentimiento previo de los tres quintos de los miembros en ejercicio del Senado.</t>
  </si>
  <si>
    <t>4-Artículo 198 Nº 02</t>
  </si>
  <si>
    <t>Artículo 199 Nº 01</t>
  </si>
  <si>
    <t>1. El Presidente de la República podrá remover a alguno o la totalidad de los miembros del Consejo por causa justificada y con el consentimiento previo del Senado, otorgado por los tres quintos de sus miembros en ejercicio.</t>
  </si>
  <si>
    <t>4-Artículo 199 Nº 01</t>
  </si>
  <si>
    <t>Artículo 199 Nº 02</t>
  </si>
  <si>
    <t>2. La remoción solo podrá fundarse en actuaciones del consejero que impliquen un grave y manifiesto incumplimiento de los objetivos de la institución, de la probidad pública, o que haya incurrido en alguna de las prohibiciones o incompatibilidades establecidas en la Constitución o en la ley institucional y siempre que dichas actuaciones hayan sido la causa principal y directa de un daño significativo a la economía del país.</t>
  </si>
  <si>
    <t>4-Artículo 199 Nº 02</t>
  </si>
  <si>
    <t>Artículo 200 Nº 01</t>
  </si>
  <si>
    <t>1. El Banco Central se rige por el principio de transparencia en el ejercicio de la función pública, en conformidad a lo establecido en su ley institucional.</t>
  </si>
  <si>
    <t>4-Artículo 200 Nº 01</t>
  </si>
  <si>
    <t>Artículo 200 Nº 02</t>
  </si>
  <si>
    <t>2. El Banco Central rendirá cuenta anual al Presidente de la República y al Congreso Nacional en la forma que determine la ley. Asimismo, deberá adoptar normas de transparencia y rendir cuenta periódica sobre la ejecución de las políticas a su cargo, las medidas y normas generales que adopte en el ejercicio de sus funciones y atribuciones y los demás asuntos que se le soliciten, en conformidad a la ley.</t>
  </si>
  <si>
    <t>4-Artículo 200 Nº 02</t>
  </si>
  <si>
    <t>Capítulo XIII</t>
  </si>
  <si>
    <t>PROTECCIÓN DEL MEDIO AMBIENTE, SOSTENIBILIDAD Y DESARROLLO</t>
  </si>
  <si>
    <t>Artículo 201</t>
  </si>
  <si>
    <t>La protección del medio ambiente, la sostenibilidad y el desarrollo están orientados al pleno ejercicio de los derechos de las personas, así como al cuidado de la naturaleza y su biodiversidad, considerando a las actuales y futuras generaciones.</t>
  </si>
  <si>
    <t>4-Capítulo XIII</t>
  </si>
  <si>
    <t>13 Capítulo XIII</t>
  </si>
  <si>
    <t>Protección del Medio Ambiente, Sostenibilidad y Desarrollo</t>
  </si>
  <si>
    <t>4-Artículo 201</t>
  </si>
  <si>
    <t>Artículo 202</t>
  </si>
  <si>
    <t>Las personas, las comunidades y el Estado deben proteger el medio ambiente. Este deber comprende la conservación, preservación, restauración y regeneración de las funciones y equilibrios de la naturaleza y su biodiversidad, según corresponda, de conformidad a la ley.</t>
  </si>
  <si>
    <t>4-Artículo 202</t>
  </si>
  <si>
    <t>Artículo 203</t>
  </si>
  <si>
    <t>La distribución de cargas y beneficios ambientales estará regida por criterios de equidad y participación ciudadana oportuna, de conformidad a la ley.</t>
  </si>
  <si>
    <t>4-Artículo 203</t>
  </si>
  <si>
    <t>Artículo 204</t>
  </si>
  <si>
    <t>El Estado debe fomentar el desarrollo sostenible, armónico y solidario del territorio nacional, instando a la colaboración privada en dicha tarea.</t>
  </si>
  <si>
    <t>4-Artículo 204</t>
  </si>
  <si>
    <t>Artículo 205</t>
  </si>
  <si>
    <t>El Estado promoverá las fuentes de energía renovable, así como también la reutilización y reciclaje de los residuos, de conformidad a la ley.</t>
  </si>
  <si>
    <t>4-Artículo 205</t>
  </si>
  <si>
    <t>Artículo 206</t>
  </si>
  <si>
    <t>El Estado implementará medidas de mitigación y adaptación, de manera oportuna y justa, ante los efectos del cambio climático. Asimismo, promoverá la cooperación internacional para la consecución de estos objetivos.</t>
  </si>
  <si>
    <t>4-Artículo 206</t>
  </si>
  <si>
    <t>Artículo 207 Nº 01</t>
  </si>
  <si>
    <t>1. El Estado contará con instituciones administrativas y jurisdiccionales en materia ambiental, las que serán de carácter técnico.</t>
  </si>
  <si>
    <t>4-Artículo 207 Nº 01</t>
  </si>
  <si>
    <t>Artículo 207 Nº 02</t>
  </si>
  <si>
    <t xml:space="preserve">2. Los procedimientos de evaluación ambiental serán de carácter técnico y participativo, y asegurarán una decisión razonable y oportuna. </t>
  </si>
  <si>
    <t>4-Artículo 207 Nº 02</t>
  </si>
  <si>
    <t>Capítulo XIV</t>
  </si>
  <si>
    <t>PROCEDIMIENTOS DE CAMBIO CONSTITUCIONAL</t>
  </si>
  <si>
    <t>Artículo 208 Nº 01</t>
  </si>
  <si>
    <t>1. Los proyectos de reforma de la Constitución podrán ser iniciados por mensaje del Presidente de la República o por moción de cualquiera de los miembros del Congreso Nacional, con el límite máximo de firmas que establece el artículo 78.</t>
  </si>
  <si>
    <t>4-Capítulo XIV</t>
  </si>
  <si>
    <t>14 Capítulo XIV</t>
  </si>
  <si>
    <t>Procedimientos de Cambio Constitucional</t>
  </si>
  <si>
    <t>4-Artículo 208 Nº 01</t>
  </si>
  <si>
    <t>Artículo 208 Nº 02</t>
  </si>
  <si>
    <t>2. El proyecto de reforma necesitará para ser aprobado en cada Cámara el voto conforme de los tres quintos de los diputados y senadores en ejercicio.</t>
  </si>
  <si>
    <t>4-Artículo 208 Nº 02</t>
  </si>
  <si>
    <t>Artículo 208 Nº 03</t>
  </si>
  <si>
    <t>3. En lo no previsto en este capítulo, serán aplicables a la tramitación de los proyectos de reforma constitucional las normas sobre formación de la ley, debiendo respetarse siempre el quorum señalado en el inciso anterior.</t>
  </si>
  <si>
    <t>4-Artículo 208 Nº 03</t>
  </si>
  <si>
    <t>Artículo 209 Nº 01</t>
  </si>
  <si>
    <t>1. El proyecto que aprueben ambas Cámaras pasará al Presidente de la República.</t>
  </si>
  <si>
    <t>4-Artículo 209 Nº 01</t>
  </si>
  <si>
    <t>Artículo 209 Nº 02</t>
  </si>
  <si>
    <t>2. Si el Presidente de la República rechazare totalmente un proyecto de reforma aprobado por ambas Cámaras y estas insistieren en su totalidad por las tres quintas partes de los miembros en ejercicio de cada Cámara, el Presidente de la República deberá promulgar dicho proyecto, a menos que consulte a la ciudadanía mediante referendo.</t>
  </si>
  <si>
    <t>4-Artículo 209 Nº 02</t>
  </si>
  <si>
    <t>Artículo 209 Nº 03</t>
  </si>
  <si>
    <t>3. Si el Presidente de la República observare parcialmente un proyecto de reforma aprobado por ambas Cámaras, las observaciones se entenderán aprobadas con el voto conforme de las tres quintas partes de los miembros en ejercicio de cada Cámara y se devolverá al Presidente de la República para su promulgación.</t>
  </si>
  <si>
    <t>4-Artículo 209 Nº 03</t>
  </si>
  <si>
    <t>Artículo 209 Nº 04</t>
  </si>
  <si>
    <t>4. En caso de que las Cámaras no aprueben todas o algunas de las observaciones del Presidente de la República, no habrá reforma constitucional sobre los puntos en discrepancia, a menos que ambas Cámaras insistieren por los dos tercios de sus miembros en ejercicio en la parte del proyecto aprobado por ellas. En este último caso, se devolverá al Presidente de la República la parte del proyecto que haya sido objeto de insistencia para su promulgación, salvo que este consulte a la ciudadanía para que se pronuncie mediante un referendo, respecto de las cuestiones en desacuerdo.</t>
  </si>
  <si>
    <t>4-Artículo 209 Nº 04</t>
  </si>
  <si>
    <t>Artículo 209 Nº 05</t>
  </si>
  <si>
    <t>5. También será procedente el referendo cuando, sin haberse alcanzado el quorum de la insistencia que señala el inciso anterior, las Cámaras que se conformen tras la siguiente elección parlamentaria insistan con los tres quintos de los diputados y senadores en ejercicio y el Presidente de la República decida no promulgar la parte del proyecto que haya sido objeto de insistencia.</t>
  </si>
  <si>
    <t>4-Artículo 209 Nº 05</t>
  </si>
  <si>
    <t>Artículo 209 Nº 06</t>
  </si>
  <si>
    <t>6. La ley institucional relativa al Congreso Nacional regulará en lo demás lo concerniente a los vetos de los proyectos de reforma y a su tramitación.</t>
  </si>
  <si>
    <t>4-Artículo 209 Nº 06</t>
  </si>
  <si>
    <t>Artículo 210 Nº 01</t>
  </si>
  <si>
    <t>1. La convocatoria a referendo deberá efectuarse dentro de los treinta días siguientes a aquel en que ambas Cámaras insistan en el proyecto aprobado por ellas y se ordenará mediante decreto supremo que fijará la fecha de la votación, la que se celebrará ciento veinte días después de la publicación de dicho decreto si ese día correspondiere a un domingo. Si así no fuere, ella se realizará el domingo inmediatamente siguiente. Transcurrido este plazo sin que el Presidente de la República convoque a referendo, se promulgará el proyecto que hubiere aprobado el Congreso Nacional.</t>
  </si>
  <si>
    <t>4-Artículo 210 Nº 01</t>
  </si>
  <si>
    <t>Artículo 210 Nº 02</t>
  </si>
  <si>
    <t>2. El decreto de convocatoria contendrá, según corresponda, el proyecto aprobado por ambas Cámaras y vetado totalmente por el Presidente de la República, o las cuestiones del proyecto en las cuales el Congreso haya insistido, según lo dispuesto en los incisos 4 y 5 del artículo anterior. En este último caso, cada una de las cuestiones en desacuerdo deberá ser votada separadamente en el referendo.</t>
  </si>
  <si>
    <t>4-Artículo 210 Nº 02</t>
  </si>
  <si>
    <t>Artículo 210 Nº 03</t>
  </si>
  <si>
    <t>3. El Tribunal Calificador de Elecciones comunicará al Presidente de la República el resultado del referendo y especificará el texto del proyecto aprobado por la ciudadanía, el que deberá ser promulgado como reforma constitucional dentro de los cinco días siguientes a dicha comunicación.</t>
  </si>
  <si>
    <t>4-Artículo 210 Nº 03</t>
  </si>
  <si>
    <t>Artículo 210 Nº 04</t>
  </si>
  <si>
    <t>4. Una vez promulgado el proyecto y desde la fecha de su vigencia, sus disposiciones formarán parte de la Constitución y se tendrán por incorporadas a esta.</t>
  </si>
  <si>
    <t>4-Artículo 210 Nº 04</t>
  </si>
  <si>
    <t>Del procedimiento de reemplazo constitucional</t>
  </si>
  <si>
    <t>Artículo 211 Nº 01</t>
  </si>
  <si>
    <t>1. Solo podrá iniciarse un procedimiento de reemplazo de la Constitución a propuesta del Presidente de la República y con el acuerdo de los dos tercios de los integrantes en ejercicio de la Cámara de Diputadas y Diputados y del Senado.</t>
  </si>
  <si>
    <t>4-Artículo 211 Nº 01</t>
  </si>
  <si>
    <t>Artículo 211 Nº 02</t>
  </si>
  <si>
    <t>2. El referido acuerdo solo podrá aprobarse si además contiene las siguientes materias esenciales:
a) Las bases institucionales y fundamentales que deberá contener la propuesta de nueva Constitución.
b) La forma de elección de una comisión técnica, la que elaborará un anteproyecto de propuesta de nueva Constitución, las reglas básicas y plazo máximo para su funcionamiento y los mecanismos de participación ciudadana que deberá considerar el proceso.
c) El procedimiento que deberá seguir la comisión técnica para elaborar el anteproyecto y el quorum necesario para la aprobación de sus normas, el que en ningún caso podrá ser inferior a tres quintos de sus integrantes.</t>
  </si>
  <si>
    <t>4-Artículo 211 Nº 02</t>
  </si>
  <si>
    <t>Artículo 211 Nº 03</t>
  </si>
  <si>
    <t>3. El acuerdo no podrá adoptarse el año de la elección presidencial ni en tiempo de guerra.</t>
  </si>
  <si>
    <t>4-Artículo 211 Nº 03</t>
  </si>
  <si>
    <t>Artículo 211 Nº 04</t>
  </si>
  <si>
    <t>4. El anteproyecto que elabore la comisión técnica a que hace referencia el inciso 2 de este artículo, será despachado a la Cámara de Diputadas y Diputados y luego al Senado, las que lo someterán, en lo pertinente, a los trámites de un proyecto de ley. Las normas del anteproyecto deberán ser aprobadas por los dos tercios de los integrantes en ejercicio de cada Cámara.</t>
  </si>
  <si>
    <t>4-Artículo 211 Nº 04</t>
  </si>
  <si>
    <t>Artículo 211 Nº 05</t>
  </si>
  <si>
    <t>5. En caso de que la Cámara de Diputadas y Diputados y el Senado aprueben la propuesta, el proyecto así despachado no se promulgará y se aguardará la próxima renovación de la Cámara de Diputadas y Diputados. En la primera sesión que esta y el Senado celebren, deliberarán y votarán cada una de ellas, sobre el texto que se hubiese aprobado, sin que pudiera ser objeto de modificación alguna. Solo si fuere ratificado por los dos tercios de los miembros en ejercicio de cada rama del nuevo Congreso, se comunicará al Presidente de la República, el que deberá convocar dentro de los tres días siguientes a dicha comunicación, mediante decreto supremo exento, a un plebiscito nacional constitucional para que el electorado se pronuncie sobre la propuesta.</t>
  </si>
  <si>
    <t>4-Artículo 211 Nº 05</t>
  </si>
  <si>
    <t>Artículo 211 Nº 06</t>
  </si>
  <si>
    <t xml:space="preserve">6. Las reformas constitucionales que modifiquen este artículo deberán ser aprobadas por los dos tercios de los diputados y senadores en ejercicio. </t>
  </si>
  <si>
    <t>4-Artículo 211 Nº 06</t>
  </si>
  <si>
    <t>DT</t>
  </si>
  <si>
    <t>DISPOSICIONES TRANSITORIAS</t>
  </si>
  <si>
    <t>Primera</t>
  </si>
  <si>
    <t>Esta Constitución entrará en vigencia desde la fecha de su publicación en el Diario Oficial, la que se debe efectuar dentro de los diez días siguientes a su promulgación. A partir de esta fecha quedará derogado el decreto supremo N° 100, de 2005, que fija el texto refundido, coordinado y sistematizado de la Constitución Política de la República de Chile, sus reformas constitucionales posteriores y sus leyes interpretativas, sin perjuicio de las reglas contenidas en estas disposiciones transitorias.</t>
  </si>
  <si>
    <t>4-DT</t>
  </si>
  <si>
    <t>15 DT</t>
  </si>
  <si>
    <t>Disposiciones Transitorias</t>
  </si>
  <si>
    <t>4-Primera</t>
  </si>
  <si>
    <t>Segunda Nº 01</t>
  </si>
  <si>
    <t>1. Toda la normativa vigente a la fecha de la publicación de esta Constitución seguirá en vigor mientras no sea derogada, modificada o sustituida, o bien, mientras no sea declarada contraria a la Constitución por la Corte Constitucional, en los casos que proceda y de acuerdo con lo establecido en esta Constitución.</t>
  </si>
  <si>
    <t>4-Segunda Nº 01</t>
  </si>
  <si>
    <t>Segunda Nº 02</t>
  </si>
  <si>
    <t>2.Se entenderá que las leyes actualmente en vigor referidas a materias que conforme con esta Constitución deben ser objeto de leyes institucionales o de quorum especial, cumplen con los requisitos que establece esta Constitución y seguirán aplicándose en lo que no sean contrarias a esta, mientras no se dicten los correspondientes cuerpos legales.</t>
  </si>
  <si>
    <t>4-Segunda Nº 02</t>
  </si>
  <si>
    <t>Tercera</t>
  </si>
  <si>
    <t>Las personas que se hayan desempeñado como integrantes del Consejo Constitucional, de la Comisión Experta o del Comité Técnico de Admisibilidad, en conformidad a la ley de reforma constitucional N° 21.533, no podrán ser candidatos a las próximas elecciones de Presidente de la República, diputado, senador, gobernador regional, consejero regional, alcalde y concejal. Asimismo, no podrán ser candidatos a ningún otro cargo de elección popular en la primera elección que corresponda a cada cargo que se cree en virtud de esta Constitución.</t>
  </si>
  <si>
    <t>4-Tercera</t>
  </si>
  <si>
    <t>Cuarta</t>
  </si>
  <si>
    <t>El Presidente de la República deberá enviar, dentro del plazo de cinco años contado desde la entrada en vigencia de esta Constitución, un proyecto de ley que regule la materia a que se refiere el inciso 3 del artículo 6. En tanto no entre en vigencia la referida ley, el Presidente de la República, mediante decreto supremo, deberá designar el o los ministerios encargados de la ejecución de las sentencias a que se refiere dicha norma.</t>
  </si>
  <si>
    <t>4-Cuarta</t>
  </si>
  <si>
    <t>Quinta</t>
  </si>
  <si>
    <t>El órgano al que se refiere el inciso 15 del artículo 16, es aquel regulado en la ley N° 20.285, sobre acceso a la información pública, el cual, para estos efectos, se entiende que cumple el requisito de haber sido aprobado por una ley institucional.</t>
  </si>
  <si>
    <t>4-Quinta</t>
  </si>
  <si>
    <t>Sexta</t>
  </si>
  <si>
    <t>El Presidente de la República, dentro del plazo de cinco años contado desde la entrada en vigencia de esta Constitución, deberá enviar un proyecto de ley para regular la materia contenida en el inciso 17 de su artículo 16. En tanto no entre en vigencia dicha ley, la reclamación será conocida por la Corte de Apelaciones respectiva, de acuerdo al auto acordado que se dictará para esos efectos.</t>
  </si>
  <si>
    <t>4-Sexta</t>
  </si>
  <si>
    <t>Séptima</t>
  </si>
  <si>
    <t>En virtud de lo dispuesto en el literal c) inciso 22 del artículo 16 de esta Constitución, la obligatoriedad del segundo nivel de transición y el deber del Estado de financiar un sistema gratuito a partir del nivel medio menor, destinado a asegurar el acceso a este y sus niveles superiores, entrará en vigencia gradualmente, en la forma que disponga la ley.</t>
  </si>
  <si>
    <t>4-Séptima</t>
  </si>
  <si>
    <t>Octava</t>
  </si>
  <si>
    <t>La gran minería del cobre y las empresas consideradas como tal, nacionalizadas en virtud de lo prescrito en la disposición decimoséptima transitoria de la Constitución Política de 1925, ratificada por la disposición tercera transitoria de la Constitución Política de 1980, cuyo texto refundido, coordinado y sistematizado fue fijado por el decreto supremo N° 100, de 2005, continuarán rigiéndose por las normas constitucionales vigentes a la fecha de promulgación de esta Constitución.</t>
  </si>
  <si>
    <t>4-Octava</t>
  </si>
  <si>
    <t>Novena</t>
  </si>
  <si>
    <t>Los derechos de aprovechamiento de aguas constituidos, reconocidos o regularizados desde la entrada en vigencia de la ley N° 21.435 se regirán por las normas establecidas en el Código de Aguas. Los derechos de aprovechamiento de aguas constituidos, reconocidos o regularizados con anterioridad a la publicación de dicha ley, se regirán por el artículo primero transitorio de la misma.</t>
  </si>
  <si>
    <t>4-Novena</t>
  </si>
  <si>
    <t>Décima</t>
  </si>
  <si>
    <t>El Presidente de la República, dentro del plazo de cinco años contado desde la entrada en vigencia de esta Constitución, deberá enviar un proyecto de ley para establecer los casos y el procedimiento para la revocación de la nacionalización concedida por gracia prevista en el literal d) del inciso 1 del artículo 18.</t>
  </si>
  <si>
    <t>4-Décima</t>
  </si>
  <si>
    <t>Undécima</t>
  </si>
  <si>
    <t>El Presidente de la República, dentro del plazo de dos años contado desde la entrada en vigencia de esta Constitución, deberá enviar uno o más proyectos de ley para regular los procedimientos de la acción de protección y de la acción de amparo. En tanto no entre en vigencia la normativa que las regule, regirán los autos acordados que la Corte Suprema dicte a esos efectos.</t>
  </si>
  <si>
    <t>4-Undécima</t>
  </si>
  <si>
    <t>Duodécima</t>
  </si>
  <si>
    <t>El Presidente de la República, dentro del plazo de dieciocho meses contado desde la entrada en vigencia de esta Constitución, deberá enviar un proyecto de ley institucional que adecue la ley N° 18.415, orgánica constitucional de los Estados de Excepción. En tanto no se dicte el correspondiente cuerpo legal, seguirá aplicándose la actual normativa, en lo que no sea contraria a la Constitución.</t>
  </si>
  <si>
    <t>4-Duodécima</t>
  </si>
  <si>
    <t>Decimotercera</t>
  </si>
  <si>
    <t>Mientras no fueren adecuadas las disposiciones legales referidas a los partidos políticos y al Tribunal Calificador de Elecciones al nuevo régimen constitucional, el procedimiento para la tramitación del recurso de reclamación contra resoluciones sancionatorias de los tribunales supremos de los partidos políticos será regulado por uno o más autos acordados dictados por el Tribunal Calificador de Elecciones, los que asegurarán, en todo caso, un racional y justo proceso.</t>
  </si>
  <si>
    <t>4-Decimotercera</t>
  </si>
  <si>
    <t>Decimocuarta Nº 01</t>
  </si>
  <si>
    <t>1. Mientras no se modifique la causal establecida en el número 2 del artículo 56 del decreto con fuerza de ley N° 4, de 2017, del Ministerio Secretaría General de la Presidencia, que fija el texto refundido, coordinado y sistematizado de la ley N° 18.603, orgánica constitucional de los Partidos Políticos, aquella no será aplicada, entendiéndose que los partidos políticos también se disolverán por no alcanzar el dos coma cinco por ciento de los sufragios válidamente emitidos en la última elección de diputados. El Tribunal Calificador de Elecciones comunicará el escrutinio al Servicio Electoral, el que determinará el cumplimiento del mínimo exigido. El escrutinio señalado tendrá el carácter de declarativo.</t>
  </si>
  <si>
    <t>4-Decimocuarta Nº 01</t>
  </si>
  <si>
    <t>Decimocuarta Nº 02</t>
  </si>
  <si>
    <t>2. Para efectos de lo anterior, será aplicable lo previsto en el inciso segundo del artículo 56 y el inciso segundo del artículo 57 del referido cuerpo legal.</t>
  </si>
  <si>
    <t>4-Decimocuarta Nº 02</t>
  </si>
  <si>
    <t>Decimoquinta Nº 01</t>
  </si>
  <si>
    <t>1. Las disposiciones referidas a las sanciones por no sufragar y el procedimiento para su aplicación, dispuestas por las leyes N° 21.200, N° 21.448 y N° 21.533, se mantendrán vigentes.</t>
  </si>
  <si>
    <t>4-Decimoquinta Nº 01</t>
  </si>
  <si>
    <t>Decimoquinta Nº 02</t>
  </si>
  <si>
    <t>2. Mientras no hubiere ley de conformidad al artículo 40, se entenderán aplicables las disposiciones de la ley N° 21.533 referidas a las materias señaladas en el inciso precedente.</t>
  </si>
  <si>
    <t>4-Decimoquinta Nº 02</t>
  </si>
  <si>
    <t>Decimosexta</t>
  </si>
  <si>
    <t>Mientras no fuere modificada la ley de conformidad a lo dispuesto en el inciso 8 del artículo 45, se estará a lo siguiente:
a) La administración del Servicio Electoral y la calificación por el Tribunal Calificador de Elecciones solo recaerá en las elecciones internas de los órganos ejecutivo e intermedio colegiado de rango nacional.
b) El Consejo Directivo del Servicio Electoral regulará la administración de aquellas elecciones internas mediante instrucciones, las que serán reclamables ante el Tribunal Calificador de Elecciones.
c) El procedimiento para la calificación de estas elecciones, será regulado por autos acordados dictados por el Tribunal Calificador de Elecciones.</t>
  </si>
  <si>
    <t>4-Decimosexta</t>
  </si>
  <si>
    <t>Decimoséptima</t>
  </si>
  <si>
    <t>La reforma legal que adecue la ley institucional del Congreso Nacional para la creación de la Oficina Parlamentaria de Finanzas Públicas e Impacto Regulatorio, según el nuevo régimen constitucional, será presentada dentro del año siguiente a la entrada en vigencia de esta Constitución.</t>
  </si>
  <si>
    <t>4-Decimoséptima</t>
  </si>
  <si>
    <t>Decimoctava</t>
  </si>
  <si>
    <t>Sin perjuicio de lo dispuesto en el decreto con fuerza de ley N° 2, de 2017, que fija el texto refundido, coordinado y sistematizado de la ley N° 18.700, orgánica constitucional sobre Votaciones Populares y Escrutinios, la facultad del Consejo Directivo del Servicio Electoral a que se refiere el artículo 189 del mencionado cuerpo legal, será ejercida en el mes de abril del año 2024, sobre el último censo oficial realizado.</t>
  </si>
  <si>
    <t>4-Decimoctava</t>
  </si>
  <si>
    <t>Decimonovena</t>
  </si>
  <si>
    <t>Excepcionalmente, para acceder a la representación parlamentaria en la Cámara de Diputadas y Diputados en el primer proceso eleccionario celebrado desde la entrada en vigencia de esta Constitución, los partidos políticos deberán obtener al menos el cuatro por ciento de los votos válidamente emitidos a nivel nacional o tener escaños suficientes para sumar como mínimo cuatro parlamentarios en el Congreso Nacional, entre los eventualmente electos en dicha elección de diputados y los senadores que continúan en ejercicio hasta la siguiente elección.</t>
  </si>
  <si>
    <t>4-Decimonovena</t>
  </si>
  <si>
    <t>Vigésima</t>
  </si>
  <si>
    <t>Dentro del año siguiente a la entrada en vigencia de esta Constitución, será ingresado al Congreso Nacional, por mensaje o moción, un proyecto de ley electoral que deberá disponer un mecanismo para su integración, según las siguientes reglas:
a) El mecanismo corregirá la distribución y asignación preliminar de escaños, en elecciones de diputados y senadores, cuando algún sexo supere el sesenta por ciento de los electos en los respectivos actos.
b) Las asignaciones preliminares de los candidatos del sexo sobrerrepresentado cederán en favor de los candidatos del sexo subrepresentado, hasta que sea lograda la proporción del literal anterior.
c) El mecanismo operará primero respecto de los candidatos del sexo sobrerrepresentado que hubieren recibido la menor votación en el pacto electoral o lista menos votada. La ley procurará evitar la reasignación desde los candidatos que hubieren resultado preliminarmente electos en las listas o pactos electorales con mayor votación.
d) La vigencia del mecanismo referido en este artículo cesará tras las dos elecciones parlamentarias siguientes a la entrada en vigencia de la ley electoral a que hace referencia este artículo, o bien, si antes del referido plazo en una misma elección parlamentaria, de no haber mediado su aplicación, fuere lograda la proporción señalada en el literal a) en sus respectivos resultados electorales.</t>
  </si>
  <si>
    <t>4-Vigésima</t>
  </si>
  <si>
    <t>Vigesimoprimera</t>
  </si>
  <si>
    <t>Mientras no se publique la ley a que hace referencia el artículo 89, las sanciones pecuniarias señaladas en el inciso 4, serán de no menos del diez ni más del veinticinco por ciento de la dieta mensual, y deberá ser determinada por la Comisión de Ética de la respectiva Cámara tras un justo y racional procedimiento.</t>
  </si>
  <si>
    <t>4-Vigesimoprimera</t>
  </si>
  <si>
    <t>Vigesimosegunda</t>
  </si>
  <si>
    <t>Las adecuaciones a los reglamentos de la Cámara de Diputadas y Diputados y del Senado, que corresponda realizar para dar cumplimiento a lo dispuesto en esta Constitución, se efectuarán en el plazo de un año desde la publicación de esta Constitución.</t>
  </si>
  <si>
    <t>4-Vigesimosegunda</t>
  </si>
  <si>
    <t>Vigesimotercera Nº 01</t>
  </si>
  <si>
    <t>1. La ley sobre el nuevo régimen de empleo público dispuesto en el artículo 112 de esta Constitución deberá ingresarse al Congreso Nacional dentro del plazo máximo de dos años desde la entrada en vigor de la presente Constitución. Dicha ley regirá para los nuevos ingresos y promociones de funcionarios públicos a que dicha norma se refiere y que se efectúen en la Administración del Estado.</t>
  </si>
  <si>
    <t>4-Vigesimotercera Nº 01</t>
  </si>
  <si>
    <t>Vigesimotercera Nº 02</t>
  </si>
  <si>
    <t>2. En todo caso, la ley deberá resguardar los derechos de los funcionarios que, a la fecha de su entrada en vigencia, sean de planta, sin perjuicio de establecer que estos funcionarios podrán incorporarse voluntariamente al nuevo régimen de empleo público, en cuyo caso tales funcionarios se regirán por las normas de este y disponer que las vacantes que se produzcan en esos cargos, tras la entrada en vigencia de dicha ley, deberán llenarse conforme a las normas del nuevo régimen de empleo público.</t>
  </si>
  <si>
    <t>4-Vigesimotercera Nº 02</t>
  </si>
  <si>
    <t>Vigesimotercera Nº 03</t>
  </si>
  <si>
    <t>3. Asimismo, la ley regulará la transición al nuevo régimen de empleo público de los funcionarios públicos que, a la fecha de su entrada en vigor, estén sujetos al régimen de contrata vigente, así como de aquellos sujetos al régimen de contratación a honorarios, en conformidad a esta Constitución.</t>
  </si>
  <si>
    <t>4-Vigesimotercera Nº 03</t>
  </si>
  <si>
    <t>Vigesimocuarta</t>
  </si>
  <si>
    <t>Dentro del plazo de un año contado desde la entrada en vigencia de esta Constitución, el Presidente de la República deberá enviar un proyecto de ley al Congreso Nacional en el que identifique los servicios públicos técnicos funcionalmente autónomos o independientes que consagra el artículo 113. El mismo proyecto de ley deberá adecuar las leyes respectivas a las exigencias contenidas en ese artículo.</t>
  </si>
  <si>
    <t>4-Vigesimocuarta</t>
  </si>
  <si>
    <t>Vigesimoquinta</t>
  </si>
  <si>
    <t>Mientras no se dicte la ley a que se refiere el inciso 2 del artículo 121, seguirán rigiendo las disposiciones reglamentarias referidas a la materia.</t>
  </si>
  <si>
    <t>4-Vigesimoquinta</t>
  </si>
  <si>
    <t>Vigesimosexta</t>
  </si>
  <si>
    <t>Mientras no se adecue la ley N° 19.175, orgánica constitucional de Gobierno y Administración Regional cuyo texto refundido, coordinado y sistematizado fue fijado por el decreto con fuerza de ley N° 1-19.175, de 2005, del Ministerio del Interior, al nuevo régimen constitucional, se entenderá que los representantes del Presidente de la República en las diversas regiones y provincias que establece el artículo 140, son respectivamente las autoridades de los capítulos I y II del título primero del referido decreto con fuerza de ley.</t>
  </si>
  <si>
    <t>4-Vigesimosexta</t>
  </si>
  <si>
    <t>Vigesimoséptima Nº 01</t>
  </si>
  <si>
    <t>1. Postérgase las elecciones de gobernadores regionales, consejeros regionales, alcaldes y concejales correspondientes al año 2028, al último domingo del mes de abril del año 2029.</t>
  </si>
  <si>
    <t>4-Vigesimoséptima Nº 01</t>
  </si>
  <si>
    <t>Vigesimoséptima Nº 02</t>
  </si>
  <si>
    <t>2. Los gobernadores regionales y consejeros regionales que fueren elegidos en 2024 cesarán en sus cargos el 6 de julio de 2029.</t>
  </si>
  <si>
    <t>4-Vigesimoséptima Nº 02</t>
  </si>
  <si>
    <t>Vigesimoséptima Nº 03</t>
  </si>
  <si>
    <t>3. Los alcaldes y concejales que fueren elegidos en 2024 cesarán en sus cargos el 6 de junio de 2029.</t>
  </si>
  <si>
    <t>4-Vigesimoséptima Nº 03</t>
  </si>
  <si>
    <t>Vigesimoséptima Nº 04</t>
  </si>
  <si>
    <t>4. A partir del año 2029, y:
a) Mientras no fuere modificado el artículo 99 bis de la ley N° 19.175, orgánica constitucional de Gobierno y Administración Regional, cuyo texto refundido, coordinado y sistematizado fue fijado por el decreto con fuerza de ley N° 1-19.175, de 2005, del Ministerio del Interior, se entenderá que los consejos regionales se instalan el 6 de julio del año de la elección respectiva.
b) Mientras no fuere modificado el artículo 83 de la ley N° 18.695, orgánica constitucional de Municipalidades, cuyo texto refundido, coordinado y sistematizado fue fijado por el decreto con fuerza de ley N° 1, de 2006, del Ministerio del Interior, se entenderá que los concejos municipales se instalan el 6 de junio del año de la elección respectiva.</t>
  </si>
  <si>
    <t>4-Vigesimoséptima Nº 04</t>
  </si>
  <si>
    <t>Vigesimoctava</t>
  </si>
  <si>
    <t>Dentro de los dos años siguientes a la entrada en vigencia de esta Constitución, el Presidente de la República deberá presentar los proyectos de ley que regulen los estatutos especiales de gobierno y administración de Rapa Nui y del Archipiélago Juan Fernández. Previo al ingreso del primero de estos, se deberá realizar un proceso de participación y consulta indígena con el pueblo Rapa Nui, de conformidad al marco jurídico vigente.</t>
  </si>
  <si>
    <t>4-Vigesimoctava</t>
  </si>
  <si>
    <t>Vigesimonovena</t>
  </si>
  <si>
    <t>El proyecto de ley institucional que regulará el órgano referido en el artículo 159 deberá ser presentado por el Presidente de la República al Congreso Nacional dentro del plazo de veinticuatro meses contado desde la publicación de la Constitución. Mientras no entre en vigencia esta ley, estos nombramientos se realizarán conforme a la normativa vigente.</t>
  </si>
  <si>
    <t>4-Vigesimonovena</t>
  </si>
  <si>
    <t>Trigésima</t>
  </si>
  <si>
    <t>El proyecto de ley institucional que regulará el órgano referido en el artículo 161 deberá ser presentado por el Presidente de la República al Congreso Nacional dentro del plazo de dieciocho meses contado desde la publicación de la Constitución. Mientras no entre en vigencia esta ley, estas funciones serán ejercidas por la Corporación Administrativa del Poder Judicial, en conformidad al Título XIV de la ley N° 7.421, que establece el Código Orgánico de Tribunales.</t>
  </si>
  <si>
    <t>4-Trigésima</t>
  </si>
  <si>
    <t>Trigésima primera</t>
  </si>
  <si>
    <t>El proyecto de ley institucional que regulará el órgano referido en el artículo 162 deberá ser presentado por el Presidente de la República al Congreso Nacional dentro del plazo de dieciocho meses contado desde la publicación de la Constitución. Mientras no entre en vigencia esta ley, estas funciones serán ejercidas conforme a la normativa vigente.</t>
  </si>
  <si>
    <t>4-Trigésima primera</t>
  </si>
  <si>
    <t>Trigésima segunda</t>
  </si>
  <si>
    <t>El proyecto de ley institucional que regulará el órgano referido en el artículo 163 deberá ser presentado por el Presidente de la República al Congreso Nacional dentro del plazo de dieciocho meses contado desde la publicación de la Constitución. Mientras no entre en vigencia esta ley, estas funciones serán ejercidas por la Academia Judicial, regulada en la ley N° 19.346.</t>
  </si>
  <si>
    <t>4-Trigésima segunda</t>
  </si>
  <si>
    <t>Trigésima tercera</t>
  </si>
  <si>
    <t>El proyecto de ley que regulará la forma y oportunidad de la integración de los tribunales superiores de justicia por ministros suplentes deberá ser presentado por el Presidente de la República al Congreso Nacional dentro del plazo de dieciocho meses contado desde la publicación de la Constitución. Mientras no entre en vigencia esta ley, la integración de dichos tribunales se efectuará por abogados integrantes, de conformidad a la normativa vigente.</t>
  </si>
  <si>
    <t>4-Trigésima tercera</t>
  </si>
  <si>
    <t>Trigésima cuarta</t>
  </si>
  <si>
    <t>El sistema disciplinario establecido en el artículo 162, solo operará para los procesos cuyo principio de ejecución tenga lugar con posterioridad a la entrada en vigencia de la ley referida en dicha disposición.</t>
  </si>
  <si>
    <t>4-Trigésima cuarta</t>
  </si>
  <si>
    <t>Trigésima quinta</t>
  </si>
  <si>
    <t>El Presidente de la República, dentro del plazo de cinco años contado desde la promulgación de esta Constitución, presentará un proyecto de ley que regule la organización y el funcionamiento de los tribunales comunales a que se refiere el inciso 8 del artículo 156, los que serán continuadores de los juzgados de policía local.</t>
  </si>
  <si>
    <t>4-Trigésima quinta</t>
  </si>
  <si>
    <t>Trigésima sexta</t>
  </si>
  <si>
    <t>Mientras no se dicte la ley que establezca el procedimiento que deberá seguirse para el sistema de concurso público que indican los artículos 159 y 161, el procedimiento será llevado por el Consejo de Alta Dirección Pública conforme al procedimiento señalado en el Título VI de la ley N° 19.882.</t>
  </si>
  <si>
    <t>4-Trigésima sexta</t>
  </si>
  <si>
    <t>Trigésima séptima Nº 01</t>
  </si>
  <si>
    <t>1. Al momento de entrar en vigencia la presente Constitución, los ministros y ministras del Tribunal Constitucional que estén investidos regularmente en sus funciones, se mantendrán en sus cargos por el plazo que les reste de conformidad a los incisos segundo y tercero del artículo 92 del decreto supremo N° 100, que fija el texto refundido, coordinado y sistematizado de la Constitución Política de la República de Chile. Si alguno de ellos cesare anticipadamente en su cargo, será reemplazado de conformidad con el procedimiento establecido en esta Constitución y su período durará por lo que reste a su antecesor, pudiendo ser reelegido. La misma regla se aplicará a los integrantes suplentes.</t>
  </si>
  <si>
    <t>4-Trigésima séptima Nº 01</t>
  </si>
  <si>
    <t>Trigésima séptima Nº 02</t>
  </si>
  <si>
    <t>2. Para los primeros nombramientos de los integrantes de la Corte Constitucional, de conformidad con el artículo 166, se seguirán las siguientes reglas:
a) El año 2024 deberán ser reemplazados dos integrantes del total de aquellos que deben cesar en su cargo. Uno ejercerá el cargo por nueve años, el otro por diez años, según se determine por sorteo. Esta regla será también aplicable a aquellos ministros que hayan alcanzado a ser designados dicho año en conformidad a la Constitución que se reemplaza.
b) Con el objeto de cumplir con la regla de renovación por parcialidades a razón de uno cada año, contenida en el inciso 3 del artículo 166, los nuevos integrantes de la Corte Constitucional que reemplacen a los integrantes del Tribunal Constitucional, serán designados por períodos de entre siete a nueve años, según corresponda, hasta que se logre la renovación total por períodos de nueve años, designando uno cada año.
c) Cuando en un mismo año se reemplacen a dos ministros del Tribunal Constitucional, el Senado procederá a hacer un sorteo entre los candidatos elegidos para determinar el período que durarán en ejercicio del cargo, conforme al literal precedente.
d) La Corte Constitucional nunca podrá tener una integración superior a nueve.</t>
  </si>
  <si>
    <t>4-Trigésima séptima Nº 02</t>
  </si>
  <si>
    <t>Trigésima octava Nº 01</t>
  </si>
  <si>
    <t>1. Los procesos en actual sustanciación ante el Tribunal Constitucional continuarán con su tramitación hasta su total despacho, de conformidad a las regulaciones establecidas en el Capítulo VIII del decreto supremo N° 100, que fija el texto refundido, coordinado y sistematizado de la Constitución Política de la República de Chile y el decreto con fuerza de ley N° 5, del año 2010, que fija el texto refundido, coordinado y sistematizado de la ley N° 17.997, orgánica constitucional del Tribunal Constitucional. La referida ley seguirá vigente, en cuanto a la organización, funcionamiento, procedimientos y régimen de personal del Tribunal Constitucional, hasta la entrada en vigencia de la ley institucional de la Corte Constitucional, en todo lo que no sea incompatible con lo que establece esta Constitución.</t>
  </si>
  <si>
    <t>4-Trigésima octava Nº 01</t>
  </si>
  <si>
    <t>Trigésima octava Nº 02</t>
  </si>
  <si>
    <t>2. Para todos los efectos legales, se entenderá que la Corte Constitucional es la continuadora del Tribunal Constitucional.</t>
  </si>
  <si>
    <t>4-Trigésima octava Nº 02</t>
  </si>
  <si>
    <t>Trigésima novena</t>
  </si>
  <si>
    <t>Desde la entrada en vigencia de esta Constitución, el Tribunal Constitucional cesará en sus funciones y se disolverá de pleno derecho. En ese momento, se traspasarán a la Corte Constitucional, sin solución de continuidad, los bienes, los derechos y las obligaciones del Tribunal Constitucional, incluyendo su planta de funcionarios. En el caso de sus integrantes, se estará a lo dispuesto en la disposición transitoria trigésima séptima.</t>
  </si>
  <si>
    <t>4-Trigésima novena</t>
  </si>
  <si>
    <t>Cuadragésima Nº 01</t>
  </si>
  <si>
    <t>1. Dentro del plazo de un año contado desde la entrada en vigencia de la presente Constitución Política, el Presidente de la República enviará al Congreso Nacional un proyecto de ley para adecuar la ley N° 19.640, que establece la ley orgánica constitucional del Ministerio Público, a lo que este texto establece, considerando la implementación de la Fiscalía de Alta Complejidad, la Fiscalía de Asuntos Internos y el Consejo Consultivo del Ministerio Público.</t>
  </si>
  <si>
    <t>4-Cuadragésima Nº 01</t>
  </si>
  <si>
    <t>Cuadragésima Nº 02</t>
  </si>
  <si>
    <t>2. Las normas constitucionales sobre el Ministerio Público, aquellas propias de su ley institucional respectiva y que modifiquen el Código Procesal Penal o el Código Orgánico de Tribunales, para la implementación de la Fiscalía de Alta Complejidad y de la Fiscalía de Asuntos Internos, se aplicarán exclusivamente a los hechos cuyo principio de ejecución sea posterior a la entrada en vigencia de tales disposiciones.</t>
  </si>
  <si>
    <t>4-Cuadragésima Nº 02</t>
  </si>
  <si>
    <t>Cuadragésima primera</t>
  </si>
  <si>
    <t>Dentro del plazo de un año contado desde la entrada en vigencia de la presente Constitución Política, el Presidente de la República enviará al Congreso Nacional un proyecto de ley para crear el Servicio de Acceso a la Justicia y Defensoría de las Víctimas, agrupando en este único servicio todos los programas estatales que incorporan asesoría y defensa legal de estas, además del apoyo psicológico y social.</t>
  </si>
  <si>
    <t>4-Cuadragésima primera</t>
  </si>
  <si>
    <t>Cuadragésima segunda</t>
  </si>
  <si>
    <t>Mientras el Congreso Nacional no dicte la ley que regule el procedimiento que se deberá seguir para el sistema de concurso público que se indica en el inciso 2 del artículo 175, el inciso 3 del artículo 177, el inciso 2 del artículo 178 y el literal e) del inciso 1 del artículo 180, este será llevado por el Consejo de Alta Dirección Pública conforme al procedimiento señalado en el Título VI de la ley N° 19.882. Por su parte, el procedimiento que se deberá seguir para el sistema de concurso público que se indica en el inciso 1 del artículo 179, se regirá por la normativa vigente a la entrada de esta Constitución.</t>
  </si>
  <si>
    <t>4-Cuadragésima segunda</t>
  </si>
  <si>
    <t>Cuadragésima tercera</t>
  </si>
  <si>
    <t>El Estado de Chile reconoce la jurisdicción de la Corte Penal Internacional, conforme al Estatuto de Roma y sus enmiendas ratificadas por Chile. Al efectuar ese reconocimiento, Chile reafirma su facultad preferente para ejercer su jurisdicción penal en relación con la jurisdicción de la Corte Penal Internacional, por lo cual esta última será subsidiaria de la primera, en los términos previstos en el Estatuto de Roma. La jurisdicción de la Corte Penal Internacional solo se podrá ejercer respecto de los crímenes de su competencia cuyo principio de ejecución sea posterior a la entrada en vigor en Chile del Estatuto de Roma.</t>
  </si>
  <si>
    <t>4-Cuadragésima tercera</t>
  </si>
  <si>
    <t>Cuadragésima cuarta</t>
  </si>
  <si>
    <t>Las personas que actualmente se desempeñen como miembros del Consejo Directivo del Servicio Electoral, del Tribunal Calificador de Elecciones y de los tribunales electorales regionales continuarán en sus funciones de conformidad a los artículos 94 bis, 95 y 96 del decreto supremo N° 100, que fija el texto refundido, coordinado y sistematizado de la Constitución Política de la República de Chile, y cesarán en su cargo cumplido el período por el cual fueron nombrados.</t>
  </si>
  <si>
    <t>4-Cuadragésima cuarta</t>
  </si>
  <si>
    <t>Cuadragésima quinta</t>
  </si>
  <si>
    <t>Desde la entrada en vigencia de esta Constitución Política, el Presidente de la República enviará al Congreso Nacional un proyecto de ley para adecuar la ley N°18.460, orgánica constitucional del Tribunal Calificador de Elecciones. Mientras esta no entre en vigencia, el integrante del Tribunal Calificador de Elecciones nombrado conforme al literal b) del inciso 3 del artículo 185, recibirá una retribución equivalente a diez unidades tributarias mensuales por sesión celebrada, con un tope de cincuenta unidades tributarias mensuales durante el mes.</t>
  </si>
  <si>
    <t>4-Cuadragésima quinta</t>
  </si>
  <si>
    <t>Cuadragésima sexta Nº 01</t>
  </si>
  <si>
    <t>1. Si a la fecha de entrada en vigencia de esta Constitución se encuentra en funciones un Contralor General de la República titular, este se mantendrá en su cargo hasta el término del período por el cual fue nombrado o hasta que cese en su cargo.</t>
  </si>
  <si>
    <t>4-Cuadragésima sexta Nº 01</t>
  </si>
  <si>
    <t>Cuadragésima sexta Nº 02</t>
  </si>
  <si>
    <t>2. En caso de que a la entrada en vigencia de esta Constitución, el cargo de Contralor General de la República titular se encontrare vacante, se aplicarán, para su designación, las normas establecidas en el artículo 189. Dicha designación deberá hacerse dentro de los noventa días siguientes a la entrada en vigencia de esta Constitución.</t>
  </si>
  <si>
    <t>4-Cuadragésima sexta Nº 02</t>
  </si>
  <si>
    <t>Cuadragésima séptima Nº 01</t>
  </si>
  <si>
    <t>1. Dentro del año siguiente a la entrada en vigencia de esta Constitución, el Presidente de la República deberá presentar los proyectos de ley necesarios para establecer el Tribunal de Cuentas creado en el artículo 191.</t>
  </si>
  <si>
    <t>4-Cuadragésima séptima Nº 01</t>
  </si>
  <si>
    <t>Cuadragésima séptima Nº 02</t>
  </si>
  <si>
    <t>2. A contar de la entrada en vigencia de esta Constitución, las autoridades y funcionarios que se desempeñen en el Juzgado de Cuentas de primera instancia a que se refiere el artículo 107 de la ley N° 10.336, cuyo texto refundido, coordinado y sistematizado fue fijado por el decreto supremo N° 2.421, de 1964, del Ministerio de Hacienda, continuarán ejerciendo su competencia, de forma exclusiva, mientras no entre en funcionamiento el Tribunal de Cuentas creado en el artículo 191.</t>
  </si>
  <si>
    <t>4-Cuadragésima séptima Nº 02</t>
  </si>
  <si>
    <t>Cuadragésima séptima Nº 03</t>
  </si>
  <si>
    <t xml:space="preserve">3. Los recursos de apelación que se hubieren deducido en contra de sentencias de primera instancia dictadas en juicio de cuentas, seguirán siendo conocidos y resueltos por el Tribunal de Cuentas de segunda instancia, sin perjuicio del régimen recursivo que pueda disponer la ley que establezca el Tribunal de Cuentas. No obstante, los recursos de apelación que, a partir de la entrada en vigor de esta Constitución, se deduzcan en contra de sentencias de primera instancia en juicios de cuentas, serán conocidos por la Corte de Apelaciones de Santiago. Para todos los efectos legales y constitucionales se entenderá que la Corte de Apelaciones de Santiago será el continuador del Tribunal de Cuentas de segunda instancia, una vez que este haya resuelto el último recurso pendiente, momento en que el Tribunal de Cuentas de segunda instancia se entenderá suprimido. </t>
  </si>
  <si>
    <t>4-Cuadragésima séptima Nº 03</t>
  </si>
  <si>
    <t>Consejeros</t>
  </si>
  <si>
    <t>ID</t>
  </si>
  <si>
    <t>Cap</t>
  </si>
  <si>
    <t>Detalle Capítulo</t>
  </si>
  <si>
    <t>Artículo 1, inciso 1, para sustituir en el inciso 1 del artículo 1 la expresión “humana” por una frase del siguiente tenor: “de todo ser humano”.</t>
  </si>
  <si>
    <t>Becker, Cuevas, Gallardo, Hutt y Mangelsdorff</t>
  </si>
  <si>
    <t>1/1</t>
  </si>
  <si>
    <t>01 Capítulo I. Fundamentos del Orden Constitucional</t>
  </si>
  <si>
    <t>Artículo 1, inciso 1, para agregar en el inciso 1 del artículo 1, a continuación de la frase “del derecho y la justicia”, una frase del siguiente tenor: “, de la cual emanan derechos inherentes a su naturaleza.”.</t>
  </si>
  <si>
    <t>2/1</t>
  </si>
  <si>
    <t>Artículo 1, inciso 2, para sustituir en el artículo 1 inciso 2 la expresión “se organiza” por la palabra “es”.</t>
  </si>
  <si>
    <t>Araya, Marcela; Araya, Karen; Bengoa, Márquez, Melín, Ñanco, Pardo, Suárez, y Viveros</t>
  </si>
  <si>
    <t>3/1</t>
  </si>
  <si>
    <t>Artículo 1, inciso 2, para intercalar, en el inciso 2 del artículo 1, la palabra “intercultural,” entre la expresión “de derecho,” y “que reconoce”</t>
  </si>
  <si>
    <t>Antileo, Araya Marcela, Bengoa, Melin y Ñanco</t>
  </si>
  <si>
    <t>4/1</t>
  </si>
  <si>
    <t>Artículo1, para sustituir el artículo 1 por el siguiente: “Artículo 1.
1.	La dignidad humana es inviolable y la base del derecho y la justicia. Su respeto y garantía es el primer deber de la comunidad política y de su forma jurídica de organización. Todo ser humano es persona. Las personas son libres e iguales en dignidad y derechos.
2.	La familia es el núcleo fundamental de la sociedad. Es deber del Estado y la sociedad dar protección a las familias y propender a su fortalecimiento.
3.	Las agrupaciones que libre y voluntariamente surjan entre las personas gozarán de la adecuada autonomía para cumplir sus fines específicos que no sean contrarios a la Constitución. El Estado respetará los efectos de este reconocimiento.
4.	El Estado deberá servir a las personas y a la sociedad y su finalidad es promover el bien común, para lo cual debe contribuir a crear las condiciones sociales que permitan a todos y cada uno de los integrantes de la comunidad nacional su mayor realización espiritual y material posible, con pleno respeto de los derechos y garantías que esta Constitución establece.
5. Chile se organiza en un Estado social y democrático de derecho, y que reconoce derechos, deberes y libertades fundamentales. El Estado promueve el desarrollo progresivo de los derechos sociales, con sujeción al principio de responsabilidad fiscal y a través de instituciones estatales y privadas.”.</t>
  </si>
  <si>
    <t>Fincheira, Gatica, Hevia, López, Montoya y Rojas</t>
  </si>
  <si>
    <t>5/1</t>
  </si>
  <si>
    <t>Artículo 2, inciso 1, para sustituir, en el inciso 1 del artículo 2, la frase “deberá servir a las personas y a”, por la siguiente “está al servicio de la persona y de”.</t>
  </si>
  <si>
    <t>6/1</t>
  </si>
  <si>
    <t>Artículo 2, para suprimir el artículo 2.</t>
  </si>
  <si>
    <t>7/1</t>
  </si>
  <si>
    <t>Artículo 3, inciso 1, para intercalar, entre los incisos 1 y 2 del artículo 3, un nuevo inciso 2, pasando el actual inciso 2 a ser 3, del siguiente tenor: “La Constitución reconoce y asegura el interés superior de niños, niñas y adolescentes y las condiciones para crecer y desarrollarse en su familia.”.</t>
  </si>
  <si>
    <t>8/1</t>
  </si>
  <si>
    <t>Artículo 3, inciso 2, para sustituir en el inciso 2 del artículo 3 la frase “Las agrupaciones sociales que libremente” por la siguiente: “Las agrupaciones que libre y voluntariamente”.</t>
  </si>
  <si>
    <t>9/1</t>
  </si>
  <si>
    <t>Artículo 3, para agregar a continuación del artículo 3, un nuevo artículo 3 bis, del siguiente tenor: “El Estado de Chile es unitario y descentralizado. Promoverá el desarrollo nacional, regional y local, asegurando la coordinación entre los distintos niveles. La administración del Estado será funcional y territorialmente descentralizada o desconcentrada, en su caso. Sus competencias serán radicadas preferentemente en el ámbito comunal y, en su defecto, en el ámbito regional y nacional. Los gobiernos regionales y comunales serán autónomos para la gestión de sus asuntos en el ejercicio de las competencias en la forma que determine la Constitución y la ley. La ley promoverá el fortalecimiento de la descentralización del país y el desarrollo equitativo y solidario entre las regiones, provincias y comunas que integran el territorio nacional, con especial atención a territorios especiales y estratégicos para el desarrollo del país.”.</t>
  </si>
  <si>
    <t>10/1</t>
  </si>
  <si>
    <t>Artículo 4, inciso 1, para intercalar en el artículo 4 en el inciso 1 la frase “El Estado de” antes de la palabra “Chile”.</t>
  </si>
  <si>
    <t>11/1</t>
  </si>
  <si>
    <t>Artículo 4, inciso 1, para sustituir en el artículo 4, inciso 1, la palabra “poderes” por la palabra “funciones”.</t>
  </si>
  <si>
    <t>12/1</t>
  </si>
  <si>
    <t>“Artículo 4, inciso 1, para sustituir el inciso 1 por el siguiente:
“ 1. Chile adopta para su gobierno la república democrática con separación de poderes. La soberanía reside en el pueblo y se ejerce por este a través de elecciones periódicas, referendos, plebiscitos, mecanismos de participación, y también por las autoridades que esta Constitución establece. Ningún individuo o grupo puede atribuirse su ejercicio.”.</t>
  </si>
  <si>
    <t>13/1</t>
  </si>
  <si>
    <t>Artículo 4, inciso 1, para sustituir, en el inciso 1 del artículo 4, la frase “La soberanía reside en el pueblo y se ejerce por este a través de elecciones periódicas, referendos, plebiscitos, mecanismos de participación y también de las autoridades que esta Constitución establece. Ningún individuo o grupo puede atribuirse su ejercicio.”, por la siguiente: “La soberanía reside en el Pueblo de Chile, Nación única e indivisible, y se ejerce por este a través de elecciones periódicas, plebiscitos, y de las autoridades que esta Constitución establece. Ningún sector del pueblo, persona, institución o grupo puede atribuirse su ejercicio.”.</t>
  </si>
  <si>
    <t>14/1</t>
  </si>
  <si>
    <t>Artículo 4, inciso 2, para sustituir la palabra “asegurará” por “favorecerá”.</t>
  </si>
  <si>
    <t>Eluchans, Jorquera, Navarrete, Phillips y Recondo</t>
  </si>
  <si>
    <t>15/1</t>
  </si>
  <si>
    <t>Artículo 4, inciso 2, para sustituir la palabra “electivos” por “de elección popular”.</t>
  </si>
  <si>
    <t>16/1</t>
  </si>
  <si>
    <t>Artículo 4, inciso 2, para sustituir el inciso 2 del artículo 4 por uno del siguiente tenor:
“Su democracia es paritaria. El Estado deberá asegurar la participación y representación en condiciones de igualdad de mujeres y hombres en los distintos ámbitos de la vida nacional y remover los obstáculos que las impidan o dificulten. La ley establecerá los mecanismos que habiliten la composición paritaria en cargos de elección popular y los cargos públicos.”.</t>
  </si>
  <si>
    <t>17/1</t>
  </si>
  <si>
    <t>Artículo 4, inciso 2, para sustituir el inciso 2 del artículo 4 por el siguiente:
“2. La ley promoverá el acceso igualitario de mujeres y hombres a los mandatos electorales y cargos electivos, así como su participación en condiciones de igualdad en los distintos ámbitos de la vida nacional. El Estado promoverá el ejercicio de la participación política de las mujeres.”.</t>
  </si>
  <si>
    <t>18/1</t>
  </si>
  <si>
    <t>Artículo 4, inciso 2, para agregar al inicio del artículo 4 inciso 2, la expresión “Su democracia es paritaria.”.</t>
  </si>
  <si>
    <t>Araya, Karen; Bengoa, Kohler, Márquez, Pardo y Viveros</t>
  </si>
  <si>
    <t>19/1</t>
  </si>
  <si>
    <t>Araya Marcela; Melin, Ñanco, Ormeño y Zúñiga</t>
  </si>
  <si>
    <t>20/1</t>
  </si>
  <si>
    <t>Artículo 4 Nº 03</t>
  </si>
  <si>
    <t>Artículo 4, inciso 3, para añadir en el artículo 4, un nuevo inciso del siguiente tenor:
“Lo anterior deberá contemplar un enfoque de género y de igualdad sustantiva e incorporará mecanismos para garantizar la representación y participación política de las diversidades sexuales y de género en la vida nacional.”.</t>
  </si>
  <si>
    <t>21/1</t>
  </si>
  <si>
    <t>Artículo 4, para agregar un nuevo artículo a continuación del artículo 4, del siguiente tenor: “La Constitución es la norma suprema de la Nación”.</t>
  </si>
  <si>
    <t>22/1</t>
  </si>
  <si>
    <t>Artículo 5, inciso 1, para sustituir en el inciso 1 del artículo 5, luego de su punto final, pasando éste a ser punto seguido, lo siguiente: “Es deber de los órganos del Estado respetar y garantizar tales derechos.”.</t>
  </si>
  <si>
    <t>23/1</t>
  </si>
  <si>
    <t>Artículo 5, inciso 1, para agregar, entre las palabras “internacionales” y “ratificados”, la frase “de derechos humanos.”.</t>
  </si>
  <si>
    <t>24/1</t>
  </si>
  <si>
    <t>Artículo 5, inciso 1, para agregar, en el inciso 1 del artículo 5, entre las expresiones “y los derechos humanos” y “reconocidos en esta Constitución” la frase “que de ella emanan,”.</t>
  </si>
  <si>
    <t>25/1</t>
  </si>
  <si>
    <t>Artículo 5, inciso 2, para agregar un nuevo inciso 2 al artículo 5 del siguiente tenor: “Estos tratados gozarán de jerarquía constitucional”</t>
  </si>
  <si>
    <t>Araya, Marcela; Araya, Karen; Bengoa, Márquez, Melín, Ñanco, Pardo Suárez, y Viveros</t>
  </si>
  <si>
    <t>26/1</t>
  </si>
  <si>
    <t>Artículo 5, inciso 2, para sustituir el inciso 2 del artículo 5 por el siguiente:
“Las normas de derecho interno deberán interpretarse de forma compatible con la Constitución y con el texto de los tratados de derechos humanos ratificados por Chile y vigentes, favoreciendo la protección más plena de los derechos y libertades de todos los seres humanos.”.</t>
  </si>
  <si>
    <t>27/1</t>
  </si>
  <si>
    <t>Artículo 5, inciso 2, para sustituir el inciso 2 por uno del siguiente tenor:
“Los tratados internacionales de derechos humanos ratificados y que se encuentren vigentes tendrán rango constitucional.”.</t>
  </si>
  <si>
    <t>28/1</t>
  </si>
  <si>
    <t>Artículo 5, inciso 2, para sustituir el inciso 2 del artículo 5 por el siguiente:
“2. El ordenamiento jurídico chileno se rige por el principio de supremacía constitucional. El texto de las disposiciones de los tratados internacionales de derechos humanos ratificados por Chile y que se encuentren vigentes deberá interpretarse de forma compatible con esta Constitución. En la interpretación del texto de las disposiciones de dichos tratados, no podrán utilizarse instrumentos internacionales jurídicamente no vinculantes para el Estado de Chile.”.</t>
  </si>
  <si>
    <t>29/1</t>
  </si>
  <si>
    <t>Artículo 5, inciso 3, para añadir en el inciso 3 del artículo 5, antes del punto final, lo siguiente: “y en cuyos procesos haya sido parte”.</t>
  </si>
  <si>
    <t>30/1</t>
  </si>
  <si>
    <t>Artículo 5, inciso 3, para sustituir el inciso 3 por uno del siguiente tenor:
“El Estado es el responsable de la interpretación y aplicación de los tratados internacionales sobre derechos humanos en conformidad con el ordenamiento jurídico nacional. Las normas de derecho interno deberán interpretarse en forma compatible con el sentido corriente que haya de atribuirse a los términos que regulen los derechos contenidos en el tratado y con la Constitución, favoreciendo la protección más amplia de las personas.”.</t>
  </si>
  <si>
    <t>31/1</t>
  </si>
  <si>
    <t>Artículo 5, inciso 3, para sustituir, en el inciso 3 del artículo 5, la palabra “cumplirá” por la frase “podrá cumplir”, y la frase “cuya jurisdicción ha reconocido”, por “cuya jurisdicción éste ha reconocido”.</t>
  </si>
  <si>
    <t>32/1</t>
  </si>
  <si>
    <t>Artículo 5, inciso 3, para agregar, en el inciso 3 del artículo 5, después del punto final, el cual pasa a ser una coma, lo siguiente: “lo cual procederá exclusivamente respecto de procedimientos en los cuales ha sido parte frente a dichos tribunales.”</t>
  </si>
  <si>
    <t>33/1</t>
  </si>
  <si>
    <t>Artículo 5 Nº 04</t>
  </si>
  <si>
    <t>Artículo 5, inciso 4, para añadir un nuevo inciso 4, del siguiente tenor:
“Una ley de quórum calificado establecerá el procedimiento para dar cumplimiento a las sentencias de emitan válidamente los tribunales internacionales y los acuerdos o soluciones alternativas de controversias a las que pueda arribar el Presidente de la República con los órganos internacionales.”.</t>
  </si>
  <si>
    <t>34/1</t>
  </si>
  <si>
    <t xml:space="preserve">Artículo 6, inciso 1, para agregar en el inciso 1 del artículo 6, después del punto final, el cual pasa a ser una coma, lo siguiente: “todo ello, en vistas al bien común. La administración del Estado será funcional y territorialmente descentralizada, o desconcentrada en su caso, de conformidad a la ley.” </t>
  </si>
  <si>
    <t>35/1</t>
  </si>
  <si>
    <t>Artículo 6 Nº 03</t>
  </si>
  <si>
    <t>Artículo 6, inciso 3, para agregar, en el artículo 6, un inciso 3 nuevo del siguiente tenor:
“La ley priorizará que las funciones públicas sean radicadas en la administración local sobre la regional y en esta última sobre la nacional, sin perjuicio de aquellas competencias que la propia Constitución o las leyes reserven al gobierno nacional. Solo aquellas funciones que no pueden ser asumidas con la debida eficacia y eficiencia por el nivel local o regional deben recaer en la competencia del gobierno nacional.”.</t>
  </si>
  <si>
    <t>36/1</t>
  </si>
  <si>
    <t>Artículo 6, para suprimir el artículo 6.</t>
  </si>
  <si>
    <t>37/1</t>
  </si>
  <si>
    <t>Artículo 7, inciso 1, para intercalar un nuevo inciso a continuación del primero en el artículo 7 del siguiente tenor: “La libre determinación de los pueblos indígenas se ejerce dentro de un marco constitucional que asegure la unidad nacional e integridad territorial.”.</t>
  </si>
  <si>
    <t>38/1</t>
  </si>
  <si>
    <t>Artículo 7, inciso 1, para sustituir, en el inciso 1 del artículo 7, la frase “El Estado respetará y promoverá sus derechos individuales y colectivos garantizados por esta Constitución, las leyes y los tratados internacionales ratificados por Chile y que se encuentren vigentes.”, por: “El Estado respetará y promoverá sus culturas, así como sus derechos garantizados por esta Constitución y las leyes. El Estado y sus organismos no discriminarán arbitrariamente entre los distintos pueblos indígenas.”.</t>
  </si>
  <si>
    <t>39/1</t>
  </si>
  <si>
    <t>Artículo 7, inciso 1, para reemplazar en el inciso 1 del artículo 7, la expresión “como parte de la Nación chilena, que es una”, por la siguiente frase: “preexistentes al Estado y que habitan su territorio, que es único”.</t>
  </si>
  <si>
    <t>40/1</t>
  </si>
  <si>
    <t>Artículo 7, inciso 1, para reemplazar en el inciso 1 del artículo 7 la expresión “respetará y promoverá” por “respeta, promueve y garantiza”.</t>
  </si>
  <si>
    <t>41/1</t>
  </si>
  <si>
    <t xml:space="preserve">Artículo 7, inciso 2, para sustituir el inciso 2 del artículo 7 por el siguiente:
“2. El Estado reconoce la interculturalidad como un valor de la diversidad étnica y cultural del país y promueve el diálogo en condiciones de respeto recíproco. En el ejercicio de las funciones públicas se debe promover el reconocimiento y la comprensión de dicha diversidad étnica y cultural.”. </t>
  </si>
  <si>
    <t>42/1</t>
  </si>
  <si>
    <t>Artículo 7, inciso2, para sustituir el inciso 2 del artículo 7 por uno del siguiente tenor: “El Estado reconoce la interculturalidad como un principio de la diversidad étnica y cultural del país y como instrumento para la convivencia armónica y equitativa, mediante el diálogo intercultural en condiciones de igualdad y respeto recíprocos. En el ejercicio de las funciones públicas se debe garantizar el reconocimiento y la comprensión de dicha diversidad étnica y cultural.”.</t>
  </si>
  <si>
    <t>43/1</t>
  </si>
  <si>
    <t xml:space="preserve">Artículo 7, inciso 2, para incorporar en el inciso 2 del artículo 7, la frase “, promueve y garantiza”, después de la frase “El Estado reconoce” y antes de la expresión “reconoce la interculturalidad”. </t>
  </si>
  <si>
    <t>44/1</t>
  </si>
  <si>
    <t>Artículo 7 Nº 03</t>
  </si>
  <si>
    <t>Artículo 7, inciso 3, para agregar un nuevo inciso en el artículo 7 del siguiente tenor: “La Constitución reconoce la especial relación entre los pueblos indígenas y la tierra, como base de su identidad, formas de vida y culturas. La ley contemplará un mecanismo de regularización, reparación y restitución de tierras indígenas.”</t>
  </si>
  <si>
    <t>45/1</t>
  </si>
  <si>
    <t>Artículo 10, inciso 1, para intercalar en el inciso entre la expresión “integridad pública” y antes del punto seguido la frase “de los órganos del Estado, así como de entidades que presten servicios de utilidad pública o que reciban recursos públicos.”.</t>
  </si>
  <si>
    <t>46/1</t>
  </si>
  <si>
    <t>Artículo 10, inciso 1, para sustituir el inciso 1 del artículo 10, por el siguiente:
“La corrupción, en cualquiera de sus formas, es contraria al bien común y su erradicación es una obligación de los órganos del Estado. El ejercicio de las funciones públicas obliga a sus titulares a dar estricto cumplimiento al principio de probidad, transparencia y rendición de cuentas en todas sus actuaciones, observando una conducta intachable y un desempeño honesto y leal de la función o cargo, con preeminencia del interés general sobre el particular. Es deber del Estado velar por el cumplimiento de estos principios.”.</t>
  </si>
  <si>
    <t>47/1</t>
  </si>
  <si>
    <t>Artículo 10, inciso 1, para sustituir el inciso 1 del artículo 10 por un nuevo inciso primero del siguiente tenor:
“Es deber del Estado garantizar la integridad pública de los órganos del Estado, así como de entidades que presten servicios de utilidad pública o que reciban fondos públicos. El ejercicio de las funciones públicas obliga a sus titulares a dar estricto cumplimiento al principio de probidad, transparencia y rendición de cuentas en todas sus actuaciones, observando una conducta intachable y un desempeño honesto y leal de la función o cargo, con preeminencia del interés general sobre el particular.”.</t>
  </si>
  <si>
    <t>48/1</t>
  </si>
  <si>
    <t>Artículo 10, inciso 1, para sustituir la expresión “La corrupción es contraria al bien común y su erradicación es un especial objetivo de los órganos del Estado.” y en su lugar intercalar un nuevo inciso 2 del siguiente tenor: “Es deber del Estado y de todas las personas promover y contribuir a erradicar la corrupción en todas sus formas, tanto en el sector público como en el privado, debiendo los órganos del Estado adoptar medidas eficaces para su prevención, persecución y sanción efectiva, actuando coordinadamente.”</t>
  </si>
  <si>
    <t>49/1</t>
  </si>
  <si>
    <t>Artículo 10, inciso 1, para sustituir, en el inciso 1 del artículo 10, la frase “observando una conducta intachable y un desempeño honesto y leal de la función o cargo, con preeminencia del interés general sobre el particular. La corrupción es contraria al bien común y su erradicación es un especial objetivo de los órganos del Estado.”, por la siguiente: “y a observar una conducta intachable y un desempeño honesto, ético y leal de la función o cargo, con preeminencia del bien común. La corrupción es contraria al bien común y es deber del Estado propender y contribuir a su erradicación.”</t>
  </si>
  <si>
    <t>50/1</t>
  </si>
  <si>
    <t>Artículo 10, inciso 2, para trasladar en el inciso 2 las oraciones que comienzan con la expresión “Son públicos...” hasta su punto final, y en su lugar, agregar un nuevo inciso 3 -pasando el actual a ser inciso 4-, del siguiente tenor: “3. Son públicos los actos y resoluciones de los órganos del Estado, así como los fundamentos y los procedimientos que utilicen. También es pública toda información elaborada con presupuesto público y toda otra que obre en poder de los órganos del Estado. Sin embargo, solo una ley de quorum calificado podrá establecer su reserva o secreto, cuando la publicidad afectare el debido cumplimiento de las funciones de dichos órganos, los derechos de las personas, la seguridad de la Nación o el interés nacional.”.</t>
  </si>
  <si>
    <t>Araya, Marcela; Araya, Karen; Bengoa, Márquez, Melín, Ñanco, Pardo, Suárez y Viveros</t>
  </si>
  <si>
    <t>51/1</t>
  </si>
  <si>
    <t>Artículo 10, inciso 2, para añadir entre las palabras “efectivo” y “y permanente”, la siguiente palabra: “, oportuno”.</t>
  </si>
  <si>
    <t>52/1</t>
  </si>
  <si>
    <t>Artículo 10, inciso 3, para añadir, entre las palabras “obligaciones” y “o”, la siguiente palabra: “, sanciones”.</t>
  </si>
  <si>
    <t>53/1</t>
  </si>
  <si>
    <t>Artículo 10 Nº 04</t>
  </si>
  <si>
    <t>Artículo 10, inciso 4, para agregar, en el artículo 10, un nuevo inciso 4 del siguiente tenor:
“4. El Presidente de la República, los ministros de Estado, parlamentarios, jueces y las demás autoridades y funcionarios que señale la ley, realizarán una declaración pública de intereses y patrimonio. En situaciones calificadas, la ley podrá exigirles un mandato de administración de bienes y la enajenación de todo o parte de ellos.”</t>
  </si>
  <si>
    <t>54/1</t>
  </si>
  <si>
    <t>Artículo 10, inciso 4, para agregar un nuevo inciso 4 y final, del siguiente tenor:
“Los órganos del Estado deberán coordinar su actuar a través del Sistema de Integridad Pública. La ley señalará sus integrantes, atribuciones y los mecanismos que faciliten la participación de la sociedad civil.”</t>
  </si>
  <si>
    <t>55/1</t>
  </si>
  <si>
    <t>Artículo 10, inciso 4, para agregar un nuevo inciso al artículo 10 que establezca lo siguiente: “Asimismo, es deber del Estado asegurar a las personas la confidencialidad al denunciar infracciones en el ejercicio de la función pública, especialmente faltas a la probidad, transparencia y hechos de corrupción.”.</t>
  </si>
  <si>
    <t>56/1</t>
  </si>
  <si>
    <t>Artículo 10, inciso 4, para agregar un nuevo inciso final:
“Asimismo, el ejercicio de las funciones públicas obliga a sus titulares a dar estricto cumplimiento a los principios de buena fe y confianza legítima en todas sus actuaciones.”.</t>
  </si>
  <si>
    <t>57/1</t>
  </si>
  <si>
    <t>Artículo 10 Nº 05</t>
  </si>
  <si>
    <t>Artículo 10, inciso 5, para agregar, en el artículo 10, un nuevo inciso 5, del siguiente tenor:
“5. El desempeño de la función pública es incompatible con actividades particulares, salvo las excepciones que determine la ley. Esta podrá establecer incompatibilidades temporales posteriores al desempeño de funciones públicas ante conflictos de interés evidentes. Las autoridades y funcionarios del Estado no podrán solicitar, hacerse prometer o aceptar, para sí o para terceros, privilegios de cualquier naturaleza.”.</t>
  </si>
  <si>
    <t>58/1</t>
  </si>
  <si>
    <t>Artículo 10 Nº 06</t>
  </si>
  <si>
    <t>Artículo10, inciso 6, para agregar, en el artículo 10, un nuevo inciso 6, del siguiente tenor:
“6. Existirá un órgano colegiado, autónomo de derecho público y con patrimonio propio, denominado Agencia Nacional contra la Corrupción, que tendrá por función la prevención de la corrupción. Para tales efectos, la Agencia colaborará con los órganos encargados de la prevención, investigación y sanción del delito, mediante la elaboración de informes técnicos y el análisis de políticas públicas. Una ley institucional determinará sus competencias, organización y demás funciones.”.</t>
  </si>
  <si>
    <t>59/1</t>
  </si>
  <si>
    <t>Artículo10, para agregar, entre los artículos 10 y 11, un artículo nuevo del siguiente tenor:
“Artículo Nuevo. -
1.	En la gestión pública, los órganos de la Administración del Estado deberán observar los principios de responsabilidad, eficiencia, eficacia, coordinación, impugnabilidad de sus actos y participación ciudadana.
2.	El Estado será responsable por los daños que causen los órganos de la Administración del Estado, y de sus organismos incluyendo los gobiernos regionales y las municipalidades, sin perjuicio de las responsabilidades que pudieren afectar al funcionario que hubiere causado el daño.”.</t>
  </si>
  <si>
    <t>60/1</t>
  </si>
  <si>
    <t>Artículo10, para agregar, entre los artículos 10 y 11, un artículo nuevo del siguiente tenor: “Artículo Nuevo. -
1.	Las finanzas públicas se conducirán de conformidad al principio de responsabilidad fiscal, el que guiará el actuar del Estado en todas sus instituciones y niveles. Bajo este principio, el Estado tiene el deber de administrar los recursos públicos de manera eficiente, transparente y equitativa, garantizando el uso adecuado de los fondos públicos para el beneficio de la sociedad en su conjunto.
2.	Los funcionarios y autoridades que conduzcan y deban adoptar decisiones públicas donde esté en juego la responsabilidad fiscal y el interés superior del país, serán directamente responsables de todo daño causado a dicho principio e interés superior.”.</t>
  </si>
  <si>
    <t>61/1</t>
  </si>
  <si>
    <t>Artículo 11, inciso 1, para agregar en el inciso 1 del artículo 11, luego de la palabra “participación” y antes de “en la vida nacional” la siguiente expresión: “en igualdad de condiciones”</t>
  </si>
  <si>
    <t>62/1</t>
  </si>
  <si>
    <t>Artículo 11, inciso 1, para añadir, después “población”, la palabra “y sus bienes”.</t>
  </si>
  <si>
    <t>63/1</t>
  </si>
  <si>
    <t>Artículo 11 Nº 03</t>
  </si>
  <si>
    <t>Artículo 11, inciso 3, para agregar, en el artículo 11, un nuevo inciso 3, del siguiente tenor: “3. Todo acto que promueva la violencia es contrario al orden constitucional, y generará las responsabilidades y sanciones establecidas en la Constitución y la ley.”.</t>
  </si>
  <si>
    <t>64/1</t>
  </si>
  <si>
    <t>Artículo 11, inciso 3, para añadir un nuevo inciso 3, del siguiente tenor:
“Corresponde al Estado regular el ingreso a su territorio. La ley establecerá las condiciones para una migración segura, ordenada y regular, considerando la realidad social, cultural, económica, demográfica y laboral del país.”.</t>
  </si>
  <si>
    <t>65/1</t>
  </si>
  <si>
    <t>Artículo 11 Nº 04</t>
  </si>
  <si>
    <t>Artículo 11, inciso 4, para agregar, en el artículo 11, un nuevo inciso 4 del siguiente tenor:
“4. El Estado a través de sus servicios, velará por los derechos de las personas en el ciberespacio, para lo cual proveerá de los medios de identificación, validación y autenticación para su ejercicio además de una dirección digital donde se podrá informar todos su actos y modificaciones.”.</t>
  </si>
  <si>
    <t>66/1</t>
  </si>
  <si>
    <t>Artículo 11 Nº 05</t>
  </si>
  <si>
    <t>Artículo 11, inciso 5, para agregar, en el artículo 11, un nuevo inciso 5 del siguiente tenor: “5. El Estado propenderá por la interoperabilidad de todos sus organismos y servicios.”.</t>
  </si>
  <si>
    <t>67/1</t>
  </si>
  <si>
    <t>Artículo 11, para sustituir el artículo 11 por el siguiente:
“Artículo 11.-
Son deberes u obligaciones fundamentales del Estado:
1.	Garantizar la seguridad de la población, promover la integración armónica y solidaria de sus habitantes y su participación en la vida nacional.
2.	Resguardar y mantener la paz social y el orden público. El uso de la violencia como método de acción política es contrario a la Constitución y a la democracia.
3.	Proteger la vida, libertad y bienes de las personas.
4.	Asegurar y defender la integridad territorial y la independencia del país. La ley sancionará el tráfico de migrantes, la trata de personas y el ingreso irregular al territorio nacional.
5.	Combatir el narcotráfico, la corrupción y el crimen organizado.”.</t>
  </si>
  <si>
    <t>68/1</t>
  </si>
  <si>
    <t>Artículo 12, inciso 1, para incorporar después del punto final del artículo 12, que pasa a ser punto seguido por lo siguiente: “El Estado reconoce la indisoluble relación de los seres humanos y la naturaleza.”.</t>
  </si>
  <si>
    <t>69/1</t>
  </si>
  <si>
    <t>Artículo 12, para agregar un inciso nuevo al artículo 12, del siguiente tenor:
“2. La protección del ambiente y la adaptación al cambio climático deberán considerar criterios de justicia ambiental y solidaridad con las generaciones presentes y futuras.”</t>
  </si>
  <si>
    <t>70/1</t>
  </si>
  <si>
    <t>Artículo 12, para sustituir el artículo 12 por el siguiente:
“Es deber del Estado la protección del medio ambiente, velando por la conservación de la naturaleza y su biodiversidad, y promoviendo la sostenibilidad y el desarrollo.”.</t>
  </si>
  <si>
    <t>71/1</t>
  </si>
  <si>
    <t>Artículo 12, para sustituir el artículo 12 por el siguiente:
“Artículo 12.-
Es deber del Estado la protección del medio ambiente, la conservación de la naturaleza y su biodiversidad, promoviendo la sustentabilidad y el desarrollo, con la finalidad de favorecer un entorno que permita la mayor realización espiritual y material posible tanto de las actuales como de las futuras generaciones.”.</t>
  </si>
  <si>
    <t>72/1</t>
  </si>
  <si>
    <t>Artículo 13, inciso 2, para agregar un inciso 2 nuevo al artículo 13, del siguiente tenor: “Todo habitante de la República debe respeto a Chile y sus emblemas nacionales. Los Chilenos tienen el deber fundamental de honrar a la patria, de defender su soberanía y de contribuir a preservar la seguridad nacional y los valores esenciales de la tradición chilena. El incumplimiento de estos deberes será sancionado por la ley.”.</t>
  </si>
  <si>
    <t>73/1</t>
  </si>
  <si>
    <t>Artículo 14, para suprimir el artículo 14.</t>
  </si>
  <si>
    <t>74/1</t>
  </si>
  <si>
    <t>Artículo 14, inciso 1, para sustituir totalmente el artículo 14 por uno del siguiente tenor: “
1. La Constitución reconoce y asegura los derechos de los niños, niñas y adolescentes. El Estado garantiza la protección integral de la niñez, adoptando, sin discriminación, medidas para resguardar su supervivencia y desarrollo.
2. Toda acción estatal orientada a garantizar sus derechos, deberá considerar primordialmente el interés superior de niños, niñas y adolescentes, su protección frente a toda forma de violencia y el desarrollo de condiciones adecuadas para crecer y desarrollarse en el seno de un ambiente familiar.”.</t>
  </si>
  <si>
    <t>75/1</t>
  </si>
  <si>
    <t xml:space="preserve">Artículo 14, inciso 1, para agregar después del punto final, que pasa a ser una coma, la siguiente oración: “y a ser protegidos contra cualquier tipo de explotación, maltrato, abuso o abandono.”. </t>
  </si>
  <si>
    <t>76/1</t>
  </si>
  <si>
    <t>Artículo 14, inciso 1, para agregar después del punto final, que pasa a ser una coma, la siguiente oración: “y a ser protegidos contra cualquier tipo de explotación, maltrato, abuso o abandono.”. 77/1 De las y los consejeros Araya, Marcela; Araya, Karen; Bengoa, Márquez, Melín, Ñanco, Pardo, Suárez y Viveros.
Artículo 14, inciso 2, para agregar un nuevo inciso 2 del siguiente tenor:
“2. Toda acción estatal orientada a garantizar sus derechos, deberá considerar primordialmente el interés superior de niños, niñas y adolescentes, su protección frente a toda forma de violencia y el desarrollo de condiciones adecuadas para crecer y desarrollarse en el seno de un ambiente familiar.”.</t>
  </si>
  <si>
    <t>77/1</t>
  </si>
  <si>
    <t>Artículo 14, para sustituir el artículo 14, por el siguiente:
“Artículo 14.-
La Constitución reconoce y asegura el interés superior de los niños, el cual incluye las condiciones para crecer y desarrollarse en su familia. Se entiende por niño todo ser humano menor de dieciocho años de edad. El Estado reconoce a la familia, esto es, los padres o tutores en su caso, la prioridad en la determinación y garantía del interés superior de sus hijos o pupilos, procurando su máximo bienestar espiritual y material posible.”.</t>
  </si>
  <si>
    <t>78/1</t>
  </si>
  <si>
    <t>Artículo 15, inciso 1, para sustituir parcialmente los incisos 1 y 2 del artículo 15, por un único inciso del siguiente tenor: “El terrorismo, en cualquiera de sus formas, es contrario a los derechos humanos. Una ley de quorum calificado determinará las conductas terroristas, su penalidad, inhabilidades y prohibiciones.”.</t>
  </si>
  <si>
    <t>79/1</t>
  </si>
  <si>
    <t>Artículo 15, inciso 1, para agregar, en el inciso 1 del artículo 15, a continuación de la frase “los derechos humanos” lo siguiente “y la seguridad de la Nación.”</t>
  </si>
  <si>
    <t>80/1</t>
  </si>
  <si>
    <t>Artículo 15, inciso 1, para agregar luego de la palabra “humanos”, la siguiente frase: “y la seguridad interior del Estado.”.</t>
  </si>
  <si>
    <t>81/1</t>
  </si>
  <si>
    <t>Artículo 15, inciso 2, para agregar luego de “Los responsables de estos delitos”, la siguiente frase: “no podrán ser beneficiarios de indulto alguno y”.</t>
  </si>
  <si>
    <t>82/1</t>
  </si>
  <si>
    <t>Artículo 15, inciso 2, para sustituir, en el inciso 2 del artículo 15, la frase “por el plazo de quince años”, por “de manera perpetua e irrevocable”.</t>
  </si>
  <si>
    <t>Becker, Cuevas, Eluchans, Gallardo, Hutt, Jorquera, Mangelsdorff, Navarrete, Phillips y Recondo</t>
  </si>
  <si>
    <t>83/1</t>
  </si>
  <si>
    <t>Artículo 15, inciso 2, para sustituir, en el inciso 2 del artículo 15, la frase “quince años” por “a perpetuidad”.</t>
  </si>
  <si>
    <t>84/1</t>
  </si>
  <si>
    <t>Artículo 15, inciso 3, para trasladar el inciso 2 hacia abajo, para que pase a ser el inciso 3, y el actual inciso 3 pase a ser el nuevo inciso 2.</t>
  </si>
  <si>
    <t>85/1</t>
  </si>
  <si>
    <t>Artículo 15, inciso 3, para agregar, en el inciso 3 del artículo 15, después de la frase “para todos los efectos legales”, la frase “, y no procederá indulto respecto de ellos”.</t>
  </si>
  <si>
    <t>86/1</t>
  </si>
  <si>
    <t>Artículo 15 Nº 04</t>
  </si>
  <si>
    <t>Artículo 15, para agregar, un nuevo inciso 4 al artículo 15, del siguiente tenor:
“Toda forma de organización que ejecute, se adjudique o reivindique la realización de actos o conductas terroristas serán declaradas inconstitucionales por la Corte Constitucional, sin perjuicio de la responsabilidad penal que le corresponda a cada uno de sus integrantes. En todo caso, los órganos del Estado deberán adoptar las medidas necesarias para resguardar la seguridad de la población. El incumplimiento de este deber generará las responsabilidades y sanciones que determine la Constitución o la ley.”.</t>
  </si>
  <si>
    <t>87/1</t>
  </si>
  <si>
    <t>Artículo 15, inciso 4, para añadir un nuevo inciso cuarto, del siguiente tenor:
“Una vez dictada una sentencia condenatoria firme sobre un hecho calificado como conducta terrorista, las agrupaciones a las que pertenecieran sus autores, cómplices o encubridores, que hubiesen ejecutado dichos hechos o se los adjudicasen, serán declaradas inconstitucionales por la Corte Constitucional a solicitud del Presidente de la República o un cuarto de los diputados y senadores en ejercicio. La ley regulará los efectos de dicha declaración.”.</t>
  </si>
  <si>
    <t>88/1</t>
  </si>
  <si>
    <t>Artículo 15, para agregar un nuevo inciso final al art. 15:
“Es deber del Estado prevenir e investigar con la debida diligencia, así como sancionar proporcionalmente el terrorismo de Estado.”.</t>
  </si>
  <si>
    <t>Araya, Marcela; Araya, Karen; Bengoa, Márquez, Ñanco, Pardo, Suárez y Viveros</t>
  </si>
  <si>
    <t>89/1</t>
  </si>
  <si>
    <t>Artículo 15, para añadir un nuevo inciso final del siguiente tenor:
“El Estado reconoce especialmente a las víctimas de terrorismo. Las víctimas de delitos que los tribunales de justicia califiquen como conducta terrorista, tendrán derecho a ser indemnizadas por el Estado por todo daño sufrido con ocasión de estos hechos. El monto de la indemnización será determinado judicialmente en un proceso breve y sustanciado en el tribunal civil competente del domicilio de la víctima y en él la prueba se apreciará en conciencia.”.</t>
  </si>
  <si>
    <t>90/1</t>
  </si>
  <si>
    <t>Artículo 15, para trasladar el artículo 15 y los demás artículos del presente capítulo, de manera que el orden de estos sea el siguiente:
El actual artículo 1 se mantiene como artículo 1.
El actual artículo 2 se mantiene como artículo 2.
El actual artículo 3 se mantiene como artículo 3.
El actual artículo 4 se mantiene como artículo 4.
El nuevo artículo propuesto que señala “La Constitución es la norma suprema de la Nación” pasa a ser el nuevo artículo 5.
El actual artículo 8 pasa a ser el nuevo artículo 6.
El actual artículo 9 pasa a ser el nuevo artículo 7.
El actual artículo 5 pasa a ser el nuevo artículo 8.
El actual artículo 11 pasa a ser el nuevo artículo 9.
El actual artículo 15 pasa a ser el nuevo artículo 10.
El actual artículo 6 pasa a ser el nuevo artículo 11.
El actual artículo	10	pasa a	ser el nuevo	artículo	12.
El actual artículo	14	pasa a	ser el nuevo	artículo	13.
El actual artículo 7 pasa a ser el nuevo artículo 14.
El actual artículo	12	pasa a	ser el nuevo	artículo	15.
El actual artículo	13	pasa a	ser el nuevo	artículo	16.”</t>
  </si>
  <si>
    <t>91/1</t>
  </si>
  <si>
    <t>Artículo Nuevo</t>
  </si>
  <si>
    <t>Artículo 16, para agregar un nuevo artículo después del artículo 15 del siguiente tenor: “El Estado reconoce el valor económico y social de las labores de cuidado y el trabajo doméstico no remunerado y es su deber establecer políticas públicas y prestaciones que permitan el mayor bienestar social.”.</t>
  </si>
  <si>
    <t>Araya Marcela; Araya Karen; Bengoa, Márquez, Melín, Ñanco, Pardo, Suárez y Viveros</t>
  </si>
  <si>
    <t>92/1</t>
  </si>
  <si>
    <t>Artículo Transitorio</t>
  </si>
  <si>
    <t xml:space="preserve">Artículo Transitorio, para agregar una nueva disposición transitoria del siguiente tenor: “Disposición transitoria nueva:
El Presidente de la República, dentro del plazo de un año contado desde la entrada en vigencia de esta Constitución, deberá enviar al Congreso Nacional un mensaje para actualizar la legislación en todo lo necesario para perseguir y sancionar efectivamente los delitos a que se refiere el artículo 15 de esta Constitución.” </t>
  </si>
  <si>
    <t>93/1</t>
  </si>
  <si>
    <t>Para agregar un artículo antes del artículo 16 y después del 15, del siguiente tenor: “Los derechos y libertades fundamentales son inherentes a la persona humana, universales, inalienables, indivisibles e interdependientes. Las personas jurídicas gozarán de los derechos y libertades compatibles con su naturaleza.”.</t>
  </si>
  <si>
    <t>Araya, Marcela; Araya, Karen; Bengoa, Suárez, Márquez, Melin, Ñanco, Pardo y Viveros</t>
  </si>
  <si>
    <t>1/2</t>
  </si>
  <si>
    <t>02 Capítulo II. Derechos y Libertades Fundamentales, Garantías y Deberes Constitucionales</t>
  </si>
  <si>
    <t>Artículo 16, para incorporar, en el artículo 16, inciso 1, un nuevo párrafo segundo, del siguiente tenor: “Se protege la vida del ser humano que está por nacer y la maternidad.”.</t>
  </si>
  <si>
    <t>2/2</t>
  </si>
  <si>
    <t>Artículo 16, para agregar, en el inciso 1 del artículo 16, después de la frase “El derecho a la vida”, a continuación del punto seguido, la oración: “Se protege la vida del niño que está por nacer y la maternidad.”.</t>
  </si>
  <si>
    <t>3/2</t>
  </si>
  <si>
    <t>Artículo 16, para sustituir, en el inciso 1 del artículo 16, la frase “Se prohíbe la pena de muerte”, por la oración “Son contrarios a este derecho el genocidio y toda práctica eugenésica. Se prohíbe la pena de muerte. ”.</t>
  </si>
  <si>
    <t>4/2</t>
  </si>
  <si>
    <t>Artículo 16, para agregar en el inciso 1, entre “El derecho a la vida.” y “Se prohíbe”, lo siguiente: “La ley protege y respeta la vida del niño que está por nacer. La madre gozará de especial asistencia y protección durante el embarazo y después del parto.”.</t>
  </si>
  <si>
    <t>5/2</t>
  </si>
  <si>
    <t>Artículo 16, para sustituir, en el artículo 16, inciso 2, la frase “debiendo resguardar especialmente la actividad cerebral, así como la información proveniente de ella”, por “debiendo resguardar especialmente toda la actividad neuronal que subyace la emergencia de la conciencia, así como la información proveniente de ella. ”.</t>
  </si>
  <si>
    <t>6/2</t>
  </si>
  <si>
    <t>Artículo 16, para sustituir el párrafo segundo del inciso 2, del artículo 16, por el siguiente: “El desarrollo científico y tecnológico estará al servicio de los seres humanos y se llevará a cabo con respeto a la dignidad humana, a la vida, y a la integridad física y psíquica.”.</t>
  </si>
  <si>
    <t>7/2</t>
  </si>
  <si>
    <t>Artículo 16, para suprimir, en el párrafo primero del inciso 2 del artículo 16, la frase “la integridad personal, que incluye el derecho a”.</t>
  </si>
  <si>
    <t>8/2</t>
  </si>
  <si>
    <t>Artículo 16, para suprimir, en el artículo 16, inciso 2, la frase: “a la integridad personal, que incluye el derecho”.</t>
  </si>
  <si>
    <t>9/2</t>
  </si>
  <si>
    <t>Artículo 16, para agregar, en el inciso final del inciso 3 del artículo 16, después de la frase “los ajustes razonables que sean necesarios”, y pasando el punto seguido a ser una coma, la siguiente oración: “con respeto a los demás derechos que esta Constitución reconoce.”.</t>
  </si>
  <si>
    <t>10/2</t>
  </si>
  <si>
    <t>Artículo 16, para suprimir, en el inciso primero del inciso 3 del artículo 16, la frase “, a la igual protección de la ley y a la no discriminación.”.</t>
  </si>
  <si>
    <t>11/2</t>
  </si>
  <si>
    <t>Artículo 16, para suprimir el inciso segundo del numeral 3 del artículo 16.</t>
  </si>
  <si>
    <t>12/2</t>
  </si>
  <si>
    <t>Artículo 16, para sustituir, en el artículo 16, inciso 3, la expresión “El derecho a la igualdad ante la ley, a la igual protección de la ley y a la no discriminación”, por “La igualdad ante la ley y la no discriminación arbitraria”.</t>
  </si>
  <si>
    <t>13/2</t>
  </si>
  <si>
    <t>Artículo 16, para incorporar, en el artículo 16, inciso 3, párrafo segundo, a continuación de la frase “se prohíbe toda forma de discriminación” lo siguiente “arbitraria”.</t>
  </si>
  <si>
    <t>14/2</t>
  </si>
  <si>
    <t>Artículo 16, para suprimir, en el artículo 16, inciso 3, párrafo segundo la frase “los poderes públicos, en sus actuaciones, deberán tener especialmente en consideración la confluencia de más de un motivo de diferencia arbitraria”.</t>
  </si>
  <si>
    <t>15/2</t>
  </si>
  <si>
    <t>Artículo 16, para incorporar, en el artículo 16, inciso 3, párrafo tercero, a continuación de la palabra “necesarios”, la siguiente frase “de conformidad a la ley”.</t>
  </si>
  <si>
    <t>16/2</t>
  </si>
  <si>
    <t>Artículo 16. Para sustituir en el inciso 3°, párrafo 2°, el punto seguido por una coma, e intercalar entre la palabra “indirecta” y “los”, lo siguiente: “en especial cuando se funde en motivos tales como raza, etnia, color, sexo, edad, discapacidad, orientación sexual, identidad de género, idioma, enfermedad, religión, opiniones políticas o de cualquier otra índole, nacionalidad, situación socioeconómica o cualquier otra condición social”.</t>
  </si>
  <si>
    <t>17/2</t>
  </si>
  <si>
    <t>Artículo 16, inciso 3, párrafo 1. Para sustituir la frase “Se prohibe toda forma de discriminación, directa o indirecta”, por la siguiente: “Se prohibe toda forma de discriminación arbitraria, sea esta directa o indirecta.”.</t>
  </si>
  <si>
    <t>18/2</t>
  </si>
  <si>
    <t>Artículo 16, inciso 3, párrafo 3. Para sustituir la frase “Los poderes públicos, en sus actuaciones, deberán tener especialmente en consideración la confluencia de más de un motivo de diferencia arbitraria” por la siguiente: “Las políticas que prevengan o sancionen la discriminación arbitraria considerarán la situación de las personas sujetas a múltiples formas de discriminación arbitraria.”.</t>
  </si>
  <si>
    <t>19/2</t>
  </si>
  <si>
    <t>Artículo 16. Para incorporar, en el artículo 16, inciso 4, literal b), a continuación de la palabra “egreso”, la expresión “y expulsión”.</t>
  </si>
  <si>
    <t>20/2</t>
  </si>
  <si>
    <t>Artículo 16 Para incorporar, en el artículo 16, inciso 4, literal b), a continuación del punto aparte, que pasa a ser seguido, lo siguiente: “Toda persona, institución o grupo que organice, financie o ejecute con ánimo de lucro el ingreso ilegal de personas al territorio de la República, incurrirá en las sanciones que determine la ley.”.</t>
  </si>
  <si>
    <t>21/2</t>
  </si>
  <si>
    <t>Artículo 16. Para incorporar, en el artículo 16, inciso 4, literal g), un nuevo párrafo segundo, del siguiente tenor:
“La apelación de la resolución que se pronuncie sobre la libertad del imputado por los delitos a que se refiere el artículo 15, será conocida por el tribunal superior que corresponda, integrado exclusivamente por miembros titulares. La resolución que la apruebe u otorgue requerirá ser acordada por unanimidad. Mientras dure la libertad, el imputado quedará siempre sometido a las medidas de vigilancia de la autoridad que la ley contemple.”.</t>
  </si>
  <si>
    <t>22/2</t>
  </si>
  <si>
    <t>Artículo 16, inciso 4. Para sustituir el literal b) por el siguiente: “b) La ley regulará el ingreso, la estadía, la residencia, el egreso y expulsión de los extranjeros del país, así como el ejercicio de sus derechos y obligaciones. La migración irregular será sancionada de acuerdo a la ley.”.</t>
  </si>
  <si>
    <t>23/2</t>
  </si>
  <si>
    <t>Artículo 16. Para sustituir el literal b), del numeral 4 del artículo 16, por el siguiente:
“b) La ley regulará el ingreso, estadía, residencia y egreso de extranjeros del territorio nacional. Los extranjeros que ingresen al territorio nacional de forma clandestina o por pasos no habilitados, serán expulsados en el menor tiempo posible o devueltos a su país de origen, tránsito o residencia, salvo en los casos de refugio o asilo expresamente contemplados en los tratados internacionales ratificados por Chile y que se encuentren vigentes. A su vez, los extranjeros que cometan un crimen o simple delito dentro del territorio nacional y sean condenados a presidio efectivo, deberán cumplir la pena carcelaria en su país de origen, cuando corresponda, y en caso de cumplir la pena en nuestro país serán inmediatamente expulsados. La ley determinará el proceso de expulsión o devolución.”.</t>
  </si>
  <si>
    <t>24/2</t>
  </si>
  <si>
    <t>Artículo 16. Agregar un segundo párrafo del siguiente tenor:
“Se deberá informar a la persona, de manera inmediata y comprensible sus derechos y los motivos de la privación de su libertad. Si la autoridad hiciere arrestar o detener a alguna persona, deberá, dentro de las cuarenta y ocho horas siguientes, dar aviso al juez competente, poniendo a su disposición al afectado. El juez podrá, por resolución fundada, ampliar este plazo hasta por cinco días, y hasta por diez días, en el caso que se investigaren hechos calificados por la ley como conductas terroristas”.</t>
  </si>
  <si>
    <t>25/2</t>
  </si>
  <si>
    <t>Artículo 16, inciso 4. Para agregar un nuevo literal h) del siguiente tenor:
“h) La apelación de la resolución que se pronuncie sobre la libertad del imputado por los delitos a que se refiere el artículo 15, será conocida por el tribunal superior que corresponda, integrado exclusivamente por miembros titulares. La resolución que la otorgue requerirá ser acordada por unanimidad. Mientras dure la libertad, el imputado quedará siempre sometido a las medidas de vigilancia de la autoridad que la ley contemple.”.</t>
  </si>
  <si>
    <t>26/2</t>
  </si>
  <si>
    <t>Artículo 1. Para agregar un literal h) nuevo, en el numeral 4 del artículo 16, del siguiente tenor:
“h) La apelación de la resolución que se pronuncie sobre la libertad del imputado por los delitos a que se refiere el artículo 15° de esta Constitución, será conocida por el tribunal superior que corresponda, integrado exclusivamente por miembros titulares. La resolución que la apruebe u otorgue requerirá ser acordada por unanimidad. Mientras dure la libertad, el imputado quedará siempre sometido a las medidas de vigilancia de la autoridad que la ley contemple.”.</t>
  </si>
  <si>
    <t>27/2</t>
  </si>
  <si>
    <t>Artículo 16. Para agregar un literal i) nuevo, en el numeral 4 del artículo 16, del siguiente tenor: “i) Las personas mayores de setenta y cinco años de edad o que padezcan enfermedades terminales, debidamente calificadas, cumplirán la prisión preventiva, presidio o reclusión en su domicilio. Esta disposición sólo será aplicable en aquellos casos en que la conducta sancionada, no representen un peligro actual para la sociedad.”.</t>
  </si>
  <si>
    <t>28/2</t>
  </si>
  <si>
    <t>Artículo 16. Para agregar, en el inciso quinto del numeral 17 del artículo 16, entre las frases “organizar y mantener asociaciones,” y “determinar su objeto, sus directivos, miembros y estatutos internos para perseguir sus fines.”, la frase “determinar su identidad y proteger la integridad de la misma,”.</t>
  </si>
  <si>
    <t>29/2</t>
  </si>
  <si>
    <t>Artículo 16, inciso 6. Para sustituir el párrafo primero por el siguiente:
“El acceso a la justicia, entendido como aquél que permite a toda persona recurrir a los órganos judiciales y administrativos que señale la Constitución y la ley, con la finalidad de obtener la tutela efectiva de sus derechos constitucionales o legales, en conformidad a la ley.”.</t>
  </si>
  <si>
    <t>30/2</t>
  </si>
  <si>
    <t>Artículo 16. Agregar un párrafo nuevo luego del párrafo 2°, del inciso 6°, con el siguiente tenor: “Es deber del Estado remover los obstáculos que impidan o limiten la posibilidad de acudir a los órganos jurisdiccionales para la tutela y ejercicio de sus derechos”.</t>
  </si>
  <si>
    <t>31/2</t>
  </si>
  <si>
    <t>Artículo 16. Para agregar un nuevo párrafo al final del inciso 6°, con el siguiente tenor: “Es deber del Estado otorgar asistencia jurídica especializada para la protección del interés superior de niñas, niños y adolescentes, y el resguardo de sus derechos”.</t>
  </si>
  <si>
    <t>32/2</t>
  </si>
  <si>
    <t>Artículo 16. Para agregar, en el inciso final del numeral 6 del artículo 16, después del punto final, que pasa a ser seguido, lo siguiente: “, especialmente tratándose de casos de terrorismo, narcotráfico, corrupción, crimen organizado y trata de personas. Para cumplir con esta obligación, el Estado contará con una Defensoría de las Víctimas.”.</t>
  </si>
  <si>
    <t>33/2</t>
  </si>
  <si>
    <t>Artículo 16. Para sustituir, el inciso 6 del artículo 16, por uno del siguiente tenor:
“El derecho a la tutela efectiva y al debido proceso de los órganos jurisdiccionales. Este derecho comprende, en especial:
a)	El acceso a los tribunales de justicia para la protección de derechos e intereses legítimos. Es deber del Estado informar y disponer de los medios necesarios para evitar la indefensión jurídica.
El Estado debe brindar asistencia letrada y gratuita a toda persona que no pueda obtenerla por sí misma, en la forma que establezca la ley. Ninguna autoridad o individuo podrá impedir, restringir o perturbar la debida intervención del letrado si hubiese sido requerida.
El Estado proporcionará defensa penal a los imputados por hechos que pudiesen ser constitutivos de crimen, simple delito o faltas que carezcan de defensa letrada, de conformidad a la ley.
La ley señalará los casos y la forma en que las personas naturales víctimas de delito dispondrán de asesoría y defensa jurídica gratuitas, a efectos de ejercer la acción penal cuando corresponda.
Los integrantes de las Fuerzas Armadas y de Orden y Seguridad Pública ejercerán este derecho, en lo concerniente a lo administrativo y disciplinario, de conformidad a las normas pertinentes de sus estatutos respectivos.
b)	Un proceso dotado de garantías que aseguren actuaciones, investigaciones y decisiones racionales y justas. En especial, el derecho a ser oído, de acceder a los medios de prueba y de rendir prueba de los hechos objeto del proceso. Asimismo, el derecho al recurso, a la ejecución de la sentencia y al respeto de la cosa juzgada.
c)	Toda sentencia de un órgano que ejerza jurisdicción debe fundarse en un proceso previo legalmente tramitado. Esta decisión debe ser congruente con el objeto del proceso y ser dictada en un plazo razonable.
El derecho a ser oído y juzgado por un tribunal competente, independiente, imparcial, predeterminado por ley y establecido con anterioridad a la ocurrencia de los hechos. Nadie podrá ser juzgado por comisiones especiales.”.</t>
  </si>
  <si>
    <t>34/2</t>
  </si>
  <si>
    <t>Artículo 16, inciso 7. Para sustituir el literal b) por el siguiente:
“b) Un proceso dotado de garantías que posibiliten actuaciones, procedimientos, investigaciones y decisiones racionales y justas. La ley establecerá dichas garantías.”.</t>
  </si>
  <si>
    <t>35/2</t>
  </si>
  <si>
    <t>Artículo 16, inciso 7, literal c). Para suprimir la palabra “respeto”.</t>
  </si>
  <si>
    <t>36/2</t>
  </si>
  <si>
    <t>Artículo 16. Para incorporar, en el artículo 16, inciso 7, un nuevo párrafo final del siguiente tenor: “Es deber del Estado establecer métodos de solución consensuada de los conflictos jurídicos, como la mediación y otras formas autocompositivas, conforme lo determine el legislador atendiendo la naturaleza de los derechos e intereses de que se trate.”.</t>
  </si>
  <si>
    <t>37/2</t>
  </si>
  <si>
    <t>Artículo 16. Para agregar, en el literal b) del numeral 8 del artículo 16, después de la palabra “desproporcionadas”, lo siguiente: “o insuficientemente determinadas.”.</t>
  </si>
  <si>
    <t>38/2</t>
  </si>
  <si>
    <t>Artículo 16. Para sustituir, en el literal c) del numeral 8 del artículo 16, la palabra “promulgada”, por “vigente”.</t>
  </si>
  <si>
    <t>39/2</t>
  </si>
  <si>
    <t>Artículo 16. Para suprimir el literal “e)”, del artículo 16, inciso 8°.</t>
  </si>
  <si>
    <t>40/2</t>
  </si>
  <si>
    <t>Artículo 16, inciso 8, literal f). Para agregar, luego de la frase “absuelto o condenado”, la palabra “penalmente”.</t>
  </si>
  <si>
    <t>41/2</t>
  </si>
  <si>
    <t>Artículo 16. Para agregar en la letra h), luego de la voz “cónyuge” una coma y la expresión “conviviente civil”.</t>
  </si>
  <si>
    <t>42/2</t>
  </si>
  <si>
    <t>Artículo 16. Para agregar un nuevo literal al inciso 8, del siguiente tenor:
“Una ley institucional establecerá los tribunales encargados de la ejecución de penas y medidas de seguridad, los que ejercerán funciones jurisdiccionales en dicha materia, control jurisdiccional de la potestad disciplinaria de las autoridades penitenciarias, protección de los derechos y beneficios de los internos en los establecimientos penitenciarios y demás que señale la ley”.</t>
  </si>
  <si>
    <t>43/2</t>
  </si>
  <si>
    <t>Artículo 16, inciso 9, párrafo 2. Para sustituir la palabra “discriminatorias” por la siguiente expresión: “discriminarán arbitrariamente”.</t>
  </si>
  <si>
    <t>44/2</t>
  </si>
  <si>
    <t>Artículo 16, inciso 9. Para agregar un nuevo párrafo final del siguiente tenor: “Las garantías penales mínimas y el derecho a un debido proceso se aplican al ejercicio de las potestades sancionadoras administrativas.”.</t>
  </si>
  <si>
    <t>45/2</t>
  </si>
  <si>
    <t>Artículo 16 “Para sustituir el numeral 9 del artículo 16, por el siguiente:
“9. El derecho a un trato digno y servicial por parte de los órganos de la Administración del Estado, así como de sus autoridades y funcionarios. Éstos facilitarán a las personas el ejercicio de sus derechos y el cumplimiento de sus obligaciones, presumiendo que actúan de buena fe.
Las decisiones que emanan de la Administración serán debidamente fundadas e impugnables tanto administrativa como jurisdiccionalmente en conformidad a lo que establece la Constitución y la ley.
El ejercicio de los poderes sancionadores administrativos estará sometido a criterios de legalidad, eficacia, proporcionalidad e igualdad ante la ley.
Las garantías penales mínimas y el derecho a un debido proceso se aplican al ejercicio de las potestades sancionadoras administrativas.”.</t>
  </si>
  <si>
    <t>46/2</t>
  </si>
  <si>
    <t>Artículo 16, inciso 10. Para suprimir la frase “de los integrantes”.</t>
  </si>
  <si>
    <t>47/2</t>
  </si>
  <si>
    <t>Artículo 16 Para suprimir, en el numeral 10 del artículo 16, la frase “de los integrantes”.</t>
  </si>
  <si>
    <t>48/2</t>
  </si>
  <si>
    <t>Artículo 16 Para suprimir el artículo 16 inciso 11.</t>
  </si>
  <si>
    <t>49/2</t>
  </si>
  <si>
    <t>Artículo 16 Para agregar, en el inciso segundo del numeral 11 del artículo 16, entre las frases “registro o cualquier allanamiento” y “podrá realizarse”, la palabra “solo”.</t>
  </si>
  <si>
    <t>50/2</t>
  </si>
  <si>
    <t>Para sustituir, los incisos 10, 11 y 12, del artículo 16, por uno del siguiente tenor:
“El respeto y protección a la vida privada y a la honra de la persona y de su familia, así como la protección de sus datos personales. El hogar y otros recintos privados son inviolables. La entrada y registro o cualquier allanamiento podrá realizarse con orden judicial previa dictada en los casos específicos y en la forma que determine la ley, sin perjuicio de la situación de flagrancia.
También son inviolables las comunicaciones y los documentos privados. La interceptación, captura, apertura, registro o revisión solo se podrán realizar con orden judicial previa dictada en los casos específicos y en la forma que determine la ley.
El derecho al respeto y protección de sus datos personales y de su seguridad informática y digital. El tratamiento de datos personales solo podrá realizarse en los casos y bajo las condiciones establecidas en la ley.
Toda persona tendrá derecho a relacionarse digitalmente con el Estado, en la forma y condiciones que establezca la ley”.</t>
  </si>
  <si>
    <t>51/2</t>
  </si>
  <si>
    <t>Artículo 16 Para suprimir el artículo 16 inciso 12</t>
  </si>
  <si>
    <t>52/2</t>
  </si>
  <si>
    <t>Artículo 16, inciso 12. Para agregar luego del punto final, que pasa a ser coma, lo siguiente: “sin perjuicio del uso legítimo que el titular de los datos pueda hacer de los mismos.”.</t>
  </si>
  <si>
    <t>53/2</t>
  </si>
  <si>
    <t>Artículo 16, inciso 13, literal a). Para sustituir, en el literal a), la frase “tienen derecho a elegir que sus hijos o pupilos reciban la educación” por la siguiente: “tiene derecho a educar a sus hijos y a elegir su educación”.</t>
  </si>
  <si>
    <t>54/2</t>
  </si>
  <si>
    <t>Artículo 16 Para agregar, en el literal a) del numeral 13 del artículo 16, después del punto final que pasa a ser seguido, lo siguiente: “Las familias tienen el derecho de instituir proyectos educativos y las comunidades educativas a conservar la integridad e identidad de su respectivo proyecto de conformidad con sus convicciones morales y religiosas.”.</t>
  </si>
  <si>
    <t>55/2</t>
  </si>
  <si>
    <t>Artículo 16 “Para sustituir, el literal b) del numeral 13 del artículo 16 por el siguiente:
“b) La libertad religiosa comprende el libre ejercicio y expresión del culto, la libertad de profesar, conservar y cambiar de religión o creencias, la de manifestar, divulgar y enseñar la religión o las creencias, la celebración de los ritos y las prácticas, todo lo anterior, en público o en privado, individual y colectivamente, en cuanto no se opongan a la moral, a las buenas costumbres o al orden público.”.</t>
  </si>
  <si>
    <t>56/2</t>
  </si>
  <si>
    <t>Artículo 16. Para sustituir el literal c) del numeral 13 del artículo 16 por el siguiente:
“c) Las confesiones religiosas podrán erigir y conservar templos y sus dependencias. Aquellos destinados al servicio de un culto, estarán exentos de toda clase de contribuciones. Cualquier atentado contra templos y sus dependencias es contrario a la libertad religiosa.
Las iglesias, las confesiones y toda institución religiosa gozarán de la adecuada autonomía en su organización interna y para sus fines propios, y podrán celebrarse acuerdos de cooperación con ellas.”.</t>
  </si>
  <si>
    <t>57/2</t>
  </si>
  <si>
    <t>Artículo 16. Para agregar un literal al inciso 13, del artículo 16, del siguiente tenor:
“d) La adscripción a una religión no puede ser utilizada como un factor determinante en el ingreso a establecimientos educacionales ni para la celebración, mantención o término de contratos de trabajo o de prestación de servicios. Toda discriminación por motivos religiosos es ilegítima.”.</t>
  </si>
  <si>
    <t>58/2</t>
  </si>
  <si>
    <t>Artículo 16, inciso 13. Para agregar un nuevo literal d) del siguiente tenor: “Las iglesias y confesiones religiosas gozarán de la adecuada autonomía en su organización interna para sus fines propios.”.</t>
  </si>
  <si>
    <t>59/2</t>
  </si>
  <si>
    <t>Artículo 16 Para incorporar, en el artículo 16, inciso 13, un nuevo literal d), del siguiente tenor: “Los templos y dependencias destinados al culto tendrán protección del Estado, especialmente aquellos que tengan valor patrimonial, histórico y cultural. Su destrucción es un atentado contra la libertad religiosa y de culto.”.</t>
  </si>
  <si>
    <t>60/2</t>
  </si>
  <si>
    <t>Artículo 16. Para incorporar, en el encabezado del inciso 13 del artículo 16, a continuación del punto aparte, que pasa a ser seguido, lo siguiente “El Estado no puede coaccionar a persona alguna para actuar en contra de sus convicciones o creencias”.</t>
  </si>
  <si>
    <t>61/2</t>
  </si>
  <si>
    <t>Artículo 16. Para que, en el párrafo 1°, inciso 13°, luego del punto aparte, pasando este a ser punto seguido, se agregue la siguiente oración: “Nadie puede ser obligado a adoptar, profesar o practicar una determinada religión, cosmovisión o creencia en contra de su voluntad”.</t>
  </si>
  <si>
    <t>62/2</t>
  </si>
  <si>
    <t>Artículo 16. Para agregar, en el encabezado del numeral 13 del artículo 16, después de la frase “creencias de su elección”, a continuación del punto seguido, que pasa a ser coma, lo siguiente: “a vivir conforme a ellas, a transmitirlas, y a la objeción de conciencia individual e institucional. La ley regulará este derecho, garantizando su ejercicio, debido respeto y protección.”.</t>
  </si>
  <si>
    <t>63/2</t>
  </si>
  <si>
    <t>Artículo 16. Para sustituir en el literal “a)” del inciso 14, artículo 16, la expresión “El Estado no puede” por “No se podrá”.</t>
  </si>
  <si>
    <t>64/2</t>
  </si>
  <si>
    <t>Artículo 16, inciso 14, literal a). Para agregar a continuación del punto final, que pasa a ser un punto seguido, la siguiente oración: “Tampoco podrá instalar una verdad oficial.”.</t>
  </si>
  <si>
    <t>65/2</t>
  </si>
  <si>
    <t>Artículo 16 Para sustituir, en el literal a) del inciso 14 del artículo 16, la frase “no puede restringir” por la frase: “no puede privar, restringir, perturbar o amenazar”.</t>
  </si>
  <si>
    <t>66/2</t>
  </si>
  <si>
    <t>Artículo 16. Para agregar, en el literal a), del numeral 14 del artículo 16, después del punto final que pasa a ser seguido, lo siguiente: “En caso alguno el Estado podrá establecer ideas u opiniones como únicas u oficiales, y tampoco podrá sancionar la expresión de ideas u opiniones contrarias a la manifestada por el Estado, sus organismos, autoridades o funcionarios.”.</t>
  </si>
  <si>
    <t>67/2</t>
  </si>
  <si>
    <t>Artículo 16. Para incorporar, al inicio del literal b) del inciso 14 del artículo 16, lo siguiente: “Sin perjuicio de las responsabilidades a que haya lugar.”.</t>
  </si>
  <si>
    <t>68/2</t>
  </si>
  <si>
    <t>Artículo 16, inciso 14, literal c). Para sustituir la expresión “aquellas universidades y demás” por “y las”.</t>
  </si>
  <si>
    <t>69/2</t>
  </si>
  <si>
    <t>Artículo 16, inciso 14, literal c).Para suprimir la expresión “natural o jurídica”.</t>
  </si>
  <si>
    <t>70/2</t>
  </si>
  <si>
    <t>Artículo 16 Para suprimir, en el literal c) del numeral 14 del artículo 16, la expresión “natural o jurídica”.</t>
  </si>
  <si>
    <t>71/2</t>
  </si>
  <si>
    <t>Artículo 16. Para sustituir parcialmente el literal e) del inciso 14 por el siguiente:
“Habrá un Censojo Nacional de Televisión y Medios Audiovisuales, autónomo y con personalidad jurídica propia, encargado del correcto funcionamiento de los medios de comunicación, conforme a una sociedad democrática y pluralista. Una ley institucional señalará la organización y demás funciones de este Consejo.”.</t>
  </si>
  <si>
    <t>72/2</t>
  </si>
  <si>
    <t>Artículo 16. Para agregar un nuevo literal al inciso 14, del siguiente tenor: “El Estado deberá garantizar la comunicación y la conectividad digital”.</t>
  </si>
  <si>
    <t>73/2</t>
  </si>
  <si>
    <t>Artículo 16. Para agregar un nuevo literal al inciso 14 al final, del siguiente tenor: “Existirán medios de comunicación e información públicos, que gozarán de independencia respecto del Gobierno y contarán con financiamiento público, en los términos que determine la ley.”.</t>
  </si>
  <si>
    <t>74/2</t>
  </si>
  <si>
    <t>Artículo 16. Para agregar un nuevo literal al inciso 14 al final del siguiente tenor:
“El Estado mantendrá un canal público de televisión que refleje las distintas visiones de la realidad nacional, en base al interés público, pluralismo, diversidad cultural y criterios de calidad. Este canal deberá promover y financiar en modalidad de coproducción la creación de obras fílmicas y audiovisuales nacionales e internacionales.”.</t>
  </si>
  <si>
    <t>75/2</t>
  </si>
  <si>
    <t>Artículo 16. Para sustituir en el artículo 16 numeral 15, la expresión “información pública de cualquier órgano del Estado” por “a la información pública que obre en poder de quienes ejerzan funciones públicas, así como de entidades que presten servicios de utilidad pública o que haya sido elaborada con recursos públicos”.</t>
  </si>
  <si>
    <t>76/2</t>
  </si>
  <si>
    <t>Artículo 16. Para agregar a la segunda parte del inciso 15 del artículo 16, después de la expresión “ejercicio de este derecho” la frase “ante cualquier órgano estatal”.</t>
  </si>
  <si>
    <t>77/2</t>
  </si>
  <si>
    <t>Artículo 16. Para sustituir el inciso primero del numeral 15 del artículo 16, por el siguiente: “15. El derecho a acceder, buscar, solicitar, recibir oportunamente, así como a difundir información pública de cualquier órgano del Estado, sin otra limitación que las causales de secreto o reserva que establece esta Constitución.”.</t>
  </si>
  <si>
    <t>78/2</t>
  </si>
  <si>
    <t>Artículo 16. Para agregar e intercalar en el inciso 16 del artículo 16, a continuación de la expresión “reunirse” la siguiente expresión: “o manifestarse”.</t>
  </si>
  <si>
    <t>79/2</t>
  </si>
  <si>
    <t>Artículo 16, inciso 16. Para agregar a continuación del punto final, que pasa a ser un punto seguido, la siguiente oración: “Quienes participen en éstas, deberán respetar los derechos de quienes no sean parte de la reunión y la propiedad pública y privada.”.</t>
  </si>
  <si>
    <t>80/2</t>
  </si>
  <si>
    <t>Artículo 16. Para suprimir, en el artículo 16, inciso 17, la frase “con fines religiosos, políticos, económicos, laborales, sociales, culturales, deportivos o de cualquier otra índole.”.</t>
  </si>
  <si>
    <t>81/2</t>
  </si>
  <si>
    <t>Artículo 16. Para sustituir, en el inciso primero, del numeral 17 del artículo 16, la frase “con fines religiosos, políticos, económicos, laborales, sociales, culturales, deportivos o de cualquier otra índole” por la siguiente: “con fines religiosos, educacionales, políticos, económicos, laborales, sociales, culturales, deportivos o de cualquier otra índole.”.</t>
  </si>
  <si>
    <t>82/2</t>
  </si>
  <si>
    <t>Artículo 16, inciso 17. Para agregar, luego de la palabra “objeto,”, la expresión “su ideario,”.</t>
  </si>
  <si>
    <t>83/2</t>
  </si>
  <si>
    <t>Artículo 16, para sustituir, en el inciso tercero del numeral 17 del artículo 16, la frase “y que sean incompatibles con su función constitucional”, por “por ser incompatibles con su función constitucional”.</t>
  </si>
  <si>
    <t>84/2</t>
  </si>
  <si>
    <t>Artículo 16. Para intercalar en el párrafo séptimo del artículo 16, inciso 17, continuación de la expresión “constituidos en conformidad a la ley” y antes de “estarán facultados” la siguiente expresión seguida de una coma: “que gozarán de personalidad jurídica de derecho público y colaboran en forma autónoma con los propósitos y las responsabilidades del Estado”.”</t>
  </si>
  <si>
    <t>85/2</t>
  </si>
  <si>
    <t>Artículo 16, inciso 17. Para agregar los siguientes párrafos finales: “Las agrupaciones sociales y sus dirigentes que hagan mal uso de la autonomía que la Constitución les reconoce, interviniendo indebidamente en actividades ajenas a sus fines específicos, serán sancionados en conformidad a la ley.
Son incompatibles los cargos directivos superiores de las organizaciones gremiales con los cargos directivos superiores, nacionales y regionales, de los partidos políticos.”.</t>
  </si>
  <si>
    <t>86/2</t>
  </si>
  <si>
    <t>Artículo 16. Para agregar, en el inciso final del numeral 17 del artículo 16, y antes de la frase “Los colegios profesionales constituidos en conformidad a la ley estarán facultados para conocer de las reclamaciones que se interpongan sobre la conducta ética de sus miembros”, lo siguiente: “Nadie puede ser obligado a pertenecer a colegios profesionales.”</t>
  </si>
  <si>
    <t>87/2</t>
  </si>
  <si>
    <t>Artículo 16. Para agregar, en el numeral 17 del artículo 16, los siguientes incisos nuevos:
“Las agrupaciones sociales y sus dirigentes que hagan mal uso de la autonomía que la Constitución les reconoce, interviniendo indebidamente en actividades ajenas a sus fines específicos, serán sancionados en conformidad a la ley. Son incompatibles los cargos directivos superiores de las organizaciones gremiales con los cargos directivos superiores, nacionales y regionales, de los partidos políticos.
La ley establecerá las sanciones que corresponda aplicar a los dirigentes gremiales que intervengan en actividades político-partidistas y a los dirigentes de los partidos políticos, que interfieran en el funcionamiento de las organizaciones gremiales y demás asociaciones que la misma ley señale.”.</t>
  </si>
  <si>
    <t>88/2</t>
  </si>
  <si>
    <t>Artículo 16. Para agregar, en el inciso segundo del numeral 17 del artículo 16, entre las frases “Se prohíben las asociaciones contrarias” y “al orden público y a la seguridad del Estado”, la expresión “a la moral,”.</t>
  </si>
  <si>
    <t>89/2</t>
  </si>
  <si>
    <t>Artículo 16, inciso 18. Para agregar luego del punto final, que pasa a ser coma, lo siguiente: “según determine la ley.”.</t>
  </si>
  <si>
    <t>90/2</t>
  </si>
  <si>
    <t>Artículo 16. Para intercalar, en el artículo 16, inciso 18, a continuación de la palabra “peticiones,” lo siguiente: “a través de medios digitales u otros”.</t>
  </si>
  <si>
    <t>91/2</t>
  </si>
  <si>
    <t>Artículo 16. Para agregar un nuevo párrafo al artículo 16 inciso 19 del siguiente tenor:
“Sin perjuicio de lo anterior y de las inhabilidades que establezca la ley, las personas condenadas por delitos contra la probidad e integridad públicas no podrán optar a cargos y oficios públicos, ni de elección popular. La ley fijará los términos y plazos de esta inhabilidad. Respecto de las autoridades y funcionarios que la ley señale, se establecerán limitaciones al acceso a empleos o funciones públicas respecto de aquellas personas que hayan ejercido actividades económicas en ámbitos similares o concurrentes, respecto de las cuales se produzcan conflictos de interés. La ley establecerá los casos en que procederán tales limitaciones, así como los plazos en que puedan operar. ”.</t>
  </si>
  <si>
    <t>92/2</t>
  </si>
  <si>
    <t>Artículo 16. Para agregar, en el artículo 16, entre los numerales 19 y 20, un numeral nuevo del siguiente tenor:
“XX. Toda persona tiene derecho a vivir en un entorno seguro. Es deber del Estado garantizar una protección efectiva de las personas contra la delincuencia, especialmente contra el terrorismo y la violencia criminal organizada.
El incumplimiento del deber del Estado de proveer una protección efectiva de este derecho generará las responsabilidades y sanciones que determine una ley de quórum calificado.”.</t>
  </si>
  <si>
    <t>93/2</t>
  </si>
  <si>
    <t>Artículo 16. Para incorporar, en el inciso 19, artículo 16, dos nuevos párrafos, del siguiente tenor:
“El funcionario o empleado del Estado que haya sido condenado con pena aflictiva por contravenciones a sus deberes legales de probidad pública tendrá inhabilidad perpetua para ejercer cargos públicos.
La adjudicación de contratos o recursos del Estado debe ser debidamente licitada conforme a criterios de estricta sujeción a la normativa, igualdad, imparcialidad, transparencia y probidad. Sólo una ley de quórum calificado podrá establecer excepciones a este deber.”.</t>
  </si>
  <si>
    <t>94/2</t>
  </si>
  <si>
    <t>Artículo 16. Para sustituir parcialmente, en el literal a) del inciso 20 del artículo 16, la expresión “preservación” por “protección”.</t>
  </si>
  <si>
    <t>95/2</t>
  </si>
  <si>
    <t>Artículo 16. Para sustituir, en el literal b) del inciso 20 del artículo 16, la expresión “De acuerdo a la ley, se podrán” por “Sólo la ley podrá”.</t>
  </si>
  <si>
    <t>96/2</t>
  </si>
  <si>
    <t>Artículo 16. Para sustituir parcialmente, en el literal b) del inciso 20 del artículo 16, la expresión “De acuerdo a la ley, se podrán” por “Sólo la ley podrá”.</t>
  </si>
  <si>
    <t>97/2</t>
  </si>
  <si>
    <t>Artículo 16. Para sustituir en el literal b), del numeral 20 del artículo 16, la frase: “De acuerdo a la ley, se podrán”, por la siguiente: “Sólo la ley podrá”.</t>
  </si>
  <si>
    <t>Figueroa, Mac-Lean, Medina, Ossandón y Payauna</t>
  </si>
  <si>
    <t>98/2</t>
  </si>
  <si>
    <t>Artículo 16. Para sustituir totalmente el encabezado del inciso 20 del artículo 16, por el siguiente: “El derecho a vivir en un medio ambiente libre de contaminación, equilibrado y compatible con el desarrollo.”</t>
  </si>
  <si>
    <t>99/2</t>
  </si>
  <si>
    <t>Artículo 1. Para sustituir el inciso primero, del numeral 20 del artículo 16, por el siguiente: “20. El derecho a vivir en un medio ambiente sano y libre de contaminación, que permita la sustentabilidad del país y el desarrollo de las personas.”.</t>
  </si>
  <si>
    <t>100/2</t>
  </si>
  <si>
    <t>Artículo 16 Para sustituir totalmente el literal a) del inciso 21 del artículo 16, por el siguiente:
“El Estado protege el libre, universal, igualitario y oportuno acceso a las acciones de promoción, prevención, protección y recuperación de la salud y de rehabilitación de la persona. Le corresponderá, asimismo, la coordinación y control de dichas acciones, asegurando su disponibilidad, accesibilidad, aceptabilidad y calidad, de conformidad a la ley.”.</t>
  </si>
  <si>
    <t>101/2</t>
  </si>
  <si>
    <t>Artículo 16. Para agregar al literal “a)” luego de la voz “y calidad,” la siguiente expresión: “hacia el goce del grado máximo de salud posible y”.</t>
  </si>
  <si>
    <t>Araya, Karen; Bengoa, Littin, Márquez, Melin, Ormeño, Pardo, Viveros, Valle y Zúñiga</t>
  </si>
  <si>
    <t>102/2</t>
  </si>
  <si>
    <t>Artículo 16. Para sustituir el literal a), del numeral 21, por el siguiente:
“a) El Estado protege el libre e igualitario acceso a las acciones de promoción, protección, recuperación de la salud y rehabilitación de la persona. Le corresponderá, asimismo, la coordinación y control de las acciones relacionadas con la salud.”.</t>
  </si>
  <si>
    <t>103/2</t>
  </si>
  <si>
    <t>Artículo 16. Para agregar un nuevo literal b) bis en el inciso 21, del artículo 16, del siguiente tenor: “b) bis. Existirá un plan universal, solidario y uniforme para la cobertura de las prestaciones de salud. Este plan será financiado con cargo a las cotizaciones obligatorias y los aportes fiscales que determine la ley. Las personas serán libres para escoger la entidad, estatal o privada, en la cual enterar sus cotizaciones para procurar la cobertura de este plan, en conformidad a la ley.”.</t>
  </si>
  <si>
    <t>104/2</t>
  </si>
  <si>
    <t>Artículo 16. Para agregar, en el inciso 21 del artículo 16, un nuevo literal b) del siguiente tenor: “Las acciones de salud comprenden el acceso a los medicamentos, cuidados paliativos e insumos médicos en los casos y formas que establezca expresamente la ley.”, reordenando en consecuencia los literales siguientes.</t>
  </si>
  <si>
    <t>105/2</t>
  </si>
  <si>
    <t>106/2</t>
  </si>
  <si>
    <t>Artículo 16. Para sustituir el literal b) del inciso 21 del artículo 16, por el siguiente:
“Es deber preferente del Estado garantizar la ejecución de las acciones de salud, a través de instituciones estatales y privadas, en la forma y condiciones que determine la ley, la que en ningún caso podrá establecer diferencias arbitrarias en razón de la naturaleza jurídica de estas entidades.”.</t>
  </si>
  <si>
    <t>107/2</t>
  </si>
  <si>
    <t>Artículo 16. Para sustituir el punto aparte del literal “b)” del inciso 21 del artículo 16, el que pasa a ser punto seguido, agregando la siguiente frase: “Le corresponde al Estado la función de rectoría del sistema de salud.”.</t>
  </si>
  <si>
    <t>108/2</t>
  </si>
  <si>
    <t>Artículo 16 Para sustituir totalmente el literal b) del inciso 21 del artículo 16, por el siguiente:
“Es deber preferente del Estado garantizar la ejecución de las acciones de salud, a través de instituciones estatales y privadas, en la forma y condiciones que determine la ley, la que en ningún caso podrá establecer diferencias arbitrarias en razón de la naturaleza jurídica de estas entidades.”</t>
  </si>
  <si>
    <t>109/2</t>
  </si>
  <si>
    <t>Artículo 16. Para agregar en el literal b), del numeral 21, a continuación de la frase: “que determine la ley”, por la oración: “la que podrá establecer cotizaciones obligatorias”.</t>
  </si>
  <si>
    <t>110/2</t>
  </si>
  <si>
    <t>Artículo 16. Para agregar, entre los literales “c)” y “d)” del inciso 21 del artículo 16, un nuevo literal del siguiente tenor: “La ley podrá establecer cotizaciones obligatorias”.</t>
  </si>
  <si>
    <t>111/2</t>
  </si>
  <si>
    <t>Artículo 16. Para sustituir, en el literal c) del inciso 21 del artículo 16, la frase “crear, preservar” por “sostener”.</t>
  </si>
  <si>
    <t>112/2</t>
  </si>
  <si>
    <t>Artículo 16. Para sustituir parcialmente, en el literal c) del inciso 21 del artículo 16, la expresión “crear, preservar” por “sostener”.</t>
  </si>
  <si>
    <t>113/2</t>
  </si>
  <si>
    <t>Artículo 16. Para sustituir en el literal c), del numeral 21, la frase: “de calidad”, por la oración “de calidad y oportunidad”.</t>
  </si>
  <si>
    <t>114/2</t>
  </si>
  <si>
    <t>Artículo 16. Para sustituir, en el literal d) del inciso 21 del artículo 16, la expresión “práctica” por “actividad física y”.</t>
  </si>
  <si>
    <t>115/2</t>
  </si>
  <si>
    <t>Artículo 16. Para sustituir parcialmente, en el literal d) del inciso 21 del artículo 16, la expresión “práctica” por “actividad física y”.</t>
  </si>
  <si>
    <t>116/2</t>
  </si>
  <si>
    <t>Artículo 16. Para agregar, en el inciso 21 del artículo 16, un nuevo literal d) del siguiente tenor: “Cada persona tiene derecho a elegir la entidad prestadora de salud así como la entidad que entregue cobertura a dichas prestaciones, sean estas estatales o privadas.”.</t>
  </si>
  <si>
    <t>Becker, Cuevas, Eluchans, Figueroa, Gallardo, Medina, Ossandón, Phillips, Recondo y Silva</t>
  </si>
  <si>
    <t>117/2</t>
  </si>
  <si>
    <t>Artículo 16. Para agregar, en el inciso 21 del artículo 16, un nuevo literal, que vaya justo antes de la letra d) del Anteproyecto, del siguiente tenor:
“Existirá un plan uniforme para la cobertura de las prestaciones de salud. Este plan será financiado con cargo a las cotizaciones obligatorias y los aportes fiscales solidarios que determine la ley. Las personas serán libres para escoger la entidad, estatal o privada, en la cual enterar sus cotizaciones para procurar la cobertura de este plan, en conformidad a la ley.”.</t>
  </si>
  <si>
    <t>118/2</t>
  </si>
  <si>
    <t>Artículo 16. Para agregar un inciso 21 bis al artículo 16, en los siguientes términos:
“El derecho a vivir en entornos seguros y libres de violencia, tanto en el ámbito público como privado.
a)	Es deber del Estado proteger en forma equitativa el ejercicio de este derecho a todas las personas, a través de una política de prevención de la violencia y el delito, que considerará especialmente las condiciones materiales, ambientales, sociales y el fortalecimiento comunitario.
b)	La política de prevención de la violencia deberá atender a la violencia que se ejerza por motivos tales como raza, etnia, color, sexo, edad, enfermedad o discapacidad, orientación sexual, identidad de género, idioma, religión, opiniones políticas o de cualquier otra índole, nacionalidad, situación socioeconómica o cualquier otra condición social, en conformidad a la ley.
c)	Las acciones de prevención, persecución y sanción de los delitos, así como la reinserción social de las personas condenadas, serán desarrolladas por los organismos públicos que señalen la Constitución y las leyes, en forma coordinada y con irrestricto respeto a los derechos humanos.”.</t>
  </si>
  <si>
    <t>119/2</t>
  </si>
  <si>
    <t>Artículo 16. Para agregar el siguiente literal e) nuevo, en el numeral 21, del artículo 16:
e) Cada persona tiene derecho a elegir el sistema de salud al que desea acogerse. Esto comprende entidad que entregue cobertura y prestadores de salud, sean estatales o privados. Con todo la ley determinará los mecanismos de acceso a prestadores que no se encuentren dentro del sistema elegido. En aquellos casos que las prestaciones de salud, a las que se tiene derecho, no sean otorgadas en los términos referidos en este numeral, se tendrá el derecho de elegir el prestador que le entregue la cobertura que le hubiese correspondido, en los términos y condiciones que la ley determine.”.</t>
  </si>
  <si>
    <t>120/2</t>
  </si>
  <si>
    <t>Artículo 16. Para agregar un nuevo inciso 21 ter al artículo 16, en los siguientes términos: “Derechos de niños, niñas y adolescentes.
a)	La Constitución asegura la protección prioritaria del interés superior de niños, niñas y adolescentes y la titularidad y ejercicio efectivo de todos sus derechos fundamentales, el que incluye, entre otros, el derecho a ser escuchados y tomados en cuenta en las cuestiones que les conciernen y les afecten, en función de su edad y madurez.
b)	El Estado reconoce el rol esencial que las diversas formas de familia y, en especial, los progenitores, cumplen en el pleno desarrollo de los derechos de la niñez y su bienestar.
c)	Niños, niñas y adolescentes tienen derecho a ser protegidos contra toda forma de violencia, explotación y maltrato, incluido el castigo corporal.
d)	La ley establecerá un sistema de protección integral a la niñez.”.</t>
  </si>
  <si>
    <t>121/2</t>
  </si>
  <si>
    <t>Artículo 16. Para agregar un nuevo inciso 21 cuater al artículo 16, en los siguientes términos: “Toda persona tiene el derecho a cuidar y a ser cuidado. Es deber del Estado fomentar la corresponsabilidad y la conciliación entre la vida laboral, familiar y personal, garantizando el derecho de las personas cuidadoras a ejercer dicha labor en condiciones de dignidad y protección social.”.</t>
  </si>
  <si>
    <t>122/2</t>
  </si>
  <si>
    <t>Artículo 16. Para agregar un nuevo inciso 21 quinquies al artículo 16, en los siguientes términos: “El derecho a su autonomía personal, al libre desarrollo de la personalidad, identidad y de sus proyectos de vida.”.</t>
  </si>
  <si>
    <t>123/2</t>
  </si>
  <si>
    <t>Artículo 16. Para agregar un nuevo inciso 21 sexies al artículo 16, en los siguientes términos: “Toda persona es titular de derechos sexuales y reproductivos. Estos incluyen el derecho a tomar decisiones informadas y autónomas sobre su vida sexual y reproductiva, y acceder a las prestaciones de salud correspondientes, sin coacción ni discriminación. Incluyen también el derecho a gozar de los beneficios del progreso científico y sus aplicaciones.”.</t>
  </si>
  <si>
    <t>124/2</t>
  </si>
  <si>
    <t>Artículo 16. Para agregar un nuevo inciso 21 septies al artículo 16, en los siguientes términos: “Los derechos de las personas en situación de discapacidad. Es deber del Estado garantizar los derechos de las personas con discapacidad en igualdad de condiciones que las demás personas, incluyendo los derechos a la vida independiente, el reconocimiento y ejercicio de la capacidad jurídica, la accesibilidad universal, la inclusión social, la inserción laboral y su participación activa en los distintos ámbitos de la vida nacional, de conformidad a la ley. El Estado debe garantizar la participación de las personas con discapacidad en la toma de decisiones de los asuntos y materias que les competen. El Estado reconoce la autonomía lingüística e identidad cultural de las personas con discapacidad, quienes tienen derecho a expresarse y comunicarse en los modos, medios y formatos que utilicen.”.</t>
  </si>
  <si>
    <t>125/2</t>
  </si>
  <si>
    <t>Artículo 16. Para agregar un nuevo inciso 21 octies al artículo 16, en los siguientes términos: “La dignidad en la vejez. El Estado promoverá la participación de las personas mayores en todos los ámbitos de la vida pública, así como su autonomía, independencia y desarrollo personal.”.</t>
  </si>
  <si>
    <t>126/2</t>
  </si>
  <si>
    <t>Artículo 16 Para sustituir en el inciso primero, del numeral 21 del artículo 16, la frase: “mental y social.”, por: “y mental.”</t>
  </si>
  <si>
    <t>127/2</t>
  </si>
  <si>
    <t>Artículo 16. Para sustituir en el literal a), del numeral 22, del artículo 16, por uno nuevo del siguiente tenor: “La educación tiene por objeto el pleno desarrollo de la persona en las distintas etapas de su vida.”.</t>
  </si>
  <si>
    <t>128/2</t>
  </si>
  <si>
    <t>Artículo 16. Para agregar, en el literal a) del inciso 22 del artículo 16, la expresión “libre y” antes de “democrática”.</t>
  </si>
  <si>
    <t>129/2</t>
  </si>
  <si>
    <t>Artículo 16. Para agregar las expresiones “, inclusión, equidad” entre la expresión “adaptabilidad” y la coma, en el literal “b)” del inciso 22 del artículo 16.</t>
  </si>
  <si>
    <t>130/2</t>
  </si>
  <si>
    <t>Artículo 16. Para sustituir totalmente el literal b) del inciso 22 del artículo 16, por el siguiente: “El Estado tiene el deber de fortalecer la educación en todos sus niveles y fomentar su mejoramiento continuo, ejerciendo labores de promoción, regulación y supervigilancia”.</t>
  </si>
  <si>
    <t>Eluchans, Guerra, Jorquera, Navarrete, Phillips y Recondo</t>
  </si>
  <si>
    <t>131/2</t>
  </si>
  <si>
    <t>Artículo 16. Para agregar, en el inciso 22 del artículo 16, un nuevo literal b) del siguiente tenor:
“Las familias, a través de los padres o en su caso de los tutores legales, tienen el derecho y deber preferente de educar a sus hijos o pupilos, de elegir el tipo de educación y su establecimiento de enseñanza, así como a determinar y garantizar su interés superior. Corresponderá al Estado otorgar especial protección al ejercicio de este derecho.”, reordenando en consecuencia los literales siguientes.</t>
  </si>
  <si>
    <t>Becker, Cuevas, Figueroa, Eluchans, Hutt, Medina, Ossandón, Phillips, Recondo y Silva</t>
  </si>
  <si>
    <t>132/2</t>
  </si>
  <si>
    <t>Artículo 16. Para suprimir en el literal b), del numeral 22.</t>
  </si>
  <si>
    <t>133/2</t>
  </si>
  <si>
    <t>Artículo 16. Para sustituir el literal c) del numeral 22, del artículo 16, por el siguiente:
“c) Es deber del Estado promover la educación parvularia, para lo que financiará y coordinará un sistema gratuito destinado a asegurar el acceso a la educación preescolar y a sus niveles superiores a partir de los dos años de edad. El nivel de educación preescolar inmediatamente anterior a la educación básica es obligatorio, siendo requisito de ingreso a esta última.”.</t>
  </si>
  <si>
    <t>134/2</t>
  </si>
  <si>
    <t>Artículo 16. Para agregar, entre los literales “d)” y “e)” del inciso 22 del artículo 16, un nuevo literal del siguiente tenor:
“La educación superior será progresivamente gratuita, de conformidad a la ley.”.</t>
  </si>
  <si>
    <t>135/2</t>
  </si>
  <si>
    <t>Artículo 16. Para agregar al final del literal d), del numeral 22 del artículo 16, después del punto aparte que pasa a ser punto seguido, una frase del siguiente tenor: “El Estado deberá garantizar el financiamiento de la educación de personas con necesidades educativas especiales.”.</t>
  </si>
  <si>
    <t>136/2</t>
  </si>
  <si>
    <t>Artículo 16. Para sustituir el literal e) del inciso 22 del artículo 16, por el siguiente:
“La asignación de los recursos públicos, a instituciones estatales y privadas, seguirá criterios de razonabilidad, calidad y no discriminación arbitraria. En ningún caso, ésta podrá condicionar la libertad de enseñanza de los establecimientos educacionales.”.</t>
  </si>
  <si>
    <t>137/2</t>
  </si>
  <si>
    <t>Artículo 16. Para agregar, en el inciso 22 del artículo 16, un nuevo literal e), del siguiente tenor: “El Estado promoverá el acceso a la educación superior, técnica, profesional y universitaria, especialmente para quienes no cuenten con capacidad financiera suficiente para tal objeto, de conformidad a la ley.”, reordenando en consecuencia los literales siguientes.</t>
  </si>
  <si>
    <t>138/2</t>
  </si>
  <si>
    <t>Artículo 16. Para añadir en el literal “e)” del inciso 22 del artículo 16, a continuación de su punto aparte, que pasa a ser punto seguido, la siguiente expresión: “Las instituciones privadas y sus controladores que reciban financiamiento estatal no podrán perseguir fines de lucro.”.</t>
  </si>
  <si>
    <t>139/2</t>
  </si>
  <si>
    <t>Artículo 16. Para sustituir totalmente el literal e) del inciso 22 del artículo 16, por el siguiente: “La asignación de los recursos públicos a instituciones estatales y privadas seguirá criterios de razonabilidad, calidad y no discriminación arbitraria. En ningún caso, esta podrá condicionar la libertad de enseñanza de los establecimientos educacionales.”.</t>
  </si>
  <si>
    <t>140/2</t>
  </si>
  <si>
    <t>Artículo 16. Para sustituir el literal e) del numeral 22, del artículo 16, por el siguiente:
“e) En la asignación de los recursos públicos, el Estado deberá seguir criterios de razonabilidad y de no discriminación arbitraria en el financiamiento por estudiante.”.</t>
  </si>
  <si>
    <t>141/2</t>
  </si>
  <si>
    <t>Artículo 16. Para sustituir íntegramente el literal f) del inciso 22 del artículo 16, por el siguiente: “El Estado deberá sostener y coordinar una red de establecimientos educacionales pluralista y de calidad, en todos los niveles de enseñanza.”.</t>
  </si>
  <si>
    <t>142/2</t>
  </si>
  <si>
    <t>Artículo 16. Para sustituir, en el literal “f)” del inciso 22 del artículo 16, la expresión “establecimientos educacionales” por “establecimientos públicos”.</t>
  </si>
  <si>
    <t>143/2</t>
  </si>
  <si>
    <t>Artículo 16. Para sustituir totalmente el literal f) del inciso 22 del artículo 16, por el siguiente: “El Estado deberá sostener y coordinar una red de establecimientos educacionales pluralista y de calidad, en todos los niveles de enseñanza.”.</t>
  </si>
  <si>
    <t>144/2</t>
  </si>
  <si>
    <t>Artículo 16. Para agregar en el literal f) del numeral 22 del artículo 16, después del punto aparte, que pasa a ser punto seguido, una frase del siguiente tenor: “En dicha red, así como en los establecimientos educacionales que la componen, el Estado deberá respetar y proteger los deberes y derechos preferentes de los padres o tutores garantizados en esta Constitución.”.</t>
  </si>
  <si>
    <t>145/2</t>
  </si>
  <si>
    <t>Artículo 16. Para agregar, en el literal g) del inciso 22 del artículo 16, la expresión “la familia y” después de “Es deber de”.</t>
  </si>
  <si>
    <t>146/2</t>
  </si>
  <si>
    <t>Artículo 16. Para agregar en el literal “g)” en el inciso 22 del artículo 16, luego de la palabra “educación” la voz “integral” y, además, luego de la frase “en todos sus niveles” añadir las palabras “sin discriminación”.</t>
  </si>
  <si>
    <t>147/2</t>
  </si>
  <si>
    <t>Artículo 16. Para agregar, en el literal g) del inciso 22 del artículo 16, la expresión “la familia y” después de “comunidad”.</t>
  </si>
  <si>
    <t>148/2</t>
  </si>
  <si>
    <t>Artículo 16. Enmienda aditiva. Para agregar en el literal “h)” del inciso 22 del artículo 16, luego del vocablo “docentes”, la frase “y de los y las asistentes de la educación”.</t>
  </si>
  <si>
    <t>149/2</t>
  </si>
  <si>
    <t>Artículo 16, inciso 22, para agregar luego del punto aparte, pasando éste a ser punto seguido, lo siguiente: “El Estado protege la carrera docente y reconoce el rol fundamental de las profesoras y los profesores, valora y fomenta la contribución de educadoras, educadores y asistentes de la educación, como agentes clave para la garantía de este derecho.”.</t>
  </si>
  <si>
    <t>Araya, Karen; Bengoa, Littin, Márquez, Melin, Ormeño, Pardo, Valle, Viveros y Zúñiga</t>
  </si>
  <si>
    <t>150/2</t>
  </si>
  <si>
    <t>Artículo 16, inciso 22, literal h), para sustituir totalmente el literal h) del inciso 22 del artículo 16, por el siguiente:
“Los educadores son parte esencial del esfuerzo docente de la Nación. Es deber del Estado y de toda comunidad educativa promover el desarrollo profesional y respeto de los docentes.”.</t>
  </si>
  <si>
    <t>151/2</t>
  </si>
  <si>
    <t>Artículo 16, inciso 22, literal h), para sustituir el literal h) del numeral 22 del artículo 16, por uno nuevo del siguiente tenor:
“Es deber del Estado y de toda la comunidad educativa promover el respeto hacia los docentes y asistentes de la educación.”.</t>
  </si>
  <si>
    <t>152/2</t>
  </si>
  <si>
    <t>Artículo 16, inciso 22, literal nuevo, para agregar un literal nuevo, en el numeral 22 del artículo 16, del siguiente tenor:
“XX) Las familias, a través de los padres o en su caso de los tutores legales, tienen el derecho y deber preferente de educar a sus hijos o pupilos, de elegir el tipo de educación y su establecimiento de enseñanza, así como a determinar y garantizar su interés superior. Corresponderá al Estado otorgar especial protección al ejercicio de este derecho.”.</t>
  </si>
  <si>
    <t>153/2</t>
  </si>
  <si>
    <t>Artículo 16, inciso 22, literal nuevo, para agregar un literal nuevo, en el numeral 22 del artículo 16, del siguiente tenor:
“XX) Los establecimientos educacionales creados o reconocidos por el Estado deberán cumplir con requisitos mínimos que determine la ley institucional respectiva.”.</t>
  </si>
  <si>
    <t>154/2</t>
  </si>
  <si>
    <t>Artículo 16, inciso 22, literal nuevo, para agregar un literal nuevo, en el numeral 22 del artículo 16, del siguiente tenor:
“xx) el Estado deberá garantizar la continuidad del servicio educativo en sus establecimientos educacionales.”.</t>
  </si>
  <si>
    <t>155/2</t>
  </si>
  <si>
    <t>Artículo 16, inciso 23, literal nuevo, para agregar un nuevo literal entre el encabezado y el literal “a)” del inciso 23 del artículo 16, pasando el actual a ser literal “b)”, y así sucesivamente, con el siguiente tenor:
“El Estado promoverá la diversidad de los proyectos educativos.”</t>
  </si>
  <si>
    <t>156/2</t>
  </si>
  <si>
    <t>Artículo 16, inciso 23, literal a), para sustituir totalmente el literal a) del inciso 23 del artículo 16, por el siguiente:
“Las personas tienen el derecho de abrir, organizar y mantener establecimientos educacionales y desarrollar proyectos e idearios educativos, sin otra limitación que las impuestas por la moral, el orden público y la seguridad del país.”.</t>
  </si>
  <si>
    <t>157/2</t>
  </si>
  <si>
    <t>Artículo 16, inciso 23, literal a), para sustituir en el literal a) del inciso 23 del artículo 16, la frase “y desarrollar establecimientos educacionales” por “establecimientos educacionales y desarrollar proyectos educativos”.</t>
  </si>
  <si>
    <t>158/2</t>
  </si>
  <si>
    <t>Artículo 16, inciso 23, literal a), para sustituir en el literal “a)” la frase “sin otra limitación que las impuestas por el orden público y la seguridad del país” por la siguiente: “de conformidad con esta Constitución y las leyes”.</t>
  </si>
  <si>
    <t>159/2</t>
  </si>
  <si>
    <t>Artículo 16, inciso 23, literal b), para sustituir totalmente el literal b) del inciso 23 del artículo 16, por el siguiente:
“La enseñanza estatal y la reconocida oficialmente no podrán orientarse a propagar ni adoctrinar en ideología o tendencia político partidista alguna.”</t>
  </si>
  <si>
    <t>160/2</t>
  </si>
  <si>
    <t>Artículo 16, inciso 23, literal b), para sustituir en el literal b) del inciso 23 del artículo 16, la frase “tendencia político partidista alguna” por “ni adoctrinar en ideología o tendencia político partidista alguna, ni propugnar o incitar a la violencia como método de acción política”.</t>
  </si>
  <si>
    <t>161/2</t>
  </si>
  <si>
    <t>Artículo 16, inciso 23, literal nuevo, para agregar, en el inciso 23 del artículo 16, un nuevo literal
c)	del siguiente tenor:
“Las autoridades de las instituciones educacionales de todo nivel deberán velar por el respeto al interior de la comunidad educativa, adoptando las medidas necesarias para prevenir o sancionar actos que afecten gravemente el orden o la convivencia, en conformidad a la ley.”, reordenando en consecuencia los literales siguientes.</t>
  </si>
  <si>
    <t>162/2</t>
  </si>
  <si>
    <t>Artículo 16, inciso 23, literal c), para sustituir el literal c) del inciso 23 del artículo 16, por el siguiente:
“Se reconoce el derecho y el deber preferente de las familias, a través de los padres y, en su caso, de los tutores legales, de escoger el establecimiento de enseñanza para sus hijos o pupilos, así como a determinar y garantizar su interés superior. Corresponderá al Estado otorgar especial protección al ejercicio de este derecho.”.</t>
  </si>
  <si>
    <t>163/2</t>
  </si>
  <si>
    <t>Artículo 16, inciso 23, literal c), para sustituir en el literal “c)” del inciso 23, del artículo 16, sustituyendo el punto aparte por la siguiente expresión: “y considerando su opinión en atención a su edad y madurez.”.</t>
  </si>
  <si>
    <t>164/2</t>
  </si>
  <si>
    <t>Artículo 16, inciso 23, literal c), para sustituir totalmente el literal c) del inciso 23 del artículo 16, por el siguiente:
“Las familias, a través de los padres o, en su caso, de los tutores legales, tienen el derecho de escoger el proyecto educativo para sus hijos o pupilos.”.</t>
  </si>
  <si>
    <t>165/2</t>
  </si>
  <si>
    <t>Artículo 16, inciso 23, literal c), para sustituir el literal c) del numeral 23 del artículo 16, por uno del siguiente tenor:
“c) La libertad de enseñanza existe para garantizar a las familias, a través de los padres o tutores, según sea el caso, el deber y derecho preferente de educar a los hijos o pupilos; de escoger el tipo de educación; y de enseñarles por sí mismos o de elegir para ellos el establecimiento de enseñanza que estimen de acuerdo con sus convicciones morales y religiosas. Los padres o tutores tienen derecho a acceder a financiamiento del Estado para garantizar este derecho.”.</t>
  </si>
  <si>
    <t>166/2</t>
  </si>
  <si>
    <t>Artículo 16, inciso 23, literal d), para sustituir el literal d) del inciso 23 del artículo 16, por el siguiente:
“El Estado respetará la autonomía y el proyecto educativo de las instituciones de educación superior y demás establecimientos educacionales, de conformidad a esta Constitución.”.</t>
  </si>
  <si>
    <t>167/2</t>
  </si>
  <si>
    <t>Artículo 16, inciso 23, literal d), para sustituir totalmente el literal d) del inciso 23 del artículo 16, por el siguiente:
“El Estado respetará la autonomía y el proyecto educativo de las instituciones de educación superior y demás establecimientos educacionales, de conformidad a esta Constitución.”.</t>
  </si>
  <si>
    <t>168/2</t>
  </si>
  <si>
    <t>Artículo 16, inciso 23, literal nuevo, para agregar, en el inciso 23 del artículo 16, un nuevo literal
d)	bis, del siguiente tenor:
“d) bis. Las autoridades de las instituciones educacionales de todo nivel deberán velar por el respeto al interior de la comunidad educativa, adoptando las medidas necesarias para prevenir o sancionar actos que afecten gravemente el orden o la convivencia escolar, en conformidad a la ley.”, reordenando en consecuencia los literales siguientes.</t>
  </si>
  <si>
    <t>169/2</t>
  </si>
  <si>
    <t>Artículo 16, inciso 23, literal nuevo, para agregar, en el inciso 23 del artículo 16, un nuevo literal
e)	, del siguiente tenor:
“Una ley de quorum calificado establecerá los requisitos mínimos que deberán exigirse en cada uno de los niveles de la enseñanza básica y media. Estos deberán ser razonables y estarán referidos únicamente a conocimientos esenciales y compatibles con la pluralidad de proyectos educativos. Del mismo modo, dicha ley establecerá los requisitos para el reconocimiento oficial de los establecimientos educacionales de todo nivel.”.</t>
  </si>
  <si>
    <t>170/2</t>
  </si>
  <si>
    <t>Artículo 16, inciso 23, literal nuevo, para agregar, en el inciso 23 del artículo 16, un nuevo literal e), del siguiente tenor:
“Una ley de quorum calificado establecerá los requisitos mínimos que deberán exigirse en cada uno de los niveles de la enseñanza básica y media. Estos deberán ser razonables y estarán referidos únicamente a conocimientos esenciales y compatibles con la pluralidad de proyectos educativos. Del mismo modo, dicha ley establecerá los requisitos para el reconocimiento oficial de los establecimientos educacionales de todo nivel.”</t>
  </si>
  <si>
    <t>171/2</t>
  </si>
  <si>
    <t>Artículo 16, inciso 23, literal nuevo, para agregar un literal en el inciso 23 del artículo 16, del siguiente tenor:
“e) Los académicos y profesionales de la educación son titulares de la libertad de cátedra, en el marco de los fines y principios de la educación.”</t>
  </si>
  <si>
    <t>172/2</t>
  </si>
  <si>
    <t>Artículo 16, inciso 23, literal nuevo, para agregar un literal e) nuevo al numeral 23 del artículo 16, del siguiente tenor:
“e) El Estado respetará la autonomía y la diversidad de proyectos educativos en todos los niveles de enseñanza. Conforme a este derecho, los establecimientos educacionales privados tendrán la libertad para determinar sus contenidos curriculares conforme a la identidad e integridad de su proyecto. Sin perjuicio de lo anterior, el Estado podrá fijar contenidos mínimos, los que sin embargo no podrán implicar el uso de un porcentaje mayor a la mitad de la jornada escolar al momento de impartirlos a fin de garantizar la autonomía y diversidad educativa.”.</t>
  </si>
  <si>
    <t>173/2</t>
  </si>
  <si>
    <t>Artículo 16, inciso 23, literal nuevo, para agregar un literal f) nuevo al numeral 23 del artículo 16, del siguiente tenor:
“f) El Estado deberá promover la diversidad de proyectos educativos a nivel local y regional.”.</t>
  </si>
  <si>
    <t>174/2</t>
  </si>
  <si>
    <t>Artículo 16, inciso 24, literal a), para agregar, en el literal a) del inciso 24 del artículo 16, después de la frase “libre ejercicio” lo siguiente “y su difusión”.</t>
  </si>
  <si>
    <t>175/2</t>
  </si>
  <si>
    <t>Artículo 16, inciso 24, literal a), para sustituir en el inciso 24, literal “a)” del artículo 16, la letra “y” por una “,” en la frase “Protege la libertad creativa y su libre ejercicio”, y añadir a continuación de la palabra “ejercicio” de la misma frase, la expresión “y su difusión”.</t>
  </si>
  <si>
    <t>176/2</t>
  </si>
  <si>
    <t>Artículo 16, inciso 24, literal a), para sustituir totalmente el literal a) del inciso 24 del artículo 16, por el siguiente:
“El Estado resguardará el derecho a participar en la vida cultural, y promoverá el desarrollo de la misma en todas sus formas.”.</t>
  </si>
  <si>
    <t>177/2</t>
  </si>
  <si>
    <t>Artículo 16, inciso 24, literal a), para sustituir en el literal a) del numeral 24 del artículo 16, la expresión: “asegura” por la palabra “facilita”.</t>
  </si>
  <si>
    <t>178/2</t>
  </si>
  <si>
    <t>Artículo 16, inciso 24, literal b), para sustituir totalmente el literal b) del inciso 24 del artículo 16, por el siguiente:
“Asimismo, fomentará la libertad creativa y su libre ejercicio.”.</t>
  </si>
  <si>
    <t>179/2</t>
  </si>
  <si>
    <t>Artículo 16, inciso 24, literal c), para suprimir parcialmente, en el literal c) del inciso 24 del artículo 16, la expresión “, fomenta y garantiza”.</t>
  </si>
  <si>
    <t>180/2</t>
  </si>
  <si>
    <t>Artículo 16, inciso 24, literal c), para sustituir el literal c) del numeral 24, del artículo 16, por uno nuevo del siguiente tenor:
“c) El Estado promueve y facilita la relación armónica y el respeto de todas las manifestaciones de la cultura que no sean contrarias a la moral, el orden público o la seguridad del país. En los casos en que el Estado decida financiar la actividad cultural, deberá hacerlo equitativamente a nivel local y regional, garantizando la debida pluralidad de visiones en una sociedad democrática.”.</t>
  </si>
  <si>
    <t>181/2</t>
  </si>
  <si>
    <t>Artículo 16, inciso 24, literal nuevo, para agregar, en el inciso 24 del artículo 16, un nuevo literal d), del siguiente tenor:
“El Estado no podrá incurrir en sesgos ideológicos ni políticos en la entrega de recursos y financiamiento para la cultura.”.</t>
  </si>
  <si>
    <t>182/2</t>
  </si>
  <si>
    <t>Artículo 16, inciso 25, para sustituir el inciso primero, del numeral 25, del artículo 16, por uno nuevo del siguiente tenor: “25. La libertad de trabajo y su protección”.</t>
  </si>
  <si>
    <t>183/2</t>
  </si>
  <si>
    <t>Artículo 16, inciso 25, literal nuevo, para añadir, entre los literales “a)” y “b)” del inciso 25 del artículo 16, un nuevo literal del siguiente tenor:
“El trabajo es también un deber social, fuente de realización personal y base de la economía.”.</t>
  </si>
  <si>
    <t>184/2</t>
  </si>
  <si>
    <t>Artículo 16, inciso 25, literal a), para sustituir, en el literal a) del inciso 25 del artículo 16, la expresión “cuanto tal” por “el marco de la relación laboral”.</t>
  </si>
  <si>
    <t>185/2</t>
  </si>
  <si>
    <t>Artículo 16, inciso 25, literal a) para sustituir, totalmente el literal a) del inciso 25 del artículo 16, por el siguiente:
“El derecho al trabajo decente consiste en el acceso a condiciones laborales equitativas, la seguridad y salud en el trabajo, así como a una retribución justa, al descanso y la desconexión digital, con pleno respeto de los derechos fundamentales del trabajador en el marco de la relación laboral. La ley establecerá las condiciones para el ejercicio de este derecho.”.</t>
  </si>
  <si>
    <t>186/2</t>
  </si>
  <si>
    <t>Artículo 16, inciso 25, literal a), para sustituir el literal a) del numeral 25 del artículo 16, por otro del siguiente tenor:
“a) Toda persona tiene derecho a la libre contratación y a la libre elección del trabajo que comprenda condiciones de seguridad y salud en el trabajo, con una justa retribución, que considere el descanso y la desconexión digital, con pleno respeto de los derechos fundamentales del trabajador. La ley establecerá las condiciones para el ejercicio de este derecho.”.</t>
  </si>
  <si>
    <t>187/2</t>
  </si>
  <si>
    <t>Artículo 16, inciso 25, literal b), para sustituir totalmente el literal b) del inciso 25 del artículo 16, por el siguiente:
“Se prohíbe cualquier discriminación que no se base en la capacidad o idoneidad personal, sin perjuicio de que la ley pueda exigir la nacionalidad chilena o límites de edad para determinados casos. Asimismo, se prohíbe especialmente la discriminación salarial por trabajo de igual valor, especialmente entre mujeres y hombres que desempeñen iguales funciones o puestos de trabajo en una misma empresa. La ley definirá el concepto de igualdad salarial y determinará las condiciones de comparación de dichas funciones y puestos de trabajo, así como las sanciones por su infracción.”.</t>
  </si>
  <si>
    <t>188/2</t>
  </si>
  <si>
    <t>Artículo 16, inciso 25, literal b), para sustituir en el literal b) del numeral 25 del artículo 16, la frase “de igual valor” y “igualdad salarial por trabajo de igual valor”, lo siguiente: “no discriminación arbitraria en materia de remuneraciones por trabajo de igual valor y con el mismo empleador.”.</t>
  </si>
  <si>
    <t>189/2</t>
  </si>
  <si>
    <t>Artículo 16, inciso 25, literal nuevo, para agregar, en el inciso 25 del artículo 16, un nuevo literal después del literal b), del siguiente tenor:
“El Estado contribuirá al financiamiento e implementación de sala cuna para los beneficiarios que determine la ley, en los términos y condiciones que esta disponga.”</t>
  </si>
  <si>
    <t>190/2</t>
  </si>
  <si>
    <t>Artículo 16, inciso 25, literal c), para modificar la ubicación del segundo párrafo del literal c) del inciso 25 del artículo 16, pasando a ser un nuevo literal d).</t>
  </si>
  <si>
    <t>191/2</t>
  </si>
  <si>
    <t>Artículo 16, inciso 25, literal nuevo, para agregar un inciso final al numeral 25 del artículo 16, del siguiente tenor:
“El Estado promoverá la conciliación de la vida personal, familiar y laboral.”.</t>
  </si>
  <si>
    <t>192/2</t>
  </si>
  <si>
    <t>Artículo 16, inciso 26, para sustituir en el inciso primero del numeral 26 del artículo 16, la frase “, a la negociación colectiva y a la huelga.”, por la siguiente: “y a la huelga ejercida dentro del marco de la negociación colectiva.”.</t>
  </si>
  <si>
    <t>193/2</t>
  </si>
  <si>
    <t>Artículo 16, inciso 26, para sustituir totalmente el encabezado del inciso 26 del artículo 16, por el siguiente: “La libertad sindical es una garantía que comprende el derecho a la sindicalización y a la negociación colectiva.”.”</t>
  </si>
  <si>
    <t>194/2</t>
  </si>
  <si>
    <t>Artículo 16, inciso 26, literal a), para sustituir totalmente el literal a) del inciso 26 del artículo 16, por el siguiente:
“El derecho a la sindicalización comprende la facultad de los trabajadores para constituir las organizaciones sindicales y afiliarse a la de su elección, y de ejercer en dichas organizaciones la adecuada autonomía para el cumplimiento de sus fines específicos en los casos y formas que señale la ley.”.</t>
  </si>
  <si>
    <t>195/2</t>
  </si>
  <si>
    <t>Artículo 16, inciso 26, literal a), para sustituir en el literal a) del numeral 26 del artículo 16, la frase “y afiliarse a la de su elección”, por: “el derecho a afiliarse o no a la organización de su elección.”.</t>
  </si>
  <si>
    <t>196/2</t>
  </si>
  <si>
    <t>Artículo 16, inciso 26, literal a), para suprimir en el literal a) del numeral 26 del artículo 16, la expresión: “en cualquier nivel de carácter nacional e internacional.”.</t>
  </si>
  <si>
    <t>197/2</t>
  </si>
  <si>
    <t>Artículo 16, inciso 26, literal a), para agregar en el literal a), del numeral 26 del artículo 16, después del punto aparte, una frase del siguiente tenor: “Los dirigentes sindicales deberán observar un desempeño honesto y transparente en el uso y administración de los recursos de la organización sindical, y rendirán cuenta periódica a los trabajadores afiliados en la forma que determine la ley.”.</t>
  </si>
  <si>
    <t>198/2</t>
  </si>
  <si>
    <t>Artículo 16, inciso 26, literal nuevo, para agregar, un nuevo literal para incorporarlo justo antes del literal c) del inciso 26 del artículo 16 del anteproyecto, en el siguiente tenor:
“La negociación colectiva con la empresa en que laboren es un derecho de los trabajadores, salvo los casos en que la ley expresamente no permita negociar. La ley establecerá las modalidades de la negociación colectiva y los procedimientos adecuados para lograr en ella una solución justa y pacífica. La ley señalará los casos en que la negociación colectiva deba someterse a arbitraje obligatorio, el que corresponderá a tribunales especiales de expertos cuya organización y atribuciones se establecerán en ella”.</t>
  </si>
  <si>
    <t>199/2</t>
  </si>
  <si>
    <t>Artículo 16, inciso 26, literal nuevo, para agregar un nuevo literal c) en el inciso 26 del artículo 16, del siguiente tenor:
“La ley determinará los mecanismos que aseguren la autonomía de los sindicatos para el cumplimiento de sus fines, así como la transparencia en su financiamiento, administración y democracia interna.”, reordenando en consecuencia los literales siguientes.</t>
  </si>
  <si>
    <t>200/2</t>
  </si>
  <si>
    <t>Artículo 16, inciso 26, literal c), para sustituir totalmente el literal c) del inciso 26 del artículo 16, por el siguiente:
“La negociación colectiva con la institución en que laboren, es un derecho de los empleados, salvo los casos en que la ley expresamente no permita negociar. La ley establecerá las modalidades de la negociación colectiva y los procedimientos adecuados para lograr en ella una solución justa y pacífica. La ley señalará los casos en que la negociación colectiva deba someterse a arbitraje obligatorio, el que corresponderá a tribunales especiales de expertos cuya organización y atribuciones se establecerán en ella.”.</t>
  </si>
  <si>
    <t>201/2</t>
  </si>
  <si>
    <t>Artículo 16, inciso 26, literal c), para sustituir el literal c) del numeral 26, del artículo 16, por otro del siguiente tenor:
“c) No podrán declararse en huelga quienes integren las Fuerzas de Orden y Seguridad, Fuerzas Armadas y Gendarmería de Chile, los funcionarios del Estado y de las municipalidades. Tampoco podrán hacerlo las personas que trabajen en corporaciones o empresas, cualquiera que sea su naturaleza, finalidad o función, que atiendan servicios de utilidad pública o cuya paralización cause grave daño a la salud, a la economía del país, al abastecimiento de la población o a la seguridad nacional. La ley establecerá los procedimientos para determinar las corporaciones o empresas cuyos trabajadores estarán sometidos a la prohibición que establece este literal.”.</t>
  </si>
  <si>
    <t>202/2</t>
  </si>
  <si>
    <t>Artículo 16, inciso 26, literal nuevo, para agregar un nuevo literal d) en el inciso 26 del artículo 16, del siguiente tenor:
“No podrán declararse en huelga quienes trabajen en corporaciones o empresas, cualquiera sea su naturaleza, finalidad o función, que atiendan servicios de utilidad pública o cuya paralización cause grave daño a la salud, al abastecimiento de la población, o a la economía o seguridad del país. La ley establecerá los procedimientos para determinar las corporaciones o empresas cuyos trabajadores estarán sometidos a la prohibición del presente literal.”, reordenando en consecuencia los literales siguientes.</t>
  </si>
  <si>
    <t>203/2</t>
  </si>
  <si>
    <t>Artículo 16, inciso 26, para modificar el orden de los literales del inciso 26 del artículo 16, pasando el actual literal f) a ser el nuevo literal d), reordenando en consecuencia los literales siguientes.</t>
  </si>
  <si>
    <t>204/2</t>
  </si>
  <si>
    <t>Artículo 16, inciso 26, literal d), para sustituir totalmente el literal d) del inciso 26 del artículo 16, por el siguiente:
“No podrán declararse en huelga los funcionarios del Estado ni de las municipalidades. Tampoco podrán hacerlo las personas que trabajen en corporaciones o empresas, cualquiera sea su naturaleza, finalidad o función, que atiendan servicios de utilidad pública o cuya paralización cause grave daño a la salud, al abastecimiento de la población, o a la economía o seguridad del país. La ley establecerá los procedimientos para determinar las corporaciones o empresas cuyos trabajadores estarán sometidos a la prohibición del presente literal.”, reordenando en consecuencia los literales siguientes.</t>
  </si>
  <si>
    <t>205/2</t>
  </si>
  <si>
    <t>Artículo 16, inciso 26, literal d), para suprimir el literal d) del numeral 26, del artículo 16.</t>
  </si>
  <si>
    <t>206/2</t>
  </si>
  <si>
    <t>Artículo 16, inciso 26, literal e), para sustituir el literal e) del inciso 26 del artículo 16, por el siguiente:
“No podrán sindicalizarse, negociar colectivamente ni ejercer el derecho a la huelga los funcionarios de las Fuerzas Armadas y de Orden y Seguridad Pública, cualquiera sea su vínculo jurídico con ellas.”.</t>
  </si>
  <si>
    <t>207/2</t>
  </si>
  <si>
    <t>Artículo 16, inciso 26, literal e), para sustituir el literal e) del numeral 26, del artículo 16, por otro del siguiente tenor:
“No podrán sindicalizarse quienes integren las Fuerzas Armadas, las Fuerzas de Orden y Seguridad y Gendarmería de Chile.”.</t>
  </si>
  <si>
    <t>208/2</t>
  </si>
  <si>
    <t>Artículo 16, inciso 26, literal nuevo, para agregar un nuevo literal en el inciso 26 del artículo 16, del siguiente tenor:
“La ley determinará los mecanismos que aseguren la autonomía de los sindicatos para el cumplimiento de sus fines, así como la transparencia en su financiamiento, administración y democracia interna.”, reordenando en consecuencia los literales siguientes.”</t>
  </si>
  <si>
    <t>209/2</t>
  </si>
  <si>
    <t>Artículo 16, inciso 27, literal nuevo, para agregar entre los literales “a)” y “b)” del inciso 27 del artículo 16, un nuevo literal del siguiente tenor:
“La seguridad social se funda en los principios de universalidad, solidaridad, integralidad, igualdad, suficiencia, participación, sostenibilidad y oportunidad.”</t>
  </si>
  <si>
    <t>210/2</t>
  </si>
  <si>
    <t>Artículo 16, inciso 27, literal a), para sustituir, en el literal a) del inciso 27 del artículo 16, la expresión “desempleo” por “cesantía”.</t>
  </si>
  <si>
    <t>211/2</t>
  </si>
  <si>
    <t>Artículo 16, inciso 27, literal a), para sustituir parcialmente, en el literal a) del inciso 27 del artículo 16, la expresión “desempleo” por “cesantía”.</t>
  </si>
  <si>
    <t>212/2</t>
  </si>
  <si>
    <t>Artículo 16, inciso 27, literal b), para suprimir el literal b) del inciso 27 del artículo 16.</t>
  </si>
  <si>
    <t>213/2</t>
  </si>
  <si>
    <t>Artículo 16, inciso 27, literal nuevo, para agregar, en el inciso 27 del artículo 16, un nuevo literal b) del siguiente tenor:
“El Estado deberá respetar el derecho de los cotizantes a elegir libremente la institución que administre sus ahorros previsionales provenientes de las cotizaciones obligatorias y voluntarias y de los fondos que se generen, garantizando su propiedad, así como su heredabilidad. En ningún caso los fondos ahorrados y generados podrán ser embargados, expropiados o apropiados por el Estado a través de mecanismo alguno.”</t>
  </si>
  <si>
    <t>Becker, Cuevas, Eluchans, Figueroa, Mangelsdorff, Medina, Ossandón, Phillips, Recondo y Silva</t>
  </si>
  <si>
    <t>214/2</t>
  </si>
  <si>
    <t>Artículo 16, inciso 27, literal b), para agregar en el literal b) del numeral 27 del artículo 16, después del punto aparte que pasa a ser seguido, una nueva frase del siguiente tenor: “El Estado deberá respetar el derecho de los cotizantes a elegir libremente la institución que administre sus ahorros previsionales provenientes de las cotizaciones obligatorias y voluntarias y de los fondos que se generen, garantizando su propiedad, así como su heredabilidad. En ningún caso los fondos ahorrados y generados podrán ser apropiados, embargados, expropiados o despojados por el Estado a través de mecanismo alguno.”.</t>
  </si>
  <si>
    <t>215/2</t>
  </si>
  <si>
    <t>Artículo 16, inciso 28, literal a), para sustituir, en el literal a) del inciso 28 del artículo 16, la expresión “públicas” por “estatales”.</t>
  </si>
  <si>
    <t>216/2</t>
  </si>
  <si>
    <t>Artículo 16, inciso 28, literal a), para sustituir parcialmente, en el literal a) del inciso 28 del artículo 16, la expresión “públicas” por “estatales”.</t>
  </si>
  <si>
    <t>217/2</t>
  </si>
  <si>
    <t>Artículo 16, inciso 28, literal nuevo, para agregar un literal en el inciso 28 del artículo 16 bajo el siguiente tenor:
“Es deber del Estado ordenar, planificar y gestionar los territorios, las ciudades y los asentamientos humanos; así como establecer reglas de uso y transformación del suelo de acuerdo con el interés general, la equidad territorial, sostenibilidad y accesibilidad universal”.</t>
  </si>
  <si>
    <t>218/2</t>
  </si>
  <si>
    <t>Artículo 16, inciso 28, literal c), para agregar un literal c) nuevo en el numeral 28 del artículo 16, del siguiente tenor:
“c) Estará exenta de toda contribución o impuesto territorial la vivienda que sirve como residencia principal de una persona o familia. La ley establecerá la forma para hacer efectivo este derecho.”.</t>
  </si>
  <si>
    <t>219/2</t>
  </si>
  <si>
    <t>Artículo 16, inciso 29, para sustituir el numeral 29 del artículo 16, por uno nuevo del siguiente tenor:
“El acceso al agua y al saneamiento, de conformidad a la ley.
Es deber del Estado promover la seguridad hídrica, acorde a criterios de sustentabilidad. La legislación, regulación y gestión deberán incorporar todos los valores y funciones de las aguas, priorizando el consumo humano y su uso doméstico de subsistencia.”.”</t>
  </si>
  <si>
    <t>220/2</t>
  </si>
  <si>
    <t>Artículo 16, inciso 29, para agregar, en el encabezado del inciso 29 del artículo 16, la expresión “acceso al” entre “al” y “agua”.</t>
  </si>
  <si>
    <t>221/2</t>
  </si>
  <si>
    <t>222/2</t>
  </si>
  <si>
    <t>Artículo 16, inciso 29, para agregar en el inciso 29 del artículo 16, después de la palabra “suficiente”, lo siguiente: “de conformidad a la ley”.</t>
  </si>
  <si>
    <t>223/2</t>
  </si>
  <si>
    <t>Artículo 16, inciso 29, para sustituir la expresión “Es deber del Estado garantizar este derecho a las generaciones actuales y futuras” del párrafo primero del inciso 29 del artículo 16, por la siguiente frase: “El Estado debe garantizar el derecho a disponer de agua suficiente, saludable, aceptable, físicamente accesible y asequible para las generaciones actuales y futuras, así como para la preservación ecosistémica.”</t>
  </si>
  <si>
    <t>224/2</t>
  </si>
  <si>
    <t>Artículo 16, inciso 29, para sustituir totalmente el párrafo segundo del inciso 29 del artículo 16, por el siguiente: “Prevalecerá el uso del agua para el consumo humano, el uso doméstico de subsistencia y el saneamiento, de conformidad a la ley.”.</t>
  </si>
  <si>
    <t>225/2</t>
  </si>
  <si>
    <t>Artículo 16, inciso 30, para agregar en el inciso primero del numeral 30 del artículo 16, a continuación del punto final que pasa a ser seguido, la siguiente oración: “La igual y equivalente repartición de los tributos determinados en proporción a las rentas o en la progresión o forma que fije la ley y la igual repartición y proporcionalidad de las demás cargas públicas legales”.</t>
  </si>
  <si>
    <t>226/2</t>
  </si>
  <si>
    <t>Artículo 16, inciso 30, literal a), para sustituir el literal a) del inciso 30 del artículo 16, por el siguiente:
“En ningún caso la ley podrá establecer tributos que sean manifiestamente desproporcionados, confiscatorios, injustos o retroactivos.”.</t>
  </si>
  <si>
    <t>227/2</t>
  </si>
  <si>
    <t>Artículo 16, inciso 30, literal a), para sustituir totalmente el literal a) del inciso 30 del artículo 16, por el siguiente:
“En ningún caso la ley podrá establecer tributos que sean desproporcionados, confiscatorios, injustos o retroactivos.”.</t>
  </si>
  <si>
    <t>228/2</t>
  </si>
  <si>
    <t>Artículo 16, inciso 30, literal a), para sustituir el literal a) del numeral 30, del artículo 16, por uno nuevo del siguiente tenor:
“a) La ley no podrá establecer tributos que, individual o conjuntamente considerados, sean manifiestamente desproporcionados, injustos o de alcance confiscatorio, ni tampoco que sean retroactivos.”.</t>
  </si>
  <si>
    <t>229/2</t>
  </si>
  <si>
    <t>Artículo 16, inciso 30, literal nuevo, para agregar un nuevo literal b) al numeral 30 del artículo 16, pasando el actual a ser c) y así sucesivamente, del siguiente tenor:
“b) La ley establecerá beneficios o exenciones tributarias en favor de la familia, la vivienda, los adultos mayores y el libre emprendimiento.”</t>
  </si>
  <si>
    <t>230/2</t>
  </si>
  <si>
    <t>Artículo 16, inciso 30, literal nuevo, para agregar un nuevo literal b) al numeral 30 del artículo 16, pasando el actual a ser c) y así sucesivamente, del siguiente tenor:
“c) Los gastos que objetivamente son necesarios y habituales para la vida y cuidado de la persona o familias, influyen en la determinación de la renta. La ley establecerá la forma para hacer efectivo este derecho.”.</t>
  </si>
  <si>
    <t>231/2</t>
  </si>
  <si>
    <t>Artículo 16, inciso 30, para agregar un inciso segundo nuevo al numeral 30 del artículo 16, a continuación del punto final que pasa a ser seguido, la siguiente oración: “La ley no podrá, en caso alguno, establecer tributos que graven el patrimonio de las personas.”.</t>
  </si>
  <si>
    <t>232/2</t>
  </si>
  <si>
    <t>Artículo 16, inciso 30, literal c), para agregar en el literal “c)” del inciso 30 del artículo 16 después de la voz “a fines propios de la defensa nacional”, agregar lo siguiente: “y a la seguridad social”.</t>
  </si>
  <si>
    <t>233/2</t>
  </si>
  <si>
    <t>Artículo 16, inciso 30, literal c), para agregar en el c) nuevos al numeral 30 del artículo 16, a continuación “de obras de desarrollo” la frase: “e inversión”.</t>
  </si>
  <si>
    <t>234/2</t>
  </si>
  <si>
    <t>Artículo 16, inciso 30, literal nuevo, para agregar, en el inciso 30 del artículo 16, un nuevo literal d) del siguiente tenor:
“El Estado deberá compensar las cargas de interés público injustificadamente desiguales, conforme al daño patrimonial efectivamente causado.”.</t>
  </si>
  <si>
    <t>235/2</t>
  </si>
  <si>
    <t>Artículo 16, inciso 30, literal nuevo, para agregar, en el inciso 30 del artículo 16, un nuevo literal d) del siguiente tenor:
“El Estado deberá compensar las cargas de interés público desiguales, intensas o retroactivas. La ley creará un procedimiento para conocer y resolver los reclamos por responsabilidad patrimonial del Estado por actos del legislador.”.</t>
  </si>
  <si>
    <t>236/2</t>
  </si>
  <si>
    <t>Artículo 16, inciso 30, literal nuevo, para agregar un nuevo literal al numeral 30 del artículo 16, del siguiente tenor:
“e) Las obligaciones tributarias formales fijadas por ley o por la administración, deberán ordenarse bajo criterios de razonabilidad y simplicidad.”.</t>
  </si>
  <si>
    <t>237/2</t>
  </si>
  <si>
    <t>Artículo 16, inciso 31, para sustituir, en el encabezado del inciso 31 del artículo 16, la frase “en conformidad a la ley”, por “respetando las normas legales que la regulen”.</t>
  </si>
  <si>
    <t>238/2</t>
  </si>
  <si>
    <t>Artículo 16, inciso 31, para sustituir parcialmente, en el encabezado del inciso 31 del artículo 16, la expresión “en conformidad a la ley” por “, respetando las normas legales que la regulen”.</t>
  </si>
  <si>
    <t>239/2</t>
  </si>
  <si>
    <t>Artículo 16, inciso 31, para agregar, en el inciso 31 del artículo 16, un párrafo segundo del siguiente tenor:
“En ningún caso las empresas públicas podrán regular, fiscalizar o supervigilar las actividades económicas comprendidas en su giro u objeto, ni tener la propiedad o facultades para administrar de manera excluyente la infraestructura pública de uso compartido con otros actores de la industria en que se desempeñan.”, reordenando con literales si corresponde.</t>
  </si>
  <si>
    <t>240/2</t>
  </si>
  <si>
    <t>Artículo 16, inciso 31, para agregar, en el inciso 31 del artículo 16, un párrafo tercero, del siguiente tenor:
“Es deber del Estado promover y defender la libre competencia.”.</t>
  </si>
  <si>
    <t>241/2</t>
  </si>
  <si>
    <t>242/2</t>
  </si>
  <si>
    <t>Artículo 16, inciso 31, para agregar un nuevo inciso final, al numeral 31 del artículo 16, del siguiente tenor:
“Los organismos administrativos, las sociedades y las empresas estatales que desarrollen actividades empresariales no podrán, en caso alguno, ejercer potestades públicas.”.</t>
  </si>
  <si>
    <t>243/2</t>
  </si>
  <si>
    <t>Artículo 16, inciso 32, para sustituir, en el encabezado del inciso 32 del artículo 16, la expresión “diferenciación” por “discriminación”.</t>
  </si>
  <si>
    <t>244/2</t>
  </si>
  <si>
    <t>Artículo 16, inciso 32, para sustituir parcialmente, en el encabezado del inciso 32 del artículo 16, la expresión “diferenciación” por “discriminación”.</t>
  </si>
  <si>
    <t>245/2</t>
  </si>
  <si>
    <t>Artículo 16, inciso 32, para agregar en el inciso segundo, del numeral 32 del artículo 16, entre las frases “actividad o zona geográfica,” “o gravámenes especiales que afecten a uno u otras.”, lo siguiente: “o establecer tributos”.</t>
  </si>
  <si>
    <t>246/2</t>
  </si>
  <si>
    <t>Artículo 16, inciso 33, para suprimir parcialmente, en el párrafo segundo del inciso 33 del artículo 16, la expresión “prohibiciones,”.</t>
  </si>
  <si>
    <t>247/2</t>
  </si>
  <si>
    <t>Artículo 16, inciso 33, para suprimir en el inciso final del numeral 33 del artículo 16, la expresión: “prohibiciones”.</t>
  </si>
  <si>
    <t>248/2</t>
  </si>
  <si>
    <t>Artículo 16, inciso 34, literal a), para sustituir parcialmente, en el literal a) del inciso 34 del artículo 16, la expresión “la conservación del patrimonio ambiental y el desarrollo sostenible” por “y l a conservación del patrimonio ambiental”.</t>
  </si>
  <si>
    <t>249/2</t>
  </si>
  <si>
    <t>Artículo 16, inciso 34, literal a), para sustituir en el literal a) del numeral 34 del artículo 16, la oración: “y el desarrollo sostenible”, por “y la sustentabilidad”.</t>
  </si>
  <si>
    <t>250/2</t>
  </si>
  <si>
    <t>Artículo 16, inciso 34, literal b), para agregar en el literal b) del numeral 34, del artículo 16, después de la frase “en caso alguno,” y antes de la frase “, ser privado de su propiedad”, lo siguiente: “directa o indirectamente”.</t>
  </si>
  <si>
    <t>251/2</t>
  </si>
  <si>
    <t>Artículo 16, inciso 34, literal nuevo, para agregar, en el inciso 34 del artículo 16, un nuevo literal d) del siguiente tenor:
“La ley establecerá un procedimiento para indemnizar los perjuicios derivados de las limitaciones u obligaciones que se impongan al derecho de propiedad, cuando importen privación o afectación desproporcionada de alguno de sus atributos o facultades esenciales. Corresponderá únicamente a los tribunales ordinarios de justicia determinar esta circunstancia.”, reordenando en consecuencia los literales siguientes.</t>
  </si>
  <si>
    <t>252/2</t>
  </si>
  <si>
    <t>Artículo 16, inciso 34, literal e), para suprimir, en el literal e) del inciso 34 del artículo 16, la expresión “, exceptuados los hidrocarburos líquidos o gaseosos,”.</t>
  </si>
  <si>
    <t>253/2</t>
  </si>
  <si>
    <t>Artículo 16, inciso 34, literal e), para suprimir parcialmente, en el literal e) del inciso 34 del artículo 16, la expresión “, exceptuados los hidrocarburos líquidos o gaseosos,”.</t>
  </si>
  <si>
    <t>254/2</t>
  </si>
  <si>
    <t>Artículo 16, inciso 34, literal e), para agregar, en el literal e) del inciso 34 del artículo 16, la expresión “de explotación tendrá una duración indefinida, y” después de “minera”.</t>
  </si>
  <si>
    <t>255/2</t>
  </si>
  <si>
    <t>Artículo 16, inciso 34, literal e), para sustituir en el literal e) del numeral 34 del artículo 16, la frase: “de quorum calificado” por “una ley institucional”.</t>
  </si>
  <si>
    <t>256/2</t>
  </si>
  <si>
    <t>Artículo 16, inciso 34, literal h), para agregar, en el literal h) del inciso 34 del artículo 16, la expresión “debidamente licitados”, después de “operación”.</t>
  </si>
  <si>
    <t>257/2</t>
  </si>
  <si>
    <t>258/2</t>
  </si>
  <si>
    <t>Artículo 16, inciso 34, literal nuevo, para agregar, en el inciso 34 del artículo 16, un nuevo literal i), del siguiente tenor:
“Los bienes nacionales de uso público que la ley determine serán susceptibles de concesión. Sobre los derechos personales emanados del respectivo contrato de concesión, el titular tendrá un derecho de propiedad.”, reordenando en consecuencia los literales siguientes.</t>
  </si>
  <si>
    <t>259/2</t>
  </si>
  <si>
    <t>Artículo 16, inciso 34, literal i), para sustituir totalmente el literal i) del inciso 34 del artículo 16, por el siguiente:
“Las aguas, en cualquiera de sus estados y en fuentes naturales u obras estatales de desarrollo del recurso, son bienes nacionales de uso público. En consecuencia, su dominio y uso pertenecen a la Nación toda. Sin perjuicio de aquello, podrán constituirse o reconocerse derechos de aprovechamiento de aguas, los que confieren a su titular el uso y goce de ellas, y le permiten disponer de tales derechos, en conformidad a la ley.”.</t>
  </si>
  <si>
    <t>260/2</t>
  </si>
  <si>
    <t>Artículo 16, inciso 34, literal i), para sustituir el literal i), del numeral 34, del artículo 16, por uno nuevo del siguiente tenor:
“i) Las aguas son bienes nacionales de uso público. En consecuencia, su dominio y uso pertenece a todos los habitantes de la Nación, sin perjuicio del derecho real de aprovechamiento que confiere a su titular el uso y goce de ellas, así como los demás derechos de los particulares sobre las aguas, reconocidos o constituidos en conformidad a la ley, los que otorgarán a sus titulares la propiedad sobre ellos.”.</t>
  </si>
  <si>
    <t>261/2</t>
  </si>
  <si>
    <t>Artículo 16, inciso 34, literal j), para agregar, en el inciso 34 del artículo 16, un nuevo literal j) del siguiente tenor:
“La concesión de agua de mar y la concesión de acuicultura, son derechos reales que recaen sobre determinados bienes nacionales, para realizar en ellos la actividad de aprovechamiento de agua de mar y desalinización, así como la acuicultura respectivamente, otorgando a su titular su uso y goce, de conformidad con las reglas, temporalidad, requisitos y limitaciones que prescribe la ley.”.</t>
  </si>
  <si>
    <t>262/2</t>
  </si>
  <si>
    <t>Artículo 16, inciso 35, para agregar, en el encabezado del inciso 35 del artículo 16, la frase “y de la propiedad intelectual” después de la palabra “obras”.</t>
  </si>
  <si>
    <t>263/2</t>
  </si>
  <si>
    <t>Artículo 16, inciso 35, para sustituir en el inciso primero del numeral 35, del artículo 16, la frase: “El derecho de autor sobre sus obras” por: “El derecho a la propiedad intelectual e industrial.”.</t>
  </si>
  <si>
    <t>264/2</t>
  </si>
  <si>
    <t>Artículo 16, inciso 35, literal b), para agregar, en el literal b) del inciso 35, del artículo 16, la frase “nuevas obtenciones vegetales”, después de la frase “modelos industriales,”.</t>
  </si>
  <si>
    <t>265/2</t>
  </si>
  <si>
    <t>Artículo 16, inciso 35, literal b), para sustituir en el literal b) del numeral 35, del artículo 16, la expresión: “modelos industriales, diseños” por la expresión “modelos, diseños industriales,”</t>
  </si>
  <si>
    <t>266/2</t>
  </si>
  <si>
    <t>Artículo 16, inciso 36, literal b), para suprimir el literal b) del inciso 36 del artículo 16.</t>
  </si>
  <si>
    <t>267/2</t>
  </si>
  <si>
    <t>Artículo 16, inciso 36, literal b), para suprimir totalmente el literal b) del inciso 36 del artículo 16.</t>
  </si>
  <si>
    <t>268/2</t>
  </si>
  <si>
    <t>Artículo 16, inciso 36, literal b), para sustituir el literal b) del numeral 36, del artículo 16, por un nuevo literal del siguiente tenor:
“c) Es deber del Estado promover el emprendimiento individual y colectivo.”.</t>
  </si>
  <si>
    <t>269/2</t>
  </si>
  <si>
    <t>Artículo 16, inciso nuevo, para agregar al artículo 16 un inciso nuevo del siguiente tenor: “El derecho a la alimentación adecuada para sí y su familia. Es deber del Estado erradicar el hambre y la malnutrición. El Estado procurará asegurar una producción agrícola suficiente para abastecer el consumo nacional.”.</t>
  </si>
  <si>
    <t>270/2</t>
  </si>
  <si>
    <t>Artículo 16, nuevo inciso, para agregar un nuevo literal al artículo 16 del siguiente tenor: “En su calidad de indígenas, los derechos individuales y colectivos, en especial, el derecho a vivir y promover su propia cultura; a preservar y revitalizar sus lenguas, identidad y cosmovisión; al reconocimiento y protección de sus tierras, territorios y recursos; su organización social; a la consulta previa, libre, informada y de buena fe; y a participar plenamente en la vida política, económica, social y cultural de la República.”</t>
  </si>
  <si>
    <t>Antileo; Araya, Marcela; Bengoa, Melin y Ñanco</t>
  </si>
  <si>
    <t>271/2</t>
  </si>
  <si>
    <t>Artículo nuevo, para agregar nuevo artículo, que se ordenará con incisos que se enumeran, con el siguiente tenor: “1. Existirá una Defensoría de los Derechos Humanos, organismo colegiado de carácter autónomo, que tendrá por objeto la defensa y promoción de los derechos humanos ante los actos u omisiones del Estado”. Se agrega como inciso 2 el siguiente: “2. Una ley institucional regulará sus atribuciones, entre las que se incluirá la fiscalización de organismos públicos, la presentación de recomendaciones, reclamos y acciones judiciales y la educación en derechos humanos”. Se agrega como inciso 3 el siguiente: “3. Una ley definirá su estatuto y funcionamiento, velando especialmente por su autonomía y transparencia”.</t>
  </si>
  <si>
    <t>Araya, Karen; Araya, Marcela; Bengoa, Márquez, Melin, Ñanco, Pardo, Suárez y Viveros</t>
  </si>
  <si>
    <t>272/2</t>
  </si>
  <si>
    <t>Artículo nuevo, para agregar un artículo nuevo luego del artículo 16 bis, del siguiente tenor: “Artículo 16 bis.
1.	Las personas que sean o hayan sido víctimas de graves violaciones a los derechos humanos tienen derecho a la verdad respecto de tales acontecimientos, a una reparación integral y a garantías de no repetición. El Estado debe prevenir, investigar con la debida diligencia y sancionar proporcionalmente tales conductas.
2.	Las graves violaciones a los derechos humanos y las acciones que deriven de su perpetración son imprescriptibles y no podrán ser objeto de amnistía”.</t>
  </si>
  <si>
    <t>273/2</t>
  </si>
  <si>
    <t>Artículo 17, inciso 1, para sustituir el literal a) del inciso 1 del artículo 17, por el siguiente: “a) Los nacidos en el territorio de Chile, con excepción de los hijos de extranjeros que se encuentren en Chile en servicio de su Gobierno, de los hijos de extranjeros transeúntes, y de los hijos de extranjeros que han ingresado irregularmente al país, todos los que, sin embargo, podrán optar por la nacionalidad chilena.”</t>
  </si>
  <si>
    <t>274/2</t>
  </si>
  <si>
    <t>Artículo 17, inciso 1, para suprimir “, y de los hijos de extranjeros transeúntes, todos”.</t>
  </si>
  <si>
    <t>275/2</t>
  </si>
  <si>
    <t>Artículo 19, inciso 4, para sustituir la expresión “refieren los literales b) y d)” por las siguientes: “refiere el literal d)”</t>
  </si>
  <si>
    <t>276/2</t>
  </si>
  <si>
    <t>Artículo 20, inciso 1, para sustituir el literal c) del inciso 1 del artículo 20, por el siguiente: “c) Por condena por delitos que la ley califique como conducta terrorista, y los relativos al tráfico de estupefacientes, trata o tráfico de personas, así como los cometidos por autoridades o funcionarios públicos en el ejercicio de sus funciones, y que hubieren merecido, además, pena aflictiva.”</t>
  </si>
  <si>
    <t>277/2</t>
  </si>
  <si>
    <t>Artículo 20, inciso 1, para agregar en el literal c) a continuación de la expresión “terrorista” y antes de “y los relativos” la siguiente expresión: “que configuren crímenes de lesa humanidad, de guerra o genocidio”.</t>
  </si>
  <si>
    <t>278/2</t>
  </si>
  <si>
    <t>Artículo 21, inciso 1, para agregar, a continuación de la expresión “por más de cinco años”, la frase “y que posean residencia definitiva vigente,”.</t>
  </si>
  <si>
    <t>279/2</t>
  </si>
  <si>
    <t>Artículo 21, inciso 2, para sustituir en el inciso segundo la frase “solo después de cinco años de estar en posesión” por “al momento de entrar en posesión”.</t>
  </si>
  <si>
    <t>280/2</t>
  </si>
  <si>
    <t>Artículo 23, inciso 1, para sustituir el N° 1 del artículo 23 del anteproyecto por el siguiente: “1. La ley armonizará los derechos fundamentales entre sí y con las justas exigencias del bien común. Solo la ley podrá regular, limitar o complementar el ejercicio de los derechos fundamentales.”</t>
  </si>
  <si>
    <t>281/2</t>
  </si>
  <si>
    <t>Artículo 23, inciso 1, para agregar, antes de la expresión “La ley”, la palabra “Sólo”.</t>
  </si>
  <si>
    <t>282/2</t>
  </si>
  <si>
    <t>Artículo 23, inciso1, para incorporar, en el inciso 1 del artículo 23, a inicio del inciso y con anterioridad de la frase “La ley podrá”, la palabra “Sólo”.</t>
  </si>
  <si>
    <t>283/2</t>
  </si>
  <si>
    <t>Artículo 24, inciso 1, literal d), para suprimir la palabra “efectivas”.</t>
  </si>
  <si>
    <t>284/2</t>
  </si>
  <si>
    <t>Artículo 24, inciso 1, literal d), para agregar a continuación del punto final, que pasa a ser coma, la expresión “de acceso a las prestaciones.”.</t>
  </si>
  <si>
    <t>285/2</t>
  </si>
  <si>
    <t>Artículo 24, para sustituir el literal e) por uno del siguiente tenor:
“El empleo del máximo de recursos disponibles, con responsabilidad y sostenibilidad fiscal, y considerando las demás necesidades públicas.”.</t>
  </si>
  <si>
    <t>286/2</t>
  </si>
  <si>
    <t>Artículo 24, para sustituir el artículo 24 por el siguiente:
“Artículo 24.-
El legislador, al armonizar los derechos fundamentales entre sí con las justas exigencias del bien común, deberá adoptar medidas adecuadas para realizar los derechos a la salud, a la vivienda, al agua y al saneamiento, a la seguridad social y a la educación, atendiendo a:
a)	El desarrollo progresivo para lograr la efectividad de estos derechos.
b)	El aseguramiento de un nivel adecuado de protección para cada derecho.
c)	La no discriminación arbitraria.
d)	La promoción de condiciones justas para el ejercicio de estos derechos.
e)	El empleo del máximo de recursos disponibles, con responsabilidad fiscal y priorización en la población más vulnerable.
f)	La satisfacción a través de instituciones estatales y privadas, según corresponda.”</t>
  </si>
  <si>
    <t>287/2</t>
  </si>
  <si>
    <t>Artículo 25, inciso nuevo, para agregar un nuevo inciso segundo del tenor:
“En la aplicación e interpretación de los derechos que consagra esta Constitución, los tribunales no podrán definir, diseñar o dejar sin efecto políticas públicas.”.</t>
  </si>
  <si>
    <t>288/2</t>
  </si>
  <si>
    <t>Artículo 25, para sustituir el artículo 25 del anteproyecto por el siguiente:
“Artículo 25.
1.	Las medidas adecuadas y prestaciones a que den lugar los derechos garantizados en esta Constitución serán exclusivamente determinadas por la ley. Asimismo, su extensión y contenido no podrá ser establecido por órgano jurisdiccional alguno ni aún a pretexto de resguardar otros derechos.
2.	En la aplicación e interpretación de las disposiciones de este capítulo, los tribunales no podrán definir o incidir en la implementación o diseño de políticas públicas, ni intervenir en asuntos que puedan afectar la responsabilidad fiscal, ni producir efectos respecto de quienes no hayan sido parte en el procedimiento respectivo.
3.	Las infracciones a este artículo configurarán notable abandono de deberes para todos los efectos constitucionales.”.</t>
  </si>
  <si>
    <t>289/2</t>
  </si>
  <si>
    <t>Artículo 25, para suprimir la oración “En la aplicación e interpretación de las disposiciones de este artículo, los tribunales no podrán definir o diseñar políticas públicas que realizan los derechos individualizados en el artículo precedente.”.</t>
  </si>
  <si>
    <t>290/2</t>
  </si>
  <si>
    <t>Artículo 25, para incorporar, en el artículo 25, un nuevo inciso 1, del siguiente tenor:
“El Estado deberá adoptar medidas adecuadas para realizar los derechos a la salud, a la vivienda, al agua y al saneamiento, a la seguridad social y a la educación, conforme al principio de responsabilidad fiscal”, reordenando los demás incisos.</t>
  </si>
  <si>
    <t>291/2</t>
  </si>
  <si>
    <t>Artículo 25, para incorporar, en el artículo 25, a continuación de la frase “los tribunales no podrán definir o diseñar,” lo siguiente “o dejar sin efecto”</t>
  </si>
  <si>
    <t>292/2</t>
  </si>
  <si>
    <t>Artículo 26, inciso 1, para sustituir, en el primer inciso, la expresión “con exclusión de los derechos dispuestos en el inciso siguiente” por la siguiente frase: “con exclusión de las prestaciones dispuestas en el inciso siguiente”.</t>
  </si>
  <si>
    <t>293/2</t>
  </si>
  <si>
    <t>Artículo 26, inciso 1, para sustituir, en el artículo 26, inciso 1, la palabra “establecidos” por “reconocidos”.</t>
  </si>
  <si>
    <t>294/2</t>
  </si>
  <si>
    <t>Artículo 26, inciso 2, para sustituir en el inciso 2 del Artículo 26, la frase “prestaciones legales” por “prestaciones contempladas y reguladas expresamente en la ley.”</t>
  </si>
  <si>
    <t>295/2</t>
  </si>
  <si>
    <t>Artículo 26, inciso 2, para sustituir la palabra “legales” por “expresamente establecidas en la ley”.</t>
  </si>
  <si>
    <t>296/2</t>
  </si>
  <si>
    <t>Artículo 26, inciso 2, para agregar, entre las palabras “discriminación” y “en”, el vocablo “arbitraria”.</t>
  </si>
  <si>
    <t>297/2</t>
  </si>
  <si>
    <t>Artículo 26, inciso 2, para sustituir la frase “la que adoptará de inmediato las providencias que juzgue necesarias para reestablecer el imperio del derecho.” por una del siguiente tenor: “la que ordenará el cumplimiento de la prestación, asegurando la debida protección del afectado.”.</t>
  </si>
  <si>
    <t>298/2</t>
  </si>
  <si>
    <t>Artículo 26, inciso 2, para sustituir, el inciso 2 del artículo 26, por uno del siguiente tenor: “Quien sufra afectación por el incumplimiento total o parcial de una prestación que le haya sido expresamente otorgada por ley y reglamentada administrativamente para el ejercicio de los derechos a la salud, a la vivienda, al agua y al saneamiento, a la seguridad social o a la educación reconocidos en el artículo 16 de esta Constitución, podrá ocurrir ante la Corte de Apelaciones respectiva, que ordenará a la autoridad competente el cumplimiento de la ley y de las normas complementarias respectivas”.</t>
  </si>
  <si>
    <t>299/2</t>
  </si>
  <si>
    <t>Artículo 26, inciso 4, para sustituir la palabra “conocer” por el vocablo “resolver”.</t>
  </si>
  <si>
    <t>300/2</t>
  </si>
  <si>
    <t>Artículo 26, inciso 6, para agregar, en el inciso 6 del Artículo 26, entre las frases “La decisión será apelable” y “ante la Corte Suprema,” la palabra “para”.</t>
  </si>
  <si>
    <t>301/2</t>
  </si>
  <si>
    <t>Artículo 26, inciso 6, para suprimir, en el inciso 6 del artículo 26, la frase “la que conocerá y resolverá el recurso, pudiendo decidir fundadamente agrupar recursos de la misma naturaleza”.</t>
  </si>
  <si>
    <t>302/2</t>
  </si>
  <si>
    <t>Artículo 26 Nº 07</t>
  </si>
  <si>
    <t>Artículo 26, inciso nuevo, para agregar un nuevo inciso final del artículo 26 del anteproyecto, del siguiente tenor:
“En la aplicación e interpretación de las disposiciones de este artículo, los tribunales no podrán definir o incidir en el diseño o implementación de políticas públicas que puedan afectar la responsabilidad fiscal, ni establecer prestaciones no señaladas expresamente en la ley, ni adoptar medidas que tengan por objeto afectar a personas que no han sido parte en el procedimiento.”</t>
  </si>
  <si>
    <t>303/2</t>
  </si>
  <si>
    <t>Artículo 27, inciso 1, para sustituir la frase “la detención” por la siguiente: “la privación de libertad”</t>
  </si>
  <si>
    <t>304/2</t>
  </si>
  <si>
    <t>Artículo 27, inciso 2, para sustituir la palabra “vulneraron” por el vocablo “vulnerasen”.</t>
  </si>
  <si>
    <t>305/2</t>
  </si>
  <si>
    <t>Artículo 29, para agregar entre las palabras “decisión” y “errónea” el vocablo “manifiestamente”.</t>
  </si>
  <si>
    <t>306/2</t>
  </si>
  <si>
    <t>Artículo 29, inciso nuevo, para agregar un nuevo inciso final del siguiente tenor: “El Estado responderá por la conducta administrativa que, con ocasión de un proceso judicial, genere una administración de justicia defectuosa que ocasione un daño.”.</t>
  </si>
  <si>
    <t>307/2</t>
  </si>
  <si>
    <t>Artículo nuevo, para agregar el siguiente artículo 29 bis:
“La Defensoría Penal Pública es un órgano autónomo, con personalidad jurídica y patrimonio propio, cuya función es proporcionar defensa penal a los imputados por hechos que pudiesen ser constitutivos de crimen, simple delito o faltas que deben ser conocidos por los tribunales con competencia en lo penal, desde la primera actuación de la investigación dirigida en su contra y hasta la completa ejecución de la pena que le haya sido impuesta, y que carezcan de defensa letrada. Una ley institucional determinará la organización y atribuciones de la Defensoría Penal Pública”.
Se agrega también un párrafo en el siguiente tenor: “La Defensoría Penal Pública en las causas en que intervenga podrá comparecer ante los mecanismos internacionales de derechos humanos”.</t>
  </si>
  <si>
    <t>308/2</t>
  </si>
  <si>
    <t>Artículo 29, para agregar un nuevo artículo, a continuación del artículo 29, del siguiente tenor: “Artículo XX.-
Cualquier persona podrá denunciar las infracciones a los números 31, 32 y 33 del artículo 16. El actor no necesitará tener interés actual en los hechos denunciados. La acción podrá intentarse dentro de seis meses contados desde que se hubiere producido la infracción, sin más formalidad ni procedimiento que el establecido para el recurso del artículo 27, ante la Corte de Apelaciones respectiva, la que conocerá de ella en primera instancia. Contra la sentencia definitiva, procederá el recurso de apelación, que deberá interponerse en el plazo de cinco días, para ante la Corte Suprema.”</t>
  </si>
  <si>
    <t>309/2</t>
  </si>
  <si>
    <t>Artículo 30, inciso nuevo, para agregar un nuevo número 3 en el siguiente tenor: “3. Las suspensiones, restricciones o limitaciones extraordinarias a los derechos o su ejercicio referidos en el numeral precedente, se tendrá en especial consideración los tratados internacionales en materia de derechos humanos ratificados y vigentes en Chile”.</t>
  </si>
  <si>
    <t>310/2</t>
  </si>
  <si>
    <t>Artículo 31, inciso 1, para sustituir la frase “en caso de guerra interna o grave conmoción interior” por la siguiente: “en caso de guerra interna, grave conmoción interior, o grave amenaza terrorista,”.</t>
  </si>
  <si>
    <t>311/2</t>
  </si>
  <si>
    <t>Artículo nuevo, para agregar un nuevo artículo, entre los artículos 33 y 34, del siguiente tenor: “Artículo Nuevo.
1.	- El Presidente de la República podrá mediante decreto supremo fundado, suscrito por los ministros a cargo de la Seguridad Pública y de la Defensa Nacional, disponer que las Fuerzas Armadas se hagan cargo de la protección de la infraestructura crítica del país cuando exista peligro grave o inminente a su respecto, determinando aquella que deba ser protegida.
2.	- La infraestructura crítica comprende el conjunto de instalaciones, sistemas físicos o servicios esenciales y de utilidad pública, así como aquellos cuya afectación cause un grave daño a la salud o al abastecimiento de la población, a la actividad económica esencial, al medioambiente o a la seguridad del país, así como el resguardo de áreas de las zonas fronterizas del país.
3.	- Esta medida se extenderá por un plazo máximo de noventa días, sin perjuicio de que pueda prorrogarse por iguales períodos con acuerdo del Congreso Nacional, mientras persista el peligro grave o inminente que dio lugar a su ejercicio. El Presidente de la República deberá informar al Congreso Nacional, al término de cada período, de las medidas adoptadas y de los efectos o consecuencias de la ejecución de esta atribución.
4.	- Por la declaración de infraestructura critica el Presidente de la República solo podrá restringir la libertad de locomoción.”</t>
  </si>
  <si>
    <t>312/2</t>
  </si>
  <si>
    <t>Artículo 35, inciso nuevo, para agregar un nuevo inciso 4 al artículo 35, del siguiente tenor:
“4. La solicitud de renovación de los estados de excepción será informado por una comisión bicameral compuesta por igual número de diputados y senadores. Esa comisión deberá recomendar aprobar o rechazar la prórroga teniendo en consideración la suficiencia de las medidas adoptadas y el uso efectivo de las atribuciones que otorga.”.</t>
  </si>
  <si>
    <t>313/2</t>
  </si>
  <si>
    <t>Artículo 36, inciso 1, para agregar, en el inciso 1 del artículo 36, luego del punto final que pasa a ser seguido, la siguiente frase: “Reclamada su intervención en forma legal, los tribunales no podrán excusarse de ejercer su autoridad”.</t>
  </si>
  <si>
    <t>314/2</t>
  </si>
  <si>
    <t>Artículo 37, para suprimir el artículo 37.</t>
  </si>
  <si>
    <t>315/2</t>
  </si>
  <si>
    <t>Artículo 38, inciso 1, para sustituir el inciso 1 del artículo 38 del por el siguiente: “ 1. Todas las personas deben respetarse y comportarse fraternal y solidariamente. Asimismo, deben honrar la tradición republicana, defender y preservar la democracia, observar fiel y lealmente la Constitución y la ley, con el debido respeto a Chile y a sus emblemas nacionales. Los chilenos tienen el deber de honrar a la patria.”</t>
  </si>
  <si>
    <t>316/2</t>
  </si>
  <si>
    <t>Artículo 38, inciso nuevo, para agregar un nuevo inciso 2 en el artículo 38, pasando el actual inciso 2 a ser 3 y así sucesivamente, del siguiente tenor:
“2. Todos los chilenos tienen el deber de defender y preservar la soberanía y seguridad nacional. Todos los habitantes de la República tienen el deber de honrar los valores esenciales de la tradición chilena, respetando las actividades que dan origen a la identidad de ser chileno, tales como su música, artesanía, juegos populares, deportes criollos y artes, entre otros”.</t>
  </si>
  <si>
    <t>317/2</t>
  </si>
  <si>
    <t>Artículo 38, inciso 2, para agregar en el actual inciso 2 del artículo 38, entre las frases “Del mismo modo,” y “deben contribuir a preservar” la frase “todas las personas”.</t>
  </si>
  <si>
    <t>318/2</t>
  </si>
  <si>
    <t>Artículo 38, inciso 3, para sustituir parcialmente la expresión “todos los habitantes de la República” por “todas las personas”.</t>
  </si>
  <si>
    <t>319/2</t>
  </si>
  <si>
    <t>Artículo 38, inciso 6, para sustituir el actual inciso 6 del artículo 38, por el siguiente:
“6. Los habitantes de la República deben cumplir con las cargas públicas, contribuir al sostenimiento del gasto público mediante el pago de tributos de acuerdo con su capacidad económica, y votar en las elecciones, y plebiscitos, todo de conformidad a la Constitución y la ley. Asimismo, deben defender la paz y usar métodos pacíficos de acción política.”</t>
  </si>
  <si>
    <t>320/2</t>
  </si>
  <si>
    <t>Artículo 38, inciso 6, para agregar la siguiente oración “Toda acción u omisión encaminada a contribuir menos que lo establecido por la ley, será sancionada conforme a esta”.</t>
  </si>
  <si>
    <t>321/2</t>
  </si>
  <si>
    <t>Artículo 38, inciso 6, para reemplazar la expresión “Los habitantes de la República” del inciso 6 del artículo 38, por “todas las personas”.</t>
  </si>
  <si>
    <t>322/2</t>
  </si>
  <si>
    <t>Artículo 38, inciso nuevo, para agregar un inciso 6 “bis” del siguiente tenor:
“Todas las personas deben contribuir al sostenimiento de los gastos públicos de acuerdo con su capacidad contributiva mediante un sistema tributario justo inspirado en los principios de igualdad, solidaridad y progresividad”.</t>
  </si>
  <si>
    <t>323/2</t>
  </si>
  <si>
    <t>Artículo 38, inciso 7, para agregar en el actual inciso 7 del artículo 38, después del punto final que pasa a ser seguido, lo siguiente “La ley podrá establecer casos de excepción al cumplimiento de este deber.”</t>
  </si>
  <si>
    <t>324/2</t>
  </si>
  <si>
    <t>Artículo 38, inciso 7, para agregar luego de la palabra “hijos”, lo siguiente: “en condiciones de corresponsabilidad familiar y social”.</t>
  </si>
  <si>
    <t>325/2</t>
  </si>
  <si>
    <t>Artículo 38, inciso 7, para sustituir el punto aparte y agregar al final del inciso 7 del artículo 38: “en condiciones de reciprocidad”.</t>
  </si>
  <si>
    <t>326/2</t>
  </si>
  <si>
    <t>Artículo 38, inciso 8, para agregar en el actual inciso 8 del artículo 38, antes del punto final, lo siguiente “y de los adultos mayores. La familia tiene el deber de cuidado de todos sus miembros. El Estado debe crear las condiciones necesarias para que el cuidado se realice de forma adecuada y conforme a las necesidades tanto de la persona que cuida como aquella que es cuidada.”</t>
  </si>
  <si>
    <t>Figueroa, Gatica, Hevia, López, Montoya y Rojas</t>
  </si>
  <si>
    <t>327/2</t>
  </si>
  <si>
    <t>Artículo nuevo, para añadir un nuevo artículo 38 ter del siguiente tenor:
“Es deber del Estado garantizar el orden público y la seguridad de todos los ciudadanos. Para ello adoptará las medidas que sean necesarias a fin de prevenir, investigar y sancionar los hechos violentos y delictivos.”.
Es deber del Estado velar por el desarrollo de niños, niñas y adolescentes en un medio libre de estupefacientes, sustancias psicotrópicas, ingestión abusiva de alcohol, tabaco y sustancias tóxicas, de conformidad a la ley.”.</t>
  </si>
  <si>
    <t>328/2</t>
  </si>
  <si>
    <t>Artículo 39, inciso 1. Para sustituir el inciso primero del artículo 39 del anteproyecto, por el siguiente:
“1. Las personas tienen derecho a participar en los asuntos de interés público, mediante la elección de representantes, plebiscitos y mecanismos de participación que la Constitución.”.</t>
  </si>
  <si>
    <t>De la Maza, Ortega, Silva, Solar y Spoerer</t>
  </si>
  <si>
    <t>1/3</t>
  </si>
  <si>
    <t>03 Capítulo III. Representación Política y Participación</t>
  </si>
  <si>
    <t>Artículo 39, inciso 2. Para incorporar en el inciso segundo del artículo 39, a continuación de la palabra “ciudadana”, la siguiente frase “en los términos establecidos en esta Constitución y la ley”.</t>
  </si>
  <si>
    <t>Jorquera, Guerra, Navarrete, Eluchans, Phillips y Recondo</t>
  </si>
  <si>
    <t>2/3</t>
  </si>
  <si>
    <t>Artículo 39 Nº 03</t>
  </si>
  <si>
    <t>Artículo 39, inciso 3. Para agregar un nuevo inciso del artículo 39 del siguiente tenor: “La ley establecerá mecanismos para que los niños, niñas y adolescentes participen progresivamente en los asuntos públicos.”.</t>
  </si>
  <si>
    <t>Araya, Marcela; Bengoa, Márquez, Melin, Ñanco, Pardo, Suárez y Viveros</t>
  </si>
  <si>
    <t>3/3</t>
  </si>
  <si>
    <t>Artículo 39, inciso 3. Para agregar un nuevo inciso del artículo 39 del siguiente tenor: “El derecho a sufragio será voluntario desde los dieciséis años y obligatorio desde los dieciocho”.</t>
  </si>
  <si>
    <t>Araya, Marcela; Bengoa, Márquez, Melin, Ñanco, Pardo, Suárez y Viveros.</t>
  </si>
  <si>
    <t>4/3</t>
  </si>
  <si>
    <t>Artículo 39, inciso 3. Para agregar un nuevo inciso tercero en el artículo 39 del siguiente tenor: “La ley electoral debe establecer mecanismos de representación política efectivos en los órganos colegiados de elección popular para pueblos indígenas a nivel nacional, regional y local, utilizando criterios de proporcionalidad demográfica y distribución territorial.”.</t>
  </si>
  <si>
    <t>Antileo, Araya, Marcela; Bengoa, Melin y Ñanco</t>
  </si>
  <si>
    <t>5/3</t>
  </si>
  <si>
    <t>Artículo 40, inciso 1. Para sustituir en el inciso primero del artículo 40 del anteproyecto, la expresión “, plebiscitos y referendos” por “y plebiscitos”.</t>
  </si>
  <si>
    <t>6/3</t>
  </si>
  <si>
    <t>Artículo 40, inciso 2. Para suprimir en el inciso segundo del artículo 40, la expresión “referendos”.</t>
  </si>
  <si>
    <t>7/3</t>
  </si>
  <si>
    <t>Artículo 40, inciso 1. Para incorporar en el inciso primero del artículo 40, a continuación de la expresión “ley” la palabra “electoral”.</t>
  </si>
  <si>
    <t>8/3</t>
  </si>
  <si>
    <t>Artículo 40, inciso 1. Para incorporar en el inciso primero del artículo 40, entre la palabra “establecerá” y la expresión “las”, la siguiente frase “el procedimiento, el órgano competente y”.</t>
  </si>
  <si>
    <t>9/3</t>
  </si>
  <si>
    <t>Artículo 41, inciso 1. Para sustituir, en el inciso primero del artículo 41, la frase “votaciones populares, plebiscitos y referendos” por “votaciones populares y plebiscitos”.</t>
  </si>
  <si>
    <t>10/3</t>
  </si>
  <si>
    <t>Artículo 41, inciso 4. Para incorporar en el inciso cuarto del artículo 41, a continuación de “en conformidad a” y previo a la expresión “la ley electoral” la frase “esta Constitución y”.</t>
  </si>
  <si>
    <t>11/3</t>
  </si>
  <si>
    <t>Artículo 41, inciso 5. Para reemplazar en el inciso quinto del artículo 41 la expresión “demás instituciones que señale la ley y en conformidad a ella” por la frase “y Gendarmería, en conformidad a lo establecido en la ley electoral”.</t>
  </si>
  <si>
    <t>12/3</t>
  </si>
  <si>
    <t>Artículo 41, inciso 3. Para suprimir en el inciso tercero del artículo 41 la expresión “público”.</t>
  </si>
  <si>
    <t>13/3</t>
  </si>
  <si>
    <t>Artículo 41, inciso 5. Para sustituir el numeral quinto del artículo 41 por el siguiente: “7. El resguardo del orden público durante las elecciones y plebiscitos corresponderá a las Fuerzas Armadas, Carabineros de Chile y Gendarmería de Chile del modo que indique la ley.”.</t>
  </si>
  <si>
    <t>14/3</t>
  </si>
  <si>
    <t>Artículo 42, inciso 2. Para agregar en el inciso 2, del artículo 42, entre la frase “Contribuyen a la integración de la representación nacional, al respeto, garantía y promoción de los derechos humanos reconocidos en la Constitución,” y la frase “en los tratados internacionales ratificados y vigentes en Chile.”, la palabra “y”.</t>
  </si>
  <si>
    <t>15/3</t>
  </si>
  <si>
    <t>Artículo 42 Nº 03</t>
  </si>
  <si>
    <t>Artículo 42, inciso 3. Para agregar, un inciso tercero nuevo en el artículo 42, del siguiente tenor: “3. Los partidos políticos no podrán intervenir en actividades ajenas a las que les son propias ni tener privilegio alguno o monopolio de la participación ciudadana”.</t>
  </si>
  <si>
    <t>16/3</t>
  </si>
  <si>
    <t>Artículo 43, inciso 1. Para agregar, en el artículo 43, luego de la palabra “asociarse”, lo siguiente: “, esto es, formar, afiliarse y desafiliarse”.</t>
  </si>
  <si>
    <t>17/3</t>
  </si>
  <si>
    <t>Artículo 43, inciso 1. Para incorporar en el artículo 43, a continuación de la expresión “asociarse”, la frase “y retirarse”.</t>
  </si>
  <si>
    <t>18/3</t>
  </si>
  <si>
    <t>Artículo 44, inciso 1. Para agregar, en el artículo 44, inciso 1, a continuación de la expresión “ley” y antes del punto final, la palabra “institucional”.</t>
  </si>
  <si>
    <t>19/3</t>
  </si>
  <si>
    <t>Artículo 44, inciso 2. Para agregar, en el inciso segundo del artículo 44, entre las frases “no respeten los principios básicos del régimen democrático” y “como asimismo aquellos que hagan uso de la violencia”, la frase “procuren el establecimiento de un sistema totalitario,”.</t>
  </si>
  <si>
    <t>20/3</t>
  </si>
  <si>
    <t>Artículo 44, inciso 3. Para eliminar, en el artículo 44, inciso 3, la oración “, en conformidad con la ley institucional”.</t>
  </si>
  <si>
    <t>21/3</t>
  </si>
  <si>
    <t>Artículo 45, inciso 1. Para agregar, en el artículo 45, inciso 1, a continuación de la expresión “La ley” y antes de “determinará”, la palabra “institucional”.</t>
  </si>
  <si>
    <t>22/3</t>
  </si>
  <si>
    <t>Artículo 45, inciso 2. Para reemplazar, en el artículo 45, inciso 2, la oración “se someterán a las normas de transparencia, probidad y rendición de cuentas que establezca la ley” por “mecanismos de rendición de cuentas”.</t>
  </si>
  <si>
    <t>23/3</t>
  </si>
  <si>
    <t>Artículo 45, inciso 5. Para añadir, en el artículo 45, inciso 5, a continuación de la frase “podrán dar órdenes de partidos a sus afiliados parlamentarios”, la frase “y a los parlamentarios independientes cuyas candidaturas declararon”.</t>
  </si>
  <si>
    <t>24/3</t>
  </si>
  <si>
    <t>Artículo 45, inciso 5. Para añadir, en el artículo 45, inciso 5, a continuación de la frase “deberán referirse a asuntos en los cuales esté directamente en juego los principios del partido o su programa”, la frase “, aprobado por el órgano intermedio colegiado de rango nacional respectivo”.</t>
  </si>
  <si>
    <t>25/3</t>
  </si>
  <si>
    <t>Artículo 45, inciso 5. Para suprimir en el inciso quinto del artículo 45, la expresión “o su programa”.</t>
  </si>
  <si>
    <t>26/3</t>
  </si>
  <si>
    <t>Artículo 45, inciso 8. Para sustituir el artículo 45, inciso 8, por uno del siguiente tenor: “Las elecciones internas de sus órganos ejecutivos de rango nacional serán administradas por el Servicio Electoral y calificadas por el tribunal supremo del partido. El Tribunal Calificador de Elecciones podrá conocer de los reclamos a la calificación en la forma que determine la ley.”.</t>
  </si>
  <si>
    <t>27/3</t>
  </si>
  <si>
    <t>Artículo 45, inciso 8. Para sustituir el inciso octavo del artículo 45, por el siguiente: “8. Sus elecciones internas en lo que respecta a su órgano ejecutivo nacional, órgano intermedio colegiado nacional, así como de tribunal supremo, serán supervigiladas por el Servicio Electoral y calificadas por el Tribunal Calificador de Elecciones, en la forma que señale la ley.</t>
  </si>
  <si>
    <t>28/3</t>
  </si>
  <si>
    <t>Artículo 45, inciso 9. Para suprimir, en el artículo 45, inciso 9, la frase “La sentencia definitiva del tribunal supremo que hubiere ordenado o confirmado la aplicación de una sanción será reclamable ante el Tribunal Calificador de Elecciones y solo surtirá efectos una vez que se encuentre ejecutoriada.”.</t>
  </si>
  <si>
    <t>29/3</t>
  </si>
  <si>
    <t>Artículo 45, inciso 8. Para sustituir el inciso 8 del artículo 45 por el siguiente:
“Las elecciones internas de los órganos ejecutivo e intermedio colegiado de carácter nacional de los partidos políticos, serán administradas por el Servicio Electoral y calificadas por el Tribunal Electoral Regional correspondiente a la región donde está ubicada la sede nacional. La resolución del Tribunal Electoral Regional será apelable ante el Tribunal Calificador de Elecciones, de conformidad a lo establecido en la ley institucional. El Consejo Directivo del Servicio Electoral regulará la administración de aquellas elecciones internas mediante instrucciones, las que serán reclamables ante el Tribunal Calificador de Elecciones. El procedimiento para la calificación de estas elecciones, será regulado por autos acordados dictados por el Tribunal Calificador de Elecciones.”.</t>
  </si>
  <si>
    <t>30/3</t>
  </si>
  <si>
    <t>Artículo 45, inciso 1. Para incorporar en el inciso primero del artículo 45 la palabra “institucional” a continuación de la palabra “ley”.</t>
  </si>
  <si>
    <t>31/3</t>
  </si>
  <si>
    <t>Artículo 45, inciso 1. Para suprimir en el inciso primero del artículo 45 la expresión “público”.</t>
  </si>
  <si>
    <t>32/3</t>
  </si>
  <si>
    <t>Artículo 45, inciso 1. Para suprimir en el inciso primero del artículo 45 la frase “y en caso alguno podrán recibir aportes de cualquier naturaleza de personas jurídicas distintas del Fisco”.</t>
  </si>
  <si>
    <t>33/3</t>
  </si>
  <si>
    <t>Artículo 45, inciso 6. Para eliminar en el inciso sexto del artículo 41 la expresión “público”.</t>
  </si>
  <si>
    <t>34/3</t>
  </si>
  <si>
    <t>Artículo 46, inciso. Para agregar en el artículo 46, entre “mecanismos” y “de participación ciudadana” la palabra “consultivos”.</t>
  </si>
  <si>
    <t>35/3</t>
  </si>
  <si>
    <t>Artículo 47, inciso 1. Para sustituir, en el inciso primero del artículo 47, la voz “personas habilitadas para sufragar” por “ciudadanos”, y la frase “iniciativa popular de ley” por “iniciativa ciudadana de ley”.</t>
  </si>
  <si>
    <t>36/3</t>
  </si>
  <si>
    <t>Artículo 47, inciso 3. Para agregar, en el inciso tercero del artículo 47, a continuación de la palabra “tramitación”, la oración “sujetándose, en lo sucesivo, al proceso de formación de la ley, en conformidad con esta Constitución”.</t>
  </si>
  <si>
    <t>37/3</t>
  </si>
  <si>
    <t>Artículo 47, inciso 3. Para sustituir la frase “iniciativas populares de ley” por “iniciativas ciudadanas de ley”</t>
  </si>
  <si>
    <t>38/3</t>
  </si>
  <si>
    <t>Artículo 47, inciso 3. Para suprimir en el inciso tercero del artículo 47, a continuación de la palabra “tecnológico”, la conjunción “y”.</t>
  </si>
  <si>
    <t>39/3</t>
  </si>
  <si>
    <t>Artículo 47, inciso 1. Para sustituir el inciso primero, por el siguiente:
“Un grupo de personas habilitadas para sufragar equivalente al dos por ciento del último padrón electoral podrá presentar y registrar en la plataforma del Servicio Electoral una iniciativa ciudadana de ley. No será procedente este mecanismo para reformar la Constitución, como tampoco respecto de aquellas materias que correspondan a la iniciativa exclusiva del Presidente de la República. En todo caso, para que la iniciativa sea discutida en el Congreso Nacional deberá reunir un apoyo equivalente al cuatro por ciento del último padrón electoral y no superior al seis por ciento de dicho padrón, perteneciente a tres regiones diferentes”.</t>
  </si>
  <si>
    <t>40/3</t>
  </si>
  <si>
    <t>Artículo 47, inciso 2. Para suprimir en el inciso segundo del artículo 47 la frase siguiente: “Si abordan una materia de iniciativa exclusiva del Presidente de la República, una vez reunidos los apoyos exigidos, el Servicio Electoral remitirá el proyecto al Presidente, quién resolverá si la patrocina en el plazo de treinta días, en cuyo caso deberá cumplir con lo señalado en el artículo 79. Si el Presidente no resuelve dentro del plazo establecido, la iniciativa se tendrá por no patrocinada.”.</t>
  </si>
  <si>
    <t>41/3</t>
  </si>
  <si>
    <t>Artículo 47, inciso 3. Para incorporar en el inciso tercero del artículo 47, a continuación del punto final, que pasa a ser punto seguido, la frase: “Transcurrido el plazo referido en este inciso, sin haberse reunidos los apoyos requeridos, el Servicio Electoral archivará la iniciativa.”.</t>
  </si>
  <si>
    <t>42/3</t>
  </si>
  <si>
    <t>Para suprimir el artículo 48.</t>
  </si>
  <si>
    <t>43/3</t>
  </si>
  <si>
    <t>Artículo 48. Para reemplazar el artículo 48, por uno del siguiente tenor:
“Artículo 48.
1.	Un grupo de personas habilitadas para sufragar, equivalente al tres por ciento del último padrón electoral, podrá presentar en la plataforma dispuesta por el Servicio Electoral una iniciativa de derogación total o parcial de ley, para que sea resuelta por el Congreso Nacional, dentro de los sesenta días siguientes de su publicación. Esta iniciativa deberá reunir un apoyo total no inferior al siete por ciento ni superior al doce por ciento del último padrón electoral, dentro de los sesenta días siguientes de la presentación. El Servicio Electoral dispondrá de un procedimiento tecnológico y expedito para reunir los apoyos. Transcurrido el plazo sin haberse reunidos los apoyos requeridos, el Servicio Electoral archivará la iniciativa.
2.	La iniciativa deberá señalar expresamente la ley o artículos de la ley que se pretende derogar y sus fundamentos. La iniciativa de derogación de ley no podrá referirse a leyes o disposiciones que correspondan a materias de iniciativa exclusiva del Presidente de la República o a aquellas sobre tratados internacionales, ni a reformas constitucionales. Tampoco podrá producir un efecto que contravenga la Constitución o los derechos adquiridos conforme al ordenamiento jurídico vigente. Para los fines previstos en este inciso, el Servicio Electoral remitirá a la Corte Constitucional la iniciativa presentada, una vez que ésta reúna los apoyos requeridos en este artículo.
3.	La Corte Constitucional deberá realizar un examen de admisibilidad para verificar el cumplimiento de los requisitos señalados en el inciso anterior, en conformidad a la ley institucional de la Corte Constitucional. El Congreso Nacional sólo admitirá a trámite la iniciativa de derogación si esta es declarada admisible por la Corte Constitucional.
4.	Será aplicable a estas iniciativas lo dispuesto en el proceso de formación de la ley establecido en esta Constitución y la ley.”.</t>
  </si>
  <si>
    <t>44/3</t>
  </si>
  <si>
    <t>Para suprimir el artículo 49.</t>
  </si>
  <si>
    <t>45/3</t>
  </si>
  <si>
    <t>Artículo 50. Para reemplazar el artículo 50 por el siguiente:
“Artículo 50.¬
1.	Habrá un Foro de Fiscalización Ciudadana cuyo objeto es supervisar el fiel cumplimento de la ejecución del presupuesto público en materia regional y comunal, con el objetivo del buen uso de los recursos públicos.
2.	Estará compuesto por tres integrantes, un abogado, un contador y un ingeniero civil, designados por el Gobierno Regional respectivo de entre una terna propuesta por cada profesión por el sistema de Alta Dirección Pública. Dichos profesionales serán veedores de los asuntos vinculados a la juridicidad de la ejecución presupuestaria, su contabilidad y participar en los procesos de evaluación usuaria de los servicios públicos. Durarán un año en su cargo y no tendrán derecho a remuneración.
3.	Las facultades otorgadas por esta Constitución no obsta a las concedidas a la Contraloría General de la República, y a los demás órganos regulados en esta Constitución.
4.	El Foro podrá tendrá legitimación activa para denunciar y hacer presentaciones, tanto en sede civil, administrativa como penal, para hacer efectiva la responsabilidad que se siga de la infracción a la correcta ejecución del presupuesto regional y local.
5.	Una ley institucional regulará la fórmula de nombramiento, funcionamiento y participación en los órganos de la administración del Estado de este foro.”.</t>
  </si>
  <si>
    <t>46/3</t>
  </si>
  <si>
    <t>Artículo 52, inciso 1. Para sustituir, en el inciso primero del artículo 52, la oración “consejo regional o concejo municipal, previo requerimiento del gobernador regional o del alcalde, según corresponda, o de los dos tercios de los consejeros regionales o concejales en ejercicio” por “Gobernador Regional o Alcalde”.</t>
  </si>
  <si>
    <t>47/3</t>
  </si>
  <si>
    <t>Artículo 52, inciso 2. Para sustituir el inciso segundo del artículo 52, por uno nuevo del siguiente tenor:
“La ley determinará las oportunidades y forma de la convocatoria de dichas consultas, la que deberá realizarse al menos una vez por cada mandato regional o municipal”.</t>
  </si>
  <si>
    <t>48/3</t>
  </si>
  <si>
    <t>Artículo 52, inciso 1. Para sustituir, en el numeral primero del artículo 52, la frase “podrá consultar” por el verbo “consultará”.</t>
  </si>
  <si>
    <t>49/3</t>
  </si>
  <si>
    <t>Disposiciones transitorias. Para incorporar la siguiente disposición transitoria al Capítulo III: “Disposición Transitoria X.-
“Desde la entrada en vigor de la presente Constitución, se requerirá, para la conformación de un partido político, la afiliación de un número de ciudadanos con derecho a sufragio equivalente, a lo menos, al 0,5 por ciento del electorado que hubiere sufragado en la última elección de diputados y diputadas en cada una de las regiones donde esté constituyéndose. El cálculo del porcentaje señalado se hará según el escrutinio general practicado por el Tribunal Calificador de Elecciones.
El número de afiliados a reunir conforme a lo establecido en el inciso anterior deberá serlo en ocho de las regiones en que se divide política y administrativamente el país o en un mínimo de cuatro regiones geográficamente contiguas. Cumplido aquello, se solicitará al Director del Servicio Electoral que proceda a inscribir el partido en el registro de partidos políticos.”.</t>
  </si>
  <si>
    <t>50/3</t>
  </si>
  <si>
    <t>Disposiciones transitorias. Para incorporar la siguiente disposición transitoria al Capítulo III: “Disposición Transitoria X.-
A partir de la entrada en vigor de esta Constitución y para hacerse efectivo tras la elección de diputados y senadores que tenga lugar el año 2025, los partidos políticos podrán acceder a financiamiento público cuando estén legalmente constituidos, cumplan con las normas que regulan su funcionamiento y organización interna y hayan superado el tres por ciento de los votos válidamente emitidos a nivel nacional en la referida elección de diputados y diputadas.”.</t>
  </si>
  <si>
    <t>51/3</t>
  </si>
  <si>
    <t>Disposiciones transitorias. Para incorporar la siguiente disposición transitoria al Capítulo III: “Disposición Transitoria X.-
En el término de un año desde la entrada en vigor de la presente Constitución, el Congreso Nacional creará un repositorio que reúna la información generada en virtud de los mecanismos de participación popular para orientar el debate parlamentario.”.</t>
  </si>
  <si>
    <t>52/3</t>
  </si>
  <si>
    <t>Transitoria Décimo Sexta. Para suprimir la disposición transitoria decimosexta.</t>
  </si>
  <si>
    <t>53/3</t>
  </si>
  <si>
    <t>Artículo 53, inciso 1. Para sustituir en el inciso primero del artículo 54 la frase “Diputados y el Senado” por la oración “Diputados, compuesta por 132 miembros, y el Senado, compuesta por 48”</t>
  </si>
  <si>
    <t>1/4</t>
  </si>
  <si>
    <t>04 Capítulo IV. Congreso Nacional</t>
  </si>
  <si>
    <t>Artículo 53, inciso 1. Para intercalar un nuevo inciso entre el primero y segundo del artículo 53 del siguiente tenor:
“Esta Constitución asegura escaños reservados fijos para los pueblos indígenas en el Congreso Nacional. La ley electoral determinará su número de acuerdo a criterios de proporción demográfica y distribución territorial, la que debe asegurar representación plural de los pueblos indígenas.”.</t>
  </si>
  <si>
    <t>2/4</t>
  </si>
  <si>
    <t>Artículo 53, inciso 2. Enmienda sustitutiva parcial. Para sustituir en el inciso 2 del artículo 53 la palabra “podrá” por “electoral debe” y la palabra “promover” por “asegurar”.</t>
  </si>
  <si>
    <t>3/4</t>
  </si>
  <si>
    <t>Artículo 53, inciso 2. Para incorporar en el inciso segundo del artículo 53, a continuación de la palabra “ley”, la expresión “electoral”.</t>
  </si>
  <si>
    <t>4/4</t>
  </si>
  <si>
    <t>Artículo 53 Nº 03</t>
  </si>
  <si>
    <t>Artículo 53, inciso 3. Para agregar un nuevo inciso al artículo 53, del siguiente tenor: “La misma ley establecerá el mecanismo de integración que asegure una composición paritaria entre hombres y mujeres de las cámaras que conforman el Congreso Nacional”.</t>
  </si>
  <si>
    <t>5/4</t>
  </si>
  <si>
    <t>Artículo 54, inciso 1. Para eliminar en el inciso primero del artículo 54 la frase “el número de diputados”.</t>
  </si>
  <si>
    <t>6/4</t>
  </si>
  <si>
    <t>Artículo 54, inciso 1. Para sustituir en el artículo 54, inciso primero, la frase “La ley electoral respectiva determinará el número de diputados, los distritos electorales y la forma de su elección”, por la siguiente: “La ley electoral respectiva determinará el número de diputados, los distritos electorales y la forma de su elección, de conformidad a la población del país y su distribución demográfica”.</t>
  </si>
  <si>
    <t>7/4</t>
  </si>
  <si>
    <t>Artículo 54, inciso 3. Para sustituir en el inciso tercero del artículo 54 la expresión “la población del territorio nacional” por la expresión “el número de habitantes nacionales”.</t>
  </si>
  <si>
    <t>8/4</t>
  </si>
  <si>
    <t>Artículo 54, inciso 3. Para sustituir en el inciso tercero del artículo 54 la expresión “población”, por la frase “distribución y cantidad de población”.</t>
  </si>
  <si>
    <t>9/4</t>
  </si>
  <si>
    <t>Artículo 55, inciso 1. Para suprimir en el inciso 1, del artículo 55 la frase “el número de senadores,”.</t>
  </si>
  <si>
    <t>10/4</t>
  </si>
  <si>
    <t>Artículo 56, inciso 2. Para sustituir en el artículo 56, inciso 2, la expresión “serán de veintiún o treinta y cinco años de edad” por la expresión “serán de veintiún y treinta y cinco años de edad”.</t>
  </si>
  <si>
    <t>11/4</t>
  </si>
  <si>
    <t>Artículo 57, inciso 1. Para sustituir, en el inciso primero del artículo 57, la oración “su residencia en la región correspondiente, mientras se encuentren en ejercicio de su cargo” por la expresión “cumplen con el requisito señalado en el artículo anterior,”.</t>
  </si>
  <si>
    <t>12/4</t>
  </si>
  <si>
    <t>Artículo 57, inciso 2. Para sustituir, en el numeral segundo del artículo 57, la palabra “residencia” por “domicilio”.</t>
  </si>
  <si>
    <t>13/4</t>
  </si>
  <si>
    <t>Artículo 57, inciso 2. Para sustituir, en el inciso 2 del artículo 57, la expresión “conjuntamente, el cuarto domingo después de realizada” por la expresión “junto con”.</t>
  </si>
  <si>
    <t>14/4</t>
  </si>
  <si>
    <t>Artículo 57, inciso 2. Para agregar una coma y una nueva oración antes del punto final del inciso segundo del artículo 57, que señala lo siguiente: “, salvo que se presentaren dos candidatos a dicha elección, en cuyo caso se efectuará conjuntamente con la de diputados y senadores”.</t>
  </si>
  <si>
    <t>15/4</t>
  </si>
  <si>
    <t>Artículo 57, inciso 2. Para reemplazar el artículo 57, inciso 2, por el siguiente:
“Las elecciones de diputados y de senadores se efectuarán conjuntamente con la primera votación para elegir al Presidente de la República”.</t>
  </si>
  <si>
    <t>16/4</t>
  </si>
  <si>
    <t>Artículo 57, inciso 3. Para agregar un nuevo inciso cuarto, pasando el actual inciso cuarto a ser quinto y así sucesivamente, en el artículo 57, que establece lo siguiente:
“En cualquier caso de vacancia, el ciudadano señalado por el partido político para reemplazarlo, debe ser del mismo sexo de quien dejó vacante el escaño.”.</t>
  </si>
  <si>
    <t>17/4</t>
  </si>
  <si>
    <t>Artículo 57, inciso 4. Para sustituir el inciso 4 del artículo 57 por el siguiente:
“Las vacantes de diputados y las de senadores se proveerán con el ciudadano que hubiere resultado elegido en esa elección, si a dicho partido le hubiere correspondido otro cargo, siempre que, al momento en que se produzca la vacante, pertenezca al mismo partido político del parlamentario que la originó. En caso de no ser aplicable las reglas anteriores, las vacantes se proveerán con el ciudadano que señale el partido político.”.</t>
  </si>
  <si>
    <t>18/4</t>
  </si>
  <si>
    <t>Artículo 58 inciso 1 Para reemplazar el artículo 58, inciso 1, por uno nuevo del siguiente tenor: “La ley electoral deberá establecer que en las elecciones parlamentarias se aplicará un sistema que contemple, a lo menos, un componente de representación proporcional.”.</t>
  </si>
  <si>
    <t>19/4</t>
  </si>
  <si>
    <t>Artículo 58, inciso 1. Para sustituir el inciso primero del artículo 58, por el siguiente: “La ley electoral respectiva deberá establecer que las elecciones parlamentarias se harán mediante un sistema electoral que dé por resultado una efectiva proporcionalidad en la representación de los partidos políticos, en listas cerradas y bloqueadas, en la que el orden de precedencia de las candidaturas se alternará entre mujeres y hombres.”.</t>
  </si>
  <si>
    <t>20/4</t>
  </si>
  <si>
    <t>Artículo 58, inciso 1. Para sustituir el inciso primero del artículo 58 por el siguiente:
“La ley electoral deberá establecer el sistema electoral aplicable a las elecciones parlamentarias.”.</t>
  </si>
  <si>
    <t>21/4</t>
  </si>
  <si>
    <t>Artículo 58, inciso 2. Para añadir un nuevo inciso 3 en el artículo 58, pasando el actual 3 a ser el 4, con la corrección correlativa, del siguiente tenor: “La Cámara de Diputadas y Diputados estará compuesta por miembros electos en distritos plurinominales. En cada uno de estos distritos se elegirán entre tres y cinco escaños.”.</t>
  </si>
  <si>
    <t>22/4</t>
  </si>
  <si>
    <t>Artículo 58. Para incorporar el siguiente inciso tercero nuevo al artículo 58, ajustando la numeración correlativa:
“En las candidaturas declaradas por los partidos políticos para las elecciones de los miembros de la Cámara de Diputados y del Senado se asegurará el acceso igualitario de mujeres y hombres a las candidaturas.”.”</t>
  </si>
  <si>
    <t>23/4</t>
  </si>
  <si>
    <t>Artículo 58. Para incorporar el siguiente inciso cuarto al artículo 58, ajustando la numeración correlativa:
“La Cámara de Diputadas y Diputados estará compuesta por miembros electos en distritos plurinominales. En cada uno de estos distritos se elegirán entre 2 y 6 escaños de acuerdo a un sistema previamente establecido por ley electoral.”.</t>
  </si>
  <si>
    <t>24/4</t>
  </si>
  <si>
    <t>Artículo 58, inciso 4. Para reemplazar en el artículo 58, inciso 4, la expresión: “de diputados y diputadas” a “parlamentaria”.</t>
  </si>
  <si>
    <t>25/4</t>
  </si>
  <si>
    <t>Artículo 58, inciso 4. Para añadir, una frase final en el artículo 58, inciso 4, del siguiente tenor: “En caso de no poder aplicarse la regla precedente, los escaños no atribuidos a los partidos políticos que no cumplan la condición antes señalada serán distribuidos en forma proporcional a los votos de los demás partidos que participaron en la elección, en la forma que disponga la ley electoral.”.</t>
  </si>
  <si>
    <t>26/4</t>
  </si>
  <si>
    <t>Artículo 58, inciso 4. Para sustituir, en el inciso cuarto del artículo 58, el guarismo “ocho” por “seis”.</t>
  </si>
  <si>
    <t>27/4</t>
  </si>
  <si>
    <t>Artículo 59, inciso 1. Para agregar, en el numeral primero del artículo 59, a continuación de la frase “desde que es recibida dicha comunicación.” la oración “La ley determinará las sanciones y efectos jurídicos derivados del incumplimiento de esta obligación.”.</t>
  </si>
  <si>
    <t>28/4</t>
  </si>
  <si>
    <t>Artículo 59, inciso 1. Para sustituir el párrafo 3) del literal a), inciso 1, del artículo 59, por el siguiente:
“Crear comisiones especiales investigadoras a petición de a lo menos dos quintos de los diputados en ejercicio, con el objeto de reunir informaciones relativas a determinados actos del Gobierno. Si dicha solicitud no fuere aprobada por la Cámara, no podrá ser renovada sino después de seis meses. Transcurrido dicho plazo, se podrá presentar nuevamente la solicitud, en la medida que existan nuevos antecedentes que la justifiquen. El funcionamiento de una comisión especial investigadora no podrá extenderse por más de noventa días, prorrogable por otros treinta. Vencido aquel plazo, elaborará su informe final dentro de quince días contados desde la última sesión. Estas, a petición de un tercio de sus miembros, podrán despachar citaciones y solicitar antecedentes. Los ministros de Estado, las demás autoridades y funcionarios de la Administración del Estado, el personal y directores de las empresas del Estado o de aquellas en que este tenga participación mayoritaria, y quienes hayan ejercido dichas funciones en el último año, que sean citados por estas comisiones, estarán obligados a comparecer y a suministrar los antecedentes y las informaciones que se les soliciten. En caso de no comparecer, podrán ser sancionados por la Contraloría General de la República, en conformidad a la ley. No obstante, las personas señaladas en el párrafo anterior no podrán ser citadas más de tres veces a una misma comisión especial investigadora, sin previo acuerdo de la mayoría absoluta de sus miembros.
La ley institucional del Congreso Nacional regulará el funcionamiento y las atribuciones de las comisiones especiales investigadoras y la forma de proteger los derechos de las personas citadas o mencionadas en ellas.”.</t>
  </si>
  <si>
    <t>29/4</t>
  </si>
  <si>
    <t>Artículo 59, inciso 1. Para incorporar en el artículo 59, literal a), numeral 3) en el párrafo tercero, a continuación de las expresiones “que se les soliciten”, lo siguiente: “, salvo aquello que por su naturaleza tengan el carácter de reservado”.</t>
  </si>
  <si>
    <t>30/4</t>
  </si>
  <si>
    <t>Artículo 59, inciso 1. Para sustituir parcialmente el artículo 59 letra b) número 1 la expresión “Seguridad de la nación” por la siguiente: “seguridad pública y defensa nacional”.</t>
  </si>
  <si>
    <t>31/4</t>
  </si>
  <si>
    <t>Artículo 59, inciso 1. Sustituir parcialmente el artículo 59 letra b) número 2 la expresión “Seguridad de la nación” por la siguiente: “seguridad pública y defensa nacional”.</t>
  </si>
  <si>
    <t>32/4</t>
  </si>
  <si>
    <t>Artículo 59, inciso 1. Para intercalar, en el numeral 3) de la letra letra b) del artículo 59, entre las expresiones “tribunales superiores de justicia” y “y del Contralor General de la República”, la expresión “del Fiscal Nacional”.</t>
  </si>
  <si>
    <t>33/4</t>
  </si>
  <si>
    <t>Artículo 59, inciso 1. Para sustituir parcialmente el artículo 59 letra b) número 4 la expresión “Seguridad de la nación” por la siguiente: “seguridad pública y defensa nacional”</t>
  </si>
  <si>
    <t>34/4</t>
  </si>
  <si>
    <t>Artículo 59, inciso 1. Para suprimir el punto final del párrafo 5) del literal b) del inciso 1 del artículo 59, y agregar enseguida la frase “o las leyes.”.</t>
  </si>
  <si>
    <t>35/4</t>
  </si>
  <si>
    <t>Artículo 60, inciso 1. Para reemplazar, en el artículo 60, inciso 1, literal a), párrafo 3), la expresión “tres quintos” por “cuatro séptimos”.</t>
  </si>
  <si>
    <t>36/4</t>
  </si>
  <si>
    <t>Artículo 60, inciso 1. Para sustituir, en el numeral 4) de la letra a) del artículo 60, la frase “, y no podrá desempeñar ninguna función pública, sea o no de elección popular, por el término de cinco años” por “y no podrá desempeñarse en el mismo cargo o en cargos de exclusiva confianza del Presidente de la República por el término de 5 años.”.</t>
  </si>
  <si>
    <t>37/4</t>
  </si>
  <si>
    <t>Artículo 60, inciso 1. Para sustituir, en el numeral sexto letra g) del artículo 60, la expresión “y declarar del mismo modo, cuando el Presidente de la República haga dimisión de su cargo, si los motivos que la originan son o no fundados y, en consecuencia, admitirla o desecharla” por “. En este caso, se entenderá que el Presidente ha cesado en su cargo desde el instante en que manifestare su renuncia y por el solo mérito de su presentación.”.</t>
  </si>
  <si>
    <t>38/4</t>
  </si>
  <si>
    <t>Artículo 61, inciso 1. Para agregar, en la letra a) del artículo 61, a continuación de la expresión “a los trámites de una ley.” la siguiente oración: “y requerirá los quorum necesarios para la aprobación de los tratados conforme las materias que estos regulen”.</t>
  </si>
  <si>
    <t>39/4</t>
  </si>
  <si>
    <t>Artículo 61, inciso 1. Para suprimir la expresión “y la específica mención de aquellos que estimare autoejecutables”.</t>
  </si>
  <si>
    <t>Araya, Bengoa, Melin, Marquez, Ñanco, Pardo y Suárez</t>
  </si>
  <si>
    <t>40/4</t>
  </si>
  <si>
    <t>Artículo 61, inciso 1. Para agregar en la letra a) del artículo 61, al final del numeral 4), la siguiente frase:
“En caso contrario, se tendrá por aprobado el retiro, la denuncia o terminación del tratado o reserva respectiva.”.</t>
  </si>
  <si>
    <t>41/4</t>
  </si>
  <si>
    <t>Artículo 61, inciso 1. Para agregar en la letra a) del artículo 61, al final del numeral 7), la siguiente frase: “Esta obligación corresponderá tanto respecto de los tratados aprobados por el Congreso, como de los que no requieren de dicha aprobación.”.</t>
  </si>
  <si>
    <t>42/4</t>
  </si>
  <si>
    <t>Artículo 61, inciso 1. Para agregar en la letra a) del artículo 61, luego del punto final que pasa a ser punto seguido, la siguiente frase: “Para adquirir rango constitucional, los tratados internacionales sobre derechos humanos se someterán al procedimiento dispuesto en el Capítulo XIV de esta Constitución y deberán ser aprobados con el quórum correspondiente a las reformas constitucionales. Deberá incorporarse formalmente una mención al tratado internacional sobre derechos humanos respectivo en el articulado transitorio de esta Constitución.”.</t>
  </si>
  <si>
    <t>43/4</t>
  </si>
  <si>
    <t>Artículo 62, inciso 3. Para intercalar, entre la primera y la segunda frase del inciso 3 del artículo 62, lo siguiente: “Asimismo, establecerá las normas especiales de probidad, transparencia y rendición de cuentas que se le aplicará a los parlamentarios.”.</t>
  </si>
  <si>
    <t>44/4</t>
  </si>
  <si>
    <t>Artículo nuevo. Para incorporar un nuevo artículo 62, pasando el actual artículo 62 a ser 63 y así sucesivamente:
“Los tratados internacionales se entenderán incorporados al ordenamiento jurídico nacional cuando, habiéndose publicado el decreto que ordene su cumplimiento, entren en vigor en el ámbito internacional. Si el tratado se encontraba ya en vigencia en el ámbito internacional, se entenderá incorporado al momento de la publicación del decreto promulgatorio.
Los tratados no se entenderán autoejecutables, salvo que el Congreso Nacional así lo declare parcial o totalmente. Para que tengan dicho efecto, el Presidente de la República deberá dejar constancia de ello en el decreto promulgatorio del tratado.
Los tratados internacionales incorporados al ordenamiento jurídico nacional tendrán rango de ley cuando hayan requerido la aprobación previa del Congreso Nacional, e inferior a la ley cuando no hayan requerido dicha aprobación, sin perjuicio de lo establecido en el artículo 5.
Con excepción de la Corte Constitucional en la forma que establece esta Constitución no podrá otro tribunal o juez ejercer el control de compatibilidad de las normas de derecho interno y los tratados internacionales de derechos humanos ratificados por Chile y que se encuentren vigentes. No tendrán eficacia interpretativa los instrumentos internacionales no vinculantes.”.</t>
  </si>
  <si>
    <t>45/4</t>
  </si>
  <si>
    <t>Artículo 63, inciso 2. Para sustituir, en el inciso segundo del artículo 63, la palabra “mociones” por “tanto a conocer mociones, como aquellos días que se destinarán a conocer mensajes.”.</t>
  </si>
  <si>
    <t>46/4</t>
  </si>
  <si>
    <t>Artículo 65, inciso 1. Para agregar, en el artículo 65, después de la expresión “de las actividades realizadas en el ejercicio de su cargo” la oración “la que deberá incluir, a lo menos, los proyectos de ley patrocinados, las votaciones recaídas sobre proyectos de ley, y los actos de fiscalización si correspondiere, y que hayan tenido lugar en el ejercicio de su cargo”.</t>
  </si>
  <si>
    <t>47/4</t>
  </si>
  <si>
    <t>Artículo 66, inciso 1. Para sustituir el inciso primero del artículo 66 por el que sigue: “1. Los ministros de Estado, que acuerde la Cámara de Diputados, o bien el Senado, deberán concurrir al inicio de la legislatura, a la comisión respectiva, para exponer la agenda legislativa de su cartera para el año”.</t>
  </si>
  <si>
    <t>48/4</t>
  </si>
  <si>
    <t>Artículo 67. Para suprimir el artículo 67.</t>
  </si>
  <si>
    <t>49/4</t>
  </si>
  <si>
    <t>Artículo 68, inciso 1. Para agregar en el artículo 68, a continuación de la frase “ni funcionarios del Congreso Nacional,” la expresión “sin importar su forma de contratación”.</t>
  </si>
  <si>
    <t>50/4</t>
  </si>
  <si>
    <t>Artículo 68, inciso 1. Para eliminar en el artículo 68 el adjetivo “pecuniarias”.</t>
  </si>
  <si>
    <t>51/4</t>
  </si>
  <si>
    <t>Artículo 69, inciso 1. Para agregar, en la letra b) del artículo 69, entre las expresiones “representantes del Presidente de la República en las regiones y provincias” y “los alcaldes”, la frase: “los secretarios regionales ministeriales,”.</t>
  </si>
  <si>
    <t>52/4</t>
  </si>
  <si>
    <t>Artículo 69, inciso 1. Para incorporar en la letra h) del artículo 69 número 1, a continuación de la expresión “Fiscal Nacional”, la frase “el Fiscal de Alta Complejidad y el Fiscal de Asuntos Internos”.</t>
  </si>
  <si>
    <t>53/4</t>
  </si>
  <si>
    <t>Artículo 69, inciso 1. Para incorporar al numeral 1 del artículo 69, una nueva letra l) del siguiente tenor:
“Los presidentes nacionales y regionales de sindicatos y gremios.”.</t>
  </si>
  <si>
    <t>54/4</t>
  </si>
  <si>
    <t>Artículo 69, inciso 2. Para sustituir, en el inciso 2 del artículo 69, la frase “de los seis meses” por “de un año”.</t>
  </si>
  <si>
    <t>55/4</t>
  </si>
  <si>
    <t>Artículo 69, inciso 3. Para suprimir, en el inciso tercero del artículo 69, la frase “Las personas que desempeñen un cargo directivo de naturaleza gremial o vecinal deberán suspender dichas funciones desde el momento de la inscripción de sus candidaturas y hasta el día de la elección.”.</t>
  </si>
  <si>
    <t>56/4</t>
  </si>
  <si>
    <t>Artículo nuevo. Para incorporar un nuevo artículo 69, ajustando la numeración correlativa: “Artículo XX.
Una ley institucional establecerá la creación, organización básica, funciones y atribuciones de un organismo autónomo de carácter técnico, con personalidad jurídica y patrimonio propio denominado Consejo de Evaluación de las Leyes y las Políticas Públicas, que tendrá por objeto contribuir a la evaluación de las leyes y políticas públicas sobre la base de los objetivos perseguidos por éstas, los instrumentos dispuestos para esos fines y los recursos asignados a tales efectos. El Consejo de Evaluación de las Leyes y las Políticas Públicas estará dirigido por una Comisión Directiva de cinco integrantes, que serán designados por el Presidente de la República previo acuerdo del Senado adoptado por los tres quintos de sus miembros en ejercicio.
El Consejo deberá elaborar, con la periodicidad que establezca la ley, un plan de evaluación legislativa y de políticas públicas con la colaboración del Gobierno y el Congreso Nacional. El plan así elaborado será de conocimiento público. El Consejo deberá poner a disposición del Gobierno, el Congreso Nacional y de las personas los principales resultados y hallazgos transversales y, o sectoriales detectados en la evaluación y sus recomendaciones al efecto.”.</t>
  </si>
  <si>
    <t>57/4</t>
  </si>
  <si>
    <t>Artículo 70, inciso 1. Para añadir en el inciso 1 del artículo 70, entre las expresiones “de las municipalidades,” y “de las entidades fiscales” la expresión “de los gobiernos regionales,”.</t>
  </si>
  <si>
    <t>58/4</t>
  </si>
  <si>
    <t>Artículo 72, inciso 5. Para sustituir parcialmente el artículo 72 número 1 la expresión “seguridad o el honor de la nación” por la siguiente: “seguridad pública y defensa nacional”.</t>
  </si>
  <si>
    <t>59/4</t>
  </si>
  <si>
    <t>Artículo 72, inciso 6. Para suprimir el inciso 6 del artículo 72.</t>
  </si>
  <si>
    <t>60/4</t>
  </si>
  <si>
    <t>Artículo 72, inciso 7. Para agregar un nuevo numeral a continuación del numeral 7 que diga: “Quien perdiere el cargo por cualquiera de las causales señaladas precedentemente no podrá optar a ninguna función o empleo público por el término de cinco años, ni podrá ser candidato a cargos de elección popular en los dos actos electorales inmediatamente siguientes a su cesación.”.</t>
  </si>
  <si>
    <t>61/4</t>
  </si>
  <si>
    <t>Artículo 72, inciso 7. Para suprimir en el inciso séptimo del artículo 72 el texto: “Asimismo, el diputado o senador que perdiere el cargo no podrá optar a ninguna función o empleo público por el término de tres años, ni podrá ser candidato a cargos de elección popular en los dos actos electorales inmediatamente siguientes a su cesación.”.</t>
  </si>
  <si>
    <t>62/4</t>
  </si>
  <si>
    <t>Artículo 72, inciso 11. Para suprimir el inciso 11 del artículo 72.</t>
  </si>
  <si>
    <t>63/4</t>
  </si>
  <si>
    <t>Artículo 72, inciso 12. Para sustituir el inciso 12, del artículo 72 por el siguiente: ”12. Quedará impedido de jurar el diputado o senador electo que desde el día de su elección incurriere en la causal del inciso precedente.”.</t>
  </si>
  <si>
    <t>64/4</t>
  </si>
  <si>
    <t>Artículo 74. Agréguese en el artículo 74 del Anteproyecto, a continuación del punto final, que pasa a ser punto seguido, el siguiente texto: “De esta suma se deducirá mensualmente la cantidad proporcional por cada inasistencia del parlamentario a la respectiva sesión de comisión o sala, salvo casos calificados debidamente fundados que determine la ley.”.</t>
  </si>
  <si>
    <t>65/4</t>
  </si>
  <si>
    <t>Artículo 75, inciso 2. Para agregar un nuevo artículo 75 bis del siguiente tenor:
“Las diputadas, diputados y senadores percibirán como única dieta la que determine la comisión a que se refiere el artículo 109. Para su determinación se tendrá en cuenta un buen uso de los recursos públicos y su proporción con las remuneraciones de otros cargos públicos o de representación popular similares, la que en ningún caso superará la de un ministro de Estado.”.</t>
  </si>
  <si>
    <t>66/4</t>
  </si>
  <si>
    <t>Artículo 76, inciso 1. Para incorporar al literal f) del artículo 76 un nuevo párrafo, del tenor: “Los crímenes de lesa humanidad no podrán ser objeto de indulto ni amnistía de ninguna clase.”.</t>
  </si>
  <si>
    <t>67/4</t>
  </si>
  <si>
    <t>Artículo 76, inciso 1. Para sustituir en la letra g) del artículo 76 la expresión “pública” por la siguiente frase: “del Estado”.</t>
  </si>
  <si>
    <t>68/4</t>
  </si>
  <si>
    <t>Artículo 76, inciso 1. Para suprimir en la letra h) del artículo la frase “a los gobiernos regionales y a las municipalidades”.</t>
  </si>
  <si>
    <t>69/4</t>
  </si>
  <si>
    <t>Artículo 76, inciso 1. Para sustituir la letra r) del artículo 76 por la siguiente:
“r) Las que limiten, regulen o restrinjan los derechos y libertades fundamentales, o su ejercicio, establecidos en esta Constitución.”.</t>
  </si>
  <si>
    <t>70/4</t>
  </si>
  <si>
    <t>Artículo, 76 inciso 1. Para sustituir el encabezado del artículo 76 por el siguiente: “Son materias de Ley”.</t>
  </si>
  <si>
    <t>71/4</t>
  </si>
  <si>
    <t>Artículo 76, inciso 2. Para agregar un nuevo inciso final en el artículo 76 del siguiente tenor: “En todo caso, la ley solo puede disponer para lo futuro y no tendrá jamás efecto retroactivo en perjuicio de persona alguna o de sus derechos adquiridos en virtud de una ley anterior. Asimismo, toda ley debe tener carácter general y no estar limitada al caso particular, salvo las excepciones que expresamente autoriza este artículo.”.</t>
  </si>
  <si>
    <t>72/4</t>
  </si>
  <si>
    <t>Artículo 77, inciso 3. Para incorporar en el inciso 3 del artículo 77, a continuación de la frase “Corte Constitucional”, lo siguiente: “, el Banco Central, el Ministerio Público,”.</t>
  </si>
  <si>
    <t>73/4</t>
  </si>
  <si>
    <t>Artículo 78, inciso 3. Para suprimir, el inciso 3 del artículo 78.</t>
  </si>
  <si>
    <t>74/4</t>
  </si>
  <si>
    <t>Artículo 78, inciso 4. Para suprimir en el inciso 4 del artículo 78 la expresión “Pública” por “del Estado”.</t>
  </si>
  <si>
    <t>75/4</t>
  </si>
  <si>
    <t>Artículo 78, inciso 5. Para suprimir, el inciso 5 del artículo 78.</t>
  </si>
  <si>
    <t>76/4</t>
  </si>
  <si>
    <t>Artículo 79 Nº 03</t>
  </si>
  <si>
    <t>Artículo 79, inciso 3. Para incorporar en el artículo 79 dos nuevos incisos tercero y cuarto, ajustando la numeración correlativa:
“3. Las leyes institucionales de la Corte Constitucional, del Ministerio Público, del Servicio Electoral, del Tribunal Calificador de Elecciones, de la Contraloría General de República, y del Banco Central, sólo podrán ser modificadas oyendo previamente al órgano constitucionalmente autónomo respectivo, el cual deberá pronunciarse dentro del plazo de treinta días contados desde la recepción del oficio en que se solicita la opinión pertinente. Sin embargo, si el Presidente de la República hubiere hecho presente una urgencia al proyecto consultado, se comunicará esta circunstancia al órgano. En dicho caso, el órgano deberá evacuar la consulta dentro del plazo que implique la urgencia respectiva. Si el órgano no evacuare la consulta dentro de los plazos aludidos, se tendrá por cumplido el trámite.
4.	Asimismo, sólo podrán modificarse las leyes institucionales de los gobiernos regionales y de las municipalidades, y aquellas leyes que establezcan o modifiquen la división política y administrativa del país, oyendo previamente a un representante del Consejo de Gobernadores y del Consejo de Alcaldes, según corresponda, en el plazo y en las condiciones definidas en el inciso anterior.”.</t>
  </si>
  <si>
    <t>77/4</t>
  </si>
  <si>
    <t>Artículo 80, inciso 2. Para agregar, en la letra a) del artículo 80, a continuación de la expresión “tributos” un punto seguido y la oración “y otras cargas públicas”</t>
  </si>
  <si>
    <t>78/4</t>
  </si>
  <si>
    <t>Artículo 80, inciso 2. Para agregar, en la letra b) del artículo 80, a continuación de la expresión “empresas del Estado” un punto seguido y la oración: “La aprobación de normas que crean nuevos servicios públicos requerirá, para su aprobación quorum calificado”.</t>
  </si>
  <si>
    <t>79/4</t>
  </si>
  <si>
    <t>Artículo 80, inciso 2. Para sustituir, el inciso segundo letra f) del artículo 80, por el siguiente: “La que establezca las modalidades y procedimientos de la negociación colectiva.”</t>
  </si>
  <si>
    <t>80/4</t>
  </si>
  <si>
    <t>Artículo 80, inciso 2. Para sustituir la letra f), del inciso segundo, del artículo 80, por la siguiente:
“f) Establecer las modalidades y procedimientos de la negociación colectiva y determinar los casos en que no se podrá negociar, así como el ejercicio del derecho a huelga.”.</t>
  </si>
  <si>
    <t>81/4</t>
  </si>
  <si>
    <t>Artículo 80, inciso 2. Para incorporar una nueva letra g), del inciso segundo, del artículo 80, del siguiente tenor:
“g) Las que declaren días conmemorativos que signifiquen un feriado de carácter regional o nacional.”.</t>
  </si>
  <si>
    <t>82/4</t>
  </si>
  <si>
    <t>Artículo 80, inciso 3. Para suprimir, en el inciso 3 del artículo 80 la palabra “directos”.</t>
  </si>
  <si>
    <t>83/4</t>
  </si>
  <si>
    <t>Artículo 80, inciso 3. Para suprimir en el inciso 3 del artículo 80 la expresión “directos”.</t>
  </si>
  <si>
    <t>84/4</t>
  </si>
  <si>
    <t>Artículo 80, inciso 4. Para suprimir, en el inciso 4 del artículo 80 la frase “Dicha declaración podrá ser enmendada solo con los votos favorables de los cuatro séptimos de los integrantes en ejercicio de la Sala o comisión respectiva.”.</t>
  </si>
  <si>
    <t>85/4</t>
  </si>
  <si>
    <t>Artículo 80, inciso 4. Para reemplazar en el inciso cuarto del artículo 80, la frase final por la siguiente:
“La Sala de la Cámara o el Senado, o los integrantes de la comisión respectiva en su caso, no podrán revertir la decisión de la mesa directiva o el presidente de comisión, en su caso.”.</t>
  </si>
  <si>
    <t>86/4</t>
  </si>
  <si>
    <t>Artículo 80, inciso 5. Para suprimir el inciso 5 del artículo 80.</t>
  </si>
  <si>
    <t>87/4</t>
  </si>
  <si>
    <t>88/4</t>
  </si>
  <si>
    <t>Artículo 81, inciso 2. Para eliminar, en el artículo 81, inciso 2, la frase “o las materias concernientes a los partidos políticos,”.</t>
  </si>
  <si>
    <t>89/4</t>
  </si>
  <si>
    <t>Artículo 81, inciso 2. Para reemplazar el inciso segundo del artículo 81, por el siguiente:
“Se aprobarán, modificarán o derogarán con el quórum de cuatro séptimos de los diputados y senadores en ejercicio, las siguientes leyes institucionales: la ley del Congreso Nacional, Poder Judicial, Contraloría General de la República, Tribunal Calificador de Elecciones, Servicio Electoral, Tribunales Electorales Regionales, Corte Constitucional, Banco Central y Ministerio Público. Asimismo, se aprobarán, modificarán o derogarán con el quórum de cuatro séptimos de los diputados y senadores en ejercicio, la ley electoral y las que establezcan y regulen el sistema electoral público.”.</t>
  </si>
  <si>
    <t>90/4</t>
  </si>
  <si>
    <t>Artículo 81, inciso 3. Para sustituir, en el inciso tercero del artículo 81, la expresión “la mayoría” por “los cuatro séptimos”.</t>
  </si>
  <si>
    <t>91/4</t>
  </si>
  <si>
    <t>Artículo 81 Nº 05</t>
  </si>
  <si>
    <t>Artículo 81, inciso 5. Para agregar un nuevo inciso al artículo 81 del siguiente tenor:
“Las leyes interpretativas de otras disposiciones de rango legal, deberán ser aprobadas por el mismo quorum requerido para las materias que regulen.”.</t>
  </si>
  <si>
    <t>92/4</t>
  </si>
  <si>
    <t>Artículo 82, inciso 1. Para sustituir en el inciso primero del artículo 82 la expresión “noventa días” por “sesenta días”.</t>
  </si>
  <si>
    <t>93/4</t>
  </si>
  <si>
    <t>Artículo 82, inciso 3. Para suprimir el inciso tercero del artículo 82, pasando los siguientes numerales a ordenarse en forma correlativa.</t>
  </si>
  <si>
    <t>94/4</t>
  </si>
  <si>
    <t>Artículo 82 Nº 06</t>
  </si>
  <si>
    <t>Artículo 82, inciso 6. Para incorporar un nuevo inciso final al artículo 82 del anteproyecto, del siguiente tenor:
“El Presidente de la República evitará un endeudamiento excesivo del Estado. El Estado garantizará el equilibrio entre ingresos y gastos en su balance, teniendo en cuenta las fases favorables y desfavorables del ciclo económico.
El endeudamiento público estará permitido únicamente con el fin de considerar los efectos del ciclo económico y tendrá un límite máximo expresado como porcentaje del Producto Interno Bruto. El endeudamiento público requerirá de la autorización de la Cámara de Diputados y del Senado concedida por los cuatro séptimos de sus miembros en ejercicio, y solo en casos de estar en presencia de acontecimientos excepcionales. El límite máximo de deuda se establecerá anualmente en el marco de la discusión de la Ley de Presupuestos, requiriendo del voto favorable de los tres quintos de los Senadores y Diputados en ejercicio.
Toda ley que suponga nuevos y mayores gastos deberá proveer los medios para financiar los mismos. La Cámara de Diputados y el Senado aprobarán cada año por ley el presupuesto y el balance presentados por el Gobierno. Las normas fundamentales y los criterios dirigidos a garantizar el equilibrio entre ingresos y gastos en los balances y la sostenibilidad de la deuda se fijará por ley aprobada por la mayoría absoluta de los miembros de cada Cámara. El Estado no podrá incurrir en un déficit estructural que supere los márgenes establecidos. Una ley institucional fijará el déficit estructural máximo permitido al Estado en relación a su producto interno bruto, cautelando no traspasar el límite máximo de endeudamiento permitido.”.</t>
  </si>
  <si>
    <t>95/4</t>
  </si>
  <si>
    <t>Artículo 84, inciso 2. Para sustituir el inciso segundo del artículo 84 por el siguiente:
“2. El Presidente de la República podrá proponer adiciones o correcciones a los proyectos, las que serán suscritas, al menos, por él mismo, el Ministro del ramo y el de Hacienda, cuando correspondiere.”.</t>
  </si>
  <si>
    <t>96/4</t>
  </si>
  <si>
    <t>Artículo 85, inciso 1. Para incorporar en el inciso primero del artículo 85, antes del punto aparte, la frase “, salvo que conforme a esta Constitución se establezca un quórum distinto para su aprobación”.</t>
  </si>
  <si>
    <t>97/4</t>
  </si>
  <si>
    <t>Artículo 88, inciso 2. Para sustituir el inciso segundo del artículo 88 por el siguiente: “2. En ningún caso se admitirán las observaciones que no tengan relación directa con las ideas matrices o fundamentales del proyecto, a menos que hubieran sido consideradas en el mensaje respectivo.”.</t>
  </si>
  <si>
    <t>98/4</t>
  </si>
  <si>
    <t>Artículo 88, inciso 3. Para suprimir en el inciso 3 del artículo 88, la frase “por mayoría”.</t>
  </si>
  <si>
    <t>99/4</t>
  </si>
  <si>
    <t>Artículo 89, inciso 2. Para añadir, en el inciso 2 del artículo 89, entre la frase “La determinación del plazo” y “corresponderá”, la expresión “específico”.</t>
  </si>
  <si>
    <t>100/4</t>
  </si>
  <si>
    <t>Artículo 89 inciso 2 Para suprimir el punto final del inciso 2 del artículo 89, y agregar a continuación la frase “y siempre respetando el plazo indicado en el inciso anterior.”.</t>
  </si>
  <si>
    <t>101/4</t>
  </si>
  <si>
    <t>Artículo 89, inciso 2. Para suprimir el inciso segundo del artículo 89.</t>
  </si>
  <si>
    <t>102/4</t>
  </si>
  <si>
    <t>Artículo 89, inciso 3. Para suprimir el inciso tercero del artículo 89.</t>
  </si>
  <si>
    <t>103/4</t>
  </si>
  <si>
    <t>Para establecer un nuevo artículo 91 bis, del siguiente tenor:
“Artículo 91 bis.-
1.	- Existirá un Consejo de Políticas Públicas consistente en un organismo autónomo, con patrimonio propio, de carácter técnico, cuya composición, organización, funciones y atribuciones las determinará una ley institucional.
2.	El Consejo de Políticas Públicas tendrá por objeto velar por la calidad de las políticas públicas. Para estos efectos, el Consejo contratará un cuerpo de destacados profesi onales que evaluarán el impacto de las diversas políticas.
3.	El Consejo recurrirá, además, a la asesoría de instituciones internacionales, universitarias y centros de investigaciones de prestigio internacional, de modo de generar evaluaciones de la mayor calidad y objetividad posibles.
4.	La dirección y administración superior del Consejo estará a cargo de un Directorio, al cual corresponderá ejercer las atribuciones y cumplir las funciones que establezcan la Constitución y su ley institucional.5. El Directorio estará constituido por cinco consejeros, designados por el Presidente de la República, mediante decreto supremo expedido a través del Ministerio Secretaría General de la Presidencia, previo acuerdo del Senado, adoptado por los tres quintos de los miembros en ejercicio.5. El Directorio estará constituido por cinco consejeros, designados por el Presidente de la República, mediante decreto supremo expedido a través del Ministerio Secretaría General de la Presidencia, previo acuerdo del Senado, adoptado por los tres quintos de los miembros en ejercicio.
5.	El Directorio estará constituido por cinco consejeros, designados por el Presidente de la República, mediante decreto supremo expedido a través del Ministerio Secretaría General de la Presidencia, previo acuerdo del Senado, adoptado por los tres quintos de los miembros en ejercicio.
6.	Los miembros del Directorio durarán diez años en sus cargos, pudiendo ser designados para nuevos períodos y se renovarán por parcialidades, a razón de uno cada dos años.
7.	El Presidente del Directorio, lo será también del Consejo, será designado por el Presidente de la República de entre los miembros del Directorio y durará cinco años en este cargo o el tiempo menor que le reste como consejero, pudiendo ser designado para nuevos períodos.”.</t>
  </si>
  <si>
    <t>104/4</t>
  </si>
  <si>
    <t>Artículo 95. Para sustituir, la expresión “la Cámara de Diputadas y Diputados” por “la Cámara de Diputados” todas las veces que aparece en el capítulo.</t>
  </si>
  <si>
    <t>105/4</t>
  </si>
  <si>
    <t>Disposiciones transitorias. Para incorporar la siguiente Disposición Transitoria nueva al Capítulo IV:
“Disposición transitoria X.-
En el plazo de doce meses contado desde la entrada en vigencia de la Constitución, el Consejo Directivo del Servicio Electoral deberá presentar una propuesta de demarcación de distritos sobre la base de criterios de igualdad del voto, territorialidad y respeto a la división política y administrativa del país, la que regirá para la elección de los diputados y diputadas del año 2025. La referida propuesta deberá considerar que la Cámara de Diputadas y Diputados sea integrada por un número no inferior a 135 ni superior a 150 diputados. Con todo y tras esa elección, la propuesta del Servicio Electoral será sometida a consideración del Congreso Nacional, a través de un proyecto de ley, que deberá ser tramitado por una comisión bicameral y concluido por la legislatura iniciada el 11 de marzo de 2026. Si al cabo de dieciocho meses a contar del inicio de dicha legislatura, la propuesta de demarcación distrital del Servicio Electoral no fuera despachada por el Congreso Nacional, regirá la propuesta original del Consejo Directivo del Servicio Electoral.”.</t>
  </si>
  <si>
    <t>106/4</t>
  </si>
  <si>
    <t>Disposiciones transitorias. Para incorporar la siguiente Disposición Transitoria nueva al Capítulo IV: “Disposición Transitoria X.
Desde la entrada en vigor de la presente Constitución, las candidaturas independientes a diputados o senadores fuera de pacto, requerirán del patrocinio de un número de ciudadanos igual o superior al 1,5 por ciento de los que hubieren sufragado en el distrito electoral o en la circunscripción senatorial, según se trate de candidaturas a diputados y senadores, respectivamente en la anterior elección periódica de diputados de acuerdo con el escrutinio general realizado por el Tribunal Calificador de Elecciones.”.</t>
  </si>
  <si>
    <t>107/4</t>
  </si>
  <si>
    <t>Disposiciones transitorias. Para incorporar la siguiente Disposición Transitoria nueva al Capítulo IV:
“Disposición Transitoria X.-
Las leyes orgánicas constitucionales que se encuentren vigentes a la fecha en que entre en vigencia esta Constitución, continuarán vigentes bajo la denominación de leyes institucionales, a menos que expresamente se les modifique, reemplace o derogue.”.”</t>
  </si>
  <si>
    <t>108/4</t>
  </si>
  <si>
    <t>Artículo 92, inciso 1, para sustituir, en el numeral primero del artículo 92 la expresión “Presidente o Presidenta de la República” por “Presidente de la República”.</t>
  </si>
  <si>
    <t>1/5</t>
  </si>
  <si>
    <t>05 Capítulo V. Gobierno y Administración del Estado</t>
  </si>
  <si>
    <t>Artículo 93, inciso 1, para sustituir, en el inciso primero del artículo 93, la expresión “treinta y cinco” por “cuarenta”.</t>
  </si>
  <si>
    <t>2/5</t>
  </si>
  <si>
    <t>Artículo 93, inciso 1, para sustituir en el inciso primero del artículo 93 la frase “treinta y cinco años de edad”, por la expresión “cuarenta años de edad”.</t>
  </si>
  <si>
    <t>3/5</t>
  </si>
  <si>
    <t>Artículo 94, inciso 1, para agregar, en el inciso 1 del artículo 94, entre las expresiones “efectuará” y “en”, la expresión “junto con la de parlamentarios,”.</t>
  </si>
  <si>
    <t>4/5</t>
  </si>
  <si>
    <t>Artículo 94, inciso 2, para sustituir el inciso 2 del artículo 94 por el siguiente:
“Si a la elección de Presidente de la República se presentaren más de dos candidaturas y ninguna de ellas obtuviere más de la mitad de los sufragios válidamente emitidos, se procederá a una segunda votación entre las candidaturas que hayan obtenido las dos más altas mayorías y en ella resultará electo quien obtenga el mayor número de sufragios. Esta nueva votación se verificará, en la forma que determine la ley, el cuarto domingo después de efectuada la primera.”.</t>
  </si>
  <si>
    <t>5/5</t>
  </si>
  <si>
    <t>Artículo 94, inciso 2, para sustituir, en el inciso segundo del artículo 94, la expresión “Si a la elección de Presidente o Presidenta de la República” por “Si a la elección de Presidente de la República”.</t>
  </si>
  <si>
    <t>6/5</t>
  </si>
  <si>
    <t>Artículo 94, inciso 2, para agregar, en el inciso segundo del artículo 94, a continuación de la palabra “mayorías” la expresión “relativas”.</t>
  </si>
  <si>
    <t>7/5</t>
  </si>
  <si>
    <t>Artículo 94, inciso 2, para suprimir, en el inciso segundo del artículo 94, la oración “y se realizará conjuntamente con la de parlamentarias y parlamentarios que corresponda”.</t>
  </si>
  <si>
    <t>8/5</t>
  </si>
  <si>
    <t>Artículo 94, inciso 2, para sustituir, en el inciso segundo del artículo 94, la coma que sigue a la palabra “primera”, por un punto final.</t>
  </si>
  <si>
    <t>9/5</t>
  </si>
  <si>
    <t>Artículo 94, inciso 2, para suprimir en el inciso segundo del artículo 94 la siguiente frase: “, y se realizará conjuntamente con la de parlamentarias y parlamentarios que corresponda”.</t>
  </si>
  <si>
    <t>10/5</t>
  </si>
  <si>
    <t>Artículo 94, inciso 2, para suprimir, en el inciso 2 del artículo 94, la frase “, y se realizará conjuntamente con la de parlamentarias y parlamentarios que corresponda.”.</t>
  </si>
  <si>
    <t>11/5</t>
  </si>
  <si>
    <t>Artículo 96, inciso 2, para sustituir, en el inciso segundo del artículo 96, la expresión “Presidente de la Cámara de Diputadas y Diputados” por “Presidente de la Cámara de Diputados”</t>
  </si>
  <si>
    <t>12/5</t>
  </si>
  <si>
    <t>Artículo 97, inciso 1, para sustituir, en el inciso 1 del artículo 97, la expresión “Cámara de Diputadas de Diputadas y Diputados” por “Cámara de Diputados”.</t>
  </si>
  <si>
    <t>13/5</t>
  </si>
  <si>
    <t>Artículo 98, para sustituir, en el artículo 98, la expresión “Cámara de Diputadas y Diputados” por “Cámara de Diputados”.</t>
  </si>
  <si>
    <t>14/5</t>
  </si>
  <si>
    <t>Artículo 99, inciso 2, para sustituir, en el inciso 2 del artículo 99, el guarismo “dos años” por “un año”.</t>
  </si>
  <si>
    <t>15/5</t>
  </si>
  <si>
    <t>Artículo 99, inciso 3, para reemplazar, en el inciso 3 del artículo 99, el guarismo “dos años” por “tres años”.</t>
  </si>
  <si>
    <t>16/5</t>
  </si>
  <si>
    <t>Artículo 100, inciso 2, para suprimir los incisos segundo, tercero, cuarto y quinto del artículo 100.</t>
  </si>
  <si>
    <t>17/5</t>
  </si>
  <si>
    <t>Artículo 102, inciso 1, literal a), para sustituir, en el inciso 1, literal a), del artículo 102, la frase “Estos funcionarios, mientras dure dicha designación, serán de la confianza exclusiva del Presidente de la República y se mantendrán en sus puestos mientras cuenten con ella.”, por una frase del siguiente tenor: “Estos funcionarios deberán concurrir a la comisión de Relaciones Exteriores del Senado, antes de que inicien su servicio en el extranjero, y mientras dure dicha designación, serán de la confianza exclusiva del Presidente de la República, y se mantendrán en sus puestos mientras cuenten con ella.”</t>
  </si>
  <si>
    <t>18/5</t>
  </si>
  <si>
    <t>Artículo 102, inciso 1, literal a), para sustituir, en la letra a) del artículo 102, la expresión “los embajadores y embajadoras” por “los embajadores”.</t>
  </si>
  <si>
    <t>19/5</t>
  </si>
  <si>
    <t>Artículo 102, inciso 1, literal l), para sustituir la letra l) del artículo 102 por el texto que sigue: “l) Ejercer la potestad reglamentaria en todas aquellas materias que no sean propias del dominio legal, sin perjuicio de la facultad de dictar los demás reglamentos, decretos e instrucciones que crea convenientes para la ejecución de las leyes.”</t>
  </si>
  <si>
    <t>20/5</t>
  </si>
  <si>
    <t>Artículo 102, inciso 1, literal o), para agregar, en la letra o) del artículo 102, a continuación de “en casos de guerra,” y antes de la palabra “la jefatura”, la frase “o estados de excepción,”.</t>
  </si>
  <si>
    <t>21/5</t>
  </si>
  <si>
    <t>Artículo 102, inciso 1, literal q), para sustituir parcialmente el literal q) del artículo 102, la expresión “seguridad de la nación” por la siguiente: “seguridad pública y defensa nacional”.</t>
  </si>
  <si>
    <t>22/5</t>
  </si>
  <si>
    <t>Artículo 102, inciso 1, literal r), para sustituir en la letra r) del artículo 102, la frase “a lo dispuesto en el artículo 122”, por “a lo dispuesto en esta Constitución.”</t>
  </si>
  <si>
    <t>23/5</t>
  </si>
  <si>
    <t>Artículo 103, inciso 1, para sustituir, en el numeral primero del artículo 103, la expresión “Las ministras y ministros” por “Los ministros”.</t>
  </si>
  <si>
    <t>24/5</t>
  </si>
  <si>
    <t>Artículo 107, inciso 1, para sustituir, en el inciso primero del artículo 107, la expresión “Cámara de Diputadas y Diputados” por “Cámara de Diputados”.</t>
  </si>
  <si>
    <t>25/5</t>
  </si>
  <si>
    <t>Artículo 107, inciso 2, para sustituir, en el numeral segundo del artículo 107, la expresión “Cámara de Diputadas y Diputados” por “Cámara de Diputados”.</t>
  </si>
  <si>
    <t>26/5</t>
  </si>
  <si>
    <t>Artículo 108, inciso 2, para sustituir, en el inciso segundo del artículo 108, la expresión “las ministras y los ministros” por “los ministros”.</t>
  </si>
  <si>
    <t>27/5</t>
  </si>
  <si>
    <t>Artículo 110, inciso 1, para agregar, en el inciso primero del artículo 110, de forma posterior a la oración “velando en todo momento por la calidad del servicio”, la frase: “promoviendo la eficiencia y eficacia en el uso de los recursos públicos”.</t>
  </si>
  <si>
    <t>28/5</t>
  </si>
  <si>
    <t>Artículo 110, inciso 2, para sustituir en el inciso segundo del artículo 110, la expresión “interés general”, por “bien común”.</t>
  </si>
  <si>
    <t>29/5</t>
  </si>
  <si>
    <t>Artículo 110, inciso 2, para sustituir en el inciso segundo del artículo 110 la expresión “interés general”, por la frase “bien común”.</t>
  </si>
  <si>
    <t>30/5</t>
  </si>
  <si>
    <t>Artículo 110, inciso 4, para suprimir el inciso 4 del artículo 110.</t>
  </si>
  <si>
    <t>31/5</t>
  </si>
  <si>
    <t>Artículo 110, inciso 4, para sustituir en el inciso cuarto del artículo 110, la frase “calificados como tales por esta Constitución o la ley, atendida la naturaleza de sus funciones”, por la siguiente: “esto es, Ministros y Subsecretarios, representantes del Presidente en regiones y provincias, embajadores y quienes son designados para ejercer cargos de exclusiva confianza calificados como tales por la Constitución y la ley, atendida la naturaleza de sus funciones.”.</t>
  </si>
  <si>
    <t>32/5</t>
  </si>
  <si>
    <t>Artículo 110, incisos nuevos, para incorporar los siguientes incisos finales al artículo 110: “5. La ley institucional deberá incorporar en todos los niveles de la Administración del Estado, incluyéndose el nivel regional y local, modelos de organización, administración y supervisión para anticipar y evitar conductas ilícitas.
6.	La asignación de recursos públicos correspondientes a transferencias corrientes por parte de cualquier nivel de la Administración del Estado, sea éste nacional, regional o local, a personas jurídicas o asociaciones de cualquier tipo, de derecho privado, deberá efectuarse siempre previo concurso público, salvo que la ley excepcional y expresamente señale lo contrario. Los recursos deberán adjudicarse conforme a criterios técnicos, objetivos y predefinidos, y bajo plena transparencia de los procedimientos, montos y objetivos de la asignación de recursos, debiendo cumplir con todos los requisitos y condiciones que señale la ley. En todo caso, para que proceda la asignación de los recursos deberán constar, en los convenios respectivos, las acciones a desarrollar, metas, plazos y forma de rendir cuenta, periódicamente, de su aplicación. En caso alguno, las transferencias y compromisos podrán exceder el ejercicio presupuestario respectivo, y deberán efectuarse según avance efectivo. Las transferencias deberán realizarse a entidades que acrediten experiencia en las acciones que, conforme a los convenios, deben desarrollarse, conforme lo señale la ley. Las entidades privadas, receptoras de estos recursos, deberán mantener permanentemente a disposición de las personas los antecedentes que al efecto señale la ley y cumplir con el deber de registro. La entidad que no cumpla con los requisitos se verá imposibilitada de recibir nuevos fondos hasta subsanar el incumplimiento.
7.	Los organismos de la Administración del Estado responsables de las transferencias de recursos deberán velar por el buen uso de dichos recursos y estarán sometidos a los controles que establezca esta Constitución y la ley, sin perjuicio de las responsabilidades administrativas, civiles y penales que puedan recaer en las autoridades y funcionarios del caso por el incumplimiento de lo dispuesto en la Constitución y la ley. Los ministerios y servicios públicos deberán resguardar el registro de la información correspondiente y deberán publicar la información relativa a las transferencias, en conformidad a lo dispuesto en la ley.”.</t>
  </si>
  <si>
    <t>33/5</t>
  </si>
  <si>
    <t>Artículo 111, para sustituir, el artículo 111, por el siguiente:
“1. Una ley institucional establecerá las bases generales de la Administración del Estado.
2. La estructura básica de cada organismo estará determinada por la ley. Con todo, las jefaturas de los organismos del Estado podrán, respetando lo dispuesto por la Constitución y las leyes, establecer la organización interna del respectivo organismo y determinar las denominaciones y funciones que correspondan a las unidades que lo componen”.</t>
  </si>
  <si>
    <t>34/5</t>
  </si>
  <si>
    <t>Artículo 112, inciso 1, para intercalar en el artículo 112, inciso 1, entre la frase “La ley establecerá un régimen general” y la frase “de la función pública,”, la frase “y único”.</t>
  </si>
  <si>
    <t>35/5</t>
  </si>
  <si>
    <t>Artículo 112, inciso 1, para agregar después de la frase “función pública”, la siguiente frase “garantizando la carrera funcionaria”</t>
  </si>
  <si>
    <t>36/5</t>
  </si>
  <si>
    <t>Artículo 112, inciso 1, para agregar en el inciso primero del artículo 112 la expresión “institucional”, a continuación de la expresión “ley”.</t>
  </si>
  <si>
    <t>37/5</t>
  </si>
  <si>
    <t>Artículo 112, inciso 1, para sustituir en el inciso primero del artículo 112 la expresión “no discriminatorio”, por “ajeno a toda discriminación arbitraria”.</t>
  </si>
  <si>
    <t>38/5</t>
  </si>
  <si>
    <t>Artículo 112, inciso 2, para agregar, en el inciso segundo del artículo 112, a continuación de la voz “funcionarios públicos” la expresión “la evaluación en base a criterios objetivos,”.</t>
  </si>
  <si>
    <t>39/5</t>
  </si>
  <si>
    <t>Artículo 112, inciso 2, para agregar, en el inciso segundo del artículo 112, a continuación de la expresión “el perfeccionamiento continuo de sus integrantes” la frase “su carrera funcionaria,”.</t>
  </si>
  <si>
    <t>40/5</t>
  </si>
  <si>
    <t>Artículo 112, inciso 2, para incorporar en el inciso segundo del artículo 112, antes de la oración “y deberá garantizar la continuidad del servicio público.”, lo siguiente: “las reglas básicas del procedimiento de evaluación de desempeño, la facultad de desvinculación, la forma y condiciones del régimen indemnizatorio por cese de funciones, cuando corresponda conforme a la ley,”.</t>
  </si>
  <si>
    <t>41/5</t>
  </si>
  <si>
    <t>Artículo 112, incisos nuevos, para incorporar, dos nuevos incisos 4 y 5 al artículo 112, del siguiente tenor: “4. La ley que establezca el régimen general y único de la función pública deberá contener una regulación especial para los funcionarios de Gobierno y de exclusiva confianza del Presidente de la República, que señale, a lo menos, los tipos de cargos que correspondan a esta modalidad y su condición de excepcionalidad.
5. Habrá un organismo de carácter técnico y autónomo, con personalidad jurídica y patrimonio propio, denominado Servicio Civil. En el cumplimiento de sus funciones, estará a cargo de la dirección del Sistema de Alta Dirección Pública, y de la coordinación, supervisión y perfeccionamiento de las funciones del personal de la Administración del Estado, así como de los nombramientos pertinentes a través de concursos públicos, en conformidad a la ley institucional.”.</t>
  </si>
  <si>
    <t>42/5</t>
  </si>
  <si>
    <t>Artículo 112, inciso nuevo, para agregar un nuevo inciso cuarto al artículo 112, del siguiente tenor: “La ley institucional establecerá, asimismo, el carácter excepcional de los funcionarios de confianza que cumplen funciones de gobierno, el porcentaje máximo que representarán del total de funcionarios y las demás regulaciones pertinentes a ellos.”.</t>
  </si>
  <si>
    <t>43/5</t>
  </si>
  <si>
    <t>Artículo 113, inciso 1, para suprimir en el inciso primero del artículo 113 la expresión “o independientes”.</t>
  </si>
  <si>
    <t>44/5</t>
  </si>
  <si>
    <t>Artículo 113, inciso 2, para reemplazar en el artículo 113, inciso 2, la frase “su mayor independencia” por la frase “la autonomía de sus órganos directivos y sistemas de gobernanza”.</t>
  </si>
  <si>
    <t>45/5</t>
  </si>
  <si>
    <t>Artículo 113, inciso 3, para suprimir en el inciso tercero la expresión “o independientes”.</t>
  </si>
  <si>
    <t>46/5</t>
  </si>
  <si>
    <t>Artículo 113, para suprimir el artículo 113.</t>
  </si>
  <si>
    <t>47/5</t>
  </si>
  <si>
    <t>Artículo 114, inciso 1, para agregar, en el inciso primero del artículo 114, entre las expresiones “por” y “un órgano”, la expresión “la acción u omisión de”.</t>
  </si>
  <si>
    <t>48/5</t>
  </si>
  <si>
    <t>Artículo 114, inciso 2, para sustituir el inciso 2 del artículo 114 por el siguiente:
“La nulidad de los actos administrativos de conformidad a lo establecido en el artículo 9 podrá ser reclamada en la forma que establezca la ley. Sin perjuicio de las excepciones legales, la interposición de la acción no suspenderá la ejecución del acto impugnado salvo que mediare orden del tribunal competente o del órgano que lo dictó.”.</t>
  </si>
  <si>
    <t>49/5</t>
  </si>
  <si>
    <t>Artículo 114, inciso 2, para sustituir el inciso segundo del artículo 114, por el siguiente: “2. La nulidad de los actos administrativos contrarios a derecho podrá reclamarse sobre la base de lo dispuesto en el artículo 9 de la Constitución.”.</t>
  </si>
  <si>
    <t>50/5</t>
  </si>
  <si>
    <t>Artículo 114, inciso 2, para suprimir el inciso 2 del artículo 114.</t>
  </si>
  <si>
    <t>51/5</t>
  </si>
  <si>
    <t>Artículo 114, inciso 3, para reemplazar, en el inciso 3 del artículo 114, la expresión “de los órganos de la Administración del Estado, de sus organismos” por la frase “u otros títulos de imputación de los organismos de la Administración del Estado,”</t>
  </si>
  <si>
    <t>52/5</t>
  </si>
  <si>
    <t>Artículo 114, inciso 3, para suprimir, en el inciso 3 del artículo 114, la frase “La ley podrá establecer, en casos fundados, otros títulos de imputación diversos de la falta de servicio.”.</t>
  </si>
  <si>
    <t>53/5</t>
  </si>
  <si>
    <t>Artículo 114, inciso 3, para suprimir el inciso tercero del artículo 114.</t>
  </si>
  <si>
    <t>54/5</t>
  </si>
  <si>
    <t>Artículo 114, inciso 3, para sustituir, en el inciso tercero del artículo 114, la expresión “la falta de servicio” por la expresión “actos, hechos u omisiones” y para suprimir la frase final del referido inciso.</t>
  </si>
  <si>
    <t>55/5</t>
  </si>
  <si>
    <t>Artículo 114, inciso 3, para suprimir, en el inciso 3 del artículo 114, la frase final del inciso “La ley podrá establecer, en casos fundados, otros títulos de imputación diversos de la falta de servicio”.</t>
  </si>
  <si>
    <t>56/5</t>
  </si>
  <si>
    <t>Artículo 114, inciso 3, para agregar, en el inciso 3 del artículo 114, a continuación del punto aparte, que pasa a ser punto seguido, el siguiente texto “Igual reclamación podrá interponer en caso de afectación antijurídica de confianza legítima.”.</t>
  </si>
  <si>
    <t>57/5</t>
  </si>
  <si>
    <t>Artículo 114, inciso nuevo, para agregar un nuevo inciso al final del artículo 114 del siguiente tenor:
“4. Una ley institucional establecerá los tribunales de lo contencioso administrativo que conocerán de las acciones de este artículo y determinará su organización y demás competencias.”.</t>
  </si>
  <si>
    <t>58/5</t>
  </si>
  <si>
    <t>Epígrafe Fuerzas Armadas, para sustituir, en el título que precede al artículo 115, la expresión “Fuerzas Armadas” por “Capítulo VI: Defensa Nacional”, el que comprenderá los artículos 115, 116 y 117.</t>
  </si>
  <si>
    <t>De la Maza, Fincheira, Hevia, Solar y Spoerer</t>
  </si>
  <si>
    <t>59/5</t>
  </si>
  <si>
    <t>Para agregar un nuevo Capítulo VI, titulado “Defensa Nacional”, renumerando en consecuencia los capítulos siguientes.</t>
  </si>
  <si>
    <t>Cuevas, Eluchans, Gallardo, Figueroa, Mangelsdorff, Medina, Ossandón, Phillips, Recondo y Silva</t>
  </si>
  <si>
    <t>60/5</t>
  </si>
  <si>
    <t>Artículo 115, inciso 1, para añadir en el inciso primero del artículo 115, después de la palabra “seguridad” y antes de la expresión “de la Nación”, la siguiente palabra: “externa”.</t>
  </si>
  <si>
    <t>61/5</t>
  </si>
  <si>
    <t>Artículo 115, inciso 1, para agregar, en el inciso primero del artículo 115, antes de “Las Fuerzas Armadas están constituidas única y exclusivamente por el Ejército”, la oración “El Presidente de la República es el encargado de conducir la defensa nacional y asumir, en caso de guerra o estados de excepción, la jefatura suprema de las Fuerzas Armadas.”.</t>
  </si>
  <si>
    <t>62/5</t>
  </si>
  <si>
    <t>Artículo 115, inciso 1, para sustituir en el inciso primero del artículo 115, la expresión “del ministerio a cargo de la Defensa Nacional” por “del Presidente de la República a través del Ministerio de Defensa Nacional”.</t>
  </si>
  <si>
    <t>63/5</t>
  </si>
  <si>
    <t>Artículo 115, inciso 2, para agregar en el inciso segundo del artículo 115 el adverbio “, excepcionalmente,” antes de la frase “en la cooperación internacional”.</t>
  </si>
  <si>
    <t>64/5</t>
  </si>
  <si>
    <t>Artículo 115, inciso 3, para agregar enseguida del punto final la siguiente frase: “Sus integrantes no podrán manifestarse, ni dirigir peticiones a la autoridad, sea de modo individual o colectivo.”.</t>
  </si>
  <si>
    <t>65/5</t>
  </si>
  <si>
    <t>Artículo 115, inciso nuevo, para agregar un nuevo inciso cuarto en el artículo 115, pasando a ser quinto el actual inciso cuarto y así sucesivamente, del siguiente tenor:
“Las Fuerzas Armadas deben tener un respeto irrestricto al orden democrático constitucional y a los derechos humanos. ”.</t>
  </si>
  <si>
    <t>66/5</t>
  </si>
  <si>
    <t>Artículo 115, inciso 4, para agregar, en el inciso cuarto del artículo 115, a continuación de la frase: “Sus miembros en servicio activo” la frase “y el personal que integren las Fuerzas Armadas, cualquier sea su contratación”.</t>
  </si>
  <si>
    <t>67/5</t>
  </si>
  <si>
    <t>Artículo 116, inciso 1, para agregar luego de “a través de sus propias Escuelas”, la frase “que serán de acceso gratuito”.</t>
  </si>
  <si>
    <t>68/5</t>
  </si>
  <si>
    <t>Artículo 117, inciso 2, para sustituir, en el inciso segundo del artículo 117, la oración “, no podrán ser nombrados para un nuevo período y gozarán de inamovilidad en su cargo” por “y no podrán ser nombrados para un nuevo período.”.</t>
  </si>
  <si>
    <t>69/5</t>
  </si>
  <si>
    <t>Artículo nuevo, para agregar el siguiente artículo nuevo:
“ARTICULO “XX”
Ejército de Chile dispondrá de una Policía de Fronteras que dependerá del Ministerio encargado de la Defensa Nacional encargada del control y resguardo de las fronteras nacionales terrestres en la forma que determine su ley institucional, sin perjuicio de las facultades de la Fuerza Área de Chile y de la Autoridad Marítima respecto a la frontera aérea y marítima”.</t>
  </si>
  <si>
    <t>70/5</t>
  </si>
  <si>
    <t>Epígrafe Fuerzas de Orden y Seguridad Pública, para modificar el epígrafe del capítulo V “Fuerzas de Orden y Seguridad Pública” y convertirlo en un nuevo capítulo, antes del Capítulo VI “Gobierno y Administración Regional y Local” y sustituir su contenido por uno del siguiente tenor: “CAPÍTULO DE LA SEGURIDAD PÚBLICA
Fuerzas de Orden y Seguridad
Artículo 1.
1.	Las Fuerzas de Orden y Seguridad Pública están constituidas única y exclusivamente por Carabineros de Chile, la Policía de Investigaciones de Chile y Gendarmería de Chile.
2.	Son instituciones profesionales, jerarquizadas, disciplinadas y por esencia obedientes y no deliberantes.
3.	Las correspondientes leyes institucionales establecerán las normas básicas para la organización de las Fuerzas de Orden y Seguridad Pública, su incorporación a las plantas y dotaciones, sus jefaturas, mando, sucesión de mando, nombramientos, ascensos y retiros, la carrera profesional, antigüedad, su previsión y presupuestos.
4.	Sus miembros en servicio activo no podrán postularse a cargos de elección popular.
Artículo 2.
1.	La incorporación a las plantas y dotaciones de Carabineros de Chile, Gendarmería de Chile y la Policía de Investigaciones de Chile, sólo podrá hacerse a través de sus propias Escuelas, con excepción de los escalafones profesionales y de empleados civiles que determine la ley.
2.	La Ley de Presupuestos deberá asegurar el financiamiento de las capacidades operacionales de Carabineros de Chile, Policía de Investigaciones y Gendarmería de Chile, considerando los requerimientos de su preparación profesional y entrenamiento, y la disponibilidad de los medios adecuados.
Carabineros de Chile y la Policía de Investigaciones de Chile
Artículo 3.
1.	Carabineros de Chile y la Policía de Investigaciones de Chile están destinadas a dar eficacia al derecho, garantizar el orden público y la seguridad pública interior, en conformidad a la Constitución y las leyes. Además, colaboran en situaciones de emergencia y catástrofes nacionales, y en el resguardo del ciberespacio, en conformidad a la Constitución y las leyes.
2.	Carabineros de Chile es una institución policial técnica, que depende directamente del ministerio a cargo de la Seguridad Pública y se vincula administrativamente con éste, así como con el resto de las autoridades, incluyendo las regionales y locales, y de los demás organismos públicos, a través de la subsecretaría que determine la ley.
3.	La Policía de Investigaciones de Chile es una institución policial de carácter profesional, técnico y científico, dependiente del ministerio a cargo de la Seguridad Pública y se vincula administrativamente con éste, el resto de las autoridades, incluyendo las regionales y locales, y de los demás organismos públicos, a través de la subsecretaría que determine la ley institucional.
Artículo 4.
1.	El General Director de Carabineros de Chile será designado por el Presidente de la República de entre los cinco oficiales generales de mayor antigüedad, que reúnan las calidades que determine la ley; durará cuatro años en sus funciones, no podrá ser nombrado para un nuevo período y gozará de inamovilidad en su cargo.
2.	El Director General de la Policía de Investigaciones de Chile será designado por el Presidente de la República entre los ocho oficiales policiales de mayor antigüedad, que reúnan las calidades que determine la ley; durará seis años en sus funciones, no podrá ser nombrado para un nuevo período y gozará de inamovilidad en su cargo.
3.	El Presidente de la República, mediante decreto supremo fundado, podrá llamar a retiro al General Director de Carabineros y al Director General de la Policía de Investigaciones en su caso, antes de completar su respectivo período.
4.	Los nombramientos, ascensos y retiros de los oficiales de Carabineros de Chile y de la Policía de Investigaciones de Chile, se efectuarán por decreto supremo, en conformidad a la ley institucional.
Gendarmería de Chile
Artículo 5.
Gendarmería de Chile es un organismo público, dependiente del ministerio que establezca la ley institucional, que tiene a su cargo el cuidado de la seguridad y orden público en los recintos penitenciarios, el deber de atender y vigilar, y contribuir a la reinserción social, de las personas que por resolución de las autoridades competentes, fueren detenidas o privadas de libertad y cumplir las demás funciones que le señale la ley.
Artículo 6.
El Director Nacional de Gendarmería será designado por el Presidente de la República en conformidad al procedimiento establecido en la ley institucional.
Disposiciones generales
Artículo 7.
Las Fuerzas de Orden y Seguridad, sin perjuicio de sus propias funciones y atribuciones, deberán colaborar con las municipalidades, cuando éstas desarrollen, directamente o con otros órganos de la Administración del Estado, funciones de prevención, apoyo y colaboración en el ámbito de la seguridad ciudadana a nivel comunal, en conformidad a la ley.”</t>
  </si>
  <si>
    <t>71/5</t>
  </si>
  <si>
    <t>Artículo 118, inciso 3, para sustituir el inciso tercero del artículo 118 por uno del siguiente tenor: “Las Fuerzas de Orden y Seguridad, como cuerpos armados, son instituciones profesionales, jerarquizadas, disciplinadas, por esencia obedientes y no deliberantes y subordinadas al poder civil legítimamente constituido”.</t>
  </si>
  <si>
    <t>72/5</t>
  </si>
  <si>
    <t>Artículo 118, inciso 3, para añadir: “Sus integrantes no podrán manifestarse, ni dirigir peticiones a la autoridad, sea de modo individual o colectivo.”.</t>
  </si>
  <si>
    <t>73/5</t>
  </si>
  <si>
    <t>Artículo nuevo, para incorporar un nuevo artículo 118:
“La Ley de Presupuestos deberá asegurar el financiamiento de las capacidades operacionales de las Fuerzas Armadas, considerando los requerimientos de su preparación profesional y entrenamiento, y la disponibilidad de los medios adecuados.”</t>
  </si>
  <si>
    <t>74/5</t>
  </si>
  <si>
    <t>Artículo nuevo, para incorporar un nuevo artículo 119:
“Las actuaciones de los militares, ya sea en acto de servicio militar o en cumplimiento de sus funciones, serán conocidos por la jurisdicción militar. En ningún caso o circunstancia los civiles que hayan intervenido en esos hechos podrán ser juzgados por los tribunales militares”.</t>
  </si>
  <si>
    <t>75/5</t>
  </si>
  <si>
    <t>Artículo 120, inciso 1, para intercalar en el artículo 120 inciso 1, luego de “Escuelas” las palabras “, las que serán de acceso gratuito,”.</t>
  </si>
  <si>
    <t>76/5</t>
  </si>
  <si>
    <t>Artículo 121, inciso 2, para sustituir parcialmente el inciso segundo del artículo 121 por uno del siguiente tenor: “La ley determinará el marco para el uso de la fuerza que pueda ser utilizada en el ejercicio de las instituciones autorizadas por esta Constitución, considerando especialmente los criterios de proporcionalidad y necesidad, respetando siempre la dignidad de la persona y los derechos humanos, conforme a la Constitución y las leyes.”.</t>
  </si>
  <si>
    <t>77/5</t>
  </si>
  <si>
    <t xml:space="preserve">Artículo nuevo, para agregar un nuevo artículo 121 bis que establece lo siguiente:
“1. El personal de las Fuerzas Armadas y las Fuerzas de Orden y Seguridad Pública deberán representar las órdenes manifiestamente ilegales. La ley regulará el procedimiento para tal efecto. 2. Las Fuerzas Armadas y las Fuerzas de Orden y Seguridad Pública, están sujetas a los controles de probidad y transparencia que la Constitución y las leyes dispongan. Del mismo modo, están sujetas al control y supervisión de la Contraloría General de la República en conformidad a la ley.”. </t>
  </si>
  <si>
    <t>78/5</t>
  </si>
  <si>
    <t>Artículo 123, inciso 1, para agregar en el artículo 123, inciso 1, la frase “y estratégicos para el desarrollo del país” luego de la expresión “territorios especiales”.</t>
  </si>
  <si>
    <t>1/6</t>
  </si>
  <si>
    <t>06 Capítulo VI. Gobierno y Administración Regional y Local</t>
  </si>
  <si>
    <t>Artículo 123, inciso 1, para sustituir, en el inciso 1 del artículo 123, la expresión “Los organismos del Estado, en sus diversos niveles de gobierno,” por “El Estado deberá”.</t>
  </si>
  <si>
    <t>De La Maza, Ortega, Silva, Solar y Spoerer</t>
  </si>
  <si>
    <t>2/6</t>
  </si>
  <si>
    <t>Artículo 123, inciso 2, para sustituir, el artículo 123, inciso segundo, por el siguiente:
“Esta organización tendrá como objetivo la integración armónica y el desarrollo sostenible del país, y observará preferentemente los principios de solidaridad y equidad territorial, pertinencia territorial, radicación preferente, coordinación y asociatividad, responsabilidad fiscal, interdicción de la arbitrariedad presupuestaria y de la tutela.”.</t>
  </si>
  <si>
    <t>3/6</t>
  </si>
  <si>
    <t>Artículo 123, inciso 2, para suprimir, en el inciso segundo del artículo 123, la expresión “y prohibición de tutela”.</t>
  </si>
  <si>
    <t>4/6</t>
  </si>
  <si>
    <t>Artículo 123, inciso 2, para sustituir, en el inciso segundo del artículo 123, la conjunción “y” anterior a la voz “asociatividad” por una coma.</t>
  </si>
  <si>
    <t>5/6</t>
  </si>
  <si>
    <t>Artículo 123, inciso 2, para sustituir parcialmente en el inciso 2 del artículo 123 la expresión “y prohibición de tutela.”, por: “, prohibición de tutela e interdicción de la arbitrariedad presupuestaria.”.</t>
  </si>
  <si>
    <t>Araya, Marcela; Bengoa, Márquez, Melín, Ñanco, Pardo, Suárez y Viveros</t>
  </si>
  <si>
    <t>6/6</t>
  </si>
  <si>
    <t>Artículo 123, inciso 2, para sustituir en el inciso segundo del artículo 123 la expresión “sostenible”, por la palabra “sustentable”.</t>
  </si>
  <si>
    <t>7/6</t>
  </si>
  <si>
    <t>Artículo 123, inciso 2, para incorporar en el inciso segundo del artículo 123 la expresión “, sostenibilidad fiscal” después de “responsabilidad fiscal” y antes de la frase “y prohibición de tutela”.</t>
  </si>
  <si>
    <t>8/6</t>
  </si>
  <si>
    <t>Artículo 123, inciso 2, para incorporar, al final del inciso segundo del artículo 123, la siguiente frase: “en conformidad con lo establecido en esta Constitución”.</t>
  </si>
  <si>
    <t>9/6</t>
  </si>
  <si>
    <t>Artículo 123 inciso 3, para sustituir, en el inciso tercero del artículo 123, la palabra “gobiernos locales” por “administraciones locales”.</t>
  </si>
  <si>
    <t>10/6</t>
  </si>
  <si>
    <t>Artículo 123, inciso 4, para suprimir el inciso cuarto.</t>
  </si>
  <si>
    <t>11/6</t>
  </si>
  <si>
    <t>Artículo 123, inciso 5, para suprimir el inciso quinto.</t>
  </si>
  <si>
    <t>12/6</t>
  </si>
  <si>
    <t>Artículo 123, inciso 6, para agregar, en el inciso sexto del artículo 123, a continuación de la palabra “ley” la voz “de Gobierno y Administración Regional, y sus respectivos reglamentos”.</t>
  </si>
  <si>
    <t>13/6</t>
  </si>
  <si>
    <t>Artículo 123, inciso 6, para sustituir, en el inciso sexto del artículo 123, la oración “Esta determinará la autoridad a cargo de la administración de las áreas metropolitanas, sus atribuciones y forma de coordinación con el Gobierno regional y las municipalidades que la conformen” por la siguiente: “La autoridad del área metropolitana corresponderá al Gobernador del territorio que integre dicha área. En caso que ésta se componga de dos o más regiones, dicha autoridad podrá ser ejercida alternativamente por los Gobernadores que conformen el área metropolitana, en la forma establecida por la ley.”</t>
  </si>
  <si>
    <t>14/6</t>
  </si>
  <si>
    <t>Artículo 123, inciso 6, para sustituir el inciso 6 del artículo 123 por uno del siguiente tenor: “En cada región, dos o más comunas podrán constituir un área metropolitana, cuya administración será ejercida por los correspondientes gobiernos regionales, en coordinación de los alcaldes de las municipalidades que las conformen. La ley determinará los requisitos y criterios para formar un área metropolitana, así como sus atribuciones, forma de administración por el gobierno regional y coordinación con los gobiernos locales.”.</t>
  </si>
  <si>
    <t>15/6</t>
  </si>
  <si>
    <t>Artículo 124, para reemplazar el artículo 124, por uno del siguiente tenor:
“El Estado promoverá la integración armónica y el desarrollo sostenible entre los diversos gobiernos regionales y locales. La ley establecerá mecanismos de solidaridad y equidad entre estos, atendiendo las circunstancias que dan cuenta de las especiales características de algunas zonas del territorio nacional. El Estado reconoce la heterogeneidad de su territorio y de sus diversas regiones y comunas. Es deber del Estado considerar dichas realidades territoriales en el diseño e implementación de políticas públicas y en la transferencia de competencias y recursos. Asimismo, la ley establecerá mecanismos tendientes a velar por el respeto y promoción de los derechos de los pueblos indígenas reconocidos en esta Constitución, en las distintas regiones y comunas del territorio nacional, especialmente, en aquellas con presencia significativa de población perteneciente a estos.”.</t>
  </si>
  <si>
    <t>16/6</t>
  </si>
  <si>
    <t>Artículo 124, para sustituir, en el artículo 124, la expresión “solidaridad” por “coordinación”.</t>
  </si>
  <si>
    <t>17/6</t>
  </si>
  <si>
    <t>Artículo 124, para sustituir en el artículo 124 la expresión “sostenible” por “sustentable”.</t>
  </si>
  <si>
    <t>18/6</t>
  </si>
  <si>
    <t>Artículo 124, para sustituir, en el artículo 124, la expresión “diversos gobiernos” por “niveles”.</t>
  </si>
  <si>
    <t>19/6</t>
  </si>
  <si>
    <t>Artículo 125, para suprimir el artículo 125.</t>
  </si>
  <si>
    <t>20/6</t>
  </si>
  <si>
    <t>Artículo 125, inciso tercero, para suprimir el inciso tercero del artículo 125.</t>
  </si>
  <si>
    <t>21/6</t>
  </si>
  <si>
    <t>Artículo 125, inciso 3, para sustituir en el inciso tercero del artículo 125 la expresión “respetar y promover” por “respetar, promover y garantizar”.</t>
  </si>
  <si>
    <t>22/6</t>
  </si>
  <si>
    <t>Artículo 125, para agregar un nuevo artículo del siguiente tenor, ordenándose los artículos siguientes de manera correlativa:
“Los funcionarios de Gendarmería no podrán declararse en huelga ni paralizar sus funciones, cualquiera sea la modalidad de su contratación.”.</t>
  </si>
  <si>
    <t>23/6</t>
  </si>
  <si>
    <t>Artículo 126, para sustituir, el artículo 126, por el siguiente:
“La ley priorizará que las funciones públicas sean radicadas en el gobierno local sobre el regional y en este último sobre el nacional, sin perjuicio de aquellas competencias que la propia Constitución o las leyes reserven al gobierno nacional.”.</t>
  </si>
  <si>
    <t>24/6</t>
  </si>
  <si>
    <t>Artículo 126, para agregar al inicio del artículo 126 la siguiente frase luego de “La” y antes de “ley”: “Constitución y la”.</t>
  </si>
  <si>
    <t>25/6</t>
  </si>
  <si>
    <t>Artículo 126, inciso 1 , para reemplazar en el artículo 126, en el inciso primero, la frase “La ley priorizará que las funciones públicas sean radicadas en el gobierno local sobre el regional y en este último sobre el nacional,”, por la siguiente: “Los órganos del Estado y la ley priorizarán que las funciones públicas sean radicadas en el nivel en que se ejerzan con mayor eficiencia y eficacia, privilegiando, en tal caso, el nivel local sobre el regional, y éste último, a su vez, sobre el nacional.”.</t>
  </si>
  <si>
    <t>26/6</t>
  </si>
  <si>
    <t>Artículo 126, inciso 2, para reemplazar el inciso segundo del artículo 126, por el siguiente: “Serán de competencia del gobierno nacional todas aquellas funciones que no están entregadas de manera expresa, sea por la Constitución o la ley, al ámbito de los gobiernos regionales y locales.”.</t>
  </si>
  <si>
    <t>27/6</t>
  </si>
  <si>
    <t>Artículo 127, inciso 1, para agregar en el artículo 127, inciso 1, una nueva frase luego del punto final que pasa a ser punto seguido: “Los gobiernos regionales, las municipalidades o sus asociaciones serán oídas en instancias de formulación de políticas nacionales o regionales que las afecten”.</t>
  </si>
  <si>
    <t>28/6</t>
  </si>
  <si>
    <t>Artículo 127, inciso 1, para suprimir, en el inciso primero del artículo 127, a continuación de la palabra “fines”, la oración “, fomentando la cooperación y evitando la duplicidad o interferencia de sus funciones”.</t>
  </si>
  <si>
    <t>29/6</t>
  </si>
  <si>
    <t>Artículo 127, inciso 3, para agregar, en el inciso tercero del artículo 127, a continuación de la expresión “fines previstos en el artículo 123” la oración: “La ley respectiva determinará la creación del Consejo de Gobernadores y su funcionamiento y consagrará las instancias y formas de coordinación con el Presidente de la República.”</t>
  </si>
  <si>
    <t>30/6</t>
  </si>
  <si>
    <t>Artículo 127, inciso 3, para sustituir el inciso tercero del artículo 127, por uno del siguiente tenor: “El Consejo de Gobernadores es una instancia de coordinación para los fines previstos en el artículo 123, integrada por los gobernadores regionales y el Presidente de la República.”.</t>
  </si>
  <si>
    <t>31/6</t>
  </si>
  <si>
    <t>Artículo 127, inciso 3, para incorporar, al final del inciso tercero del artículo 127 y antes del punto final, la siguiente frase:
“A las sesiones de este Consejo asistirá el Presidente de la República, o el representante que éste designe al efecto, en conformidad a lo establecido en la ley institucional.”.</t>
  </si>
  <si>
    <t>32/6</t>
  </si>
  <si>
    <t>Artículo 127, inciso 4, para agregar en el artículo 127 inciso cuarto, antes del punto seguido, la siguiente oración: “presidido por el Gobernador Regional”.</t>
  </si>
  <si>
    <t>33/6</t>
  </si>
  <si>
    <t>Artículo 128, para sustituir el artículo 128 por el siguiente:
“Las competencias podrán ser transferidas de forma temporal o definitiva. Las competencias transferidas de forma definitiva a un gobierno regional o a una municipalidad no podrán ser revocadas, salvo las excepciones legales.”.</t>
  </si>
  <si>
    <t>34/6</t>
  </si>
  <si>
    <t>Artículo 129 bis, artículo nuevo, para agregar un nuevo artículo 129 bis del siguiente tenor: “Los gobiernos regionales y locales, previa autorización por ley, podrán crear empresas, o participar en ellas, ya sea individualmente o asociadas con otras entidades públicas o privadas, a fin de cumplir con las funciones y ejercer las atribuciones que les asignan la Constitución y las leyes. Dichas empresas públicas tendrán personalidad jurídica y patrimonio propio y se regirán por las normas del derecho común.”.</t>
  </si>
  <si>
    <t>35/6</t>
  </si>
  <si>
    <t>Artículo 130, inciso 2, para eliminar en el inciso segundo del artículo 130 las siguientes palabras: “administrativa y financiera”.</t>
  </si>
  <si>
    <t>36/6</t>
  </si>
  <si>
    <t>Artículo 131, inciso 1, para sustituir, el inciso primero del artículo 131 por el siguiente: “1. El gobierno regional ejerce funciones de administración, normativas, de coordinación de los servicios bajo su dependencia, y de ejecución presupuestaria y de complementariedad con la acción municipal, a través de las competencias que la ley institucional establezca.”.</t>
  </si>
  <si>
    <t>37/6</t>
  </si>
  <si>
    <t>Artículo 131, incisos 1 y 2, para sustituir el inciso 1 y 2 del artículo 131, por los siguientes incisos: “1. Los gobiernos regionales tienen entre sus funciones la prestación de los servicios públicos de su dependencia, el ordenamiento territorial, el fomento de la participación y de las actividades productivas y el turismo, y las demás que determine la Constitución y la ley institucional.
2. Para el cumplimiento de sus funciones, los gobiernos regionales tienen atribuciones normativas, financieras, fiscalizadoras, de coordinación, de complementariedad con la acción municipal, y de intermediación entre el gobierno nacional y la región.”.</t>
  </si>
  <si>
    <t>38/6</t>
  </si>
  <si>
    <t>Artículo 131, inciso 2, para agregar, en el inciso segundo del artículo 131, a continuación de la expresión “regulará las atribuciones” la expresión “y competencias”.</t>
  </si>
  <si>
    <t>39/6</t>
  </si>
  <si>
    <t>Artículo 131, inciso 2, para agregar, en el inciso segundo del artículo 131, a continuación de la expresión “ordenamiento territorial,” la expresión “el desarrollo social y cultural,”.</t>
  </si>
  <si>
    <t>40/6</t>
  </si>
  <si>
    <t>Artículo 131, inciso 2, para agregar el siguiente inciso a continuación del inciso 2, que pasará a ser el nuevo inciso 3, por uno del siguiente tenor:
“Sin perjuicio de lo establecido en el artículo 140, los ministerios y servicios públicos se coordinarán con el gobierno regional respectivo.”.
42/6 De las y los consejeros De La Maza, Ortega, Silva, Solar y Spoerer.
Artículo 131, inciso 4, para suprimir, en el inciso cuarto del artículo 131, la expresión “crear o suprimir empleos y fijar remuneraciones, como también”.</t>
  </si>
  <si>
    <t>41/6</t>
  </si>
  <si>
    <t>Artículo 131, inciso 4, para suprimir, en el inciso cuarto del artículo 131, la expresión “crear o suprimir empleos y fijar remuneraciones, como también”.</t>
  </si>
  <si>
    <t>42/6</t>
  </si>
  <si>
    <t>Artículo 132, para suprimir, en el inciso 1 del artículo 132, la expresión “o gobernadora”.</t>
  </si>
  <si>
    <t>43/6</t>
  </si>
  <si>
    <t>Artículo 132, inciso 1, para agregar en el inciso primero del artículo 132 después de la expresión “será el órgano ejecutivo del gobierno regional” y antes de la coma “,”, la frase: “y la autoridad máxima de la región”.</t>
  </si>
  <si>
    <t>44/6</t>
  </si>
  <si>
    <t>Artículo 132, inciso 2, para suprimir, en el inciso segundo del artículo 132, la siguiente frase: “y siempre que dicha mayoría sea equivalente, al menos, al cuarenta por ciento de los votos válidamente emitidos”.</t>
  </si>
  <si>
    <t>45/6</t>
  </si>
  <si>
    <t>Artículo 132, inciso 2, para suprimir, en el inciso 2 del artículo 132, la siguiente frase: “En caso contrario, se procederá a una segunda votación que se circunscribirá a los candidatos que hayan obtenido las dos más altas mayorías relativas y en ella resultará electo aquel de los candidatos que obtenga el mayor número de sufragios, conforme lo determine la ley electoral respectiva.”.</t>
  </si>
  <si>
    <t>46/6</t>
  </si>
  <si>
    <t>Artículo 132, inciso 3, para agregar en el inciso tercero del artículo 132, a continuación de “por el término de cuatro años” la expresión “, pudiendo ser reelegido sucesivamente por una vez.”</t>
  </si>
  <si>
    <t>47/6</t>
  </si>
  <si>
    <t>Artículo 132 Nº 04</t>
  </si>
  <si>
    <t>Artículo 132, inciso 4, para agregar un nuevo inciso cuatro en el siguiente tenor: “4. Las causales de inhabilidad, incompatibilidad, subrogación, cesación y vacancia del cargo de Alcalde, quedarán establecidas en la ley electoral”.</t>
  </si>
  <si>
    <t>48/6</t>
  </si>
  <si>
    <t>Artículo 133, inciso 1, para agregar, en el inciso primero del artículo 133, a continuación de la expresión “normativo,” la voz “representativo,”.</t>
  </si>
  <si>
    <t>49/6</t>
  </si>
  <si>
    <t>Artículo 133, inciso 2, para agregar, en el inciso segundo del artículo 133, a continuación de “las competencias” la palabra “y actos”.</t>
  </si>
  <si>
    <t>50/6</t>
  </si>
  <si>
    <t>Artículo 133, inciso 4, para sustituir el inciso cuarto del artículo 133, por uno nuevo del siguiente tenor:
“4. El consejo regional estará integrado por consejeros elegidos por sufragio universal en votación directa, cuyos cargos durarán cuatro años y podrán ser reelegidos sucesivamente hasta por dos periodos.”.</t>
  </si>
  <si>
    <t>51/6</t>
  </si>
  <si>
    <t>Artículo 134, inciso 1, para sustituir, en el inciso primero del artículo 134, la expresión “El gobierno” por “La”.</t>
  </si>
  <si>
    <t>52/6</t>
  </si>
  <si>
    <t>Artículo 134, inciso 2, para agregar al actual 134, inciso 2, luego de la frase “de sus competencias”, la siguiente frase: “sobre su territorio respectivo”.</t>
  </si>
  <si>
    <t>53/6</t>
  </si>
  <si>
    <t>Artículo 134, inciso 2, para suprimir, en el inciso segundo del artículo 134, la palabra “autónomas”.</t>
  </si>
  <si>
    <t>54/6</t>
  </si>
  <si>
    <t>Artículo 135, inciso 1, para sustituir en el inciso primero del artículo 135, el signo de puntuación “coma” ubicada a continuación de la palabra “coordinación”, por la expresión “y de complementariedad”.</t>
  </si>
  <si>
    <t>55/6</t>
  </si>
  <si>
    <t>Artículo 135, inciso 1, para reemplazar el inciso primero del artículo 135, por los siguientes incisos nuevos, debiendo adecuarse la numeración de los restantes incisos:
“1. Las municipalidades tienen entre sus funciones la prestación de los servicios públicos de su dependencia y el ordenamiento territorial, en armonía con las políticas y planes nacionales y regionales de desarrollo, y las demás que determine la Constitución y la ley institucional.
2. Para el cumplimiento de sus funciones, las municipalidades tienen atribuciones normativas, financieras y fiscalizadoras, y de coordinación y complementariedad con la acción del gobierno regional y nacional.”.</t>
  </si>
  <si>
    <t>56/6</t>
  </si>
  <si>
    <t>Artículo 135, inciso 3, para sustituir, en el inciso tercero del artículo 135, la oración “Los gobiernos locales”, por “Las administraciones locales”.</t>
  </si>
  <si>
    <t>57/6</t>
  </si>
  <si>
    <t>Artículo 135, inciso 4, para sustituir, en el inciso cuarto del artículo 135, la oración “Las entidades que al efecto se constituyan se sujetarán, además, a las leyes que velen por la transparencia y probidad y buen uso de los recursos públicos” por la oración “Las entidades que al efecto se constituyan se sujetarán, además, a las leyes que velen por la transparencia, probidad, el buen uso de los recursos públicos y quedarán sujetos al control de la Controlaría General de la República.”.</t>
  </si>
  <si>
    <t>58/6</t>
  </si>
  <si>
    <t>Artículo 136, para suprimir, en el artículo 136, la expresión “o alcaldesa”.</t>
  </si>
  <si>
    <t>59/6</t>
  </si>
  <si>
    <t>Artículo 136, inciso 1, para sustituir, en el inciso primero del artículo 136, la expresión “del gobierno local” por “de la municipalidad”.</t>
  </si>
  <si>
    <t>60/6</t>
  </si>
  <si>
    <t>Artículo 136, inciso 2, para agregar en el inciso 2, artículo 136, a continuación de la oración “Durarán en el ejercicio de sus funciones por el término de cuatro años” la expresión “y podrán ser reelegidos en sus cargos sucesivamente hasta por dos períodos.”.</t>
  </si>
  <si>
    <t>61/6</t>
  </si>
  <si>
    <t>Artículo 137, inciso 1, para sustituir, en el inciso 1 del artículo 137, la expresión “en el gobierno y administración de”, por “y administrar”.</t>
  </si>
  <si>
    <t>62/6</t>
  </si>
  <si>
    <t>Artículo 138, inciso 1, para suprimir, en el artículo 138, la expresión “y concejalas”.</t>
  </si>
  <si>
    <t>63/6</t>
  </si>
  <si>
    <t>Artículo 138, inciso 1, para agregar en el inciso primero, en el artículo 138, a continuación de la oración “sus integrantes durarán cuatro años en sus cargos”, la expresión “y podrán ser reelegidos sucesivamente hasta por dos períodos.”</t>
  </si>
  <si>
    <t>64/6</t>
  </si>
  <si>
    <t>Artículo 139, epígrafe, para agregar en el epígrafe del actual artículo 139 luego de la expresión “Territorios especiales” la expresión “y estratégicos para el desarrollo del país”.</t>
  </si>
  <si>
    <t>65/6</t>
  </si>
  <si>
    <t>Artículo 139, inciso 1, para agregar en el inciso 1 del artículo 139, a continuación de la palabra “correspondientes a” la expresión “al Territorio Antártico Chileno”.</t>
  </si>
  <si>
    <t>66/6</t>
  </si>
  <si>
    <t>Artículo 139, inciso 1, para sustituir parcialmente en el inciso 1 del artículo 139 la expresión “Rapa Nui y el Archipiélago Juan Fernández” por “Rapa Nui, el Archipiélago Juan Fernández y el Territorio Chileno Antártico.”</t>
  </si>
  <si>
    <t>67/6</t>
  </si>
  <si>
    <t>Artículo 139, inciso 1, para reemplazar, en el inciso 1 del artículo 139, la frase “Rapa Nui y el Archipiélago de Juan Fernández.” por la siguiente frase:
“Rapa Nui, el Archipiélago de Juan Fernández y el Territorio Chileno Antártico.”.</t>
  </si>
  <si>
    <t>68/6</t>
  </si>
  <si>
    <t>Artículo 139, para agregar un nuevo inciso después del inciso 2, del siguiente tenor:
“2. La ley podrá crear otros territorios especiales, en virtud de las particularidades geográficas, climáticas, medioambientales, económicas, sociales y culturales de una determinada zona.”.</t>
  </si>
  <si>
    <t>69/6</t>
  </si>
  <si>
    <t>Artículo 139, para agregar un nuevo inciso después del inciso 2, del siguiente tenor:
“3. Por ley se podrá determinar que una o más regiones o parte de ellas puedan ser declaradas como territorio estratégico. En virtud de esta declaración, el Estado podrá determinar beneficios e incentivos específicos o modalidades diferenciadas en inversión pública en razón de criterios tales como: importancia geopolítica; baja densidad poblacional; falta de disponibilidad de infraestructura de servicios públicos; conectividad con el resto del país o la necesidad de reserva de recursos naturales.”.</t>
  </si>
  <si>
    <t>70/6</t>
  </si>
  <si>
    <t>Artículo 139. Para añadir un nuevo inciso 3 al actual artículo 139, del siguiente tenor:
“3. Una ley de quorum calificado podrá designar una región o parte de ella como territorio estratégico para el desarrollo del país y determinar beneficios e incentivos en su favor en consideración a su importancia geopolítica, baja densidad poblacional, conectividad con el resto del país o reserva de recursos naturales, como la disponibilidad de agua dulce”.</t>
  </si>
  <si>
    <t>71/6</t>
  </si>
  <si>
    <t>Artículo nuevo, para añadir un nuevo epígrafe, a un nuevo artículo 140, del siguiente tenor: “Territorio Chileno Antártico”.</t>
  </si>
  <si>
    <t>72/6</t>
  </si>
  <si>
    <t>Artículo nuevo, para añadir un nuevo artículo 140, del siguiente tenor:
“En el Territorio Chileno Antártico, el gobierno y administración, así como el ejercicio de los derechos y libertades fundamentales y de las garantías constitucionales, se someterán a las normas del derecho interno, interpretándose de forma compatible con los tratados internacionales, ratificados por Chile y que se encuentren vigentes.”.</t>
  </si>
  <si>
    <t>73/6</t>
  </si>
  <si>
    <t>para incorporar el siguiente artículo 140 nuevo, pasando el actual artículo 140 a ser 141 y así sucesivamente:
“Artículo 140.
En el Territorio Chileno Antártico el gobierno y administración, así como el ejercicio de los derechos y libertades fundamentales y de las garantías constitucionales, se someterán a las normas del derecho interno, interpretándose de forma compatible con los tratados internacionales ratificados por Chile y vigentes.”.</t>
  </si>
  <si>
    <t>74/6</t>
  </si>
  <si>
    <t>Artículo 140, para sustituir el actual artículo 140 por uno nuevo del siguiente tenor: “1. Existirán representantes naturales e inmediatos del Presidente de la República dentro del territorio de su jurisdicción, que serán designados y removidos por éste, y ejercerán sus funciones con arreglo a las leyes y las órdenes e instrucciones del Presidente de la República en la región.
2. Ejercerá la coordinación, supervigilancia y fiscalización de los organismos públicos creados por ley para el cumplimiento de funciones administrativas que dependan o se relacionen con el Presidente de la República a través de un Ministerio. Sus atribuciones serán determinadas por una ley institucional.”.</t>
  </si>
  <si>
    <t>75/6</t>
  </si>
  <si>
    <t>Artículo 140, para sustituir totalmente el artículo 140, por el siguiente:
“Existirán representantes del Presidente de la República en las diversas provincias, que serán designados por éste, con funciones de gobierno interior y las demás que sean determinadas por la ley institucional.”.</t>
  </si>
  <si>
    <t>76/6</t>
  </si>
  <si>
    <t>Artículo 140, para suprimir, en el artículo 140, la expresión “y provincias”.</t>
  </si>
  <si>
    <t>77/6</t>
  </si>
  <si>
    <t>para agregar, en el artículo 140, a continuación de la expresión “que serán designados por éste” la frase “entre los secretarios regionales ministeriales”.</t>
  </si>
  <si>
    <t>78/6</t>
  </si>
  <si>
    <t>Artículo 140, inciso 2, para incorporar un nuevo inciso 2 en el artículo 140, del siguiente tenor: “2. Sin perjuicio de lo anterior, la ley podrá establecer otras formas de desconcentración funcional o territorial.”.</t>
  </si>
  <si>
    <t>79/6</t>
  </si>
  <si>
    <t>para reemplazar, en el artículo 141, inciso 1, la frase “La Administración y los gobiernos regionales y locales deben contribuir a la corrección de las desigualdades que existan entre ellas,”, por una del siguiente tenor: “, y adoptará medidas para disminuir los desequilibrios económicos y sociales que existan entre ellas,”.</t>
  </si>
  <si>
    <t>80/6</t>
  </si>
  <si>
    <t>para sustituir en el inciso primero del artículo 141, la expresión “La Administración y los gobiernos regionales y locales” por “El Estado a través de sus niveles central, regional y local”.</t>
  </si>
  <si>
    <t>81/6</t>
  </si>
  <si>
    <t>para sustituir, en el inciso primero del artículo 141, la palabra “propendiendo” por “asegurando que”.</t>
  </si>
  <si>
    <t>82/6</t>
  </si>
  <si>
    <t>Artículo 141, inciso 1, para agregar, en el inciso 1 del artículo 141, a continuación de la palabra “públicos” la expresión “especialmente en infraestructura pública”.</t>
  </si>
  <si>
    <t>83/6</t>
  </si>
  <si>
    <t>Artículo 141, inciso 1, para reemplazar, en el inciso 1 del artículo 141 la palabra “corrección”, por la palabra “disminución”.</t>
  </si>
  <si>
    <t>84/6</t>
  </si>
  <si>
    <t>Artículo 141, inciso 1, para agregar, en el inciso 1 del artículo 141, antes del punto final, la siguiente frase: “de conformidad con las atribuciones y competencias que a cada cual correspondan según la Constitución y la ley institucional”.</t>
  </si>
  <si>
    <t>85/6</t>
  </si>
  <si>
    <t>para reemplazar en el actual artículo 141, inciso 2, letra a), la expresión “y territorios especiales” por la expresión “, territorios especiales y estratégicos para el desarrollo del país”.</t>
  </si>
  <si>
    <t>86/6</t>
  </si>
  <si>
    <t>Artículo 141, inciso 2, para sustituir, en el inciso 2, artículo 141, la voz “subnacionales” por la expresión “regionales y administraciones locales”.</t>
  </si>
  <si>
    <t>87/6</t>
  </si>
  <si>
    <t>Artículo 141, inciso 2, para sustituir en la letra b) del inciso 2 del artículo 141, la palabra “solidaridad” por “coordinación”.</t>
  </si>
  <si>
    <t>88/6</t>
  </si>
  <si>
    <t>Artículo 141, inciso 2, para agregar en el inciso 2 del artículo 141 dos nuevos literales, a continuación del literal c), de la manera que sigue:
“d) Mecanismos que permitan generar recursos de libre disposición, y
e) Mecanismos que permitan fijar tasas o contribuciones a nivel regional y local.”.</t>
  </si>
  <si>
    <t>89/6</t>
  </si>
  <si>
    <t>Artículo 142, para sustituir el actual artículo 142 por un nuevo del siguiente tenor: “1. La ley de Presupuestos deberá propender a la inversión sectorial de asignación regional, decidiéndose la inversión en la región respectiva.
2. La suscripción de convenios de programación, realizada en función de las responsabilidades propias que debe asumir cada nivel de administración para el adecuado cumplimiento de sus finalidades, fijará metas anuales para su efectivo cumplimiento.”.</t>
  </si>
  <si>
    <t>90/6</t>
  </si>
  <si>
    <t>Artículo 143, inciso 1, para sustituir, en el inciso primero del artículo 143, la palabra “locales” por “municipalidades”.</t>
  </si>
  <si>
    <t>91/6</t>
  </si>
  <si>
    <t>Artículo 143, inciso 1, para agregar en el artículo 143, a continuación de la palabra “ejercicio”, la oración “evitando la duplicidad de funciones y teniendo presente el principio de responsabilidad fiscal”.</t>
  </si>
  <si>
    <t>92/6</t>
  </si>
  <si>
    <t>Artículo 143, inciso 2, para sustituir, en el inciso segundo del artículo 143, la palabra “territorios” por “comunas”.</t>
  </si>
  <si>
    <t>93/6</t>
  </si>
  <si>
    <t>Artículo 143 Nº 03</t>
  </si>
  <si>
    <t>Artículo 143, nuevo inciso tercero, para incorporar un inciso 3 nuevo al artículo 143, del siguiente tenor:
“3. La ley institucional establecerá un procedimiento de reclamación para los casos en que se incumpla lo dispuesto en este artículo.”.</t>
  </si>
  <si>
    <t>94/6</t>
  </si>
  <si>
    <t>Artículo 144, inciso primero, para sustituir el inciso primero del artículo 144, por un nuevo del siguiente tenor:
“1. La ley podrá autorizar que los tributos que tengan una clara identificación regional o municipal deban beneficiar a las regiones o comunas en que el obligado ejerce su actividad comercial o industrial, según los criterios que determine la ley.”</t>
  </si>
  <si>
    <t>95/6</t>
  </si>
  <si>
    <t>Artículo 144, inciso 2, para sustituir, en el inciso 2 del artículo 144, la expresión “obras de desarrollo e inversión” por la oración “de proyectos y obras de desarrollo e inversión regional o comunal”.</t>
  </si>
  <si>
    <t>96/6</t>
  </si>
  <si>
    <t>Artículo 144, nuevo inciso 3, para agregar, en el artículo 144, un nuevo inciso 3, pasando el actual inciso tercero a ser cuarto, del siguiente tenor:
“3. Dicha ley deberá establecer los requisitos y el quórum que se requerirá, de parte del consejo regional o del concejo municipal, según corresponda, para la aprobación de estas sobretasas. Solo el gobernador regional o el alcalde, en su caso, podrán proponer la aplicación de las mismas.”.</t>
  </si>
  <si>
    <t>97/6</t>
  </si>
  <si>
    <t>Artículo 145, para suprimir el artículo 145.</t>
  </si>
  <si>
    <t>98/6</t>
  </si>
  <si>
    <t>Artículo 145, para sustituir totalmente el artículo 145 por el siguiente:
“Los gobiernos regionales y locales podrán contratar empréstitos, en conformidad a los requisitos y límites que disponga la Constitución y la ley, la que establecerá al menos las siguientes regulaciones: a) La prohibición de destinar los fondos recaudados mediante emisión de deuda o empréstitos al financiamiento de gasto corriente; b) Los mecanismos que garanticen que la deuda sea íntegra y debidamente servida por el deudor; c) La prohibición del establecimiento de garantías o cauciones del fisco; d) El establecimiento de límites máximos de endeudamiento como porcentaje del presupuesto anual de la región y municipal respectivo y la obligación de mantener una clasificación de riesgo actualizada, e) Restricciones en períodos electorales.”.</t>
  </si>
  <si>
    <t>99/6</t>
  </si>
  <si>
    <t>para reemplazar el artículo 145, por el siguiente artículo:
“Artículo 145. Los gobiernos regionales y locales podrán contratar empréstitos conforme a lo señalado en el artículo 76 letra h) de esta Constitución. La ley que autorice dichos empréstitos deberá establecer sus requisitos y límites, será de iniciativa exclusiva del Presidente de la República y deberá aprobarse por la mayoría absoluta de los diputados y senadores en ejercicio. Los recursos obtenidos por esta vía deberán estar destinados a financiar proyectos específicos y en ningún caso podrán ser destinados a financiar gastos corrientes.”.</t>
  </si>
  <si>
    <t>100/6</t>
  </si>
  <si>
    <t>Artículo 146, inciso 1, para reemplazar, en el artículo 146, inciso 1, la frase “sostenibilidad y eficiencia económica,”, por la frase “sostenibilidad, eficiencia económica e interdicción de la arbitrariedad presupuestaria.”.</t>
  </si>
  <si>
    <t>101/6</t>
  </si>
  <si>
    <t>Artículo 146, inciso primero, para sustituir el primer inciso del artículo 146, por el siguiente:
“1. Las autoridades del gobierno nacional, regional y local son responsables de velar por el buen y eficiente uso de los recursos públicos. La ley regulará los mecanismos para hacer efectiva la responsabilidad fiscal y sostenibilidad fiscal de dichas autoridades.”.</t>
  </si>
  <si>
    <t>102/6</t>
  </si>
  <si>
    <t>Artículo 147, para agregar, a continuación de la palabra “comunales”, la frase “conforme a los dispuesto en el Capítulo VIII de esta Constitución”.</t>
  </si>
  <si>
    <t>103/6</t>
  </si>
  <si>
    <t>Artículo 147, inciso segundo, para incorporar en el inciso segundo del artículo 146, después del punto final, que pasa a ser seguido, la siguiente expresión:
“La referida ley deberá contemplar indicadores y metas de sostenibilidad fiscal, las cuales serán aplicables a las autoridades del gobierno nacional, regional y comunal.”.</t>
  </si>
  <si>
    <t>104/6</t>
  </si>
  <si>
    <t>Artículo 148, inciso 1, para sustituir, en el numeral primero del artículo 148, la palabra “locales” por “las municipalidades”.</t>
  </si>
  <si>
    <t>105/6</t>
  </si>
  <si>
    <t>Artículo 149, para suprimir en el artículo 149 la expresión “, el último domingo del mes de abril”.</t>
  </si>
  <si>
    <t>106/6</t>
  </si>
  <si>
    <t>De las y los consejeros De La Maza, Ortega, Silva, Solar y Spoerer.
Artículo 149, para sustituir en el artículo 149, la frase “el último domingo del mes de abril” por “el segundo domingo del mes de abril”.</t>
  </si>
  <si>
    <t>107/6</t>
  </si>
  <si>
    <t>Artículo 149, para incorporar, a continuación del punto final, la siguiente frase: “Dichas elecciones se realizarán durante los días sábado y domingo de la última semana del mes de octubre del año anterior al que se realicen las elecciones presidencial y parlamentarias”.</t>
  </si>
  <si>
    <t>108/6</t>
  </si>
  <si>
    <t>para incorporar en el artículo 149, a continuación del punto final, la siguiente frase: “Dichas elecciones se realizarán durante los días sábado y domingo de la última semana del mes de octubre del año anterior en que se desarrollen las elecciones presidencial y parlamentarias.”.</t>
  </si>
  <si>
    <t>109/6</t>
  </si>
  <si>
    <t>Artículo 150, inciso 1, para sustituir, en el inciso 1 del artículo 150, la expresión de “el gobierno y” por “La”.</t>
  </si>
  <si>
    <t>110/6</t>
  </si>
  <si>
    <t>Artículo 150, inciso 1, para agregar, en el inciso primero del artículo 150, entre las palabras “ley” y “señale” la voz “electoral”.</t>
  </si>
  <si>
    <t>111/6</t>
  </si>
  <si>
    <t>para eliminar en el inciso 1 del artículo 150 la frase “en su caso”.
113	/6 De las y los consejeros Eluchans, Guerra, Jorquera, Navarrete, Phillips y Recondo, para incorporar al inciso 1 del artículo 150, a continuación del vocablo “ley”, la siguiente frase:
“electoral en los primeros casos e institucional en el caso de los representantes del Presidente de la
República en la región o provincia”.</t>
  </si>
  <si>
    <t>112/6</t>
  </si>
  <si>
    <t>para incorporar al inciso 1 del artículo 150, a continuación del vocablo “ley”, la siguiente frase:
“electoral en los primeros casos e institucional en el caso de los representantes del Presidente de la
República en la región o provincia”.</t>
  </si>
  <si>
    <t>113/6</t>
  </si>
  <si>
    <t>Artículo 150, inciso nuevo, para agregar, en el artículo 150, un nuevo inciso 2 del siguiente tenor, pasando los demás a ordenarse correlativamente:
“2. Los cargos de gobernador regional, consejero regional, alcalde, concejal, delegado presidencial ya sea regional y provincial, serán incompatibles entre sí.
El cargo de gobernador regional es incompatible con todo otro empleo o comisión retribuidos con fondos del Fisco, de las municipalidades, de las entidades fiscales autónomas, semifiscales o de las empresas del Estado o en las que el Fisco tenga intervención por aportes de capital, y con toda otra función o comisión de la misma naturaleza.
Se exceptúan los empleos docentes y las funciones o comisiones de igual carácter de la enseñanza superior, media y especial, dentro de los límites que fije la ley. Asimismo, el cargo de gobernador regional es incompatible con las funciones de directores o consejeros, aun cuando sean ad honorem, en las entidades fiscales autónomas, semifiscales o en las empresas estatales, o en las que el Estado tenga participación por aportes de capital.”.</t>
  </si>
  <si>
    <t>114/6</t>
  </si>
  <si>
    <t>Artículo 151, inciso 1, para suprimir el inciso 1 del artículo 151.</t>
  </si>
  <si>
    <t>115/6</t>
  </si>
  <si>
    <t>Artículo 151, inciso 2. Para sustituir el inciso 2 del artículo 151 por uno nuevo del siguiente tenor: “2. Cesarán en sus cargos de gobernador regional de alcalde, consejero regional y concejal quienes hayan infringido gravemente las normas sobre transparencia y control del gasto electoral, desde la fecha que así lo declare por sentencia firme el Tribunal Calificador de Elecciones, a requerimiento del Consejo Directivo del Servicio Electoral. Una ley electoral señalará los casos en que existe una infracción grave.”.</t>
  </si>
  <si>
    <t>116/6</t>
  </si>
  <si>
    <t>Artículo 152, inciso 1, para sustituir en el artículo 152, inciso 1, la palabra: “períodos” por “veces”.</t>
  </si>
  <si>
    <t>117/6</t>
  </si>
  <si>
    <t>Artículo 152, inciso 1, para agregar en el artículo 152 inciso 1 en el punto final que pasa a ser punto seguido la siguiente frase: “Con todo, no se aplicará la regla anterior en caso de presentarse como candidatos en una comuna o región distinta a aquella en la que ejercía el cargo.”.</t>
  </si>
  <si>
    <t>118/6</t>
  </si>
  <si>
    <t>Artículo 152, inciso 1, para suprimir el inciso primero del artículo 152, reordenándose los siguientes de manera correlativa.</t>
  </si>
  <si>
    <t>119/6</t>
  </si>
  <si>
    <t>Artículo 152, inciso segundo, para sustituir el inciso 2 del artículo 152, por un nuevo del siguiente tenor:
“2. En ningún caso se considerará como períodos sucesivos, el haber ejercido el cargo de manera no consecutiva.”.</t>
  </si>
  <si>
    <t>120/6</t>
  </si>
  <si>
    <t>para agregar un artículo nuevo luego del artículo 152, del siguiente tenor:
“Artículo XX: 1. La ley institucional creará un órgano consultivo de planificación regional, que tendrá patrimonio propio, cuya finalidad será elaborar anualmente un informe técnico sobre el estado de la economía regional y sus potencialidades. 2. Estará compuesto por cinco integrantes y se ocuparán respectivamente de los asuntos vinculados al diagnóstico de la economía regional, de las oportunidades de mejora, de la ejecución presupuestaria y de la contabilidad de las finanzas regionales. 3. El consejo consultivo tendrá como objetivos evaluar el cumplimiento de los planes, programas, proyectos y del presupuesto regional, e informar sobre estas materias al Gobierno Regional y al Consejo Regional, efectuar análisis y evaluaciones permanentes de la situación de desarrollo de la región, con énfasis en los aspectos económicos, sociales y territoriales, fomentar vinculaciones de carácter técnico con los servicios públicos y con el sector privado de la región y asesorar al Gobernador y al Concejo en la preparación y coordinación de las políticas, planes, programas y proyectos de desarrollo de la comuna. 4. Una ley institucional determinará la fórmula de nombramiento, funcionamiento de este consejo”.</t>
  </si>
  <si>
    <t>121/6</t>
  </si>
  <si>
    <t>para suprimir la disposición transitoria vigesimoséptima.</t>
  </si>
  <si>
    <t>122/6</t>
  </si>
  <si>
    <t>para incorporar en la vigesimoctava transitoria, entre la expresión “Rapa Nui” y la letra “y”, la expresión “, el Territorio Antártico”.</t>
  </si>
  <si>
    <t>123/6</t>
  </si>
  <si>
    <t>Artículo 153, inciso 1. Para sustituir íntegramente el inciso 1 del Artículo 153, por un inciso del siguiente tenor:
“La función jurisdiccional es la facultad de conocer y resolver los conflictos y asuntos de relevancia jurídica y hacer ejecutar lo juzgado, potestad que radica exclusivamente en los tribunales previamente establecidos por la ley.”.</t>
  </si>
  <si>
    <t>1/7</t>
  </si>
  <si>
    <t>07 Capítulo VII. Poder Judicial</t>
  </si>
  <si>
    <t>Artículo 153, inciso 1. Para sustituir parcialmente el inciso 1 del artículo 153, por el siguiente: “La función jurisdiccional es la facultad de conocer, juzgar asuntos de relevancia jurídica con efecto de cosa juzgada y hacer ejecutar lo juzgado, por un tercero imparcial. Esta función será ejercida exclusivamente por los tribunales establecidos por la ley.”.</t>
  </si>
  <si>
    <t>González, Kohler, Ljubetic, Ñanco, Ormeño, Pardo, Suárez, Valle, Viveros</t>
  </si>
  <si>
    <t>2/7</t>
  </si>
  <si>
    <t>Artículo 153, inciso 1. Para sustituir el inciso 1 del artículo 153 del anteproyecto por el siguiente: “1. La función jurisdiccional de conocer y resolver los asuntos, causas y conflictos de relevancia jurídica, y hacer ejecutar lo juzgado, radica exclusivamente en los tribunales previamente establecidos por la ley. Para hacer ejecutar sus resoluciones y practicar o hacer practicar los actos de instrucción que determine la ley, los tribunales creados por ley podrán impartir órdenes directas a la fuerza pública o ejercer los medios de acción conducentes de que dispusieren. Los demás tribunales lo harán en la forma que la ley determine. La autoridad requerida deberá cumplir sin más trámite el mandato judicial y no podrá calificar su fundamento u oportunidad, ni la justicia o legalidad de la resolución que se trata de ejecutar.”.</t>
  </si>
  <si>
    <t>Barchiesi, Paredes, Parraguez, Sfeir, Urban y Vargas</t>
  </si>
  <si>
    <t>3/7</t>
  </si>
  <si>
    <t>Artículo 153, inciso 1. Para sustituir el inciso primero por un texto del siguiente tenor:
“1. La función jurisdiccional es la facultad de conocer y resolver los conflictos y asuntos de relevancia jurídica y hacer ejecutar lo juzgado, potestad que radica exclusivamente los tribunales independientes e imparciales previamente establecidos por la ley.”.</t>
  </si>
  <si>
    <t>4/7</t>
  </si>
  <si>
    <t>Artículo 153, inciso 2. Para agregar un nuevo inciso 2 bis del siguiente tenor:
“2 bis. Los tribunales de justicia no podrán, en caso alguno, dejar de aplicar la ley por causa de inconstitucionalidad, sin una sentencia de inaplicabilidad de la Corte Constitucional que los faculte para ello.”.</t>
  </si>
  <si>
    <t>5/7</t>
  </si>
  <si>
    <t>Artículo 153, inciso 2. Para agregar en el inciso 2 del artículo 153, después del punto final, que pasa a ser punto seguido, lo siguiente: “No existirá jerarquía entre quienes ejercen jurisdicción y sólo se diferenciarán por sus respectivas competencias.”.</t>
  </si>
  <si>
    <t>6/7</t>
  </si>
  <si>
    <t>Artículo 153, inciso 2. Para sustituir el inciso 2 del artículo 153 del anteproyecto por el siguiente: “2. Los jueces se sujetarán y fallarán estrictamente conforme a la Constitución y la ley, y no podrán en caso alguno ejercer potestades de otros poderes públicos.”.</t>
  </si>
  <si>
    <t>7/7</t>
  </si>
  <si>
    <t>Artículo 153, inciso 2. Para intercalar un nuevo inciso 2 bis que prescriba lo siguiente: “2 bis. Los tribunales de justicia no podrán, en caso alguno, dejar de aplicar la ley por causa de inconstitucionalidad, sin una sentencia de inaplicabilidad del Tribunal Constitucional que los faculte para ello.”.</t>
  </si>
  <si>
    <t>8/7</t>
  </si>
  <si>
    <t>Artículo 153 Nº 04</t>
  </si>
  <si>
    <t>Artículo 153, inciso 4. Para agregar, un nuevo inciso 4 al Artículo 153, del siguiente tenor: “Los tribunales de justicia y los órganos con autonomía legal que integran el Poder Judicial deberán observar los principios de probidad, transparencia y rendición de cuentas. Asimismo, dispondrán de los medios para asegurar el acceso público a las actuaciones judiciales. La ley institucional establecerá las excepciones a dicha publicidad.”.</t>
  </si>
  <si>
    <t>9/7</t>
  </si>
  <si>
    <t>Artículo 153, inciso 4. Para agregar un nuevo inciso, del siguiente tenor:
“En el ejercicio de la función jurisdiccional se considerarán las desventajas estructurales que sufren ciertos grupos en situación de vulnerabilidad, con perspectiva intercultural y enfoque de género.”.</t>
  </si>
  <si>
    <t>10/7</t>
  </si>
  <si>
    <t>Artículo 153, inciso 4. Para agregar un inciso final nuevo en el articulo 153 del anteproyecto del siguiente tenor:
“4. Las sentencias judiciales no tienen fuerza obligatoria sino respecto de los intervinientes y causas en que actualmente se pronunciaren. ”.</t>
  </si>
  <si>
    <t>11/7</t>
  </si>
  <si>
    <t>Artículo 154, inciso 1, literal a). Para sustituir, en el literal a) del Artículo 154, la expresión “, ninguna persona o grupo de personas en comisión especial podrán por o comisión especial, podrá”.</t>
  </si>
  <si>
    <t>12/7</t>
  </si>
  <si>
    <t>Artículo 154, inciso 1, literal a). Para sustituir su literal a) por un texto del siguiente tenor: “a) Independencia. Los jueces resolverán los asuntos que conozcan sin considerar influencias o presiones internas o externas. Ningún órgano del Estado, ninguna autoridad o comisión especial, podrá en caso alguno conocer causas pendientes, revisar los fundamentos o contenido de las resoluciones judiciales o reabrir procesos concluidos.”.</t>
  </si>
  <si>
    <t>13/7</t>
  </si>
  <si>
    <t>Artículo 154, inciso 1, literal c). Para suprimir, en el literal c) del Artículo 154, la expresión salvo que su conocimiento se encuentre pendiente en otro tribunal”.</t>
  </si>
  <si>
    <t>14/7</t>
  </si>
  <si>
    <t>Artículo 154, inciso 1, literal c). Para suprimir en su letra c) de su inciso primero la frase “, salvo que su conocimiento se encuentre pendiente en otro tribunal”.</t>
  </si>
  <si>
    <t>15/7</t>
  </si>
  <si>
    <t>Artículo 154, inciso 1, literal d). Para suprimir parcialmente en el literal d) del artículo 154 las expresiones “ordinarios de justicia y los especiales que integran el Poder Judicial” y “Los demás tribunales lo harán en la forma que la ley determine.”.</t>
  </si>
  <si>
    <t>16/7</t>
  </si>
  <si>
    <t>Artículo 154, inciso 1, literal d). Para suprimir el literal d) del artículo 154 del anteproyecto.</t>
  </si>
  <si>
    <t>17/7</t>
  </si>
  <si>
    <t>Artículo 154, inciso 1, literal e). Para suprimir parcialmente en el literal e) del artículo 154, lo siguiente: “Tratándose de los miembros de la Corte Suprema, la ley determinará los casos y el modo de hacer efectiva esta responsabilidad.”.</t>
  </si>
  <si>
    <t>18/7</t>
  </si>
  <si>
    <t>Artículo 154, inciso 1, literal g). Para añadir a la letra g) del inciso primero, antes del punto final que pasa a ser un punto y coma, un texto del siguiente tenor: “pero los jueces de los tribunales inferiores y tribunales especiales desempeñarán su respectiva judicatura por el tiempo que determinen las leyes. Asimismo, los jueces cesarán en sus funciones al cumplir setenta y cinco años de edad; o por renuncia o incapacidad legal sobreviniente o en caso de ser depuestos de sus destinos, por causa legalmente sentenciada. La norma relativa a la edad no regirá respecto al Presidente de la Corte Suprema, quien continuará en su cargo hasta el término de su período”.</t>
  </si>
  <si>
    <t>19/7</t>
  </si>
  <si>
    <t>Artículo 154, inciso 1, literal h). Para agregar, un nuevo literal h) al artículo 154, del siguiente tenor:
“h) Congruencia. Los jueces al sentenciar promoverán la certeza jurídica, para lo cual deberán observar congruencia con los fundamentos jurídicos esenciales contenidos en fallos análogos que se encuentren ejecutoriados. Con todo, los fallos judiciales sólo tendrán efecto obligatorio sobre las causas en que se pronunciaren. ”.</t>
  </si>
  <si>
    <t>20/7</t>
  </si>
  <si>
    <t>Artículo 154, inciso 1, literal h). En el artículo 154 del anteproyecto, para agregar una nueva letra del siguiente tenor:
“Celeridad: La correcta administración de justicia comprende la dictación en un tiempo razonable de las providencias necesarias para la ejecución pronta y expedita de las resoluciones judiciales, sin dilaciones y plazos excesivos. Se privilegiará siempre la oralidad en los procedimientos judiciales.”.</t>
  </si>
  <si>
    <t>21/7</t>
  </si>
  <si>
    <t>Artículo 154, inciso 1, literal i). En el artículo 154 del anteproyecto, para agregar una nueva letra del siguiente tenor:
“Transparencia: Los procedimientos que se substancien ante los tribunales de justicia son públicos salvo únicamente las excepciones expresamente establecidas en la ley. Las sentencias de los órganos que ejercen jurisdicción y las estadísticas del Poder Judicial son públicas.”.</t>
  </si>
  <si>
    <t>22/7</t>
  </si>
  <si>
    <t>Artículo 154, inciso 1, literal j). En el artículo 154 del anteproyecto, para agregar una nueva letra del siguiente tenor:
“Equivalencia medios tecnológicos: las presentaciones de las partes y actuaciones del tribunal deberán materializarse de manera preferente por las vías electrónicas señaladas en la ley, salvo que la ley en protección a las garantías procesales o la naturaleza misma de la diligencia disponga su realización de una manera diversa.”.</t>
  </si>
  <si>
    <t>23/7</t>
  </si>
  <si>
    <t>Artículo 154, inciso 1, nuevo literal. Para añadir un nuevo literal final del siguiente tenor:
“h) Congruencia. Los jueces al sentenciar promoverán la certeza jurídica, para lo cual deberán observar congruencia con los fundamentos jurídicos esenciales contenidos en fallos análogos que se encuentren ejecutoriados. Con todo, los fallos judiciales sólo tendrán efecto obligatorio sobre las causas y respecto de las partes en que se pronunciaren.”.</t>
  </si>
  <si>
    <t>24/7</t>
  </si>
  <si>
    <t>Nuevo artículo. Para añadir un nuevo artículo 154 bis del siguiente tenor:
“Artículo 154 bis.
1.	Una ley institucional determinará la organización y atribuciones de los tribunales que fueren necesarios para la pronta y cumplida administración de justicia en todo el territorio de la República. La misma ley señalará los requisitos que respectivamente deban observar los jueces y fiscales judiciales y el número de años que deban haber ejercido la profesión de abogado las personas que fueren nombradas ministros de Corte, jueces letrados o fiscales judiciales.
2.	La ley que regula la función jurisdiccional de los tribunales, referida en el inciso anterior, solo podrá ser modificada oyendo previamente a la Corte Suprema de conformidad a lo establecido en esta.
3.	Las leyes relativas al nombramiento, función disciplinaria, formación de jueces, así como la gestión y administración del Poder Judicial, solo podrán ser modificadas oyendo previamente al órgano respectivo, según lo establecido en el artículo 157.
4.	La Corte Suprema y los respectivos órganos establecidos en el artículo 157 deberán pronunciarse dentro del plazo de treinta días contado desde la recepción del oficio en que se solicita la opinión pertinente, de conformidad a la respectiva ley institucional.
5.	Sin embargo, si el Presidente de la República hubiere hecho presente una urgencia al proyecto consultado, se comunicará esta circunstancia a la Corte Suprema y a los respectivos órganos establecidos en el artículo 157. En dicho caso, éstos deberán evacuar la consulta dentro del plazo que indique la urgencia respectiva.
6.	Si la Corte Suprema y los respectivos órganos no se pronunciaren dentro de los plazos señalados en los incisos 4 y 5, se tendrá por evacuado el trámite.
7.	La ley institucional relativa a la organización y atribuciones de los tribunales, así como las leyes procesales que regulen un sistema de enjuiciamiento, podrán fijar fechas diferentes para su entrada en vigencia en las diversas regiones del territorio nacional.
8.	Asimismo una ley establecerá un proceso contencioso administrativo del que conocerán los tribunales establecidos en las leyes.”.</t>
  </si>
  <si>
    <t>25/7</t>
  </si>
  <si>
    <t>Artículo 155, inciso 1. Para sustituir parcialmente el inciso 1 del artículo 155, por el siguiente: “1. La Corte Suprema es un tribunal con jurisdicción en todo el país y estará compuesta por veintiún ministros.”.</t>
  </si>
  <si>
    <t>26/7</t>
  </si>
  <si>
    <t>Artículo 155, inciso 2. Para agregar, en el inciso 2 del Artículo 155, después de la expresión ley, lo siguiente: “, en todos los tribunales de la Nación. Se exceptúan de esta norma la Corte Constitucional, el Tribunal Calificador de Elecciones y los tribunales electorales regionales.”.</t>
  </si>
  <si>
    <t>27/7</t>
  </si>
  <si>
    <t>Artículo 155, inciso 2. En el inciso 2 del artículo 155 del anteproyecto para suprimir las expresiones “garantizar la efectiva vigencia de los derechos y garantías constitucionales en las materias de su competencia.”.</t>
  </si>
  <si>
    <t>28/7</t>
  </si>
  <si>
    <t>Artículo 155, inciso 4. Para agregar, en el inciso 4 del Artículo 155, la expresión: “, así como para las demás funciones judiciales que determine la ley después de ministros titulares”.</t>
  </si>
  <si>
    <t>29/7</t>
  </si>
  <si>
    <t>Artículo 155, inciso 4. En el inciso 4 del artículo 155 del anteproyecto para sustituirlo por el siguiente:
“4. La ley establecerá la existencia de ministros suplentes para integrar las salas o el pleno de los tribunales superiores de justicia ante la ausencia de sus ministros titulares, debiendo incluir profesionales que, sin ser abogados, hayan sido miembros del Tribunal de Defensa de la Libre Competencia o de los Tribunales Ambientales. Los ministros suplentes podrán incluir abogados extraños a la administración de justicia. Quienes asuman estas labores deberán ser funcionarios de dedicación exclusiva del Poder Judicial.”.</t>
  </si>
  <si>
    <t>30/7</t>
  </si>
  <si>
    <t>Artículo 155 Nº 05</t>
  </si>
  <si>
    <t>Artículo 155, inciso 5. Para agregar, en el artículo 155, incisos nuevos, del siguiente tenor: “El Presidente será nombrado por la misma Corte, de entre sus miembros, y durará en sus funciones dos años, no pudiendo ser reelegido. El Presidente nombrará a su subrogante de entre los cinco ministros más antiguos, quien se mantendrá en el cargo mientras tenga la confianza del Presidente o cumpla los 75 años de edad.
La Corte Suprema funcionará dividida en salas especializadas o en pleno. Cada sala en que se divida la Corte Suprema será presidida por el ministro que corresponda según el orden de antigüedad, cuando no esté presente el Presidente de la Corte. La presidencia de cada sala durará un año y no podrá ejercer nuevamente hasta que todos los restantes ministros que la componen hayan accedido a ella, por su orden de antigüedad.”.</t>
  </si>
  <si>
    <t>31/7</t>
  </si>
  <si>
    <t>Artículo 156, inciso 8. Para suprimir íntegramente el inciso 8 del Artículo 156.</t>
  </si>
  <si>
    <t>32/7</t>
  </si>
  <si>
    <t>Artículo 156, inciso 8. Para suprimir el N° 8 del artículo 156 del anteproyecto.</t>
  </si>
  <si>
    <t>33/7</t>
  </si>
  <si>
    <t>Artículo 156 Nº 09</t>
  </si>
  <si>
    <t>Artículo 156. Para agregar un nuevo inciso final al Artículo 156, del siguiente tenor: “Asimismo una ley establecerá un proceso contencioso administrativo del que conocerán los tribunales establecidos en las leyes.”.</t>
  </si>
  <si>
    <t>34/7</t>
  </si>
  <si>
    <t>Artículo 156, inciso 9. Para sustituir en el artículo 156 del anteproyecto la palabra “autónomos” por “independientes” y “autónomo” por “independiente”, todas las veces que aparecen.</t>
  </si>
  <si>
    <t>35/7</t>
  </si>
  <si>
    <t>Artículo 156. Para agregar un nuevo artículo, luego del artículo 156, al Capítulo VII Poder Judicial del anteproyecto, del siguiente tenor:
“Artículo XX:
1.	Existirá un tribunal especial con jurisdicción y competencia en todo el territorio nacional para juzgar las causas de crimen organizado, narcotráfico, terrorismo, trata de personas, corrupción y demás materias cuyo conocimiento le encomiende la ley.
2.	Una ley institucional regulará la composición, organización, procedimiento y funciones del tribunal. Sus sentencias y resoluciones serán recurribles para ante la Corte Suprema en la forma que determine la ley.”.</t>
  </si>
  <si>
    <t>36/7</t>
  </si>
  <si>
    <t>Artículo 156. Para suprimirlo.</t>
  </si>
  <si>
    <t>37/7</t>
  </si>
  <si>
    <t>Artículo 157, inciso 1. Para sustituir el inciso primero por un texto del siguiente tenor: “1. Para la gobernanza del Poder Judicial existirán órganos encargados de los nombramientos de sus integrantes; el ejercicio de las facultades disciplinarias; la formación y el perfeccionamiento de jueces y funcionarios; así como la gestión y administración del Poder Judicial. Estos cuatro órganos funcionarán separadamente y de forma coordinada.”.</t>
  </si>
  <si>
    <t>38/7</t>
  </si>
  <si>
    <t>Artículo 157, inciso 1. Para sustituir, íntegramente el inciso 1 del Artículo 157, por:
“1. Para la gobernanza del Poder Judicial existirán órganos con autonomía legal encargados de los nombramientos de sus integrantes; el ejercicio de las facultades disciplinarias; la formación y el perfeccionamiento de jueces y funcionarios; así como la gestión y administración del Poder Judicial. Estos cuatro órganos funcionarán separadamente y de forma coordinada.”.</t>
  </si>
  <si>
    <t>39/7</t>
  </si>
  <si>
    <t>Artículo 157, inciso 1. Para sustituir en el inciso 1 la palabra “autónomos” por la expresión “independientes entre sí”.</t>
  </si>
  <si>
    <t>40/7</t>
  </si>
  <si>
    <t>Artículo 157, inciso 1. Para sustituir parcialmente en el inciso 1 del artículo 157 la expresión “la gobernanza del Poder Judicial”, por: “el gobierno de la judicatura”.</t>
  </si>
  <si>
    <t>41/7</t>
  </si>
  <si>
    <t>Artículo 157, inciso 1. En el N° 1 del artículo 157 del anteproyecto, para sustituir la expresión “Para la gobernanza del Poder Judicial existirán” por “Para el gobierno administrativo del Poder Judicial existirán”.</t>
  </si>
  <si>
    <t>42/7</t>
  </si>
  <si>
    <t>Artículo 157, inciso 1. En el N° 1 del artículo 157 del anteproyecto, para agregar entre las frases “Existirá un órgano por cada uno de ellos, los que funcionarán” y “separadamente y de forma coordinada” la frase “de manera independiente”.</t>
  </si>
  <si>
    <t>43/7</t>
  </si>
  <si>
    <t>Artículo 157, inciso 1. Para sustituir en el artículo 157 del anteproyecto la palabra “autónomos” por “independientes” y “autónomo” por “independiente”, todas las veces que aparecen.</t>
  </si>
  <si>
    <t>44/7</t>
  </si>
  <si>
    <t>Artículo 157, inciso 2. Para sustituir la palabra “autónomos” o “autonomía” por “independientes” o “independencia”, según corresponda, entre los artículos 157 inciso 2 al artículo 164, todas las veces que aparezca.</t>
  </si>
  <si>
    <t>45/7</t>
  </si>
  <si>
    <t>Artículo 157, inciso 2. Para sustituir parcialmente en el inciso 1 del artículo 157 la expresión “la gobernanza del Poder Judicial”, por: “el gobierno de la judicatura”.</t>
  </si>
  <si>
    <t>46/7</t>
  </si>
  <si>
    <t>Artículo 157, inciso 2. Para sustituir en el inciso 2 la expresión “la gobernanza judicial” por “el gobierno de la judicatura”.</t>
  </si>
  <si>
    <t>47/7</t>
  </si>
  <si>
    <t>Artículo 157, inciso 2. En el N° 2 del artículo 157 del anteproyecto, para sustituir la expresión “gobernanza judicial” por “gobierno judicial”.</t>
  </si>
  <si>
    <t>48/7</t>
  </si>
  <si>
    <t>Artículo 157, inciso 3. Para suprimir en el inciso tercero vocablo “autónomos”.</t>
  </si>
  <si>
    <t>49/7</t>
  </si>
  <si>
    <t>Artículo 157 Nº 04</t>
  </si>
  <si>
    <t>Artículo 157, inciso 4. Para agregar un nuevo número inciso al artículo 157 del anteproyecto del siguiente tenor:
“A los integrantes de los cuerpos directivos les resultará aplicables las causales de implicancia y recusación, así como las normas destinadas a evitar los conflictos de interés, contempladas en la legislación. No podrán haber sido candidatos a cargos de elección popular o desempeñado cargos de naturaleza gremial o sindical en los últimos cinco años anteriores a su nominación.”.</t>
  </si>
  <si>
    <t>50/7</t>
  </si>
  <si>
    <t>Artículo 157 Nº 05</t>
  </si>
  <si>
    <t>Artículo 157, inciso 5. Para agregar un nuevo número inciso al artículo 157 del anteproyecto del siguiente tenor:
“5. No podrán ser nombrados en cargos del escalafón secundario del Poder Judicial, personas que tengan la calidad de cónyuge, conviviente civil, ascendientes, descendientes, colaterales hasta el tercer grado de consanguinidad y segundo de afinidad del Presidente de la República, Ministros de Estado, Subsecretarios, Senadores, Diputados, Fiscal Nacional, y miembros de la Corte Constitucional. Esta inhabilidad temporal se extenderá por dos años desde el cese de funciones de la autoridad respectiva. ”.</t>
  </si>
  <si>
    <t>51/7</t>
  </si>
  <si>
    <t>Artículo 158, inciso 1. Para sustituir en el inciso primero el vocablo “Consejo” por “Comité”.</t>
  </si>
  <si>
    <t>52/7</t>
  </si>
  <si>
    <t>Artículo 158, inciso 1. Para suprimir en el inciso primero el vocablo “autónomos”.</t>
  </si>
  <si>
    <t>53/7</t>
  </si>
  <si>
    <t>Artículo 158, inciso 1. Para suprimir parcialmente en el inciso primero del artículo 158, la expresión “y con la Corte Suprema,”.</t>
  </si>
  <si>
    <t>54/7</t>
  </si>
  <si>
    <t>Artículo 158, inciso 1. Para sustituir en el artículo 158 del anteproyecto la palabra “autónomos” por “independientes” y “autónomo” por “independiente”, todas las veces que aparecen.</t>
  </si>
  <si>
    <t>55/7</t>
  </si>
  <si>
    <t>Artículo 158, inciso 2, literal d). Para sustituir el literal d) de su inciso segundo, por un texto del siguiente tenor:
“d) Dos miembros de cada uno de los órganos establecidos en el artículo 157, elegidos por los respectivos órganos directivos superiores de cada uno de ellos, de entre sus miembros. Estos comisionados durarán dos años en sus cargos y podrán ser reelegidos por una sola vez. En todo caso, a lo menos uno de los representantes de cada órgano deberá ser juez.”.</t>
  </si>
  <si>
    <t>56/7</t>
  </si>
  <si>
    <t>Artículo 158 Nº 05</t>
  </si>
  <si>
    <t>Artículo 158, inciso 5. Para agregar en el inciso 5 del artículo 158 del anteproyecto, luego del punto final que pasa a ser seguido la frase: “Bajo ninguna circunstancia los traslados y permutas podrán ser utilizados como sanciones disciplinarias.”.</t>
  </si>
  <si>
    <t>57/7</t>
  </si>
  <si>
    <t>Artículo 158 Nº 06</t>
  </si>
  <si>
    <t>Artículo 158, inciso 6. Para agregar en el inciso 6 del artículo 158 del anteproyecto, luego del punto final que pasa a ser seguido la frase: “La calificación de jueces se basará estrictamente en criterios técnicos”.</t>
  </si>
  <si>
    <t>58/7</t>
  </si>
  <si>
    <t>Artículo 159, inciso 1. Para sustituir parcialmente en el inciso 1 del artículo 159, la expresión: “, los auxiliares de la administración de justicia y las demás personas que establezca la ley.”, por la siguiente: “y los demás auxiliares y funcionarios del Poder Judicial que establezca la ley.”.</t>
  </si>
  <si>
    <t>59/7</t>
  </si>
  <si>
    <t>Artículo 159, inciso 1. Para suprimir en al artículo 159, inciso 1, la frase “designar o” y “según el caso”.</t>
  </si>
  <si>
    <t>60/7</t>
  </si>
  <si>
    <t>Artículo 159, inciso 1. Para suprimir en el artículo 159, inciso 1, la frase “designaciones y”.</t>
  </si>
  <si>
    <t>61/7</t>
  </si>
  <si>
    <t>Artículo 159, inciso 6. Para suprimir en el inciso sexto el vocablo “judicial”.</t>
  </si>
  <si>
    <t>62/7</t>
  </si>
  <si>
    <t>Artículo 159, inciso 6. Para suprimir, en el inciso 6 del Artículo 159, la palabra “judicial”, después de la expresión “calificación del desempeño”.</t>
  </si>
  <si>
    <t>63/7</t>
  </si>
  <si>
    <t>Artículo 159, inciso 7. Para suprimir en al artículo 159, inciso 7, la frase “designaciones y”.</t>
  </si>
  <si>
    <t>64/7</t>
  </si>
  <si>
    <t>Artículo 159, inciso 10. Para sustituir el inciso 10 del artículo 159 por el siguiente:
“10. Los ministros y fiscales judiciales de las Cortes de Apelaciones, los jueces letrados, los auxiliares de la administración de justicia y las demás personas que establezca la ley, serán nombrados por el Presidente de la República, quien los elegirá de una nómina de tres personas que, en cada caso, propondrá el órgano referido en el inciso 1.”.</t>
  </si>
  <si>
    <t>65/7</t>
  </si>
  <si>
    <t>Artículo 160, inciso 2. Para agregar un nuevo inciso al artículo 160 del anteproyecto del siguiente tenor:
“Con todo, cesará en el cargo el ministro de la Corte Suprema que haya cumplido quince años en el ejercicio del cargo.”.</t>
  </si>
  <si>
    <t>66/7</t>
  </si>
  <si>
    <t>Artículo 160. Para suprimir el artículo íntegramente.</t>
  </si>
  <si>
    <t>67/7</t>
  </si>
  <si>
    <t>Artículo 161, inciso 1, literal d). Para sustituir el literal d) del inciso tercero del artículo 161 del anteproyecto por el siguiente:
“d) Cuatro consejeros profesionales, con experiencia en infraestructura, tecnología, administración y gestión de recursos en el sector público o privado, elegidos por concurso público en la forma que determine la ley.”.</t>
  </si>
  <si>
    <t>68/7</t>
  </si>
  <si>
    <t>Artículo 161, inciso 1, literal e). Para agregar un literal nuevo al inciso tercero del artículo 161 del anteproyecto del siguiente tenor:
“xx) Un miembro del estamento administrativo del Poder Judicial, elegido por sus integrantes.”.</t>
  </si>
  <si>
    <t>69/7</t>
  </si>
  <si>
    <t>Artículo 161, inciso 1. Para suprimir en su inciso primero el vocablo “autónomo”.</t>
  </si>
  <si>
    <t>70/7</t>
  </si>
  <si>
    <t>Artículo 161, inciso 1. Para sustituir en el inciso primero del artículo 161 del anteproyecto la palabra “autónomo” por “independiente”.</t>
  </si>
  <si>
    <t>71/7</t>
  </si>
  <si>
    <t>Artículo 161, inciso 2. Para sustituir íntegramente el inciso 2 del Artículo 161 por:
“2. La autonomía operativa establecida en el inciso 1 quedará sujeta a los principios de probidad y transparencia, y al control y fiscalización de la Contraloría General de la República, en la forma que establezca la ley institucional, la que podrá determinar otras formas de fiscalización y auditorías internas y externas.”.</t>
  </si>
  <si>
    <t>72/7</t>
  </si>
  <si>
    <t>Artículo 161, inciso 2. Para sustituir parcialmente el inciso 2 del artículo 161, por el siguiente: “El órgano al que se refiere este artículo deberá dar estricto cumplimiento a los principios de probidad, transparencia y rendición de cuentas y se someterá a los controles que establezca la ley.”.</t>
  </si>
  <si>
    <t>73/7</t>
  </si>
  <si>
    <t>Artículo 161, inciso 2. Para sustituir en el inciso segundo del artículo 161 del anteproyecto la palabra “autonomía” por “independencia”.</t>
  </si>
  <si>
    <t>74/7</t>
  </si>
  <si>
    <t>Artículo 161, inciso 3, literal a). En la letra a) de su inciso tercero, para sustituir la palabra “esta” por “su pleno”.</t>
  </si>
  <si>
    <t>75/7</t>
  </si>
  <si>
    <t>Artículo 161, inciso 3, literal a). Para sustituir, en la letra a) del inciso 3 del Artículo 161, la expresión “esta”, por “su pleno”.</t>
  </si>
  <si>
    <t>76/7</t>
  </si>
  <si>
    <t>Artículo 162, inciso 1. Para sustituir parcialmente en el inciso 1 del artículo 162, la expresión “, de los funcionarios del Poder Judicial, de los auxiliares de la administración de justicia y de las demás personas que determine la ley.”, por la siguiente: “y los demás auxiliares y funcionarios del Poder Judicial que determine la ley.”.</t>
  </si>
  <si>
    <t>77/7</t>
  </si>
  <si>
    <t>Artículo 162, inciso 1. Para sustituir en el inciso primero del artículo 162 del anteproyecto la palabra “autónomo” por “independiente”.</t>
  </si>
  <si>
    <t>78/7</t>
  </si>
  <si>
    <t>Artículo 162, inciso 3. Para agregar, en el inciso 3 del Artículo 162, luego del punto aparte, que pasa a ser seguido, la siguiente oración: “Sin perjuicio de ello, podrán postular a cargos en los tribunales superiores de justicia. La ley les podrá otorgar otras funciones administrativas.”.</t>
  </si>
  <si>
    <t>79/7</t>
  </si>
  <si>
    <t>Artículo 163, inciso 1. Para sustituir en su inciso primero “organismo autónomo” por “órgano”.</t>
  </si>
  <si>
    <t>80/7</t>
  </si>
  <si>
    <t>Artículo 163, inciso 1. Para agregar, en el inciso 1 del Artículo 163, la expresión “, fiscales judiciales”, entre “cargos de jueces” e “y ministros”.</t>
  </si>
  <si>
    <t>81/7</t>
  </si>
  <si>
    <t>Artículo 163, inciso 1. Para sustituir en el inciso primero del artículo 163 del anteproyecto la palabra “autónomo” por “independiente”.</t>
  </si>
  <si>
    <t>82/7</t>
  </si>
  <si>
    <t>Artículo 163, inciso 2, literal a). En la letra a) de su inciso tercero, para sustituir la palabra “que” por “elegido por su pleno, quien”.</t>
  </si>
  <si>
    <t>83/7</t>
  </si>
  <si>
    <t>Artículo 163, inciso 2, literal a). Para sustituir, en el literal a) del inciso 2 del Artículo 163, la expresión “que” por “designado por su pleno, quien”.</t>
  </si>
  <si>
    <t>84/7</t>
  </si>
  <si>
    <t>Artículo 164, inciso 1, literal a). Para sustituir las letras a) y b) del inciso primero del artículo 164 por las siguientes:
“a) La Corte Suprema realizará un examen de admisibilidad de las candidaturas de los jueces de las Cortes de Apelaciones que hayan manifestado su voluntad de integrar esos órganos.
b) Las candidaturas admisibles en conformidad al literal anterior conformarán una lista de entre las cuales serán sorteados los jueces que deberán integrar los órganos independientes aludidos.”.</t>
  </si>
  <si>
    <t>85/7</t>
  </si>
  <si>
    <t>Artículo 164, inciso 1, literal b). En la letra b) de su inciso primero, para suprimir el vocablo “autónomos”.</t>
  </si>
  <si>
    <t>86/7</t>
  </si>
  <si>
    <t>Artículo 164, inciso 1, literal c). En la letra c) de su inciso primero, para suprimir el vocablo “autónomos”.</t>
  </si>
  <si>
    <t>87/7</t>
  </si>
  <si>
    <t>Disposición transitoria 30. Para sustituir en la disposición transitoria Trigésima, la expresión “dieciocho meses” por “doce meses”.</t>
  </si>
  <si>
    <t>88/7</t>
  </si>
  <si>
    <t>Disposición transitoria 31. Para sustituir, en la disposición Trigésima primera transitoria, la expresión “dieciocho meses” por “doce meses”.</t>
  </si>
  <si>
    <t>89/7</t>
  </si>
  <si>
    <t>Disposición transitoria 32. Para sustituir, en la disposición Trigésima segunda transitoria, la expresión “dieciocho meses” por “doce meses”.</t>
  </si>
  <si>
    <t>90/7</t>
  </si>
  <si>
    <t>Disposición transitoria 33. Para agregar, una nueva disposición Trigésima tercera bis, del siguiente tenor:
“El proyecto de ley que regulará el proceso contencioso administrativo a que se refiere el artículo 156, deberá ser presentado por el Presidente de la República al Congreso Nacional dentro del plazo de doce meses contado desde la publicación de la Constitución.”.</t>
  </si>
  <si>
    <t>91/7</t>
  </si>
  <si>
    <t>Disposición transitoria 33. Para reemplazar en la disposición Trigésima tercera transitoria, la expresión “dieciocho meses” por “doce meses”.</t>
  </si>
  <si>
    <t>92/7</t>
  </si>
  <si>
    <t>Disposición transitoria 33. Para agregar, en la disposición Trigésima tercera transitoria, después del punto final, que pasa a ser seguido, la oración: “Del mismo modo, mientras no entre en vigencia la ley que cree el órgano referido en el artículo 162, los fiscales judiciales podrán ejercer funciones jurisdiccionales e integrar dichos tribunales.”.</t>
  </si>
  <si>
    <t>93/7</t>
  </si>
  <si>
    <t>Disposición transitoria 39. Para sustituir, en la disposición transitoria Vigesimonovena, la expresión “veinticuatro meses” por “dieciocho meses”.</t>
  </si>
  <si>
    <t>94/7</t>
  </si>
  <si>
    <t>Disposición transitoria. Para agregar una nueva disposición transitoria al anteproyecto, del siguiente tenor:
“Dentro de dos años desde la vigencia de esta Constitución el Presidente de la República y el Congreso Nacional reemplazarán el actual Código de Procedimiento Civil y deberán modernizar la provisión de cargos de Notarios, Conservadores y Archiveros Judiciales, reformando íntegramente el sistema registral con el propósito de abaratar los costos de acceso, fomentar la competencia y digitalizar los servicios.
En el mismo plazo, la Corte Suprema deberá disponer mediante auto acordado medidas administrativas excepcionales para agilizar la substanciación de las causas civiles pendientes.”.</t>
  </si>
  <si>
    <t>95/7</t>
  </si>
  <si>
    <t>Disposición transitoria. Para agregar una nueva disposición transitoria del siguiente tenor: “El término de quince años para el cese de los Ministros de la Corte Suprema establecido en el artículo 160 no aplicará a quienes se desempeñen en el cargo al momento de la entrada en vigencia de esta Constitución.”.</t>
  </si>
  <si>
    <t>96/7</t>
  </si>
  <si>
    <t>Disposición trigésimo tercera transitoria 33. Para agregar en la disposición trigésimo tercera transitoria, entre las frase “abogados integrantes” y “de conformidad a la normativa vigente” la oración “y fiscales judiciales”.</t>
  </si>
  <si>
    <t>97/7</t>
  </si>
  <si>
    <t>Cambio Título</t>
  </si>
  <si>
    <t>Para sustituir el nombre del capítulo por “Tribunal Constitucional”, con las correlativas menciones asociadas a éste.</t>
  </si>
  <si>
    <t>1/8</t>
  </si>
  <si>
    <t>08 Capítulo VIII. Corte Constitucional</t>
  </si>
  <si>
    <t>Cambio Expresión</t>
  </si>
  <si>
    <t>Para sustituir la denominación del órgano reemplazando la expresión “la Corte Constitucional” por el “Tribunal Constitucional” en todas las disposiciones del Capítulo y en el resto del texto del anteproyecto.</t>
  </si>
  <si>
    <t>2/8</t>
  </si>
  <si>
    <t>Artículo 165, para sustituir en el artículo 165 la denominación del órgano reemplazando la expresión “la Corte Constitucional” por el “Tribunal Constitucional”.</t>
  </si>
  <si>
    <t>3/8</t>
  </si>
  <si>
    <t xml:space="preserve">Artículo 165, inciso 1, para sustituir en su inciso 1 la expresión “técnico” por “especializado”. </t>
  </si>
  <si>
    <t>4/8</t>
  </si>
  <si>
    <t>Artículo 165, inciso 1, para sustituir en el inciso 1 del Artículo 165, la expresión “técnico” por “especializado”.</t>
  </si>
  <si>
    <t>5/8</t>
  </si>
  <si>
    <t>Artículo 166, inciso 1, para sustituir en su inciso 1 el guarismo “nueve” por “once”. 7/8 De las y los consejeros Eluchans, Guerra, Jorquera, Navarrete, Phillips y Recondo. Artículo 166, inciso 1, para sustituir en el inciso 1 del Artículo 166 la expresión “nueve” por “once”.</t>
  </si>
  <si>
    <t>6/8</t>
  </si>
  <si>
    <t>Artículo 166, inciso 1, para sustituir en el inciso 1 del Artículo 166 la expresión “nueve” por “once”.</t>
  </si>
  <si>
    <t>7/8</t>
  </si>
  <si>
    <t xml:space="preserve">Artículo 166, inciso 1, para sustituir en el inciso 1 del artículo 166, la palabra “nueve” por “once”. </t>
  </si>
  <si>
    <t>8/8</t>
  </si>
  <si>
    <t xml:space="preserve">Artículo 166, inciso 1, literal b), para sustituir íntegramente el literal b) del inciso 1 del artículo 166, por uno del siguiente tenor:
“b) El Presidente de la República, a partir de la recepción de la quina propuesta por la Corte Suprema, tendrá 30 días para confeccionar y remitir al Senado una nómina de dos candidatos.”. </t>
  </si>
  <si>
    <t>9/8</t>
  </si>
  <si>
    <t>Artículo 166, inciso 3, para sustituir en su inciso 3 el guarismo “nueve” por “once”.</t>
  </si>
  <si>
    <t>10/8</t>
  </si>
  <si>
    <t>Artículo 166, inciso 3, para sustituir, en el inciso 3 del artículo 166, la expresión “nueve” por “once”.</t>
  </si>
  <si>
    <t>11/8</t>
  </si>
  <si>
    <t>Artículo 166, inciso 4, para sustituir el inciso 4 por el siguiente:
“4. La Corte Constitucional tendrá dos integrantes suplentes, quienes podrán reemplazar a los titulares e integrar el pleno o cualquiera de las salas solo en caso que no se alcance el respectivo quórum para sesionar. Los suplentes deberán reunir los mismos requisitos para ser designado miembro de la Corte Constitucional. La ley institucional respectiva regulará el procedimiento de designación, su duración y los demás elementos de su estatuto.”.</t>
  </si>
  <si>
    <t>12/8</t>
  </si>
  <si>
    <t>Artículo 166, inciso 4, para añadir en el inciso 4 del artículo 166, luego de la expresión “designación”, la expresión “, su duración”.</t>
  </si>
  <si>
    <t>13/8</t>
  </si>
  <si>
    <t>Artículo 167, inciso 1, para sustituir, en el inciso 1 del Artículo 167, la expresión “quince” por “veinte”.</t>
  </si>
  <si>
    <t>14/8</t>
  </si>
  <si>
    <t>Artículo 167, inciso 1, para agregar, luego del punto aparte del inciso 1 del Artículo 167, la expresión: “No podrán haber ejercido un cargo directivo nacional dentro de un partido político, ni haberse desempeñado en cargos de elección popular, o en algún cargo de exclusiva confianza del Gobierno dentro de los tres años anteriores a su nombramiento.”.</t>
  </si>
  <si>
    <t>15/8</t>
  </si>
  <si>
    <t>Artículo 168, inciso 1, para sustituir en su inciso 3 el guarismo “siete” por “nueve”.</t>
  </si>
  <si>
    <t>16/8</t>
  </si>
  <si>
    <t>Artículo 168, inciso 1, para sustituir, en el inciso 1 del artículo 168, la expresión “siete” por “nueve”.</t>
  </si>
  <si>
    <t>17/8</t>
  </si>
  <si>
    <t>Artículo 168, inciso 1, para sustituir en el inciso 1 del artículo 168, la palabra “siete” por “nueve”, y la palabra “cuatro” por “cinco”.</t>
  </si>
  <si>
    <t>18/8</t>
  </si>
  <si>
    <t xml:space="preserve">Artículo 168, inciso 2, para sustituir en el inciso 2 la expresión “ y k)”, por k) y n)”. </t>
  </si>
  <si>
    <t>19/8</t>
  </si>
  <si>
    <t>Artículo 169, literal a), para sustituir íntegramente el literal a) del Artículo 169 por uno del siguiente tenor:
“a) Resolver, por la mayoría de sus integrantes en ejercicio, las cuestiones por infracciones de procedimiento o de competencia establecidas en la Constitución o en la ley institucional del Congreso Nacional, que se susciten durante la tramitación de proyectos de ley, de reforma constitucional y de los tratados internacionales sometidos a la aprobación del Congreso; y las cuestiones de constitucionalidad, que se susciten durante la tramitación de proyectos de ley, de reforma constitucional y de los tratados internacionales sometidos a la aprobación del Congreso.
La Corte Constitucional conocerá del asunto a requerimiento del Presidente de la República, de cualquiera de las Cámaras o de una tercera parte de sus miembros, siempre que sea formulado antes de la promulgación de la ley o de la remisión de la comunicación que informa la aprobación del tratado por el Congreso Nacional y, en caso alguno, después del quinto día del despacho del proyecto o de la señalada comunicación.
De acogerse la cuestión, la Corte Constitucional remitirá los antecedentes a la Cámara respectiva con el fin de que subsane el vicio. Si el proyecto ya hubiere sido despachado, se conformará una comisión mixta que propondrá la forma y modo de subsanarlo, conforme al procedimiento del inciso 1 del artículo 85.
El requerimiento no suspenderá la tramitación del proyecto, pero la parte impugnada del mismo no podrá ser promulgada hasta que el vicio sea subsanado, salvo que se trate del proyecto de Ley de Presupuestos o del proyecto relativo a la declaración de guerra propuesto por el Presidente de la República.”.</t>
  </si>
  <si>
    <t>20/8</t>
  </si>
  <si>
    <t xml:space="preserve">Artículo 169, literal a), para sustituir el actual párrafo primero del literal a), por un texto del siguiente tenor:
“a) Resolver, por la mayoría de sus integrantes en ejercicio, las cuestiones por infracciones de procedimiento o de competencia establecidas en la Constitución o en la ley institucional del Congreso Nacional y que se susciten durante la tramitación de proyectos de ley, de reforma constitucional y de los tratados internacionales sometidos a la aprobación del Congreso; y las cuestiones de constitucionalidad, que se susciten durante la tramitación de proyectos de ley, de reforma constitucional y de los tratados internacionales sometidos a la aprobación del Congreso.”. </t>
  </si>
  <si>
    <t>21/8</t>
  </si>
  <si>
    <t>Artículo 169, literal a), para sustituir en el artículo 169 el literal a) por un texto del siguiente tenor: “a) Resolver, por la mayoría de sus integrantes en ejercicio, las cuestiones de constitucionalidad que se susciten durante la tramitación de proyectos de ley, de reforma constitucional y de los tratados internacionales sometidos a la aprobación del Congreso.
El Tribunal Constitucional conocerá del asunto a requerimiento del Presidente de la República, de cualquiera de las Cámaras o de una tercera parte de sus miembros, siempre que sea formulado antes de la promulgación de la ley o de la remisión de la comunicación que informa la aprobación o adhesión del tratado por el Congreso Nacional y, en caso alguno, después del quinto día del despacho del proyecto o de la señalada comunicación.
El requerimiento no suspenderá la tramitación del proyecto, pero la parte impugnada del mismo no podrá ser promulgada hasta que el vicio sea subsanado, salvo que se trate del proyecto de Ley de Presupuestos o del proyecto relativo a la declaración de guerra propuesto por el Presidente de la República.”.</t>
  </si>
  <si>
    <t>22/8</t>
  </si>
  <si>
    <t>Artículo 169, literal b), para sustituir el literal b), por el siguiente texto:
“b) Resolver si una determinada moción o indicación a un proyecto de ley es de iniciativa exclusiva del Presidente de la República. La cuestión podrá ser planteada por el Presidente de la República, o por una tercera parte de los diputados o senadores en ejercicio. La Corte Constitucional conocerá del asunto con el solo mérito de los antecedentes que envíe la Cámara respectiva y sin forma de juicio. La sentencia deberá pronunciarse en el plazo de diez días desde el envío de los antecedentes sin que, en el intertanto, se suspenda la tramitación del proyecto de ley.”.</t>
  </si>
  <si>
    <t>23/8</t>
  </si>
  <si>
    <t>Artículo 169, literal b), para sustituir íntegramente el literal b) del Artículo 169, por un texto del siguiente tenor:
“b) Resolver si una determinada moción o indicación a un proyecto de ley es de iniciativa exclusiva del Presidente de la República. La cuestión podrá ser planteada por el Presidente de la República o por una tercera parte de los diputados o senadores en ejercicio. La Corte Constitucional conocerá del asunto con el solo mérito de los antecedentes que envíe la Cámara respectiva y sin forma de juicio. La sentencia deberá pronunciarse en el plazo de diez días desde el envío de los antecedentes sin que, en el intertanto, se suspenda la tramitación del proyecto de ley. Este requerimiento deberá ser presentado dentro del plazo de 30 días contado desde la aprobación de la moción o de la indicación en la sala respectiva, según corresponda.”.</t>
  </si>
  <si>
    <t>24/8</t>
  </si>
  <si>
    <t>Artículo 169, literal b), para agregar en el literal b) del artículo 169, en la segunda oración después de la frase “planteada por”, la expresión: “el Presidente de la República o”.</t>
  </si>
  <si>
    <t>González, Kohler, Ljubetic, Ñanco, Ormeño, Pardo, Suárez, Valle y Viveros</t>
  </si>
  <si>
    <t>25/8</t>
  </si>
  <si>
    <t>26/8</t>
  </si>
  <si>
    <t xml:space="preserve">Artículo 169, literal d), para sustituir el literal d) del artículo 169 por un texto del siguiente tenor: “d) Resolver, por la mayoría de sus integrantes en ejercicio, la inaplicabilidad de un precepto legal cuya aplicación en una gestión pendiente que se siga ante un tribunal ordinario o especial resulte contraria a la Constitución.
Corresponderá a cualquiera de las salas del Tribunal Constitucional declarar, sin ulterior recurso, la admisibilidad de la cuestión siempre que verifique la existencia de una gestión pendiente ante el tribunal ordinario o especial, que la aplicación del precepto legal impugnado pueda resultar decisiva en la resolución del asunto y que la impugnación esté fundada razonablemente. El requirente deberá acreditar, en las circunstancias concretas del caso, un vicio de inconstitucionalidad que solo sea subsanable mediante la declaración de inaplicabilidad del precepto legal. Interpuesto el requerimiento, se ordenará la suspensión del procedimiento en que se ha originado la acción de inaplicabilidad por inconstitucionalidad. Dictada la suspensión, el juez de la gestión pendiente, así como las demás partes tendrán siempre la atribución de ser oído en cualquier etapa del proceso de inaplicabilidad a fin de revocar dicha suspensión.
La cuestión podrá ser planteada ante el Tribunal Constitucional por cualquiera de las partes.”. </t>
  </si>
  <si>
    <t>27/8</t>
  </si>
  <si>
    <t>Artículo 169, literal d), para agregar en el literal d) del artículo 169, antes del punto final, la siguiente expresión: “o al texto de un tratado internacional de derechos humanos ratificado por Chile y que se encuentre vigente”.</t>
  </si>
  <si>
    <t>28/8</t>
  </si>
  <si>
    <t>Artículo 169, literal e), para sustituir en el literal e), la expresión “tres cuartas partes” por “dos terceras”.</t>
  </si>
  <si>
    <t>29/8</t>
  </si>
  <si>
    <t>Artículo 169, literal e), para sustituir en el literal e) del artículo 169, la expresión “tres cuartas” por “dos terceras”.</t>
  </si>
  <si>
    <t>30/8</t>
  </si>
  <si>
    <t>Artículo 169, literal i), para sustituir en el literal i) la expresión “La Corte Constitucional podrá conocer de la materia a requerimiento de cualquiera de las Cámaras, o de una tercera parte de los miembros en ejercicio” por “Habrá acción pública para requerir a la Corte Constitucional la declaración de inconstitucionalidad”.</t>
  </si>
  <si>
    <t>31/8</t>
  </si>
  <si>
    <t>Artículo 169, literal i), para sustituir, en el literal i) del artículo 169, la expresión: “La Corte Constitucional podrá conocer de la materia a requerimiento de cualquiera de las Cámaras, o de una tercera parte de los miembros en ejercicio.” por “Habrá acción pública para requerir a la Corte Constitucional la declaración de inconstitucionalidad.”.</t>
  </si>
  <si>
    <t>32/8</t>
  </si>
  <si>
    <t>Artículo 169, literal i), para sustituir en el artículo 169 literal i) la frase “La Corte Constitucional podrá conocer de la materia a requerimiento de cualquiera de las Cámaras, o de una tercera parte de los miembros en ejercicio” por “Habrá acción pública para requerir al Tribunal Constitucional la declaración de inconstitucionalidad.”</t>
  </si>
  <si>
    <t>33/8</t>
  </si>
  <si>
    <t>Artículo 169, literal n), para intercalar en el literal n) luego de la expresión “o inciten a ella” y antes del punto seguido, un texto del siguiente tenor: “o que ejecuten, se adjudiquen o reivindiquen la realización de actos o conductas terroristas”.</t>
  </si>
  <si>
    <t>34/8</t>
  </si>
  <si>
    <t>Artículo 170, inciso 1, para intercalar entre las voces “procederá” y “recurso” la expresión vocablo “acción o”.</t>
  </si>
  <si>
    <t>35/8</t>
  </si>
  <si>
    <t>Artículo 170, inciso 1, para sustituir, en el inciso 1 del artículo 170, la expresión “procederá recurso alguno”, por “no procederán acciones o recursos”.</t>
  </si>
  <si>
    <t>36/8</t>
  </si>
  <si>
    <t>Artículo 170, nuevo inciso, para agregar un nuevo inciso al artículo 170 del siguiente tenor: “Para hacer ejecutar sus resoluciones y practicar o hacer practicar los actos de instrucción que determine la ley, el Tribunal Constitucional podrá impartir órdenes directas a la fuerza pública o ejercer los medios de acción conducentes de que dispusieren.”.</t>
  </si>
  <si>
    <t>37/8</t>
  </si>
  <si>
    <t>Artículo 170, inciso 2, para suprimir en el inciso 2 del artículo 170 la frase “en el proyecto cuyos vicios no hubieren sido enmendados de conformidad al literal a) del artículo 169”.</t>
  </si>
  <si>
    <t>38/8</t>
  </si>
  <si>
    <t>Trigésima séptima, para sustituir íntegramente la disposición trigésima séptima transitoria por una del siguiente tenor:
“Trigésima séptima
1.	Al momento de entrar en vigencia la presente Constitución, los ministros y ministras del Tribunal Constitucional que estén investidos regularmente en sus funciones, se mantendrán en sus cargos por el plazo que les reste de conformidad a los incisos segundo y tercero del artículo 92 del decreto supremo N° 100, que fija el texto refundido, coordinado y sistematizado de la Constitución Política de la República de Chile. Si alguno de ellos cesare anticipadamente en su cargo, será reemplazado de conformidad con el procedimiento establecido en esta Constitución y su período durará por el tiempo que reste a su antecesor, pudiendo ser reelegido. La misma regla se aplicará a los ministros suplentes.
2.	Para la primera integración de la Corte Constitucional, de conformidad con el artículo 166, se seguirán las siguientes reglas:
a)	En enero de 2024 deberán ser reemplazados los dos integrantes que cesarán en su cargo. Uno ejercerá el cargo por nueve años y el otro por diez años, según se determine por un sorteo realizado por el Senado. En septiembre del mismo año, se reemplazará al integrante que cese en su cargo en dicho mes, según lo establecido en el artículo 166.
b)	En enero de 2025, se deberá iniciar el procedimiento señalado en el artículo 166, con el fin de nombrar al onceavo ministro de la Corte Constitucional.
c)	En 2027 deberán ser reemplazados los dos integrantes que cesarán en su cargo. Uno de ellos ejercerá el cargo por diez años, según se determine por un sorteo realizado por el Senado.
d)	En 2030 deberá ser reemplazado el integrante que cese en su cargo según lo establecido en el artículo 166. El nuevo ministro ejercerá sus funciones por nueve años.
e)	En 2031 deberán ser reemplazados los dos integrantes que cesarán en su cargo. Uno ejercerá el cargo por nueve años y el otro por diez años, según se determine por un sorteo realizado por el Senado.
f)	En 2032 deberán ser reemplazados los dos integrantes que cesarán en su cargo. Uno de ellos ejercerá el cargo por diez años, según se determine por un sorteo realizado por el Senado.
3.	La Corte Constitucional nunca podrá tener una integración superior a once ministros.”“. “</t>
  </si>
  <si>
    <t>39/8</t>
  </si>
  <si>
    <t>Artículo 171, inciso 2, para intercalar en su inciso segundo la expresión “, el principio de objetividad” a continuación de la frase del “debido proceso” y antes de “y las garantías constitucionales”.</t>
  </si>
  <si>
    <t>1/9</t>
  </si>
  <si>
    <t>09 Capítulo IX. Ministerio Público</t>
  </si>
  <si>
    <t>Artículo 171, inciso 2, para sustituir su inciso segundo por un texto del siguiente tenor: “2. El Ministerio Público, en representación de la sociedad, ejercerá y sustentará la acción penal pública en la forma prevista por la ley y actuará en el ejercicio de dicha función siempre con objetividad e independencia, libre de cualquier influencia indebida, respetando el interés público y con altos estándares de probidad.”</t>
  </si>
  <si>
    <t>2/9</t>
  </si>
  <si>
    <t>Artículo 171, inciso 2, para sustituir, en el inciso 2 del Artículo 171, la expresión “del pueblo de Chile”, por “de la sociedad”.</t>
  </si>
  <si>
    <t>3/9</t>
  </si>
  <si>
    <t>Artículo 171, inciso 4, para sustituir en su inciso cuarto la expresión “en su caso” por “en los casos que la ley lo disponga”.</t>
  </si>
  <si>
    <t>4/9</t>
  </si>
  <si>
    <t>Artículo 172, incisos 1 y 2, para sustituir sus incisos primero y segundo por un texto del siguiente tenor:
“1. El Ministerio Público se organizará en una Fiscalía Nacional que dirigirá su trabajo a través de Fiscalías Regionales y fiscalías locales.”.</t>
  </si>
  <si>
    <t>5/9</t>
  </si>
  <si>
    <t>Artículo 172, inciso 3, para intercalar en su inciso tercero la expresión “Supraterritorial” luego de “Alta Complejidad”.</t>
  </si>
  <si>
    <t>6/9</t>
  </si>
  <si>
    <t>Artículo 172, inciso 3, para sustituir el inciso 3 por uno del siguiente tenor:
“3. A su vez, existirá una Fiscalía de Crimen Organizado dentro de la estructura orgánica del Ministerio Público.”</t>
  </si>
  <si>
    <t>7/9</t>
  </si>
  <si>
    <t>Artículo 173, inciso 2, para intercalar en su inciso segundo la expresión “Supraterritorial” luego de “Alta Complejidad”.</t>
  </si>
  <si>
    <t>8/9</t>
  </si>
  <si>
    <t>Artículo 173, inciso 2, para sustituir el inciso 2 del artículo 173 por un texto del siguiente tenor: “2. El Fiscal Nacional, los fiscales regionales y el Fiscal de Crimen Organizado cesarán en su cargo una vez terminado su período.”</t>
  </si>
  <si>
    <t>9/9</t>
  </si>
  <si>
    <t>Artículo 173, inciso 4, para añadir en su inciso cuarto, luego del punto final que pasa a ser punto seguido un texto del siguiente tenor: “La ley considerará la estructura jerárquica del Ministerio Público dispuesta en esta Constitución.”.</t>
  </si>
  <si>
    <t>10/9</t>
  </si>
  <si>
    <t>Artículo 173, inciso 4, para agregar en el artículo 173, en el inciso cuarto, luego del punto aparte que pasa a ser seguido, lo siguiente “La ley considerará la estructura jerárquica del Ministerio Público dispuesta en esta Constitución”.</t>
  </si>
  <si>
    <t>11/9</t>
  </si>
  <si>
    <t>Artículo 174, inciso 1, para intercalar en su inciso primero la expresión “Supraterritorial” luego de “Alta Complejidad”.</t>
  </si>
  <si>
    <t>12/9</t>
  </si>
  <si>
    <t>Artículo 174, inciso 1, para sustituir el inciso primero del artículo 174 por el siguiente: “1. No podrán postular al cargo de Fiscal Nacional, de fiscal jefe de la Fiscalía especializada en Crimen Organizado, Fiscal Regional y Fiscal Adjunto, los miembros activos del Poder Judicial.”</t>
  </si>
  <si>
    <t>13/9</t>
  </si>
  <si>
    <t>Artículo 175, inciso 1, para sustituir su inciso primero por el siguiente:
“1. El Fiscal Nacional es la autoridad superior del Ministerio Público, de quien dependerán jerárquica y directamente el Fiscal de Alta Complejidad Supraterritorial, los fiscales regionales y a través de estos, los fiscales adjuntos. El Fiscal Nacional tendrá la superintendencia directiva, correccional y económica del Ministerio Público, en conformidad a la ley institucional que regule este órgano.”.</t>
  </si>
  <si>
    <t>14/9</t>
  </si>
  <si>
    <t>Artículo 175, inciso 1, para sustituir íntegramente el inciso 1 del Artículo 175 por uno del siguiente tenor:
“1. El Fiscal Nacional es la autoridad superior del Ministerio Público, de quien dependerán jerárquica y directamente el Fiscal de Alta Complejidad, los fiscales regionales y a través de estos, los fiscales adjuntos. El Fiscal Nacional tendrá la superintendencia directiva, correccional y económica del Ministerio Público, en conformidad a la ley institucional que regule este órgano.”.</t>
  </si>
  <si>
    <t>15/9</t>
  </si>
  <si>
    <t>Artículo 175, inciso 1, para agregar en el inciso primero del artículo 175, entre las frases “de quien dependerán jerárquica y directamente” y “, los fiscales regionales y los fiscales adjuntos.”, la frase “el Fiscal de Crimen Organizado”.</t>
  </si>
  <si>
    <t>16/9</t>
  </si>
  <si>
    <t>Artículo 175, inciso 2, para sustituir en su inciso segundo la expresión “establecido” por “regulado”.</t>
  </si>
  <si>
    <t>17/9</t>
  </si>
  <si>
    <t>Artículo 175, inciso 5, para sustituir, en el inciso 5 del Artículo 175, la expresión “quince”, por “veinte”.</t>
  </si>
  <si>
    <t>18/9</t>
  </si>
  <si>
    <t>Artículo 175, inciso 6, para agregar, al inciso 6 del Artículo 175, la expresión “los fiscales y”, entre “destinación temporal de” y “funcionarios”.</t>
  </si>
  <si>
    <t>19/9</t>
  </si>
  <si>
    <t>Artículo 175, inciso 6, para agregar en el artículo 175 inciso 6 la frase “en la forma que indique la ley institucional respectiva”, a continuación de la frase “grado o jerarquía”.</t>
  </si>
  <si>
    <t>20/9</t>
  </si>
  <si>
    <t>Artículo 176, inciso 1, para sustituir su inciso primero por un texto del siguiente tenor: “1. Existirá una Fiscalía de Alta Complejidad Supraterritorial especializada en crimen organizado y delitos de alta complejidad, con competencia a nivel nacional. Su organización será establecida por la ley institucional, y los delitos que esta persiga serán determinados por el Fiscal Nacional, habiendo oído previamente al Consejo Consultivo.”.</t>
  </si>
  <si>
    <t>21/9</t>
  </si>
  <si>
    <t>Artículo 176, inciso 1, para agregar, al inciso 1 del Artículo 176, la expresión “especializada en crimen organizado y delitos de alta complejidad” después de la expresión “Complejidad”</t>
  </si>
  <si>
    <t>22/9</t>
  </si>
  <si>
    <t>Artículo 176, inciso 1, para agregar en inciso 1 del artículo 176 del anteproyecto, a continuación de la frase “en delitos de mayor complejidad” la frase “y perseguirá e investigará, entre otros, los delitos terroristas, de trata de personas y narcotráfico”.</t>
  </si>
  <si>
    <t>23/9</t>
  </si>
  <si>
    <t>Artículo 176, inciso 1, para sustituir en el artículo 176 la frase “Fiscalía de Alta Complejidad y los delitos que esta persiga” por “Fiscalía de Crimen Organizado y los demás delitos que esta persiga”.</t>
  </si>
  <si>
    <t>24/9</t>
  </si>
  <si>
    <t>Artículo 176, inciso 2, para agregar, en el inciso 2 del Artículo 176, después del punto aparte, una nueva oración del siguiente tenor: “Las contiendas de competencia que se susciten entre estas últimas y la Fiscalía de Alta Complejidad serán resueltas por el Fiscal Nacional.”.</t>
  </si>
  <si>
    <t>25/9</t>
  </si>
  <si>
    <t>Artículo 176, inciso 3, para añadir una nueva frase al inciso tercero, del siguiente tenor: “Las contiendas de competencia que se susciten entre estas últimas y la Fiscalía de Alta Complejidad Supraterritorial serán resueltas por el Fiscal Nacional.”.</t>
  </si>
  <si>
    <t>26/9</t>
  </si>
  <si>
    <t>Artículo 176, inciso 4, para intercalar en su inciso cuarto la expresión “Supraterritorial” luego de “Alta Complejidad”.</t>
  </si>
  <si>
    <t>27/9</t>
  </si>
  <si>
    <t>Artículo 176, inciso 4, para sustituirlo por el siguiente:
“4. El Fiscal de Crimen Organizado será designado por el Fiscal Nacional sobre la base de una quina elaborada por la Corte Suprema, la que será confeccionada previas audiencias públicas sobre un listado de diez candidatos determinados por un sistema de concurso público establecido en la ley institucional. Los requisitos e inhabilidades del Fiscal de Crimen Organizado se regirán por las reglas establecidas para los fiscales regionales.”</t>
  </si>
  <si>
    <t>28/9</t>
  </si>
  <si>
    <t>Artículo 176, para sustituir en el artículo 176 la frase “Alta Complejidad” por “Crimen Organizado” todas las veces que aparece.</t>
  </si>
  <si>
    <t>29/9</t>
  </si>
  <si>
    <t>Artículo 176, nuevo inciso, para agregar un nuevo inciso quinto al artículo 176, del siguiente tenor: “5. Las atribuciones y funciones de esta fiscalía serán determinadas en la ley institucional respectiva, la que deberá contener a lo menos las siguientes:
a)	Dirigir, por sí o con colaboración de una o más fiscalías regionales, la investigación y ejercer la acción penal pública, cuando así lo determine el Fiscal Nacional, especialmente tratándose de la investigación de delitos cometidos por asociaciones criminales o delictivas, por ser necesaria dada la complejidad de la investigación, la extensión territorial de la actividad delictiva o el carácter transnacional del delito.
b)	Coordinar, a requerimiento del Fiscal Nacional, las investigaciones penales relacionadas con el crimen organizado delitos terroristas, de trata de personas, narcotráfico y delitos de alta complejidad, a cargo de diversas fiscalías regionales, cuando ellas se relacionen con similares fenómenos delictivos o la actividad delictual se extienda en más de una región. Lo anterior deberá realizarse siempre en conjunto con las Unidades Especializadas de la Fiscalía Nacional.
c)	Dirigir la investigación y ejercer la acción penal pública en los hechos constitutivos de delito en que tuvieren participación los fiscales regionales, los fiscales adjuntos y los demás funcionarios del Ministerio Público, en los casos y en las condiciones establecidas en la ley institucional.
d)	Dar cumplimiento a las instrucciones particulares que imparta el Fiscal Nacional en las investigaciones de delitos de crimen organizado o de alta complejidad a su cargo.
e)	Adoptar las medidas necesarias para proteger a las víctimas y a los testigos de los casos que investigaren.”.</t>
  </si>
  <si>
    <t>30/9</t>
  </si>
  <si>
    <t>Artículo 177, nuevos incisos, para añadir dos nuevos incisos cuarto y quinto del siguiente tenor: “4. En la estructura de la Fiscalía de Asuntos Internos, existirá una unidad a la que le corresponderá la investigación de las faltas disciplinarias cometidas por fiscales y funcionarios del Ministerio Público, en los casos y en las condiciones establecidas en la ley institucional.
5. Los hechos constitutivos de delito en que tuvieren participación quienes integren la Fiscalía de Asuntos Internos serán investigados por un fiscal adjunto designado al efecto por el Fiscal Nacional.”.</t>
  </si>
  <si>
    <t>31/9</t>
  </si>
  <si>
    <t>Artículo 177, nuevos incisos 4 y 5, para agregar, al artículo 177 dos nuevos incisos 4 y 5 del siguiente tenor:
“4. En la estructura de la Fiscalía de Asuntos Internos, existirá una unidad a la que le corresponderá la investigación de las faltas disciplinarias cometidas por fiscales y funcionarios del Ministerio Público, en los casos y en las condiciones establecidas en la ley institucional.
5. Los hechos constitutivos de delito en que tuvieren participación quienes integren la Fiscalía de Asuntos Internos serán investigados por un fiscal adjunto designado al efecto por el Fiscal Nacional.”.</t>
  </si>
  <si>
    <t>32/9</t>
  </si>
  <si>
    <t>Artículo 177, para suprimir el artículo 177.</t>
  </si>
  <si>
    <t>33/9</t>
  </si>
  <si>
    <t>Artículo 178, inciso 2, para sustituir en su inciso segundo la expresión “establecido” por “regulado”.</t>
  </si>
  <si>
    <t>34/9</t>
  </si>
  <si>
    <t>Artículo 179, inciso 1, para intercalar en su inciso primero la expresión “Supraterritorial” luego de “Alta Complejidad”.</t>
  </si>
  <si>
    <t>35/9</t>
  </si>
  <si>
    <t>Artículo 179, inciso 1, para intercalar en su inciso primero luego de “título de abogado” la expresión “por al menos cinco años”.</t>
  </si>
  <si>
    <t>36/9</t>
  </si>
  <si>
    <t>Artículo 179, inciso 1, para agregar, en el párrafo segundo del inciso 1 del Artículo 179, la expresión “por al menos cinco años” entre “título de abogado” e “y poseer”.</t>
  </si>
  <si>
    <t>37/9</t>
  </si>
  <si>
    <t>Artículo 179, inciso 1, para suprimir en el inciso 1 del artículo 179 la frase “o el Fiscal de Asuntos Internos”.</t>
  </si>
  <si>
    <t>38/9</t>
  </si>
  <si>
    <t>Artículo 179, inciso 3, para suprimir el inciso 3 del artículo 179.</t>
  </si>
  <si>
    <t>39/9</t>
  </si>
  <si>
    <t>Artículo 180, inciso 1, literal e), para agregar un nuevo literal e) al Artículo 180 del siguiente tenor, pasando el actual literal e) a ser f), y así sucesivamente:
“e) El superior jerárquico del organismo del que dependa la policía marítima.”.</t>
  </si>
  <si>
    <t>40/9</t>
  </si>
  <si>
    <t>Artículo 180, inciso 1, literal e), para agregar, al actual literal e), que pasa a ser f), del Artículo 180, la expresión “trayectoria”, entre las expresiones “comprobada” y “competencia”.</t>
  </si>
  <si>
    <t>41/9</t>
  </si>
  <si>
    <t>Artículo 180, inciso 1, literal f), para agregar, al actual literal f), que pasa a ser g), del artículo 180, la expresión que no hayan sido removidos” entre “efecto” y el punto final.</t>
  </si>
  <si>
    <t>42/9</t>
  </si>
  <si>
    <t>Artículo 180, inciso 1, para sustituir el inciso primero del artículo 180 por el siguiente: “1. Existirá un Consejo Consultivo del Ministerio Público presidido por el Fiscal Nacional, cuya función será asesorarlo.
2.	Estará integrado por el General Director de Carabineros; el Director General de la Policía de Investigaciones; el Director Nacional de Gendarmería; una persona designada por el Ministerio de Justicia, otra por el Ministerio de la Mujer y equidad de género y otra por el Ministerio encargado de la Seguridad Pública; dos fiscales regionales sorteados al efecto; tres exfiscales regionales, uno designado por la Corte Suprema, otro designado por el Presidente de la República y el otro designado por el Senado; tres académicos de facultades de derecho, uno designado por la Corte Suprema, otro designado por el Presidente de la República y el otro designado por el Senado.
3.	Los dos exfiscales regionales y los dos académicos de facultades de derecho durarán cuatro años en el cargo y podrán ser designados por otros períodos.
4.	La ley determinará su funcionamiento, competencias y atribuciones y mecanismo de sorteo aplicable a los fiscales regionales.”.</t>
  </si>
  <si>
    <t>43/9</t>
  </si>
  <si>
    <t>44/9</t>
  </si>
  <si>
    <t>Artículo 180, inciso 1, literal e), para sustituir por:
“e) dos académicos universitarios con reconocida y comprobada experiencia e idoneidad profesional en materias de derecho penal o política criminal, escogidos mediante un sistema de concurso público establecido en la ley institucional.”.</t>
  </si>
  <si>
    <t>45/9</t>
  </si>
  <si>
    <t>Artículo 180, inciso 1, para agregar el literal: “g) Director de la Asociación Nacional de Inteligencia” después de “f) Dos ex fiscales regionales sorteados al efecto.”.</t>
  </si>
  <si>
    <t>46/9</t>
  </si>
  <si>
    <t>Artículo 180, inciso 2, para sustituir parcialmente en el inciso 2 del artículo 180 la palabra “deberá” por “podrá”.</t>
  </si>
  <si>
    <t>47/9</t>
  </si>
  <si>
    <t>Artículo 180, inciso 2, para sustituir la expresión “El Fiscal Nacional deberá” por “El Fiscal Nacional podrá”.</t>
  </si>
  <si>
    <t>48/9</t>
  </si>
  <si>
    <t>Artículo 180, inciso 2, para sustituir en el 180 inciso 2 la frase “Alta Complejidad” por “Crimen Organizado”.</t>
  </si>
  <si>
    <t>49/9</t>
  </si>
  <si>
    <t>50/9</t>
  </si>
  <si>
    <t>Artículo 181, para intercalar la expresión “Supraterritorial” luego de “Alta Complejidad”.</t>
  </si>
  <si>
    <t>51/9</t>
  </si>
  <si>
    <t>Artículo 181, para sustituir en el artículo 181 la frase “Alta Complejidad” por “Crimen Organizado”.</t>
  </si>
  <si>
    <t>52/9</t>
  </si>
  <si>
    <t>Artículo 182, inciso 1, para sustituir en su inciso primero la expresión “por infringir las normas que rigen el cargo, incapacidad, mal comportamiento, negligencia manifiesta en el ejercicio de sus funciones o notable abandono de deberes” por “ante incumplimiento grave e injustificado de los deberes de su cargo, apartamiento grave e injustificado de la política de persecución penal del Ministerio Público, injerencia indebida en la tramitación de investigaciones, e incapacidad o mala conducta que resulte incompatible con el adecuado cumplimiento de sus deberes y obligaciones”.</t>
  </si>
  <si>
    <t>53/9</t>
  </si>
  <si>
    <t>Artículo 182, inciso 1, para sustituir íntegramente el inciso 1 del Artículo 182, por uno del siguiente tenor:
“1. El Fiscal Nacional, el Fiscal de Alta Complejidad, el Fiscal de Asuntos Internos y los fiscales regionales sólo podrán ser removidos por la Corte Suprema, a requerimiento del Presidente de la República, de la Cámara de Diputadas y Diputados, o de diez de sus miembros, ante incumplimiento grave e injustificado de los deberes de su cargo, apartamiento grave e injustificado de la política de persecución penal del Ministerio Público, injerencia indebida en la tramitación de investigaciones, e incapacidad o mala conducta que resulte incompatible con el adecuado cumplimiento de sus deberes y obligaciones. Con todo, el Fiscal de Alta Complejidad podrá ser cesado a solicitud del Fiscal Nacional. La Corte Suprema conocerá del asunto en pleno especialmente convocado al efecto y para acordar la remoción deberá reunir el voto conforme de la mayoría de sus miembros en ejercicio.”.</t>
  </si>
  <si>
    <t>54/9</t>
  </si>
  <si>
    <t>Artículo 182, para sustituir en el 182 la frase “Alta Complejidad” por “Crimen Organizado” todas las veces en que aparezca.</t>
  </si>
  <si>
    <t>55/9</t>
  </si>
  <si>
    <t>Artículo 183, para intercalar la expresión “Supraterritorial” luego de “Alta Complejidad”.</t>
  </si>
  <si>
    <t>56/9</t>
  </si>
  <si>
    <t>Artículo 183, para sustituir en el artículo 183 la frase “Alta Complejidad” por “Crimen Organizado”.</t>
  </si>
  <si>
    <t>57/9</t>
  </si>
  <si>
    <t>Artículo 184, para sustituir íntegramente el artículo 184 por uno del siguiente tenor: “Artículo 184.
1.	Sin perjuicio de las facultades del Ministerio Público y en consideración a las garantías de acceso a la justicia e igualdad ante la ley que establece esta Constitución, habrá un Servicio de Acceso a la Justicia y Defensoría de las Víctimas para garantizar el acceso a la justicia de quienes lo necesiten, y en particular para que las personas víctimas de delitos puedan acceder a defensa y representación jurídica especializada y asistencia integral en el ámbito psicológico y social.
2.	El Servicio atenderá las necesidades jurídicas de las personas que lo requieran, el conocimiento de parte de éstas de sus derechos y los medios para ejercerlos, incluyendo la existencia de mecanismos alternativos de resolución de conflictos, tales como la mediación y el arbitraje.
3.	El Servicio será un órgano autónomo, descentralizado, dotado de personalidad jurídica, y sometido a la supervigilancia del Presidente de la República, a través del ministerio que éste determine. El Servicio deberá coordinar con los demás órganos del Estado, para proveer la mejor prestación de sus servicios. La ley establecerá su organización, funcionamiento y competencias.
4.	Asimismo, este Servicio deberá proponer y evaluar políticas públicas en materias de acceso a la justicia y defensoría de víctimas.”</t>
  </si>
  <si>
    <t>58/9</t>
  </si>
  <si>
    <t>Artículo 184, para sustituir el artículo 184 por el siguiente:
“Una ley institucional creará un Servicio de Acceso a la Justicia y Defensoría de las Víctimas, encargado de otorgar asistencia integral, incluidas la social y psicológica; asesoramiento y representación jurídica a toda persona que no pueda obtenerla por sí misma, en conformidad a la ley. La misma ley señalará los casos y la forma en que las personas víctimas de delitos dispondrán de asesoría y defensa jurídica gratuitas, a efectos de ejercer la acción penal cuando corresponda, de conformidad con la Constitución y las leyes”.</t>
  </si>
  <si>
    <t>59/9</t>
  </si>
  <si>
    <t>Artículo 184, para incorporarlo como un artículo 29 quáter en el acápite de Garantías de Derechos Fundamentales.</t>
  </si>
  <si>
    <t>60/9</t>
  </si>
  <si>
    <t>Artículo 184, para suprimir el artículo 184.</t>
  </si>
  <si>
    <t>61/9</t>
  </si>
  <si>
    <t>62/9</t>
  </si>
  <si>
    <t>63/9</t>
  </si>
  <si>
    <t>Artículo 184, para sustituir su epígrafe por un nuevo capítulo a continuación del Capítulo IX, de nombre “Servicio de Acceso a la Justicia y Defensoría de las Víctimas”, con el siguiente contenido: “Artículo 184
1.	El Servicio Nacional de Acceso a la Justicia y Defensoría de las Víctimas será un órgano autónomo, público, descentralizado funcionalmente y desconcentrado territorialmente, dotado de personalidad jurídica y con patrimonio propio. Estará sometido a la supervigilancia del Presidente de la República a través del ministerio que tenga a su cargo las relaciones con el Poder Judicial.
2.	Tendrá por objeto garantizar el acceso a la justicia en conformidad a las garantías consagradas en esta Constitución y promover el conocimiento por parte de las personas acerca de sus derechos.
3.	Este servicio tendrá las siguientes atribuciones:
a)	Entregar asesoría jurídica, orientación legal y representación jurídica a las personas que carezcan de los medios económicos para poder procurárselas por sí mismos.
b)	Brindar apoyo psicológico y social a las personas mencionadas en el literal anterior.
c)	Proponer al ministerio que tenga a su cargo las relaciones con el Poder Judicial las modificaciones normativas que correspondan, para asegurar el acceso a la justicia.
d)	Las demás que determine la ley.
4.	El Servicio Nacional de Acceso a la Justicia y Defensoría de las Víctimas, deberá actuar coordinadamente con los demás órganos de la Administración del Estado, velando por la protección de los derechos de sus usuarios. La ley dispondrá los casos en que sus servicios se otorgarán gratuitamente, además de determinar los mecanismos de control y responsabilidad de los funcionarios de este Servicio.
5.	Una ley institucional determinará su organización, funcionamiento y competencias.
Defensoría de las Víctimas
Artículo 184 bis.
1.	En la estructura del Servicio Nacional de Acceso a la Justicia, existirá una Defensoría de las Víctimas. Esta tendrá por objeto otorgar asesoría, orientación legal y representación jurídica, además de asistencia psicológica y social a las personas naturales víctimas de delitos, conforme determine la ley.
2.	La Defensoría de las Víctimas velará para que las personas víctimas de delito, cuenten con la asesoría jurídica necesaria para abordar las consecuencias del delito, especialmente en la persecución penal del mismo y las acciones tendientes a la reparación del daño causado.
3.	En el ejercicio de su función este órgano procurará otorgar una atención especializada e integral, evitando la revictimización.
4.	La Defensoría de las Víctimas deberá disponer, en coordinación con los demás organismos del Estado, los planes, programas y acciones que tengan por objeto asegurar el oportuno y adecuado ejercicio de los derechos y garantías de las víctimas.
Artículo 184 Ter.
1.	Una ley institucional determinará su organización, funcionamiento y competencias en lo no previsto por esta Constitución.
2.	Dicha ley regulará los casos y establecerá la forma en que las víctimas de crímenes, delitos o faltas, en su caso, dispondrán de asesoría y defensa con carácter de gratuitas, a efecto de ejercer los derechos reconocidos por esta Constitución y las leyes.”</t>
  </si>
  <si>
    <t>64/9</t>
  </si>
  <si>
    <t>Artículo185, inciso 2, literales a), b) y c), para sustituir los literales a), b) y c) del inciso 2 del artículo 185 por unos del siguiente tenor:
“a) Conocer del escrutinio general y de la calificación de las elecciones de Presidente de la República, senadores, diputados y gobernadores regionales.
b)	Resolver las reclamaciones y solicitudes de rectificación a que dieren lugar las elecciones de Presidente de la República, senadores, diputados y gobernadores regionales.
c)	Proclamar al Presidente de la República, senadores, diputados y gobernadores regionales que resulten electos, comunicando la proclamación del Presidente de la República electo al Presidente del Senado y al Presidente de la Cámara de Diputadas y Diputados; la proclamación de los diputados y senadores electos al Presidente del Senado y al Presidente de la Cámara de Diputadas y Diputados, respectivamente; y la de los gobernadores regionales electos al representante del Presidente de la República en la región y provincia correspondiente, al Gobernador Regional y al Consejo Regional respectivo.”.</t>
  </si>
  <si>
    <t>1/10</t>
  </si>
  <si>
    <t>10 Capítulo X. Justicia Electoral y Servicio Electoral</t>
  </si>
  <si>
    <t>Artículo185, inciso 2, literal g), para intercalar un nuevo literal g bis) del siguiente tenor: “g bis) Conocer y resolver de la reclamación que califica las elecciones internas de los órganos ejecutivos de los partidos políticos en la forma que determine la ley.”.</t>
  </si>
  <si>
    <t>2/10</t>
  </si>
  <si>
    <t>Artículo186, inciso 1, para intercalar en la última frase del inciso 1, entre las voces “Sus” y “resoluciones” la expresión “sentencias definitivas y demás”.</t>
  </si>
  <si>
    <t>3/10</t>
  </si>
  <si>
    <t>Artículo186, inciso 1, para sustituir parcialmente en el inciso 1 del artículo 186 la expresión: “de las que tengan lugar en aquellos grupos intermedios”, por la palabra: “aquellas”.</t>
  </si>
  <si>
    <t>4/10</t>
  </si>
  <si>
    <t>Artículo186, inciso 2, para agregar un nuevo inciso 3 al artículo 186, pasando el actual a ser inciso 4 y así sucesivamente, del siguiente tenor:
“3. Para el caso de quienes se desempeñen o hayan desempeñado la función de ministro suplente, tendrán dedicación exclusiva en el ejercicio de sus funciones, exceptuando los cargos docentes según lo disponga la ley y recibirán una renta equivalente a la de un ministro de Corte de Apelaciones.”.</t>
  </si>
  <si>
    <t>5/10</t>
  </si>
  <si>
    <t>Artículo187, inciso 4, para sustituir el literal a) del inciso 4 por el siguiente:
“a) La administración de las elecciones internas de los órganos ejecutivos de rango nacional de los partidos políticos y de su registro general de afiliados.”.</t>
  </si>
  <si>
    <t>6/10</t>
  </si>
  <si>
    <t>Artículo187, inciso 4, literal a), para sustituir íntegramente el literal a) del inciso 4 del artículo 187, por un literal del siguiente tenor:
“a) La administración de las elecciones internas de los órganos ejecutivos colegiados que tengan rango nacional de los partidos políticos y de su registro general de afiliados.”.</t>
  </si>
  <si>
    <t>7/10</t>
  </si>
  <si>
    <t>Artículo187, inciso 6, para sustituir en su inciso 6 la expresión “el Tribunal Calificador de Elecciones” por “la justicia electoral”.</t>
  </si>
  <si>
    <t>8/10</t>
  </si>
  <si>
    <t>Artículo187, inciso 6, para sustituir en el inciso 6 del artículo 187, la expresión “el Tribunal Calificador de Elecciones,” por “la Justicia Electoral”.</t>
  </si>
  <si>
    <t>9/10</t>
  </si>
  <si>
    <t>Artículo187, inciso 7, para suprimir íntegramente, el inciso 7 del Artículo 187.</t>
  </si>
  <si>
    <t>10/10</t>
  </si>
  <si>
    <t>Artículo188, inciso 1, para suprimir en el inciso 1 del artículo 188 la frase “de la constitucionalidad y”.</t>
  </si>
  <si>
    <t>1/11</t>
  </si>
  <si>
    <t>11 Capítulo XI. Contraloría General de La República</t>
  </si>
  <si>
    <t>Artículo188, inciso 1, para sustituir parcialmente en el inciso 1 del artículo 188 la frase: “así como de la probidad en el ejercicio de la función administrativa”, por: “resguardará el buen uso de los fondos públicos así como el principio de probidad en el ejercicio de la función pública”.</t>
  </si>
  <si>
    <t>2/11</t>
  </si>
  <si>
    <t>Artículo188, inciso 2, literal a), para añadir al literal a) de su inciso 2 antes del punto aparte, lo siguiente y emitir dictámenes.”.</t>
  </si>
  <si>
    <t>3/11</t>
  </si>
  <si>
    <t>Artículo188, inciso 2, literal a), para suprimir del literal a) del inciso 2 del artículo 188 la frase “la constitucionalidad y”.</t>
  </si>
  <si>
    <t>4/11</t>
  </si>
  <si>
    <t>Artículo188, inciso 2, literal b), para intercalar en el literal b) luego de la expresión “Fisco”, la siguiente expresión: “, de la Administración regional y local”.</t>
  </si>
  <si>
    <t>5/11</t>
  </si>
  <si>
    <t>Artículo188, inciso 2, literal b), para agregar al literal b) del inciso 2 del Artículo 188, la expresión “, de los gobiernos regionales y locales” entre las expresiones “Fisco” e “y de los demás organismos”.</t>
  </si>
  <si>
    <t>6/11</t>
  </si>
  <si>
    <t>Artículo188, incisos 2, literal b), para sustituir parcialmente el literal b) del inciso 2 del artículo 188, por el siguiente:
“b) Fiscalizar y auditar el ingreso, el gasto y la inversión de los fondos públicos, de la Administración del Estado, regional y local, y, de los demás organismos y servicios que determinen las leyes.”.</t>
  </si>
  <si>
    <t>7/11</t>
  </si>
  <si>
    <t>Artículo188, inciso 2, para agregar un nuevo literal e) al inciso 2 del artículo 188, del siguiente tenor:
“e) Velar por la probidad en el ejercicio de la función administrativa que realicen los organismos sujetos a su fiscalización.”.</t>
  </si>
  <si>
    <t>8/11</t>
  </si>
  <si>
    <t>Artículo188, inciso 3, para agregar en el inciso 3 del artículo 188 entre la palabra “atribuciones” y la expresión “en cada una”, lo siguiente: “desconcentradamente”.</t>
  </si>
  <si>
    <t>9/11</t>
  </si>
  <si>
    <t>Artículo 188 Nº 04</t>
  </si>
  <si>
    <t>Artículo188, inciso 4, para sustituir su inciso 4 por uno del siguiente tenor:
“4. Los actos de la Contraloría General de la República se regirán por los principios de probidad, de transparencia, publicidad, celeridad y de rendición de cuentas. El Contralor rendirá cuenta anual al Presidente de la República y al Congreso Nacional en la forma que determine la ley.”.</t>
  </si>
  <si>
    <t>10/11</t>
  </si>
  <si>
    <t>Artículo188, inciso 4, para sustituir íntegramente el inciso 4 del artículo 188, por el siguiente: “4. Los actos de la Contraloría General de la República se regirán por los principios de probidad, transparencia, publicidad, celeridad y rendición de cuentas. El Contralor General rendirá cuenta anual al Congreso Nacional en la forma que determine la ley.”.</t>
  </si>
  <si>
    <t>11/11</t>
  </si>
  <si>
    <t>Artículo 188 Nº 05</t>
  </si>
  <si>
    <t>Artículo188, inciso 5, para agregar en el inciso 5 del artículo 188, la expresión “y determinará las atribuciones que tendrá a nivel regional y local” entre “competencias,” y “de conformidad”.</t>
  </si>
  <si>
    <t>12/11</t>
  </si>
  <si>
    <t>Artículo189, inciso 2, para sustituir en el inciso 2 del artículo 189, la expresión “quince” por “veinte”.</t>
  </si>
  <si>
    <t>13/11</t>
  </si>
  <si>
    <t>Artículo 189 Nº 03</t>
  </si>
  <si>
    <t>Artículo 189, inciso 3 y 4, para incorporar en el artículo 189 unos nuevos incisos 3 y 4 del siguiente tenor:
“3. Un Consejo Técnico Asesor será oído antes de que el Contralor: a) Modifique o sustituya, de conformidad a la ley, la resolución que determina los actos administrativos decisorios afectos a toma de razón; b) Emita, de oficio, dictámenes e informes sobre la legislación administrativa relacionada con el funcionamiento de los organismos fiscalizados, interpretando, con efecto general, obligatorio y vinculante para la Administración, las funciones y atribuciones de aquellas entidades estatales; y c) Fije los organismos o programas que deben ser fiscalizados.
4.	El Consejo será presidido por el Contralor General y estará integrado por cuatro consejeros que deberán tener al menos diez años de licenciado o de título profesional, y contar con reconocida y comprobada competencia e idoneidad profesional o académica en el ámbito de las funciones del órgano contralor. Durarán cuatro años en el ejercicio del cargo y se renovarán en parcialidades a razón de uno cada año. El Senado designará a cada consejero de una terna elaborada previo concurso público, en la forma que determine la ley institucional respectiva.”.</t>
  </si>
  <si>
    <t>14/11</t>
  </si>
  <si>
    <t>Artículo189, nuevos incisos, para añadir los siguientes incisos 3, 4 y 5 del siguiente tenor: “3. Un Consejo Técnico Asesor será oído antes de que el Contralor:
a)	Modifique o sustituya, de conformidad a la ley, la resolución que determina los actos administrativos decisorios afectos a toma de razón;
b)	Emita, de oficio, dictámenes e informes sobre la legislación administrativa relacionada con el funcionamiento de los organismos fiscalizados, interpretando, con efecto general, obligatorio y vinculante para la Administración, las funciones y atribuciones de aquellas entidades estatales; y,
c)	Fije los organismos o programas que deben ser fiscalizados.
4.	El Consejo será presidido por el Contralor General y estará integrado por cuatro consejeros que deberán tener al menos diez años de licenciado o de título profesional, y contar con reconocida y comprobada competencia e idoneidad profesional o académica en el ámbito de las funciones del órgano contralor. Durarán cuatro años en el ejercicio del cargo, no podrán ser designados por un nuevo período y se renovarán en parcialidades a razón de uno cada año. El Senado designará por tres quintos de sus miembros en ejercicio a cada consejero de una terna elaborada por la Corte Suprema, la que será confeccionada previa audiencias públicas sobre un listado de cinco candidatos determinados por un sistema de concurso público establecido en la ley institucional.
5.	Las actas que contengan la deliberación del Consejo serán registradas y podrán ser consultadas públicamente.”.</t>
  </si>
  <si>
    <t>15/11</t>
  </si>
  <si>
    <t>Artículo189, nuevos incisos 3, 4 y 5, para agregar, un nuevo inciso 3, 4 y 5 al artículo 189, del siguiente tenor:
“3. La Contraloría General de la República estará compuesta, además, por un Consejo Técnico Asesor que ejercerá la competencia establecida en esta Constitución.
Este consejo deberá ser oído antes de que el Contralor:
a)	Apruebe el plan estratégico institucional anual;
b)	Modifique o sustituya, de conformidad a la ley, la resolución que determina los actos administrativos decisorios afectos a toma de razón;
c)	Emita, de oficio, dictámenes e informes sobre la legislación administrativa relacionada con el funcionamiento de los organismos fiscalizados, interpretando, con efecto general, obligatorio y vinculante para la Administración, las funciones y atribuciones de aquellas entidades estatales; y,
d)	Fije los organismos o programas que deben ser fiscalizados.
4. El Consejo Técnico Asesor será presidido por el Contralor General de la República y, además, será integrado por cuatro miembros que deberán tener a lo menos quince años de licenciado o de título profesional, y contar con reconocida y comprobada competencia e idoneidad profesional o académica en el ámbito de las funciones del órgano contralor. Dos consejeros deberán ser abogados, y dos deberán ser licenciados o tener título profesional, con especialización en materias de auditoría, financieras o contables. Durarán ocho años en el ejercicio de sus funciones y no podrán ser reelegidos. El Contralor General designará a cada consejero de una terna elaborada previo concurso público, en la forma que determine la ley institucional. Los consejeros se renovarán por parcialidades, a razón de uno cada dos años.
5.	Las actas que contengan la deliberación del Consejo serán registradas y podrán ser consultadas públicamente.”.</t>
  </si>
  <si>
    <t>16/11</t>
  </si>
  <si>
    <t>Artículo190, inciso 6, para sustituir el inciso 6 por uno del siguiente tenor:
“6. El Contralor General podrá interpretar, en forma obligatoria y vinculante para la Administración, la legislación administrativa sobre asuntos que se relacionen con el funcionamiento de los organismos administrativos. La ley determinará las bases de un procedimiento transparente, racional y justo las bases del procedimiento para emitir los dictámenes e informes.”</t>
  </si>
  <si>
    <t>17/11</t>
  </si>
  <si>
    <t>Artículo190, inciso 6, para sustituir íntegramente el inciso 6 del Artículo 190, por: “6. El Contralor General podrá interpretar, en forma obligatoria y vinculante para la Administración, la legislación administrativa sobre asuntos que se relacionen con el funcionamiento de los organismos administrativos. La ley determinará las bases de un procedimiento transparente, racional y justo para emitir los dictámenes e informes.”.</t>
  </si>
  <si>
    <t>18/11</t>
  </si>
  <si>
    <t>Artículo190, incisos 5, 6 y 7, para sustituir los incisos 5, 6 y 7 del artículo 190 por los siguientes: “5. La Contraloría General no tomará razón de ningún decreto o resolución que apruebe desembolsos o que comprometa pecuniariamente en cualquier forma la responsabilidad del Estado, si el gasto no está autorizado por la Ley de Presupuestos, o por leyes especiales.
6.	La Contraloría General sólo podrá interpretar mediante dictámenes, en forma obligatoria, uniforme y vinculante para la Administración, la legislación administrativa sobre asuntos que se relacionen con el funcionamiento de los organismos administrativos fiscalizados. La ley determinará las bases del procedimiento para emitir los dictámenes. No podrá dictaminarse en o mediante procedimientos de auditoría o fiscalización.
7.	Las actuaciones del Contralor General serán siempre impugnables judicialmente a través de las acciones constituciones y legales.”</t>
  </si>
  <si>
    <t>19/11</t>
  </si>
  <si>
    <t>Artículo190, inciso 7, para sustituir parcialmente en el inciso 7 del artículo 190 la expresión “Las actuaciones”, por: “Tales actos”.</t>
  </si>
  <si>
    <t>20/11</t>
  </si>
  <si>
    <t>Artículo 190 Nº 08</t>
  </si>
  <si>
    <t>Artículo190, para agregar, un nuevo inciso 8 al Artículo 190, del siguiente tenor:
“8. En su actividad fiscalizadora, no podrá pronunciarse en cuanto al mérito, oportunidad o conveniencia de las decisiones adoptadas por las autoridades que fiscaliza, ni emitir dictámenes u opiniones acerca de asuntos que tengan carácter de litigiosos o se encuentren sometidos al conocimiento de los tribunales de justicia.”.</t>
  </si>
  <si>
    <t>21/11</t>
  </si>
  <si>
    <t>Artículo190, para agregar un nuevo inciso 8 al artículo 190 del siguiente tenor: “En el ejercicio de sus funciones, la Contraloría General de la República no podrá evaluar el mérito o conveniencia de las decisiones políticas o administrativas”</t>
  </si>
  <si>
    <t>22/11</t>
  </si>
  <si>
    <t>Artículo 190 Nº 09</t>
  </si>
  <si>
    <t>Artículo190, para agregar un nuevo inciso 9 al artículo 190 del siguiente tenor:
“Los actos de los gobiernos regionales y las municipalidades están afectos al trámite de toma de razón a que se refiere el artículo 190 de esta Constitución, en conformidad a la ley y mediante una resolución dictada por el Contralor General de la República. El trámite de toma de razón se practicará por el Contralor Regional correspondiente, o por el Contralor General de la República, en su caso, de acuerdo a lo establecido en la ley institucional respectiva. En caso de representación, no existirá la facultad de insistir; pero podrá remitirse los antecedentes al Tribunal Constitucional de acuerdo al artículo 190 inciso cuarto, a fin de que ella resuelva la controversia.”.</t>
  </si>
  <si>
    <t>23/11</t>
  </si>
  <si>
    <t>Artículo nuevo, para añadir un nuevo artículo 190 bis del siguiente tenor:
“Los actos de los gobiernos regionales y de las municipalidades están afectos al trámite de toma de razón, en especial aquellos que irroguen gasto público, en conformidad al inciso primero del artículo 190.”.</t>
  </si>
  <si>
    <t>24/11</t>
  </si>
  <si>
    <t>Artículo nuevo, Cuadragésima octava, para agregar una nueva disposición Cuadragésima octava transitoria, del siguiente tenor:
“Mientras no se dicte la ley institucional que regule el concurso público que indica el inciso 3 del artículo 189, el procedimiento será llevado por el Consejo de Alta Dirección Pública de acuerdo con lo señalado en el Título VI de la ley N° 19.882. Los períodos de los consejeros que conformen la primera integración del Consejo a que se refiere el artículo 189 serán de uno, dos, tres y cuatro años, según se determine por sorteo. Aquellos consejeros que hayan ejercido por un período menor a cuatros años podrán ser reelegidos, pasando a formar parte de la terna que se confeccione para su reemplazo por derecho propio, a menos que renuncien a ello.”</t>
  </si>
  <si>
    <t>25/11</t>
  </si>
  <si>
    <t>Artículo 194, inciso 1, para sustituir en el artículo 194, inciso 1 “estabilidad de los precios” por “estabilidad de la moneda”.</t>
  </si>
  <si>
    <t>1/12</t>
  </si>
  <si>
    <t>12 Capítulo XII. Banco Central</t>
  </si>
  <si>
    <t>Artículo 194, inciso 3, para suprimir el inciso 3 del artículo 194.</t>
  </si>
  <si>
    <t>2/12</t>
  </si>
  <si>
    <t>Artículo 194 Nº 04</t>
  </si>
  <si>
    <t>Artículo 194, inciso nuevo, para agregar un nuevo inciso 4 del siguiente tenor:
“4. La ley institucional respectiva establecerá instancias de coordinación entre el Banco Central y el Gobierno, para un adecuado cumplimiento de lo prescrito en los incisos anteriores.”.</t>
  </si>
  <si>
    <t>3/12</t>
  </si>
  <si>
    <t>Artículo 195, inciso 2, para suprimir el inciso 2 del artículo 195.</t>
  </si>
  <si>
    <t>4/12</t>
  </si>
  <si>
    <t>Título Nuevo</t>
  </si>
  <si>
    <t>Para sustituir el nombre del Capítulo XIII por: “Medio Ambiente, Sustentabilidad y Desarrollo.”.</t>
  </si>
  <si>
    <t>Figueroa, Mac-lean, Medina, Ossandón y Payauna</t>
  </si>
  <si>
    <t>1/13</t>
  </si>
  <si>
    <t>13 Capítulo XIII. Protección del Medio Ambiente, Sostenibilidad y Desarrollo</t>
  </si>
  <si>
    <t>Artículo 201, para sustituir el artículo 201 por uno nuevo del siguiente tenor:
“La protección del medio ambiente y la sustentabilidad están orientados al pleno ejercicio de los derechos de las personas y su mayor realización, así como al cuidado de la naturaleza y su biodiversidad, considerando a las actuales y futuras generaciones.”</t>
  </si>
  <si>
    <t>2/13</t>
  </si>
  <si>
    <t>Artículo 202, para sustituir el artículo 202 por uno nuevo del siguiente tenor:
“El Estado debe proteger el medio ambiente y promover la sustentabilidad.
La protección del medio ambiente comprende a las personas, la preservación de la naturaleza y su biodiversidad, así como la conservación del patrimonio ambiental.
La sustentabilidad supone conciliar la protección del medio ambiente con el desarrollo económico del país, el progreso y el bienestar social de las personas. En esta tarea, el Estado promoverá la colaboración público-privada.”</t>
  </si>
  <si>
    <t>3/13</t>
  </si>
  <si>
    <t>Artículo 202, para agregar un nuevo inciso al artículo 202 del siguiente tenor: “El Estado adoptará una administración ecológicamente responsable y promoverá una educación ambiental.”</t>
  </si>
  <si>
    <t>Araya, Karen; Bengoa, Littin, Márquez, Melín, Ormeño, Pardo, Valle, Viveros y Zúñiga</t>
  </si>
  <si>
    <t>4/13</t>
  </si>
  <si>
    <t>Artículo 203, para sustituir totalmente el artículo 203, por el siguiente:
“La distribución de cargas y beneficios ambientales se regirá por criterios de equidad.”</t>
  </si>
  <si>
    <t>5/13</t>
  </si>
  <si>
    <t>Artículo 203, para sustituir el artículo 203 por uno nuevo del siguiente tenor: “El Estado deberá garantizar el acceso a procedimientos administrativos y judiciales, sustanciados de conformidad con las reglas del debido proceso.
Es deber del Estado facilitar la participación ciudadana en conformidad a la ley. Las personas tienen derecho a interiorizarse de las decisiones administrativas ambientales, a formular observaciones en los procedimientos e informarse de otras medidas administrativas que les afecten directamente.
Toda persona legitimada en virtud de la ley podrá reclamar administrativa y judicialmente de la decisión que adopte la Administración del Estado.”</t>
  </si>
  <si>
    <t>6/13</t>
  </si>
  <si>
    <t>Artículo 203, para agregar un nuevo inciso primero al artículo 203, pasando su inciso único a ser un nuevo inciso segundo, del siguiente tenor:
“La protección medioambiental se guiará por los principios de prevención, precaución, no regresión, justicia ambiental, proambiente, equidad y justicia climática, contaminador-pagador, y aquellos que establezca la ley.”</t>
  </si>
  <si>
    <t>7/13</t>
  </si>
  <si>
    <t>Artículo 204, para sustituir totalmente el artículo 204, por el siguiente:
“El Estado promoverá la sostenibilidad, conciliando el crecimiento económico con la protección del medio ambiente.”</t>
  </si>
  <si>
    <t>8/13</t>
  </si>
  <si>
    <t>Artículo 204, para sustituir el artículo 204 por uno nuevo del siguiente tenor:
“El Estado debe garantizar el acceso efectivo a información sobre el medio ambiente que se encuentre en poder de cualquier órgano de la Administración del Estado, en conformidad con la ley.
Cualquier persona natural o jurídica podrá solicitar información y reclamar administrativa y judicialmente por la denegación, entrega parcial o tardía de la información solicitada, en virtud de una ley, sin necesidad de acreditar un interés particular, sin perjuicio de los derechos de terceros reconocidos y garantizados por esta Constitución.”.</t>
  </si>
  <si>
    <t>9/13</t>
  </si>
  <si>
    <t>Artículo 205, para sustituir totalmente el artículo 205, por el siguiente:
“El Estado promoverá las fuentes de generación de energía renovable y no renovable, la desalación del agua, la protección y reforestación del bosque nativo, así como la reutilización y reciclaje de los residuos, además del tratamiento de las aguas servidas y residuos líquidos industriales, de conformidad a la ley.”</t>
  </si>
  <si>
    <t>10/13</t>
  </si>
  <si>
    <t>Artículo 205, para sustituir el artículo 205 por el siguiente:
“El Estado promoverá la educación ambiental de los habitantes de la República de conformidad a la ley.”</t>
  </si>
  <si>
    <t>11/13</t>
  </si>
  <si>
    <t>Artículo 206, para agregar, en el artículo 206, entre las expresiones “oportuna” e “y”, la expresión “, racional”.</t>
  </si>
  <si>
    <t>12/13</t>
  </si>
  <si>
    <t>Artículo 207, inciso 1, para agregar, en el inciso 1 del artículo 207, la expresión “, fijadas por ley, y sus actuaciones serán objetivas, imparciales, fundadas y oportunas”, después de “técnico”.</t>
  </si>
  <si>
    <t>13/13</t>
  </si>
  <si>
    <t>Artículo 207, inciso 2, para sustituir parcialmente, en el inciso 2 del artículo 207, la expresión “asegurarán una decisión razonable y oportuna” por “concluirán mediante una resolución que sólo será impugnable judicialmente, en conformidad a la ley.”.</t>
  </si>
  <si>
    <t>14/13</t>
  </si>
  <si>
    <t>Artículo 207, inciso 1, para agregar, en el inciso primero del artículo 207, entre las expresiones “carácter” y “técnico”, la expresión autónomo y”.</t>
  </si>
  <si>
    <t>15/13</t>
  </si>
  <si>
    <t>Artículo 207, inciso 2, para agregar, en el inciso segundo del artículo 207, entre las expresiones “decisión” y “razonable”, la expresión “fundada,”.</t>
  </si>
  <si>
    <t>16/13</t>
  </si>
  <si>
    <t>Artículo 207, para sustituir el artículo 207 por uno nuevo del siguiente tenor: “El Estado contará con instituciones administrativas y jurisdiccionales en materia ambiental de carácter técnico, cuyas decisiones y pronunciamientos serán fundados, asegurando una decisión efectiva y oportuna.
Los procedimientos administrativos y jurisdiccionales establecidos en la ley deberán ser técnicos, tramitarse con celeridad, ser públicos, transparentes, imparciales y sin costos prohibitivos.”.</t>
  </si>
  <si>
    <t>17/13</t>
  </si>
  <si>
    <t>Nuevo artículo 207 bis, para agregar un nuevo artículo 207 bis, del siguiente tenor:
“1. La ley creará un organismo autónomo, colegiado y técnico, con personalidad jurídica y patrimonio propio, encargado de la evaluación del impacto ambiental de los proyectos y actividades que determine la ley, considerando el desarrollo económico y social del país.
2.	Este servicio tendrá la administración del sistema de evaluación de impacto ambiental, facilitará la participación ciudadana en la evaluación ambiental de proyectos, conocerá de los recursos de reclamación administrativa que se formulen en los mismos, y uniformará los criterios, requisitos, trámites y condiciones del procedimiento de evaluación de impacto ambiental, mediante decisiones oportunas que brinden certeza jurídica.
3.	La composición, organización, funciones y atribuciones de este organismo serán determinados por una ley aprobada por la mayoría absoluta de los diputados y senadores en ejercicio.”.</t>
  </si>
  <si>
    <t>18/13</t>
  </si>
  <si>
    <t>Nuevo artículo, para agregar un nuevo artículo a continuación del artículo 202 del siguiente tenor: “La Constitución garantiza el derecho de acceso a la información ambiental, a la justicia ambiental y a la participación ciudadana en materias ambientales.”</t>
  </si>
  <si>
    <t>19/13</t>
  </si>
  <si>
    <t>Nuevo artículo, para añadir un nuevo artículo del siguiente tenor:
“1. El Estado deberá proteger especialmente el medioambiente marino, la biodiversidad, los glaciares y paisaje natural, para lo cual cuenta con instrumentos de ordenación del territorio y de la zona costera, la gestión integrada de cuencas, el sistema de declaración de áreas protegidas públicas y privadas, y los demás instrumentos que establezca la ley.
2.	Asimismo, deberá prevenir y controlar la erosión y la contaminación, resguardando la calidad de vida de la población en la forma que determine la ley.”</t>
  </si>
  <si>
    <t>20/13</t>
  </si>
  <si>
    <t>Nuevo artículo, para añadir un nuevo artículo del siguiente tenor:
“1. El Estado tiene el deber de custodiar la naturaleza, garantizando la integridad de sus ecosistemas en beneficio de las generaciones presentes y futuras.
2.	Tratándose de bienes públicos, este deber exige, además, que todo uso privativo se autorice mediante los títulos correspondientes, en conformidad a la ley, justificado en el interés público y el beneficio colectivo.
3.	El cumplimiento de los deberes constitucionales de custodia de la naturaleza, podrá reclamarse por medio de acciones y de conformidad a los procedimientos que determine la ley.”</t>
  </si>
  <si>
    <t>21/13</t>
  </si>
  <si>
    <t>Nuevo artículo, para añadir un nuevo artículo del siguiente tenor:
“Es deber del Estado dar protección a los animales, prevenir su maltrato y promover una educación basada en la empatia y respeto, en la forma en que determine la ley.”</t>
  </si>
  <si>
    <t>22/13</t>
  </si>
  <si>
    <t>Nuevo artículo, para añadir un nuevo artículo del siguiente tenor:
“El Estado desarrollará una politica minera orientada a su encadenamiento productivo, la que considerará la protección ambiental y social, la innovación y la generación de valor agregado.”</t>
  </si>
  <si>
    <t>23/13</t>
  </si>
  <si>
    <t>Nuevo artículo, para añadir un nuevo artículo del siguiente tenor:
“El Estado debe promover el desarrollo de las empresas de menor tamaño, la innovación, la actividad productiva, la economía social y solidaria.”</t>
  </si>
  <si>
    <t>24/13</t>
  </si>
  <si>
    <t>Artículo 208, inciso 2, para sustituir el inciso segundo del artículo 208, por otro del siguiente tenor: “El proyecto de reforma necesitará para ser aprobado en cada Cámara el voto conforme de los cuatro séptimos de los diputados y senadores en ejercicio”.</t>
  </si>
  <si>
    <t>1/14</t>
  </si>
  <si>
    <t>14 Capítulo XIV. Procedimientos de Cambio Constitucional</t>
  </si>
  <si>
    <t>Artículo 208, inciso 2, para sustituir, en el inciso segundo del artículo 208, la expresión “tres quintos” por “dos tercios”.</t>
  </si>
  <si>
    <t>2/14</t>
  </si>
  <si>
    <t>Artículo 208, nuevo inciso, para agregar en el artículo 208, un nuevo inciso 3, pasando el actual 3 a ser el 4, del siguiente tenor:
“La Constitución sólo puede ser reformada por un proyecto que expresamente modifique o complemente su texto. A los proyectos de reforma constitucional le serán aplicables lo establecido en el artículo 80.”</t>
  </si>
  <si>
    <t>3/14</t>
  </si>
  <si>
    <t>Artículo 208, nuevo inciso, para incorporar, en el artículo 208, un nuevo inciso cuarto del siguiente tenor:
“4. Las normas de esta Constitución sólo podrán ser modificadas conforme a las disposiciones de este capítulo. Los proyectos de reforma constitucional no podrán versar sobre materias de ley y solo tendrán por objeto modificar o complementar el texto de la Constitución.”."</t>
  </si>
  <si>
    <t>4/14</t>
  </si>
  <si>
    <t>Artículo 209, inciso 2, para sustituir en el inciso 2 del art. 209 la frase “tres quintas” por la frase “dos terceras”</t>
  </si>
  <si>
    <t>5/14</t>
  </si>
  <si>
    <t>Artículo 209, inciso 3, para sustituir en el inciso 3 del art. 209 la frase “tres quintas” por la frase “dos terceras”</t>
  </si>
  <si>
    <t>6/14</t>
  </si>
  <si>
    <t>Artículo 209, inciso 5, para sustituir en el inciso 5 del artículo 209 la frase “tres quintos” por la frase “dos tercios”.</t>
  </si>
  <si>
    <t>7/14</t>
  </si>
  <si>
    <t>Artículo 211, para suprimir el artículo 211</t>
  </si>
  <si>
    <t>8/14</t>
  </si>
  <si>
    <t>Artículo 230 Nº 01</t>
  </si>
  <si>
    <t>Artículo 230, inciso 1, para sustituir, en el inciso primero del artículo 230, las palabra “referendo” por “plebiscito”.</t>
  </si>
  <si>
    <t>9/14</t>
  </si>
  <si>
    <t>Nuevo Capítulo</t>
  </si>
  <si>
    <t>Nuevo Capítulo: Paz, Orden y Seguridad Interior, para agregar cinco nuevos artículos.</t>
  </si>
  <si>
    <t>1/15</t>
  </si>
  <si>
    <t>15 DT. Disposiciones Transitorias</t>
  </si>
  <si>
    <t>Nuevo Capítulo: Paz, Orden y Seguridad Interior, para agregar un nuevo artículo:
“ARTÍCULO XX.
1.	Las Fuerzas de Orden y Seguridad Pública están constituidas única y exclusivamente por Carabineros de Chile y la Policía de Investigaciones de Chile, dependen del ministerio a cargo de la Seguridad Pública. Están destinadas a dar eficacia al derecho, garantizar el orden público y la seguridad pública interior, en conformidad a la Constitución y la ley.
2.	Carabineros de Chile es una institución policial técnica y de carácter militar, que existe para dar eficacia al derecho y tendrá como misión principal la prevención de delitos, así como garantizar y mantener el orden y la seguridad públicos interior en todo el territorio de la República y desarrollar otras funciones que le encomienden la ley.
3.	La Policía de Investigaciones de Chile es una institución Policial de carácter profesional, técnico y científico, cuyo personal estará sometido a un régimen jerárquico y disciplinario estricto, y que tendrá como misión preferente la investigación especializada de todos los delitos, especialmente aquellos complejos y relacionados con el crimen organizado y al cibercrimen; debiendo, además efectuar el control de ingreso y egreso de personas al territorio nacional, fiscalizar la permanencia de extranjeros en el mismo y desarrollar otras funciones que le encomienden las leyes.
4.	Gendarmería de Chile es un organismo público, que tiene a su cargo el cuidado de la seguridad y orden público en los recintos penitenciarios, y la custodia, vigilancia a las personas detenidas o privadas de libertad, en conformidad a la ley.
5.	Además, Carabineros de Chile y la Policía de Investigaciones de Chile colaboran, dentro de la esfera de sus competencias, en situaciones de emergencia y catástrofes nacionales
6.	Carabineros de Chile, la Policía de Investigaciones de Chile y Gendarmería de Chile son instituciones profesionales, jerarquizadas, disciplinadas y por esencia obedientes y no deliberantes. Sus miembros en servicio activo no podrán pertenecer a partidos políticos, asociarse en organizaciones políticas, gremiales o sindicales, ejercer el derecho a huelga, ni postularse a cargos de elección popular.
7.	La ley institucional regulará la organización e institucionalidad del sector, las instituciones de orden y seguridad, el uso de la fuerza, su incorporación a las plantas y dotaciones, sus jefaturas, mando, nombramientos, ascensos y retiros, antigüedad, la carrera policial, su previsión y presupuesto.
8.	El Estado establecerá fórmulas de resguardo de la integridad física y psíquica del personal de Carabineros de Chile, Policía de Investigaciones y Gendarmería de Chile en el ejercicio de sus funciones.”</t>
  </si>
  <si>
    <t>Nuevo Capítulo: Paz, Orden y Seguridad Interior, para agregar un nuevo artículo:
“Artículo XX.
1.	El General Director de Carabineros de Chile será designado por el Presidente de la República de entre los cinco oficiales generales de mayor antigüedad, que reúnan las calidades que determine la ley; durará cuatro años en sus funciones, no podrá ser nombrado para un nuevo período.
2.	El Director General de la Policía de Investigaciones de Chile será designado por el Presidente de la República entre los ocho oficiales policiales de mayor antigüedad, que reúnan las calidades que determine la ley; durará seis años en sus funciones, no podrá ser nombrado para un nuevo período.
3.	El Director Nacional de Gendarmería de Chile será designado por el Presidente de la República entre los cinco oficiales penitenciarios de mayor antigüedad, que reúnan las calidades que determine la ley; durará cuatro años en sus funciones, no podrá ser nombrado para un nuevo período.
4.	El Presidente de la República, mediante decreto supremo fundado, podrá llamar a retiro al General Director de Carabineros, al Director General de la Policía de Investigaciones y al Director Nacional de Gendarmería de Chile en su caso, antes de completar su respectivo período.”.</t>
  </si>
  <si>
    <t>Nuevo Capítulo: Paz, Orden y Seguridad Interior, para agregar un nuevo artículo:
“Artículo XX.
1.	La incorporación a las plantas y dotaciones de Carabineros de Chile, la Policía de Investigaciones de Chile y Gendarmería de Chile solo podrá hacerse a través de sus propias Escuelas, con excepción de los escalafones profesionales y de empleados civiles que determine la ley.
2.	Los nombramientos, ascensos y retiros de los oficiales de Carabineros, de la Policía de Investigaciones y de Gendarmería de Chile, se efectuarán por decreto supremo, en conformidad a la ley.”.</t>
  </si>
  <si>
    <t>Nuevo Capítulo: Paz, Orden y Seguridad Interior, para agregar un nuevo epígrafe “SERVICIO DE ACCESO A LA JUSTICIA Y DEFENSORÍA DE LAS VÍCTIMAS”.</t>
  </si>
  <si>
    <t>Nuevo Capítulo: Paz, Orden y Seguridad Interior, para agregar un nuevo artículo:
“Artículo XX.
1.	Existirá un Servicio de Acceso a la Justicia y Defensoría de las Víctimas para que las personas víctimas de delitos puedan acceder a defensa y representación jurídica especializada y asistencia en el ámbito psicológico y social.
2.	El Servicio de acceso a la Justicia y Defensoría de las Víctimas será autónomo. Una ley institucional determinará su organización, funcionamiento y competencias, a fin de asegurar el debido resguardo de las víctimas en los procedimientos penales.
3.	El Servicio contará con una división especializada a cargo de la defensa de las víctimas de delitos de terrorismo, narcotráfico, corrupción, crimen organizado y trata de personas.”.</t>
  </si>
  <si>
    <t>Nuevo Capítulo: Paz, Orden y Seguridad Interior, para agregar un nuevo epígrafe “SISTEMA NACIONAL DE SEGURIDAD”.</t>
  </si>
  <si>
    <t>Nuevo Capítulo: Paz, Orden y Seguridad Interior, para agregar un nuevo artículo:
“Artículo XX.
1.	Existirá un Consejo Interministerial de Seguridad, con una Secretaría Ejecutiva permanente a cargo del ministerio a cargo de la Seguridad Pública, en las materias vinculadas a la seguridad interior, el resguardo de la frontera, el combate del terrorismo y el crimen organizado, y la mantención del orden público; la adecuada coordinación de las instituciones vinculadas a la seguridad interior; y demás funciones relacionadas a ellas que serán reguladas en una ley institucional.
2.	El Consejo deberá proponer políticas y directivas presidenciales, generar informes de seguridad nacional interna y externa, y coordinar planes de acción.
3.	Además de las amenazas tradicionales a la seguridad de la Nación en el ámbito interno y externo, el Consejo deberá considerar aquellas amenazas emergentes relacionadas con el crimen organizado transnacional, narcotráfico, migración irregular, terrorismo, ciberamenazas a la Infraestructura Crítica del Estado y otras que requieran una acción coordinada e integrada por parte de diferentes organizaciones e instituciones del Estado, según lo disponga la ley.
4.	La ley podrá definir una integración permanente o parcial en el Consejo de otros poderes del Estado, además de aquellos del Poder Ejecutivo que disponga el Presidente de la República. La ley deberá considerar al menos la integración permanente en este Consejo de los Ministros encargados de la Seguridad pública, Justicia, Defensa y Relaciones Exteriores.
5.	El Presidente de la República, mediante Decreto Supremo, podrá disponer la creación de Unidades de Coordinación Estratégica, definiendo la amenaza y la zona geográfica de responsabilidad, encargadas de fusionar información desde diferentes instituciones y planificar operaciones coordinadas e interagenciales, orientadas a potenciar la capacidad de respuesta del Estado frente a graves problemas de seguridad, dentro de las atribuciones que la ley otorga a cada institución, y asegurando la efectividad del apoyo mutuo.
6.	La ley regulará la participación y relación de los organismos de inteligencia del Estado en el Consejo Interministerial de Seguridad.”.</t>
  </si>
  <si>
    <t>Consejero(a)</t>
  </si>
  <si>
    <t>Lista Consejeros</t>
  </si>
  <si>
    <t>1</t>
  </si>
  <si>
    <t>2</t>
  </si>
  <si>
    <t>3</t>
  </si>
  <si>
    <t>4</t>
  </si>
  <si>
    <t>5</t>
  </si>
  <si>
    <t>6</t>
  </si>
  <si>
    <t>7</t>
  </si>
  <si>
    <t>8</t>
  </si>
  <si>
    <t>9</t>
  </si>
  <si>
    <t>10</t>
  </si>
  <si>
    <t>Posicion</t>
  </si>
  <si>
    <t>Origen</t>
  </si>
  <si>
    <t>Artículos</t>
  </si>
  <si>
    <t>Anteproyecto</t>
  </si>
  <si>
    <t>Enmienda</t>
  </si>
  <si>
    <t>Artículo 004 Nº 03</t>
  </si>
  <si>
    <t>Artículo 005 Nº 04</t>
  </si>
  <si>
    <t>Artículo 006 Nº 03</t>
  </si>
  <si>
    <t>Artículo 007 Nº 03</t>
  </si>
  <si>
    <t>Artículo 010 Nº 04</t>
  </si>
  <si>
    <t>Artículo 010 Nº 05</t>
  </si>
  <si>
    <t>Artículo 010 Nº 06</t>
  </si>
  <si>
    <t>Artículo 015 Nº 04</t>
  </si>
  <si>
    <t>Artículo 026 Nº 07</t>
  </si>
  <si>
    <t>Artículo 039 Nº 03</t>
  </si>
  <si>
    <t>Artículo 042 Nº 03</t>
  </si>
  <si>
    <t>Artículo 053 Nº 03</t>
  </si>
  <si>
    <t>Artículo 079 Nº 03</t>
  </si>
  <si>
    <t>Artículo 081 Nº 05</t>
  </si>
  <si>
    <t>Artículo 082 Nº 06</t>
  </si>
  <si>
    <t>Artículo Gen</t>
  </si>
  <si>
    <t>DT Primera</t>
  </si>
  <si>
    <t>DT Segunda</t>
  </si>
  <si>
    <t>DT Tercera</t>
  </si>
  <si>
    <t>DT Cuarta</t>
  </si>
  <si>
    <t>DT Quinta</t>
  </si>
  <si>
    <t>DT Sexta</t>
  </si>
  <si>
    <t>DT Séptima</t>
  </si>
  <si>
    <t>DT Octava</t>
  </si>
  <si>
    <t>DT Novena</t>
  </si>
  <si>
    <t>DT Décima</t>
  </si>
  <si>
    <t>DT Undécima</t>
  </si>
  <si>
    <t>DT Duodécima</t>
  </si>
  <si>
    <t>DT Decimotercera</t>
  </si>
  <si>
    <t>DT Decimocuarta</t>
  </si>
  <si>
    <t>DT Decimoquinta</t>
  </si>
  <si>
    <t>DT Decimosexta</t>
  </si>
  <si>
    <t>DT Decimoséptima</t>
  </si>
  <si>
    <t>DT Decimoctava</t>
  </si>
  <si>
    <t>DT Decimonovena</t>
  </si>
  <si>
    <t>DT Vigésima</t>
  </si>
  <si>
    <t>DT Vigesimoprimera</t>
  </si>
  <si>
    <t>DT Vigesimosegunda</t>
  </si>
  <si>
    <t>DT Vigesimotercera</t>
  </si>
  <si>
    <t>DT Vigesimocuarta</t>
  </si>
  <si>
    <t>DT Vigesimoquinta</t>
  </si>
  <si>
    <t>DT Vigesimosexta</t>
  </si>
  <si>
    <t>DT Vigesimoséptima</t>
  </si>
  <si>
    <t>DT Vigesimoctava</t>
  </si>
  <si>
    <t>DT Vigesimonovena</t>
  </si>
  <si>
    <t>DT Trigésima</t>
  </si>
  <si>
    <t>DT Trigésima primera</t>
  </si>
  <si>
    <t>DT Trigésima segunda</t>
  </si>
  <si>
    <t>DT Trigésima tercera</t>
  </si>
  <si>
    <t>DT Trigésima cuarta</t>
  </si>
  <si>
    <t>DT Trigésima quinta</t>
  </si>
  <si>
    <t>DT Trigésima sexta</t>
  </si>
  <si>
    <t>DT Trigésima séptima</t>
  </si>
  <si>
    <t>DT Trigésima octava</t>
  </si>
  <si>
    <t>DT Trigésima novena</t>
  </si>
  <si>
    <t>DT Cuadragésima</t>
  </si>
  <si>
    <t>DT Cuadragésima primera</t>
  </si>
  <si>
    <t>DT Cuadragésima segunda</t>
  </si>
  <si>
    <t>DT Cuadragésima tercera</t>
  </si>
  <si>
    <t>DT Cuadragésima cuarta</t>
  </si>
  <si>
    <t>DT Cuadragésima quinta</t>
  </si>
  <si>
    <t>DT Cuadragésima sexta</t>
  </si>
  <si>
    <t>DT Cuadragésima séptima</t>
  </si>
  <si>
    <t>01</t>
  </si>
  <si>
    <t>03</t>
  </si>
  <si>
    <t>04</t>
  </si>
  <si>
    <t>05</t>
  </si>
  <si>
    <t>06</t>
  </si>
  <si>
    <t>07</t>
  </si>
  <si>
    <t>08</t>
  </si>
  <si>
    <t>09</t>
  </si>
  <si>
    <t>11</t>
  </si>
  <si>
    <t>12</t>
  </si>
  <si>
    <t>13</t>
  </si>
  <si>
    <t>14</t>
  </si>
  <si>
    <t>15</t>
  </si>
  <si>
    <t>02</t>
  </si>
  <si>
    <t>01 Fundamentos del Orden Constitucional</t>
  </si>
  <si>
    <t>02 Derechos y Libertades Fundamentales, Garantías Y Deberes Constitucionales</t>
  </si>
  <si>
    <t>03 Representación Política y Participación</t>
  </si>
  <si>
    <t>04 Congreso Nacional</t>
  </si>
  <si>
    <t>05 Gobierno y Administración del Estado</t>
  </si>
  <si>
    <t>06 Gobierno y Administración Regional y Local</t>
  </si>
  <si>
    <t>07 Poder Judicial</t>
  </si>
  <si>
    <t>08 Corte Constitucional</t>
  </si>
  <si>
    <t>09 Ministerio Público</t>
  </si>
  <si>
    <t>10 Justicia Electoral y Servicio Electoral</t>
  </si>
  <si>
    <t>11 Contraloría General de La República</t>
  </si>
  <si>
    <t>12 Banco Central</t>
  </si>
  <si>
    <t>13 Protección del Medio Ambiente, Sostenibilidad y Desarrollo</t>
  </si>
  <si>
    <t>14 Procedimientos de Cambio Constitucional</t>
  </si>
  <si>
    <t>15 Disposiciones Transitorias</t>
  </si>
  <si>
    <t>No Especificado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</si>
</sst>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rgb="FFFF0000"/>
      <name val="Calibri"/>
      <family val="2"/>
      <scheme val="minor"/>
    </font>
    <font>
      <b/>
      <sz val="9"/>
      <color theme="0"/>
      <name val="Calibri"/>
      <family val="2"/>
      <scheme val="minor"/>
    </font>
    <font>
      <sz val="8"/>
      <name val="Calibri"/>
      <family val="2"/>
      <scheme val="minor"/>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right/>
      <top style="thin">
        <color theme="9"/>
      </top>
      <bottom/>
      <diagonal/>
    </border>
  </borders>
  <cellStyleXfs count="1">
    <xf numFmtId="0" fontId="0" fillId="0" borderId="0"/>
  </cellStyleXfs>
  <cellXfs count="6">
    <xf numFmtId="0" fontId="0" fillId="0" borderId="0" xfId="0"/>
    <xf numFmtId="0" fontId="0" fillId="0" borderId="1" xfId="0" applyBorder="1"/>
    <xf numFmtId="0" fontId="1" fillId="0" borderId="0" xfId="0" applyFont="1" applyAlignment="1">
      <alignment horizontal="center"/>
    </xf>
    <xf numFmtId="0" fontId="2" fillId="2" borderId="0" xfId="0" applyFont="1" applyFill="1" applyAlignment="1">
      <alignment vertical="center"/>
    </xf>
    <xf numFmtId="0" fontId="0" fillId="0" borderId="0" xfId="0" pivotButton="1"/>
    <xf numFmtId="0" fontId="0" fillId="0" borderId="0" xfId="0" quotePrefix="1"/>
  </cellXfs>
  <cellStyles count="1">
    <cellStyle name="Normal" xfId="0" builtinId="0"/>
  </cellStyles>
  <dxfs count="10">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i val="0"/>
        <strike val="0"/>
        <condense val="0"/>
        <extend val="0"/>
        <outline val="0"/>
        <shadow val="0"/>
        <u val="none"/>
        <vertAlign val="baseline"/>
        <sz val="11"/>
        <color rgb="FFFF0000"/>
        <name val="Calibri"/>
        <family val="2"/>
        <scheme val="minor"/>
      </font>
      <alignment horizontal="center" vertical="bottom" textRotation="0" wrapText="0"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9"/>
        <color theme="0"/>
        <name val="Calibri"/>
        <family val="2"/>
        <scheme val="minor"/>
      </font>
      <fill>
        <patternFill patternType="solid">
          <fgColor indexed="64"/>
          <bgColor theme="4" tint="-0.249977111117893"/>
        </patternFill>
      </fill>
      <alignment horizontal="general" vertical="center" textRotation="0" wrapText="0" indent="0" justifyLastLine="0" shrinkToFit="0" readingOrder="0"/>
    </dxf>
  </dxfs>
  <tableStyles count="1" defaultTableStyle="TableStyleMedium2" defaultPivotStyle="PivotStyleLight16">
    <tableStyle name="Invisible" pivot="0" table="0" count="0" xr9:uid="{CD9D35F2-8EAD-483E-96C0-E115344C9D1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59.290542939816" createdVersion="8" refreshedVersion="8" minRefreshableVersion="3" recordCount="716" xr:uid="{F9378D03-0EBB-4779-85EF-C3688590B2D0}">
  <cacheSource type="worksheet">
    <worksheetSource name="Anteproyecto"/>
  </cacheSource>
  <cacheFields count="15">
    <cacheField name="Constitución" numFmtId="0">
      <sharedItems/>
    </cacheField>
    <cacheField name="Capítulo" numFmtId="0">
      <sharedItems/>
    </cacheField>
    <cacheField name="Descripción Capítulo" numFmtId="0">
      <sharedItems/>
    </cacheField>
    <cacheField name="Tema" numFmtId="0">
      <sharedItems containsBlank="1"/>
    </cacheField>
    <cacheField name="Subtema" numFmtId="0">
      <sharedItems containsNonDate="0" containsString="0" containsBlank="1"/>
    </cacheField>
    <cacheField name="Artículo" numFmtId="0">
      <sharedItems/>
    </cacheField>
    <cacheField name="Texto Artículo" numFmtId="0">
      <sharedItems longText="1"/>
    </cacheField>
    <cacheField name="Línea Txt" numFmtId="0">
      <sharedItems containsBlank="1"/>
    </cacheField>
    <cacheField name="id Cons" numFmtId="0">
      <sharedItems containsSemiMixedTypes="0" containsString="0" containsNumber="1" containsInteger="1" minValue="4" maxValue="4"/>
    </cacheField>
    <cacheField name="Clave Cap" numFmtId="0">
      <sharedItems/>
    </cacheField>
    <cacheField name="Cap Hom" numFmtId="0">
      <sharedItems count="15">
        <s v="01 Capítulo I"/>
        <s v="02 Capítulo II"/>
        <s v="03 Capítulo III"/>
        <s v="04 Capítulo IV"/>
        <s v="05 Capítulo V"/>
        <s v="06 Capítulo VI"/>
        <s v="07 Capítulo VII"/>
        <s v="08 Capítulo VIII"/>
        <s v="09 Capítulo IX"/>
        <s v="10 Capítulo X"/>
        <s v="11 Capítulo XI"/>
        <s v="12 Capítulo XII"/>
        <s v="13 Capítulo XIII"/>
        <s v="14 Capítulo XIV"/>
        <s v="15 DT"/>
      </sharedItems>
    </cacheField>
    <cacheField name="Capítulo Txt" numFmtId="0">
      <sharedItems count="15">
        <s v="Fundamentos del Orden Constitucional"/>
        <s v="Derechos y Libertades Fundamentales, Garantías Y Deberes Constitucionales"/>
        <s v="Representación Política y Participación"/>
        <s v="Congreso Nacional"/>
        <s v="Gobierno y Administración del Estado"/>
        <s v="Gobierno y Administración Regional y Local"/>
        <s v="Poder Judicial"/>
        <s v="Corte Constitucional"/>
        <s v="Ministerio Público"/>
        <s v="Justicia Electoral y Servicio Electoral"/>
        <s v="Contraloría General de La República"/>
        <s v="Banco Central"/>
        <s v="Protección del Medio Ambiente, Sostenibilidad y Desarrollo"/>
        <s v="Procedimientos de Cambio Constitucional"/>
        <s v="Disposiciones Transitorias"/>
      </sharedItems>
    </cacheField>
    <cacheField name="Art Hom" numFmtId="0">
      <sharedItems/>
    </cacheField>
    <cacheField name="Clave Art" numFmtId="0">
      <sharedItems/>
    </cacheField>
    <cacheField name="Artículo Ge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s v="Anteproyecto Constitución 2023"/>
    <s v="Capítulo I"/>
    <s v="FUNDAMENTOS DEL ORDEN CONSTITUCIONAL"/>
    <m/>
    <m/>
    <s v="Artículo 1 Nº 01"/>
    <s v="1. La dignidad humana es inviolable y la base del derecho y la justicia. Las personas nacen libres e iguales en dignidad y derechos. Su respeto y garantía es el primer deber de la comunidad política y de su forma jurídica de organización."/>
    <s v="principios"/>
    <n v="4"/>
    <s v="4-Capítulo I"/>
    <x v="0"/>
    <x v="0"/>
    <s v="Artículo 001 Nº 01"/>
    <s v="4-Artículo 001 Nº 01"/>
    <s v="Artículo 001"/>
  </r>
  <r>
    <s v="Anteproyecto Constitución 2023"/>
    <s v="Capítulo I"/>
    <s v="FUNDAMENTOS DEL ORDEN CONSTITUCIONAL"/>
    <m/>
    <m/>
    <s v="Artículo 1 Nº 02"/>
    <s v="2. Chile se organiza en un Estado social y democrático de derecho, que reconoce derechos y libertades fundamentales y promueve el desarrollo progresivo de los derechos sociales, con sujeción al principio de responsabilidad fiscal y a través de instituciones estatales y privadas."/>
    <m/>
    <n v="4"/>
    <s v="4-Capítulo I"/>
    <x v="0"/>
    <x v="0"/>
    <s v="Artículo 001 Nº 02"/>
    <s v="4-Artículo 001 Nº 02"/>
    <s v="Artículo 001"/>
  </r>
  <r>
    <s v="Anteproyecto Constitución 2023"/>
    <s v="Capítulo I"/>
    <s v="FUNDAMENTOS DEL ORDEN CONSTITUCIONAL"/>
    <m/>
    <m/>
    <s v="Artículo 2 Nº 01"/>
    <s v="1. El Estado deberá servir a las personas y a la sociedad y su finalidad es promover el bien común, para lo cual debe crear las condiciones sociales que permitan a todos y cada uno de los integrantes de la comunidad nacional su mayor realización espiritual y material posible, con pleno respeto a los derechos y garantías que esta Constitución establece."/>
    <m/>
    <n v="4"/>
    <s v="4-Capítulo I"/>
    <x v="0"/>
    <x v="0"/>
    <s v="Artículo 002 Nº 01"/>
    <s v="4-Artículo 002 Nº 01"/>
    <s v="Artículo 002"/>
  </r>
  <r>
    <s v="Anteproyecto Constitución 2023"/>
    <s v="Capítulo I"/>
    <s v="FUNDAMENTOS DEL ORDEN CONSTITUCIONAL"/>
    <m/>
    <m/>
    <s v="Artículo 2 Nº 02"/>
    <s v="2. El Estado promoverá las condiciones de justicia y solidaridad para que la libertad, derechos e igualdad de las personas se realicen, removiendo los obstáculos que lo impidan o dificulten."/>
    <m/>
    <n v="4"/>
    <s v="4-Capítulo I"/>
    <x v="0"/>
    <x v="0"/>
    <s v="Artículo 002 Nº 02"/>
    <s v="4-Artículo 002 Nº 02"/>
    <s v="Artículo 002"/>
  </r>
  <r>
    <s v="Anteproyecto Constitución 2023"/>
    <s v="Capítulo I"/>
    <s v="FUNDAMENTOS DEL ORDEN CONSTITUCIONAL"/>
    <m/>
    <m/>
    <s v="Artículo 3 Nº 01"/>
    <s v="1. La familia es el núcleo fundamental de la sociedad. Es deber del Estado y la sociedad dar protección a las familias y propender a su fortalecimiento."/>
    <m/>
    <n v="4"/>
    <s v="4-Capítulo I"/>
    <x v="0"/>
    <x v="0"/>
    <s v="Artículo 003 Nº 01"/>
    <s v="4-Artículo 003 Nº 01"/>
    <s v="Artículo 003"/>
  </r>
  <r>
    <s v="Anteproyecto Constitución 2023"/>
    <s v="Capítulo I"/>
    <s v="FUNDAMENTOS DEL ORDEN CONSTITUCIONAL"/>
    <m/>
    <m/>
    <s v="Artículo 3 Nº 02"/>
    <s v="2. Las agrupaciones sociales que libremente surjan entre las personas gozarán de la adecuada autonomía para cumplir sus fines específicos que no sean contrarios a la Constitución. El Estado respetará los efectos de este reconocimiento."/>
    <m/>
    <n v="4"/>
    <s v="4-Capítulo I"/>
    <x v="0"/>
    <x v="0"/>
    <s v="Artículo 003 Nº 02"/>
    <s v="4-Artículo 003 Nº 02"/>
    <s v="Artículo 003"/>
  </r>
  <r>
    <s v="Anteproyecto Constitución 2023"/>
    <s v="Capítulo I"/>
    <s v="FUNDAMENTOS DEL ORDEN CONSTITUCIONAL"/>
    <m/>
    <m/>
    <s v="Artículo 4 Nº 01"/>
    <s v="1. Chile adopta para su gobierno la república democrática, con separación de poderes y régimen presidencial. La soberanía reside en el pueblo y se ejerce por este a través de elecciones periódicas, referendos, plebiscitos, mecanismos de participación y también de las autoridades que esta Constitución establece. Ningún individuo o grupo puede atribuirse su ejercicio."/>
    <m/>
    <n v="4"/>
    <s v="4-Capítulo I"/>
    <x v="0"/>
    <x v="0"/>
    <s v="Artículo 004 Nº 01"/>
    <s v="4-Artículo 004 Nº 01"/>
    <s v="Artículo 004"/>
  </r>
  <r>
    <s v="Anteproyecto Constitución 2023"/>
    <s v="Capítulo I"/>
    <s v="FUNDAMENTOS DEL ORDEN CONSTITUCIONAL"/>
    <m/>
    <m/>
    <s v="Artículo 4 Nº 02"/>
    <s v="2. La ley asegurará el acceso igualitario de mujeres y hombres a los mandatos electorales y cargos electivos y promoverá su participación en condiciones de igualdad en los distintos ámbitos de la vida nacional. El Estado garantizará el ejercicio de la participación política de las mujeres."/>
    <m/>
    <n v="4"/>
    <s v="4-Capítulo I"/>
    <x v="0"/>
    <x v="0"/>
    <s v="Artículo 004 Nº 02"/>
    <s v="4-Artículo 004 Nº 02"/>
    <s v="Artículo 004"/>
  </r>
  <r>
    <s v="Anteproyecto Constitución 2023"/>
    <s v="Capítulo I"/>
    <s v="FUNDAMENTOS DEL ORDEN CONSTITUCIONAL"/>
    <m/>
    <m/>
    <s v="Artículo 5 Nº 01"/>
    <s v="1. El ejercicio de la soberanía tiene como límite la dignidad de la persona humana y los derechos humanos reconocidos en esta Constitución y en los tratados internacionales ratificados por el Estado de Chile y que se encuentren vigentes."/>
    <m/>
    <n v="4"/>
    <s v="4-Capítulo I"/>
    <x v="0"/>
    <x v="0"/>
    <s v="Artículo 005 Nº 01"/>
    <s v="4-Artículo 005 Nº 01"/>
    <s v="Artículo 005"/>
  </r>
  <r>
    <s v="Anteproyecto Constitución 2023"/>
    <s v="Capítulo I"/>
    <s v="FUNDAMENTOS DEL ORDEN CONSTITUCIONAL"/>
    <m/>
    <m/>
    <s v="Artículo 5 Nº 02"/>
    <s v="2. Las normas de derecho interno deberán interpretarse de forma compatible con aquellos tratados, favoreciendo la protección más amplia de la persona."/>
    <m/>
    <n v="4"/>
    <s v="4-Capítulo I"/>
    <x v="0"/>
    <x v="0"/>
    <s v="Artículo 005 Nº 02"/>
    <s v="4-Artículo 005 Nº 02"/>
    <s v="Artículo 005"/>
  </r>
  <r>
    <s v="Anteproyecto Constitución 2023"/>
    <s v="Capítulo I"/>
    <s v="FUNDAMENTOS DEL ORDEN CONSTITUCIONAL"/>
    <m/>
    <m/>
    <s v="Artículo 5 Nº 03"/>
    <s v="3. La ley determinará la forma y el procedimiento en que el Estado cumplirá las sentencias dictadas por tribunales internacionales cuya jurisdicción ha reconocido."/>
    <m/>
    <n v="4"/>
    <s v="4-Capítulo I"/>
    <x v="0"/>
    <x v="0"/>
    <s v="Artículo 005 Nº 03"/>
    <s v="4-Artículo 005 Nº 03"/>
    <s v="Artículo 005"/>
  </r>
  <r>
    <s v="Anteproyecto Constitución 2023"/>
    <s v="Capítulo I"/>
    <s v="FUNDAMENTOS DEL ORDEN CONSTITUCIONAL"/>
    <m/>
    <m/>
    <s v="Artículo 6 Nº 01"/>
    <s v="1. El Estado de Chile es unitario y descentralizado de conformidad a la Constitución y la ley. Su propósito es promover el desarrollo nacional, regional y local, asegurando la coordinación entre los distintos niveles."/>
    <m/>
    <n v="4"/>
    <s v="4-Capítulo I"/>
    <x v="0"/>
    <x v="0"/>
    <s v="Artículo 006 Nº 01"/>
    <s v="4-Artículo 006 Nº 01"/>
    <s v="Artículo 006"/>
  </r>
  <r>
    <s v="Anteproyecto Constitución 2023"/>
    <s v="Capítulo I"/>
    <s v="FUNDAMENTOS DEL ORDEN CONSTITUCIONAL"/>
    <m/>
    <m/>
    <s v="Artículo 6 Nº 02"/>
    <s v="2. Los gobiernos regionales y comunales serán autónomos para la gestión de sus asuntos en el ejercicio de las competencias en la forma que determine la Constitución y la ley. La ley promoverá el fortalecimiento de la descentralización del país y el desarrollo equitativo y solidario entre las regiones, provincias y comunas que integran el territorio nacional, con especial atención a las regiones extremas."/>
    <m/>
    <n v="4"/>
    <s v="4-Capítulo I"/>
    <x v="0"/>
    <x v="0"/>
    <s v="Artículo 006 Nº 02"/>
    <s v="4-Artículo 006 Nº 02"/>
    <s v="Artículo 006"/>
  </r>
  <r>
    <s v="Anteproyecto Constitución 2023"/>
    <s v="Capítulo I"/>
    <s v="FUNDAMENTOS DEL ORDEN CONSTITUCIONAL"/>
    <m/>
    <m/>
    <s v="Artículo 7 Nº 01"/>
    <s v="1. La Constitución reconoce a los pueblos indígenas como parte de la Nación chilena, que es una e indivisible. El Estado respetará y promoverá sus derechos individuales y colectivos garantizados por esta Constitución, las leyes y los tratados internacionales ratificados por Chile y que se encuentren vigentes."/>
    <m/>
    <n v="4"/>
    <s v="4-Capítulo I"/>
    <x v="0"/>
    <x v="0"/>
    <s v="Artículo 007 Nº 01"/>
    <s v="4-Artículo 007 Nº 01"/>
    <s v="Artículo 007"/>
  </r>
  <r>
    <s v="Anteproyecto Constitución 2023"/>
    <s v="Capítulo I"/>
    <s v="FUNDAMENTOS DEL ORDEN CONSTITUCIONAL"/>
    <m/>
    <m/>
    <s v="Artículo 7 Nº 02"/>
    <s v="2. El Estado reconoce la interculturalidad como un valor de la diversidad étnica y cultural del país y promueve el diálogo intercultural en condiciones de igualdad y respeto recíprocos. En el ejercicio de las funciones públicas se debe garantizar el reconocimiento y la comprensión de dicha diversidad étnica y cultural."/>
    <m/>
    <n v="4"/>
    <s v="4-Capítulo I"/>
    <x v="0"/>
    <x v="0"/>
    <s v="Artículo 007 Nº 02"/>
    <s v="4-Artículo 007 Nº 02"/>
    <s v="Artículo 007"/>
  </r>
  <r>
    <s v="Anteproyecto Constitución 2023"/>
    <s v="Capítulo I"/>
    <s v="FUNDAMENTOS DEL ORDEN CONSTITUCIONAL"/>
    <m/>
    <m/>
    <s v="Artículo 8 Nº 01"/>
    <s v="1. Los órganos del Estado deben someter su acción a la Constitución y a las normas dictadas conforme a ella y garantizar el orden institucional de la República."/>
    <m/>
    <n v="4"/>
    <s v="4-Capítulo I"/>
    <x v="0"/>
    <x v="0"/>
    <s v="Artículo 008 Nº 01"/>
    <s v="4-Artículo 008 Nº 01"/>
    <s v="Artículo 008"/>
  </r>
  <r>
    <s v="Anteproyecto Constitución 2023"/>
    <s v="Capítulo I"/>
    <s v="FUNDAMENTOS DEL ORDEN CONSTITUCIONAL"/>
    <m/>
    <m/>
    <s v="Artículo 8 Nº 02"/>
    <s v="2. Los preceptos de esta Constitución obligan tanto a los titulares o integrantes de dichos órganos como a toda persona, institución o grupo."/>
    <m/>
    <n v="4"/>
    <s v="4-Capítulo I"/>
    <x v="0"/>
    <x v="0"/>
    <s v="Artículo 008 Nº 02"/>
    <s v="4-Artículo 008 Nº 02"/>
    <s v="Artículo 008"/>
  </r>
  <r>
    <s v="Anteproyecto Constitución 2023"/>
    <s v="Capítulo I"/>
    <s v="FUNDAMENTOS DEL ORDEN CONSTITUCIONAL"/>
    <m/>
    <m/>
    <s v="Artículo 8 Nº 03"/>
    <s v="3. La infracción de esta norma generará las responsabilidades y sanciones que determine la ley."/>
    <m/>
    <n v="4"/>
    <s v="4-Capítulo I"/>
    <x v="0"/>
    <x v="0"/>
    <s v="Artículo 008 Nº 03"/>
    <s v="4-Artículo 008 Nº 03"/>
    <s v="Artículo 008"/>
  </r>
  <r>
    <s v="Anteproyecto Constitución 2023"/>
    <s v="Capítulo I"/>
    <s v="FUNDAMENTOS DEL ORDEN CONSTITUCIONAL"/>
    <m/>
    <m/>
    <s v="Artículo 9 Nº 01"/>
    <s v="1. Los órganos del Estado actúan válidamente previa investidura regular de sus integrantes, dentro de su competencia y en la forma que prescriba la ley."/>
    <m/>
    <n v="4"/>
    <s v="4-Capítulo I"/>
    <x v="0"/>
    <x v="0"/>
    <s v="Artículo 090 Nº 01"/>
    <s v="4-Artículo 090 Nº 01"/>
    <s v="Artículo 090"/>
  </r>
  <r>
    <s v="Anteproyecto Constitución 2023"/>
    <s v="Capítulo I"/>
    <s v="FUNDAMENTOS DEL ORDEN CONSTITUCIONAL"/>
    <m/>
    <m/>
    <s v="Artículo 9 Nº 02"/>
    <s v="2. Ninguna magistratura, ninguna persona ni grupo de personas pueden atribuirse, ni aun a pretexto de circunstancias extraordinarias, otra autoridad o derechos que los que expresamente se les hayan conferido en virtud de la Constitución o las leyes."/>
    <m/>
    <n v="4"/>
    <s v="4-Capítulo I"/>
    <x v="0"/>
    <x v="0"/>
    <s v="Artículo 090 Nº 02"/>
    <s v="4-Artículo 090 Nº 02"/>
    <s v="Artículo 090"/>
  </r>
  <r>
    <s v="Anteproyecto Constitución 2023"/>
    <s v="Capítulo I"/>
    <s v="FUNDAMENTOS DEL ORDEN CONSTITUCIONAL"/>
    <m/>
    <m/>
    <s v="Artículo 9 Nº 03"/>
    <s v="3. Todo acto en contravención a este artículo es nulo y originará las responsabilidades y sanciones que la ley señale."/>
    <m/>
    <n v="4"/>
    <s v="4-Capítulo I"/>
    <x v="0"/>
    <x v="0"/>
    <s v="Artículo 090 Nº 03"/>
    <s v="4-Artículo 090 Nº 03"/>
    <s v="Artículo 090"/>
  </r>
  <r>
    <s v="Anteproyecto Constitución 2023"/>
    <s v="Capítulo I"/>
    <s v="FUNDAMENTOS DEL ORDEN CONSTITUCIONAL"/>
    <m/>
    <m/>
    <s v="Artículo 10 Nº 01"/>
    <s v="1. Es deber del Estado garantizar la integridad pública. El ejercicio de las funciones públicas obliga a sus titulares a dar estricto cumplimiento al principio de probidad, transparencia y rendición de cuentas en todas sus actuaciones, observando una conducta intachable y un desempeño honesto y leal de la función o cargo, con preeminencia del interés general sobre el particular. La corrupción es contraria al bien común y su erradicación es un especial objetivo de los órganos del Estado."/>
    <m/>
    <n v="4"/>
    <s v="4-Capítulo I"/>
    <x v="0"/>
    <x v="0"/>
    <s v="Artículo 010 Nº 01"/>
    <s v="4-Artículo 010 Nº 01"/>
    <s v="Artículo 010"/>
  </r>
  <r>
    <s v="Anteproyecto Constitución 2023"/>
    <s v="Capítulo I"/>
    <s v="FUNDAMENTOS DEL ORDEN CONSTITUCIONAL"/>
    <m/>
    <m/>
    <s v="Artículo 10 Nº 02"/>
    <s v="2. Los órganos del Estado se regirán según el principio de transparencia y acceso a la información, el que asegura acceso efectivo y permanente a la información pública. Son públicos los actos y resoluciones de los órganos del Estado, así como los fundamentos y los procedimientos que utilicen. Sin embargo, solo una ley de quorum calificado podrá establecer la reserva o secreto, de aquéllos o de éstos, cuando la publicidad afectare el debido cumplimiento de las funciones de dichos órganos, los derechos de las personas, la seguridad de la Nación o el interés nacional."/>
    <m/>
    <n v="4"/>
    <s v="4-Capítulo I"/>
    <x v="0"/>
    <x v="0"/>
    <s v="Artículo 010 Nº 02"/>
    <s v="4-Artículo 010 Nº 02"/>
    <s v="Artículo 010"/>
  </r>
  <r>
    <s v="Anteproyecto Constitución 2023"/>
    <s v="Capítulo I"/>
    <s v="FUNDAMENTOS DEL ORDEN CONSTITUCIONAL"/>
    <m/>
    <m/>
    <s v="Artículo 10 Nº 03"/>
    <s v="3. La ley establecerá las prohibiciones, obligaciones o cargas que deberán cumplir las autoridades estatales y funcionarios públicos para prevenir o resolver conflictos de intereses en el ejercicio de sus tareas."/>
    <m/>
    <n v="4"/>
    <s v="4-Capítulo I"/>
    <x v="0"/>
    <x v="0"/>
    <s v="Artículo 010 Nº 03"/>
    <s v="4-Artículo 010 Nº 03"/>
    <s v="Artículo 010"/>
  </r>
  <r>
    <s v="Anteproyecto Constitución 2023"/>
    <s v="Capítulo I"/>
    <s v="FUNDAMENTOS DEL ORDEN CONSTITUCIONAL"/>
    <m/>
    <m/>
    <s v="Artículo 11 Nº 01"/>
    <s v="1. Es deber del Estado resguardar la seguridad de la población, promover la integración armónica y solidaria de sus habitantes y su participación en la vida nacional."/>
    <m/>
    <n v="4"/>
    <s v="4-Capítulo I"/>
    <x v="0"/>
    <x v="0"/>
    <s v="Artículo 11 Nº 01"/>
    <s v="4-Artículo 11 Nº 01"/>
    <s v="Artículo 11 "/>
  </r>
  <r>
    <s v="Anteproyecto Constitución 2023"/>
    <s v="Capítulo I"/>
    <s v="FUNDAMENTOS DEL ORDEN CONSTITUCIONAL"/>
    <m/>
    <m/>
    <s v="Artículo 11 Nº 02"/>
    <s v="2. Es obligación fundamental del Estado y la comunidad política trabajar por la paz social. El orden constitucional supone el uso de métodos pacíficos de acción política."/>
    <m/>
    <n v="4"/>
    <s v="4-Capítulo I"/>
    <x v="0"/>
    <x v="0"/>
    <s v="Artículo 11 Nº 02"/>
    <s v="4-Artículo 11 Nº 02"/>
    <s v="Artículo 11 "/>
  </r>
  <r>
    <s v="Anteproyecto Constitución 2023"/>
    <s v="Capítulo I"/>
    <s v="FUNDAMENTOS DEL ORDEN CONSTITUCIONAL"/>
    <m/>
    <m/>
    <s v="Artículo 12"/>
    <s v="Es deber del Estado el cuidado y la conservación de la naturaleza y su biodiversidad, protegiendo el medio ambiente y promoviendo la sostenibilidad y el desarrollo."/>
    <m/>
    <n v="4"/>
    <s v="4-Capítulo I"/>
    <x v="0"/>
    <x v="0"/>
    <s v="Artículo 012"/>
    <s v="4-Artículo 012"/>
    <s v="Artículo 012"/>
  </r>
  <r>
    <s v="Anteproyecto Constitución 2023"/>
    <s v="Capítulo I"/>
    <s v="FUNDAMENTOS DEL ORDEN CONSTITUCIONAL"/>
    <m/>
    <m/>
    <s v="Artículo 13"/>
    <s v="Son emblemas nacionales la bandera nacional, el escudo de armas de la República y el himno nacional."/>
    <m/>
    <n v="4"/>
    <s v="4-Capítulo I"/>
    <x v="0"/>
    <x v="0"/>
    <s v="Artículo 013"/>
    <s v="4-Artículo 013"/>
    <s v="Artículo 013"/>
  </r>
  <r>
    <s v="Anteproyecto Constitución 2023"/>
    <s v="Capítulo I"/>
    <s v="FUNDAMENTOS DEL ORDEN CONSTITUCIONAL"/>
    <m/>
    <m/>
    <s v="Artículo 14"/>
    <s v="La Constitución reconoce y asegura el interés superior de niños, niñas y adolescentes y las condiciones para crecer y desarrollarse en su familia."/>
    <m/>
    <n v="4"/>
    <s v="4-Capítulo I"/>
    <x v="0"/>
    <x v="0"/>
    <s v="Artículo 014"/>
    <s v="4-Artículo 014"/>
    <s v="Artículo 014"/>
  </r>
  <r>
    <s v="Anteproyecto Constitución 2023"/>
    <s v="Capítulo I"/>
    <s v="FUNDAMENTOS DEL ORDEN CONSTITUCIONAL"/>
    <m/>
    <m/>
    <s v="Artículo 15 Nº 01"/>
    <s v="1. El terrorismo, en cualquiera de sus formas, es contrario a los derechos humanos. Una ley de quorum calificado determinará las conductas terroristas y su penalidad."/>
    <m/>
    <n v="4"/>
    <s v="4-Capítulo I"/>
    <x v="0"/>
    <x v="0"/>
    <s v="Artículo 015 Nº 01"/>
    <s v="4-Artículo 015 Nº 01"/>
    <s v="Artículo 015"/>
  </r>
  <r>
    <s v="Anteproyecto Constitución 2023"/>
    <s v="Capítulo I"/>
    <s v="FUNDAMENTOS DEL ORDEN CONSTITUCIONAL"/>
    <m/>
    <m/>
    <s v="Artículo 15 Nº 02"/>
    <s v="2. Los responsables de estos delitos quedarán inhabilitados por el plazo de quince años para ejercer funciones o cargos públicos, sean o no de elección popular; o de rector o director de establecimiento de educación, o para ejercer en ellos funciones de enseñanza; para explotar un medio de comunicación social o ser director o administrador del mismo, o para desempeñar en él funciones relacionadas con la emisión o difusión de opiniones o informaciones. Tampoco podrán ser dirigentes de organizaciones políticas o relacionadas con la educación o de carácter vecinal, profesional, empresarial, sindical, estudiantil o gremial en general, durante dicho plazo. Lo anterior se entiende sin perjuicio de otras inhabilidades o de las que por mayor tiempo establezca la ley."/>
    <m/>
    <n v="4"/>
    <s v="4-Capítulo I"/>
    <x v="0"/>
    <x v="0"/>
    <s v="Artículo 015 Nº 02"/>
    <s v="4-Artículo 015 Nº 02"/>
    <s v="Artículo 015"/>
  </r>
  <r>
    <s v="Anteproyecto Constitución 2023"/>
    <s v="Capítulo I"/>
    <s v="FUNDAMENTOS DEL ORDEN CONSTITUCIONAL"/>
    <m/>
    <m/>
    <s v="Artículo 15 Nº 03"/>
    <s v="3. Los delitos a que se refiere el inciso 1 serán considerados siempre comunes y no políticos para todos los efectos legales."/>
    <m/>
    <n v="4"/>
    <s v="4-Capítulo I"/>
    <x v="0"/>
    <x v="0"/>
    <s v="Artículo 015 Nº 03"/>
    <s v="4-Artículo 015 Nº 03"/>
    <s v="Artículo 015"/>
  </r>
  <r>
    <s v="Anteproyecto Constitución 2023"/>
    <s v="Capítulo II"/>
    <s v="DERECHOS Y LIBERTADES FUNDAMENTALES, GARANTÍAS Y DEBERES_x000a_CONSTITUCIONALES"/>
    <s v="De los Derechos y Libertades Fundamentales"/>
    <m/>
    <s v="Artículo 16 Nº 01"/>
    <s v="La Constitución asegura a todas las personas:_x000a__x000a_1. El derecho a la vida. Se prohíbe la pena de muerte."/>
    <m/>
    <n v="4"/>
    <s v="4-Capítulo II"/>
    <x v="1"/>
    <x v="1"/>
    <s v="Artículo 016 Nº 01"/>
    <s v="4-Artículo 016 Nº 01"/>
    <s v="Artículo 016"/>
  </r>
  <r>
    <s v="Anteproyecto Constitución 2023"/>
    <s v="Capítulo II"/>
    <s v="DERECHOS Y LIBERTADES FUNDAMENTALES, GARANTÍAS Y DEBERES_x000a_CONSTITUCIONALES"/>
    <s v="De los Derechos y Libertades Fundamentales"/>
    <m/>
    <s v="Artículo 16 Nº 02"/>
    <s v="2. El derecho a la integridad personal, que incluye el derecho a la integridad física y psíquica. Nadie será sometido a tortura ni a tratos o penas crueles, inhumanos o degradantes._x000a__x000a_El desarrollo científico y tecnológico estará al servicio de las personas y se llevará a cabo con respeto a la dignidad humana, a la vida, a la integridad física y psíquica y a los demás derechos que esta Constitución establece. La ley regulará los requisitos, condiciones y restricciones para su utilización en las personas, debiendo resguardar especialmente la actividad cerebral, así como la información proveniente de ella."/>
    <m/>
    <n v="4"/>
    <s v="4-Capítulo II"/>
    <x v="1"/>
    <x v="1"/>
    <s v="Artículo 016 Nº 02"/>
    <s v="4-Artículo 016 Nº 02"/>
    <s v="Artículo 016"/>
  </r>
  <r>
    <s v="Anteproyecto Constitución 2023"/>
    <s v="Capítulo II"/>
    <s v="DERECHOS Y LIBERTADES FUNDAMENTALES, GARANTÍAS Y DEBERES_x000a_CONSTITUCIONALES"/>
    <s v="De los Derechos y Libertades Fundamentales"/>
    <m/>
    <s v="Artículo 16 Nº 03"/>
    <s v="3. El derecho a la igualdad ante la ley, a la igual protección de la ley y a la no discriminación. Ni la ley ni la autoridad podrán establecer diferencias arbitrarias. Hombres y mujeres son iguales ante la ley. En Chile no hay persona ni grupo privilegiado. En Chile no hay esclavos y el que pise su territorio queda libre._x000a__x000a_Se prohíbe toda forma de discriminación, directa o indirecta. Los poderes públicos, en sus actuaciones, deberán tener especialmente en consideración la confluencia de más de un motivo de diferencia arbitraria._x000a__x000a_Para que este derecho se realice, el Estado deberá adoptar las medidas apropiadas y los ajustes razonables que sean necesarios."/>
    <m/>
    <n v="4"/>
    <s v="4-Capítulo II"/>
    <x v="1"/>
    <x v="1"/>
    <s v="Artículo 016 Nº 03"/>
    <s v="4-Artículo 016 Nº 03"/>
    <s v="Artículo 016"/>
  </r>
  <r>
    <s v="Anteproyecto Constitución 2023"/>
    <s v="Capítulo II"/>
    <s v="DERECHOS Y LIBERTADES FUNDAMENTALES, GARANTÍAS Y DEBERES_x000a_CONSTITUCIONALES"/>
    <s v="De los Derechos y Libertades Fundamentales"/>
    <m/>
    <s v="Artículo 16 Nº 04"/>
    <s v="4. El derecho a la libertad personal y seguridad individual. En consecuencia:_x000a__x000a_a) Toda persona tiene derecho a residir y permanecer en cualquier lugar de la República, trasladarse de uno a otro y entrar y salir de su territorio, a condición de que se guarden las normas establecidas en la ley._x000a__x000a_b) La ley regulará el ingreso, estadía, residencia y egreso de extranjeros del territorio nacional._x000a__x000a_c) Nadie puede ser privado de su libertad personal ni esta puede ser restringida sino solo en los casos y en la forma determinados por la Constitución y las leyes._x000a__x000a_d) Nadie puede ser arrestado o detenido sino por orden de funcionario público expresamente facultado por la ley y después de que dicha orden le sea intimada en forma legal. Sin embargo, podrá ser detenido el que fuere sorprendido en delito flagrante, con el solo objeto de ser puesto a disposición del juez competente dentro de las veinticuatro horas siguientes._x000a__x000a_e) Ninguna persona puede ser arrestada o detenida, sujeta a prisión preventiva o presa, sino en su domicilio o en los lugares públicos destinados a este objeto, de conformidad a la ley. El funcionario encargado de estos lugares no podrá recibirla sin dejar constancia del acto que lo ordena y de su ingreso, lo que debe constar en un registro público. Ninguna incomunicación podrá impedir al privado de libertad el acceso al funcionario encargado del lugar de detención y a su abogado. El funcionario está obligado, siempre que el arrestado o detenido lo requiera, a transmitir al juez competente la copia de la orden de detención, o a reclamar para que se le dé dicha copia, o a dar él mismo un certificado de hallarse detenido aquel individuo, si al tiempo de su detención se hubiere omitido este requisito._x000a__x000a_f) Los menores de dieciocho años privados de libertad deberán estar separados de los adultos y se les aplicará un régimen acorde con su edad._x000a__x000a_g) La libertad del imputado procederá a menos que la detención o prisión preventiva sean consideradas por el juez como necesarias para las investigaciones o para la seguridad del ofendido o de la sociedad. La ley establecerá los requisitos y modalidades para decretarla."/>
    <m/>
    <n v="4"/>
    <s v="4-Capítulo II"/>
    <x v="1"/>
    <x v="1"/>
    <s v="Artículo 016 Nº 04"/>
    <s v="4-Artículo 016 Nº 04"/>
    <s v="Artículo 016"/>
  </r>
  <r>
    <s v="Anteproyecto Constitución 2023"/>
    <s v="Capítulo II"/>
    <s v="DERECHOS Y LIBERTADES FUNDAMENTALES, GARANTÍAS Y DEBERES_x000a_CONSTITUCIONALES"/>
    <s v="De los Derechos y Libertades Fundamentales"/>
    <m/>
    <s v="Artículo 16 Nº 05"/>
    <s v="5. La igual protección de la ley en el ejercicio de sus derechos."/>
    <m/>
    <n v="4"/>
    <s v="4-Capítulo II"/>
    <x v="1"/>
    <x v="1"/>
    <s v="Artículo 016 Nº 05"/>
    <s v="4-Artículo 016 Nº 05"/>
    <s v="Artículo 016"/>
  </r>
  <r>
    <s v="Anteproyecto Constitución 2023"/>
    <s v="Capítulo II"/>
    <s v="DERECHOS Y LIBERTADES FUNDAMENTALES, GARANTÍAS Y DEBERES_x000a_CONSTITUCIONALES"/>
    <s v="De los Derechos y Libertades Fundamentales"/>
    <m/>
    <s v="Artículo 16 Nº 06"/>
    <s v="6. El acceso a la justicia, con el objeto de que sus derechos sean amparados de manera efectiva. Esto comprende la información y los medios necesarios para ejercerlos; la existencia de servicios legales y judiciales, los mecanismos alternativos de resolución de conflictos, y la adopción de las medidas necesarias que permitan su realización._x000a__x000a_Toda persona tiene derecho a defensa jurídica en la forma que la ley señale. Es deber del Estado brindar asistencia letrada y gratuita, a toda persona que no pueda obtenerla por sí misma, en la forma que establezca la ley. Ninguna autoridad o individuo podrá impedir, restringir o perturbar la debida intervención del letrado si hubiere sido requerida. Tratándose de los integrantes de las Fuerzas Armadas y de Orden y Seguridad Pública, este derecho se regirá, en lo concerniente a lo administrativo y disciplinario, por las normas pertinentes de sus respectivos estatutos._x000a__x000a_El Estado, en conformidad a la ley, proporcionará defensa penal a los imputados por hechos que pudiesen ser constitutivos de crimen, simple delito o faltas y que carezcan de defensa letrada._x000a__x000a_La ley señalará los casos y la forma en que las personas naturales víctimas de delitos dispondrán de asesoría y defensa jurídica gratuitas, a efectos de ejercer la acción penal cuando corresponda."/>
    <m/>
    <n v="4"/>
    <s v="4-Capítulo II"/>
    <x v="1"/>
    <x v="1"/>
    <s v="Artículo 016 Nº 06"/>
    <s v="4-Artículo 016 Nº 06"/>
    <s v="Artículo 016"/>
  </r>
  <r>
    <s v="Anteproyecto Constitución 2023"/>
    <s v="Capítulo II"/>
    <s v="DERECHOS Y LIBERTADES FUNDAMENTALES, GARANTÍAS Y DEBERES_x000a_CONSTITUCIONALES"/>
    <s v="De los Derechos y Libertades Fundamentales"/>
    <m/>
    <s v="Artículo 16 Nº 07"/>
    <s v="7. El derecho a un debido proceso. Esto comprende:_x000a__x000a_a) El derecho a ser oído y juzgado por un tribunal competente, independiente, imparcial, predeterminado por ley y establecido con anterioridad a la ocurrencia de los hechos. Nadie podrá ser juzgado por comisiones especiales._x000a__x000a_b) Un proceso dotado de garantías que posibiliten actuaciones, procedimientos y decisiones racionales y justas. La ley establecerá las garantías de un procedimiento e investigación racionales y justos._x000a__x000a_c) Toda sentencia de un órgano que ejerza jurisdicción deberá ser motivada y fundada en un proceso previo, legal y oportunamente tramitado. Deberá ser dictada en un plazo razonable, con derecho a la ejecución y respeto a la cosa juzgada."/>
    <m/>
    <n v="4"/>
    <s v="4-Capítulo II"/>
    <x v="1"/>
    <x v="1"/>
    <s v="Artículo 016 Nº 07"/>
    <s v="4-Artículo 016 Nº 07"/>
    <s v="Artículo 016"/>
  </r>
  <r>
    <s v="Anteproyecto Constitución 2023"/>
    <s v="Capítulo II"/>
    <s v="DERECHOS Y LIBERTADES FUNDAMENTALES, GARANTÍAS Y DEBERES_x000a_CONSTITUCIONALES"/>
    <s v="De los Derechos y Libertades Fundamentales"/>
    <m/>
    <s v="Artículo 16 Nº 08"/>
    <s v="8. Garantías penales mínimas:_x000a__x000a_a) Ninguna ley podrá establecer penas ni medidas de seguridad sin que la conducta que se sanciona esté precisa y expresamente descrita en ella._x000a__x000a_b) Ninguna ley podrá establecer penas ni medidas de seguridad desproporcionadas._x000a__x000a_c) Ningún delito se castigará con otra pena que la que señale una ley promulgada con anterioridad a su perpetración, a menos que una nueva ley favorezca al afectado._x000a__x000a_d) Toda persona tiene derecho a una investigación racional y justa, según lo que disponga la ley y a que se presuma su inocencia mientras no exista una sentencia condenatoria firme dictada en su contra. La ley no podrá presumir de derecho la responsabilidad penal._x000a__x000a_e) Si la ley vigente al momento del juzgamiento o de la ejecución de la condena penal fuere más favorable, se aplicará esta a los hechos perpetrados con anterioridad a su entrada en vigencia._x000a__x000a_f) Nadie puede ser sometido a un nuevo procedimiento penal, o condenado penalmente por el mismo hecho por el que fue absuelto o condenado mediante sentencia firme conforme a la ley._x000a__x000a_g) Toda actuación de la investigación o procedimiento que prive, restrinja o perturbe el ejercicio de los derechos que asegura la Constitución requiere una autorización judicial previa._x000a__x000a_h) Ninguna persona puede ser obligada a declarar contra sí misma o reconocer su responsabilidad. Tampoco podrán ser obligados a declarar en contra de aquella persona sus ascendientes, descendientes, cónyuge y demás personas que, según los casos y circunstancias, señale la ley._x000a__x000a_i) En el proceso penal es irrenunciable la asistencia de un abogado defensor proporcionado por el Estado si no nombrare uno en la oportunidad establecida por la ley._x000a__x000a_j) No podrá imponerse la pena de confiscación de bienes, sin perjuicio del comiso en los casos establecidos por las leyes._x000a__x000a_k) No podrá aplicarse como sanción la pérdida de los derechos previsionales."/>
    <m/>
    <n v="4"/>
    <s v="4-Capítulo II"/>
    <x v="1"/>
    <x v="1"/>
    <s v="Artículo 016 Nº 08"/>
    <s v="4-Artículo 016 Nº 08"/>
    <s v="Artículo 016"/>
  </r>
  <r>
    <s v="Anteproyecto Constitución 2023"/>
    <s v="Capítulo II"/>
    <s v="DERECHOS Y LIBERTADES FUNDAMENTALES, GARANTÍAS Y DEBERES_x000a_CONSTITUCIONALES"/>
    <s v="De los Derechos y Libertades Fundamentales"/>
    <m/>
    <s v="Artículo 16 Nº 09"/>
    <s v="9. El derecho a un trato digno, deferente, transparente, oportuno y objetivo, por parte de los órganos de la Administración._x000a_Las prestaciones de los órganos del Estado serán eficaces, oportunas y no discriminatorias._x000a__x000a_Las decisiones que emanan de la Administración serán debidamente fundadas e impugnables en conformidad a lo que establece la Constitución y la ley._x000a__x000a_El ejercicio de los poderes correctivos y sancionadores administrativos estará sometido a criterios de legalidad, eficacia, proporcionalidad e igualdad ante la ley._x000a__x000a_La ley determinará las condiciones para que el procedimiento administrativo asegure las adecuadas garantías a las personas."/>
    <m/>
    <n v="4"/>
    <s v="4-Capítulo II"/>
    <x v="1"/>
    <x v="1"/>
    <s v="Artículo 016 Nº 09"/>
    <s v="4-Artículo 016 Nº 09"/>
    <s v="Artículo 016"/>
  </r>
  <r>
    <s v="Anteproyecto Constitución 2023"/>
    <s v="Capítulo II"/>
    <s v="DERECHOS Y LIBERTADES FUNDAMENTALES, GARANTÍAS Y DEBERES_x000a_CONSTITUCIONALES"/>
    <s v="De los Derechos y Libertades Fundamentales"/>
    <m/>
    <s v="Artículo 16 Nº 10"/>
    <s v="10. El derecho al respeto y protección de su honra y la de los integrantes de su familia."/>
    <m/>
    <n v="4"/>
    <s v="4-Capítulo II"/>
    <x v="1"/>
    <x v="1"/>
    <s v="Artículo 016 Nº 10"/>
    <s v="4-Artículo 016 Nº 10"/>
    <s v="Artículo 016"/>
  </r>
  <r>
    <s v="Anteproyecto Constitución 2023"/>
    <s v="Capítulo II"/>
    <s v="DERECHOS Y LIBERTADES FUNDAMENTALES, GARANTÍAS Y DEBERES_x000a_CONSTITUCIONALES"/>
    <s v="De los Derechos y Libertades Fundamentales"/>
    <m/>
    <s v="Artículo 16 Nº 11"/>
    <s v="11. El derecho al respeto y protección de su privacidad y la de su familia._x000a__x000a_El hogar y otros recintos privados son inviolables. La entrada y registro o cualquier allanamiento podrá realizarse con orden judicial previa en los casos específicos y en la forma que determine la ley, sin perjuicio de la situación de flagrancia._x000a__x000a_También son inviolables las comunicaciones y los documentos privados. La interceptación, captura, apertura, registro o revisión solo se podrán realizar con orden judicial previa dictada en los casos específicos y en la forma que determine la ley."/>
    <m/>
    <n v="4"/>
    <s v="4-Capítulo II"/>
    <x v="1"/>
    <x v="1"/>
    <s v="Artículo 016 Nº 11"/>
    <s v="4-Artículo 016 Nº 11"/>
    <s v="Artículo 016"/>
  </r>
  <r>
    <s v="Anteproyecto Constitución 2023"/>
    <s v="Capítulo II"/>
    <s v="DERECHOS Y LIBERTADES FUNDAMENTALES, GARANTÍAS Y DEBERES_x000a_CONSTITUCIONALES"/>
    <s v="De los Derechos y Libertades Fundamentales"/>
    <m/>
    <s v="Artículo 16 Nº 12"/>
    <s v="12. El derecho al respeto y protección de sus datos personales y de su seguridad informática y digital. El tratamiento de datos personales solo podrá realizarse en los casos y bajo las condiciones establecidas en la ley."/>
    <m/>
    <n v="4"/>
    <s v="4-Capítulo II"/>
    <x v="1"/>
    <x v="1"/>
    <s v="Artículo 016 Nº 12"/>
    <s v="4-Artículo 016 Nº 12"/>
    <s v="Artículo 016"/>
  </r>
  <r>
    <s v="Anteproyecto Constitución 2023"/>
    <s v="Capítulo II"/>
    <s v="DERECHOS Y LIBERTADES FUNDAMENTALES, GARANTÍAS Y DEBERES_x000a_CONSTITUCIONALES"/>
    <s v="De los Derechos y Libertades Fundamentales"/>
    <m/>
    <s v="Artículo 16 Nº 13"/>
    <s v="13. El derecho a la libertad de pensamiento, de conciencia y de religión. Este derecho incluye la libertad de toda persona para adoptar la religión o las creencias de su elección._x000a__x000a_a) Los padres, y en su caso los tutores, tienen derecho a elegir que sus hijos o pupilos reciban la educación religiosa, espiritual y moral que esté de acuerdo con sus propias convicciones._x000a__x000a_b) La libertad religiosa comprende el libre ejercicio del culto, la libertad de profesar, conservar y cambiar de religión o creencias, individual o colectivamente, para profesar y divulgar la religión o las creencias tanto en público como en privado, mediante el culto, la celebración de los ritos, las prácticas y la enseñanza, que no se opongan a la moral, a las buenas costumbres o al orden público._x000a__x000a_c) Las confesiones religiosas podrán erigir y conservar templos y sus dependencias. Aquellos destinados exclusivamente al servicio de un culto, estarán exentos de toda clase de contribuciones. Podrán celebrarse acuerdos de cooperación con ellas."/>
    <m/>
    <n v="4"/>
    <s v="4-Capítulo II"/>
    <x v="1"/>
    <x v="1"/>
    <s v="Artículo 016 Nº 13"/>
    <s v="4-Artículo 016 Nº 13"/>
    <s v="Artículo 016"/>
  </r>
  <r>
    <s v="Anteproyecto Constitución 2023"/>
    <s v="Capítulo II"/>
    <s v="DERECHOS Y LIBERTADES FUNDAMENTALES, GARANTÍAS Y DEBERES_x000a_CONSTITUCIONALES"/>
    <s v="De los Derechos y Libertades Fundamentales"/>
    <m/>
    <s v="Artículo 16 Nº 14"/>
    <s v="14. El derecho a la libertad de expresión, información y opinión, sin censura previa, en cualquier forma y por cualquier medio, sin perjuicio de las responsabilidades ulteriores por los delitos o abusos que se cometan en el ejercicio de estas libertades, en conformidad a una ley de quorum calificado._x000a__x000a_a) El Estado no puede restringir la libertad de expresión por vías directas o indirectas que impidan la comunicación y la circulación de ideas y opiniones._x000a__x000a_b) Toda persona ofendida o injustamente aludida por algún medio de comunicación social, tiene derecho a que su declaración o rectificación sea gratuitamente difundida, en las condiciones que la ley determine, por el medio de comunicación social en que esa información hubiera sido emitida._x000a__x000a_c) Toda persona natural o jurídica tiene el derecho de fundar, editar y mantener medios de comunicación social, cualquiera sea su plataforma, en las condiciones que señale la ley. El Estado, aquellas universidades y demás personas o entidades que la ley determine, podrán establecer, operar y mantener estaciones de televisión._x000a__x000a_d) La ley en ningún caso podrá establecer el monopolio estatal sobre los medios de comunicación social._x000a__x000a_e) Habrá un Consejo Nacional de Televisión, autónomo y con personalidad jurídica, encargado de velar por el correcto funcionamiento de este medio de comunicación. Una ley institucional señalará la organización y demás funciones y atribuciones del referido consejo._x000a__x000a_f) La ley regulará un sistema de calificación para la exhibición de la producción cinematográfica."/>
    <m/>
    <n v="4"/>
    <s v="4-Capítulo II"/>
    <x v="1"/>
    <x v="1"/>
    <s v="Artículo 016 Nº 14"/>
    <s v="4-Artículo 016 Nº 14"/>
    <s v="Artículo 016"/>
  </r>
  <r>
    <s v="Anteproyecto Constitución 2023"/>
    <s v="Capítulo II"/>
    <s v="DERECHOS Y LIBERTADES FUNDAMENTALES, GARANTÍAS Y DEBERES_x000a_CONSTITUCIONALES"/>
    <s v="De los Derechos y Libertades Fundamentales"/>
    <m/>
    <s v="Artículo 16 Nº 15"/>
    <s v="15. El derecho a acceder, buscar, solicitar, recibir y difundir información pública de cualquier órgano del Estado, sin otra limitación que las causales de secreto o reserva que establece esta Constitución._x000a__x000a_Un órgano autónomo y especializado será competente para promover y fiscalizar el ejercicio de este derecho, desempeñando las demás funciones que determine una ley institucional."/>
    <m/>
    <n v="4"/>
    <s v="4-Capítulo II"/>
    <x v="1"/>
    <x v="1"/>
    <s v="Artículo 016 Nº 15"/>
    <s v="4-Artículo 016 Nº 15"/>
    <s v="Artículo 016"/>
  </r>
  <r>
    <s v="Anteproyecto Constitución 2023"/>
    <s v="Capítulo II"/>
    <s v="DERECHOS Y LIBERTADES FUNDAMENTALES, GARANTÍAS Y DEBERES_x000a_CONSTITUCIONALES"/>
    <s v="De los Derechos y Libertades Fundamentales"/>
    <m/>
    <s v="Artículo 16 Nº 16"/>
    <s v="16. El derecho a reunirse pacíficamente sin permiso previo y sin armas. Las reuniones en plazas, calles y demás lugares de uso público se regirán por lo dispuesto en esta Constitución y la ley."/>
    <m/>
    <n v="4"/>
    <s v="4-Capítulo II"/>
    <x v="1"/>
    <x v="1"/>
    <s v="Artículo 016 Nº 16"/>
    <s v="4-Artículo 016 Nº 16"/>
    <s v="Artículo 016"/>
  </r>
  <r>
    <s v="Anteproyecto Constitución 2023"/>
    <s v="Capítulo II"/>
    <s v="DERECHOS Y LIBERTADES FUNDAMENTALES, GARANTÍAS Y DEBERES_x000a_CONSTITUCIONALES"/>
    <s v="De los Derechos y Libertades Fundamentales"/>
    <m/>
    <s v="Artículo 16 Nº 17"/>
    <s v="17. El derecho a asociarse sin permiso previo con fines religiosos, políticos, económicos, laborales, sociales, culturales, deportivos o de cualquier otra índole._x000a__x000a_Se prohíben las asociaciones contrarias al orden público y a la seguridad del Estado._x000a__x000a_El personal de las Fuerzas Armadas y de Orden y Seguridad Pública no podrá pertenecer a partidos políticos, a organizaciones sindicales ni a instituciones, agrupaciones u organismos que la ley determine y que sean incompatibles con su función constitucional._x000a__x000a_La afiliación será siempre voluntaria. Nadie puede ser obligado a pertenecer a una asociación._x000a__x000a_Para gozar de personalidad jurídica, las asociaciones deberán constituirse en conformidad a la ley._x000a__x000a_El derecho de asociarse incluye el derecho de constituir, organizar y mantener asociaciones, determinar su objeto, sus directivos, miembros y estatutos internos para perseguir sus fines._x000a__x000a_Los colegios profesionales constituidos en conformidad a la ley estarán facultados para conocer de las reclamaciones que se interpongan sobre la conducta ética de sus miembros. Contra sus resoluciones podrá apelarse ante la Corte de Apelaciones respectiva._x000a__x000a_Los profesionales no asociados serán juzgados por los tribunales competentes de conformidad a la ley."/>
    <m/>
    <n v="4"/>
    <s v="4-Capítulo II"/>
    <x v="1"/>
    <x v="1"/>
    <s v="Artículo 016 Nº 17"/>
    <s v="4-Artículo 016 Nº 17"/>
    <s v="Artículo 016"/>
  </r>
  <r>
    <s v="Anteproyecto Constitución 2023"/>
    <s v="Capítulo II"/>
    <s v="DERECHOS Y LIBERTADES FUNDAMENTALES, GARANTÍAS Y DEBERES_x000a_CONSTITUCIONALES"/>
    <s v="De los Derechos y Libertades Fundamentales"/>
    <m/>
    <s v="Artículo 16 Nº 18"/>
    <s v="18. El derecho de presentar peticiones a la autoridad sobre cualquier asunto de interés público o privado, sin otra limitación que la de proceder en términos respetuosos y convenientes, y el derecho a recibir una respuesta por parte de la autoridad, dentro de un plazo razonable."/>
    <m/>
    <n v="4"/>
    <s v="4-Capítulo II"/>
    <x v="1"/>
    <x v="1"/>
    <s v="Artículo 016 Nº 18"/>
    <s v="4-Artículo 016 Nº 18"/>
    <s v="Artículo 016"/>
  </r>
  <r>
    <s v="Anteproyecto Constitución 2023"/>
    <s v="Capítulo II"/>
    <s v="DERECHOS Y LIBERTADES FUNDAMENTALES, GARANTÍAS Y DEBERES_x000a_CONSTITUCIONALES"/>
    <s v="De los Derechos y Libertades Fundamentales"/>
    <m/>
    <s v="Artículo 16 Nº 19"/>
    <s v="19. La admisión a todas las funciones y empleos públicos, sin otros requisitos que los que impongan la Constitución y las leyes."/>
    <m/>
    <n v="4"/>
    <s v="4-Capítulo II"/>
    <x v="1"/>
    <x v="1"/>
    <s v="Artículo 016 Nº 19"/>
    <s v="4-Artículo 016 Nº 19"/>
    <s v="Artículo 016"/>
  </r>
  <r>
    <s v="Anteproyecto Constitución 2023"/>
    <s v="Capítulo II"/>
    <s v="DERECHOS Y LIBERTADES FUNDAMENTALES, GARANTÍAS Y DEBERES_x000a_CONSTITUCIONALES"/>
    <s v="De los Derechos y Libertades Fundamentales"/>
    <m/>
    <s v="Artículo 16 Nº 20"/>
    <s v="20. El derecho a vivir en un medio ambiente sano, sostenible y libre de contaminación, que permita la existencia y el desarrollo de la vida en sus múltiples manifestaciones._x000a__x000a_a) Es deber del Estado velar porque este derecho no sea afectado y tutelar la preservación de la naturaleza y su biodiversidad._x000a__x000a_b) De acuerdo a la ley, se podrán establecer restricciones específicas al ejercicio de determinados derechos o libertades para proteger el medio ambiente."/>
    <m/>
    <n v="4"/>
    <s v="4-Capítulo II"/>
    <x v="1"/>
    <x v="1"/>
    <s v="Artículo 016 Nº 20"/>
    <s v="4-Artículo 016 Nº 20"/>
    <s v="Artículo 016"/>
  </r>
  <r>
    <s v="Anteproyecto Constitución 2023"/>
    <s v="Capítulo II"/>
    <s v="DERECHOS Y LIBERTADES FUNDAMENTALES, GARANTÍAS Y DEBERES_x000a_CONSTITUCIONALES"/>
    <s v="De los Derechos y Libertades Fundamentales"/>
    <m/>
    <s v="Artículo 16 Nº 21"/>
    <s v="21. El derecho a la protección de la salud en sus dimensiones física, mental y social._x000a__x000a_a) El Estado protege el libre, universal, igualitario y oportuno acceso a las acciones de promoción, prevención, protección y recuperación de la salud y de rehabilitación de la persona. Le corresponderá, asimismo, la coordinación y control de dichas acciones, asegurando su disponibilidad, accesibilidad, aceptabilidad y calidad, abordando sus determinantes sociales y ambientales, de conformidad a la ley._x000a__x000a_b) Es deber preferente del Estado garantizar la ejecución de las acciones de salud, a través de instituciones estatales o privadas, en la forma y condiciones que determine la ley._x000a__x000a_c) El Estado deberá crear, preservar y coordinar una red de establecimientos de salud, de acuerdo con estándares básicos y uniformes de calidad._x000a__x000a_d) El Estado fomentará la práctica deportiva con el fin de mejorar la salud y calidad de vida de las personas."/>
    <m/>
    <n v="4"/>
    <s v="4-Capítulo II"/>
    <x v="1"/>
    <x v="1"/>
    <s v="Artículo 016 Nº 21"/>
    <s v="4-Artículo 016 Nº 21"/>
    <s v="Artículo 016"/>
  </r>
  <r>
    <s v="Anteproyecto Constitución 2023"/>
    <s v="Capítulo II"/>
    <s v="DERECHOS Y LIBERTADES FUNDAMENTALES, GARANTÍAS Y DEBERES_x000a_CONSTITUCIONALES"/>
    <s v="De los Derechos y Libertades Fundamentales"/>
    <m/>
    <s v="Artículo 16 Nº 22"/>
    <s v="22. El derecho a la educación._x000a__x000a_a) La educación tiene por objeto el pleno desarrollo de la persona en las distintas etapas de su vida, en el contexto de una sociedad democrática._x000a__x000a_b) La educación se rige por los principios de disponibilidad, accesibilidad, aceptabilidad, adaptabilidad, no discriminación y los demás que disponga la ley. El Estado tiene el deber ineludible de fortalecer la educación en todos sus niveles y fomentar su mejoramiento continuo, ejerciendo labores de promoción, regulación y supervigilancia. Los establecimientos educacionales creados o reconocidos por el Estado deberán cumplir estándares básicos y uniformes, de conformidad a la ley._x000a__x000a_c) Es deber del Estado promover la educación parvularia, para lo que financiará y coordinará un sistema gratuito a partir del nivel medio menor, destinado a asegurar el acceso a este y a sus niveles superiores. El segundo nivel de transición es obligatorio, siendo requisito para el ingreso a la educación básica._x000a__x000a_d) La educación básica y la educación media son obligatorias, debiendo el Estado financiar y coordinar un sistema gratuito con tal objeto, destinado a asegurar el acceso a ellas de toda la población. En el caso de la educación media la obligatoriedad se extenderá hasta cumplir los veintiún años de edad._x000a__x000a_e) La asignación de los recursos públicos deberá seguir criterios de razonabilidad._x000a__x000a_f) El Estado deberá crear, sostener y coordinar una red nacional de establecimientos educacionales pluralista en todos los niveles de enseñanza._x000a__x000a_g) Es deber de la comunidad contribuir al desarrollo y perfeccionamiento de la educación. Asimismo, corresponderá al Estado asegurar la calidad de la educación en todos sus niveles y fomentar la formación cívica, estimular la investigación científica y tecnológica, la creación artística y la protección e incremento del patrimonio cultural de la Nación._x000a__x000a_h) Los profesores son parte esencial del esfuerzo educativo de la Nación. Es deber del Estado y de toda comunidad educativa promover el desarrollo profesional y respeto de los docentes."/>
    <m/>
    <n v="4"/>
    <s v="4-Capítulo II"/>
    <x v="1"/>
    <x v="1"/>
    <s v="Artículo 016 Nº 22"/>
    <s v="4-Artículo 016 Nº 22"/>
    <s v="Artículo 016"/>
  </r>
  <r>
    <s v="Anteproyecto Constitución 2023"/>
    <s v="Capítulo II"/>
    <s v="DERECHOS Y LIBERTADES FUNDAMENTALES, GARANTÍAS Y DEBERES_x000a_CONSTITUCIONALES"/>
    <s v="De los Derechos y Libertades Fundamentales"/>
    <m/>
    <s v="Artículo 16 Nº 23"/>
    <s v="23. La libertad de enseñanza_x000a__x000a_a) Las personas tienen el derecho de abrir, organizar, mantener y desarrollar establecimientos educacionales, sin otra limitación que las impuestas por el orden público y la seguridad del país._x000a__x000a_b) La enseñanza estatal y la reconocida oficialmente no podrán orientarse a propagar tendencia político partidista alguna._x000a__x000a_c) Se reconoce el derecho y el deber preferente de las familias de escoger la educación de sus hijos o pupilos, atendiendo a su interés superior._x000a__x000a_d) El Estado respetará la autonomía de las instituciones de educación superior, de conformidad a la ley."/>
    <m/>
    <n v="4"/>
    <s v="4-Capítulo II"/>
    <x v="1"/>
    <x v="1"/>
    <s v="Artículo 016 Nº 23"/>
    <s v="4-Artículo 016 Nº 23"/>
    <s v="Artículo 016"/>
  </r>
  <r>
    <s v="Anteproyecto Constitución 2023"/>
    <s v="Capítulo II"/>
    <s v="DERECHOS Y LIBERTADES FUNDAMENTALES, GARANTÍAS Y DEBERES_x000a_CONSTITUCIONALES"/>
    <s v="De los Derechos y Libertades Fundamentales"/>
    <m/>
    <s v="Artículo 16 Nº 24"/>
    <s v="24. El derecho a la cultura._x000a__x000a_a) El Estado resguarda el derecho a participar en la vida cultural y científica. Protege la libertad creativa y su libre ejercicio, promueve el desarrollo y la divulgación del conocimiento, de las artes, las ciencias, la tecnología, el patrimonio cultural y asegura el acceso a los bienes y servicios culturales._x000a__x000a_b) El Estado reconoce la función que este derecho cumple en la realización de la persona y en el desarrollo de la comunidad, promoviéndola a través de la colaboración entre el Estado y la sociedad civil._x000a__x000a_c) El Estado promueve, fomenta y garantiza la relación armónica y el respeto de todas las manifestaciones de la cultura bajo los principios de colaboración e interculturalidad."/>
    <m/>
    <n v="4"/>
    <s v="4-Capítulo II"/>
    <x v="1"/>
    <x v="1"/>
    <s v="Artículo 016 Nº 24"/>
    <s v="4-Artículo 016 Nº 24"/>
    <s v="Artículo 016"/>
  </r>
  <r>
    <s v="Anteproyecto Constitución 2023"/>
    <s v="Capítulo II"/>
    <s v="DERECHOS Y LIBERTADES FUNDAMENTALES, GARANTÍAS Y DEBERES_x000a_CONSTITUCIONALES"/>
    <s v="De los Derechos y Libertades Fundamentales"/>
    <m/>
    <s v="Artículo 16 Nº 25"/>
    <s v="25. El derecho al trabajo decente, a su libre elección y libre contratación._x000a__x000a_a) El derecho al trabajo decente comprende el acceso a condiciones laborales equitativas, la seguridad y salud en el trabajo, así como a una remuneración justa, al descanso y la desconexión digital, con pleno respeto de los derechos fundamentales del trabajador en cuanto tal. La ley establecerá las condiciones para el ejercicio de este derecho._x000a__x000a_b) Se prohíbe cualquier discriminación que no se base en la capacidad o idoneidad personal, sin perjuicio de que la ley pueda exigir la nacionalidad chilena o límites de edad para determinados casos. Asimismo, se garantiza la igualdad salarial por trabajo de igual valor, especialmente entre hombres y mujeres, de conformidad a la ley._x000a__x000a_c) Ninguna clase de trabajo está prohibida, salvo el trabajo infantil y aquellos que una ley declare opuestos a la moral, la seguridad, a la salubridad pública, o al interés de la Nación._x000a__x000a_Ninguna ley o disposición de autoridad pública podrá exigir la afiliación a organización o entidad alguna como requisito para desarrollar una determinada actividad o trabajo, ni la desafiliación para mantenerse en éstos. La ley determinará las profesiones que requieren grado o título universitario y las condiciones que deben cumplirse para ejercerlas."/>
    <m/>
    <n v="4"/>
    <s v="4-Capítulo II"/>
    <x v="1"/>
    <x v="1"/>
    <s v="Artículo 016 Nº 25"/>
    <s v="4-Artículo 016 Nº 25"/>
    <s v="Artículo 016"/>
  </r>
  <r>
    <s v="Anteproyecto Constitución 2023"/>
    <s v="Capítulo II"/>
    <s v="DERECHOS Y LIBERTADES FUNDAMENTALES, GARANTÍAS Y DEBERES_x000a_CONSTITUCIONALES"/>
    <s v="De los Derechos y Libertades Fundamentales"/>
    <m/>
    <s v="Artículo 16 Nº 26"/>
    <s v="26. La libertad sindical. Esta comprende el derecho a la sindicalización, a la negociación colectiva y a la huelga._x000a__x000a_a) El derecho a la sindicalización comprende la facultad de los trabajadores para constituir organizaciones sindicales y afiliarse a la de su elección, en cualquier nivel, de carácter nacional e internacional y de ejercer en dichas organizaciones la adecuada autonomía para dar cumplimiento a sus fines propios y de conformidad a la ley._x000a__x000a_b) Nadie puede ser obligado a afiliarse o a desafiliarse de una organización sindical. Los trabajadores gozarán de una adecuada protección en contra de los actos de discriminación antisindical en relación con su empleo._x000a__x000a_c) La Constitución garantiza el derecho a la huelga de los trabajadores para la defensa de sus intereses laborales. Este derecho será ejercido con las limitaciones fijadas por una ley de quorum calificado._x000a__x000a_d) Los funcionarios públicos serán titulares de los derechos que comprende la libertad sindical, en conformidad a una ley de quorum calificado._x000a__x000a_e) No podrán sindicalizarse, negociar colectivamente ni ejercer el derecho a la huelga quienes integren las Fuerzas de Orden y Seguridad y las Fuerzas Armadas._x000a__x000a_f) Las organizaciones sindicales gozarán de personalidad jurídica por el solo hecho de registrar sus estatutos y actas constitutivas, en conformidad a la ley."/>
    <m/>
    <n v="4"/>
    <s v="4-Capítulo II"/>
    <x v="1"/>
    <x v="1"/>
    <s v="Artículo 016 Nº 26"/>
    <s v="4-Artículo 016 Nº 26"/>
    <s v="Artículo 016"/>
  </r>
  <r>
    <s v="Anteproyecto Constitución 2023"/>
    <s v="Capítulo II"/>
    <s v="DERECHOS Y LIBERTADES FUNDAMENTALES, GARANTÍAS Y DEBERES_x000a_CONSTITUCIONALES"/>
    <s v="De los Derechos y Libertades Fundamentales"/>
    <m/>
    <s v="Artículo 16 Nº 27"/>
    <s v="27. El derecho a la seguridad social._x000a__x000a_a) El Estado garantiza el acceso a prestaciones básicas y uniformes, establecidas por la ley, sea que se otorguen a través de instituciones públicas o privadas, resguardando a las personas de las contingencias de vejez, discapacidad, muerte, enfermedad, embarazo, maternidad, paternidad, desempleo, accidentes y enfermedades laborales, sin perjuicio del establecimiento de otras contingencias o circunstancias fijadas en la ley. La ley podrá establecer cotizaciones obligatorias._x000a__x000a_b) Los recursos con que se financie la seguridad social solo podrán destinarse al financiamiento y administración de sus prestaciones._x000a__x000a_c) El Estado regulará y supervigilará el adecuado ejercicio del derecho a la seguridad social, de conformidad a la ley._x000a__x000a_d) Las leyes que regulen el ejercicio de este derecho serán de quorum calificado."/>
    <m/>
    <n v="4"/>
    <s v="4-Capítulo II"/>
    <x v="1"/>
    <x v="1"/>
    <s v="Artículo 016 Nº 27"/>
    <s v="4-Artículo 016 Nº 27"/>
    <s v="Artículo 016"/>
  </r>
  <r>
    <s v="Anteproyecto Constitución 2023"/>
    <s v="Capítulo II"/>
    <s v="DERECHOS Y LIBERTADES FUNDAMENTALES, GARANTÍAS Y DEBERES_x000a_CONSTITUCIONALES"/>
    <s v="De los Derechos y Libertades Fundamentales"/>
    <m/>
    <s v="Artículo 16 Nº 28"/>
    <s v="28. El derecho a la vivienda adecuada._x000a__x000a_a) El Estado promoverá, a través de instituciones públicas y privadas, acciones tendientes a la satisfacción progresiva de este derecho, con preferencia de acceso a la vivienda propia, de conformidad a la ley._x000a__x000a_b) El Estado adoptará medidas orientadas a generar un acceso equitativo a servicios básicos, bienes y espacios públicos, una movilidad segura y sustentable, conectividad y seguridad vial."/>
    <m/>
    <n v="4"/>
    <s v="4-Capítulo II"/>
    <x v="1"/>
    <x v="1"/>
    <s v="Artículo 016 Nº 28"/>
    <s v="4-Artículo 016 Nº 28"/>
    <s v="Artículo 016"/>
  </r>
  <r>
    <s v="Anteproyecto Constitución 2023"/>
    <s v="Capítulo II"/>
    <s v="DERECHOS Y LIBERTADES FUNDAMENTALES, GARANTÍAS Y DEBERES_x000a_CONSTITUCIONALES"/>
    <s v="De los Derechos y Libertades Fundamentales"/>
    <m/>
    <s v="Artículo 16 Nº 29"/>
    <s v="29. El derecho al agua y al saneamiento, de conformidad a la ley. Es deber del Estado garantizar este derecho a las generaciones actuales y futuras._x000a__x000a_Prevalecerá su uso para el consumo humano y para el uso doméstico suficiente."/>
    <m/>
    <n v="4"/>
    <s v="4-Capítulo II"/>
    <x v="1"/>
    <x v="1"/>
    <s v="Artículo 016 Nº 29"/>
    <s v="4-Artículo 016 Nº 29"/>
    <s v="Artículo 016"/>
  </r>
  <r>
    <s v="Anteproyecto Constitución 2023"/>
    <s v="Capítulo II"/>
    <s v="DERECHOS Y LIBERTADES FUNDAMENTALES, GARANTÍAS Y DEBERES_x000a_CONSTITUCIONALES"/>
    <s v="De los Derechos y Libertades Fundamentales"/>
    <m/>
    <s v="Artículo 16 Nº 30"/>
    <s v="30. La igual repartición de los tributos en proporción a las rentas o en la progresión o forma que fije la ley y la igual repartición y proporcionalidad de las demás cargas públicas legales._x000a__x000a_a) La ley no podrá establecer tributos manifiestamente desproporcionados o injustos._x000a__x000a_b) Los tributos que se recauden, cualquiera que sea su naturaleza, ingresarán al patrimonio de la Nación y no podrán estar afectos a un destino determinado._x000a__x000a_c) Sin embargo, la ley podrá autorizar que determinados tributos puedan estar afectados a fines propios de la defensa nacional. Asimismo, la ley podrá autorizar que determinados tributos que gravan actividades o bienes que tengan una clara identificación regional o local puedan ser aplicados, dentro de los marcos que la misma ley señale, por las autoridades regionales o comunales para el financiamiento de obras de desarrollo."/>
    <m/>
    <n v="4"/>
    <s v="4-Capítulo II"/>
    <x v="1"/>
    <x v="1"/>
    <s v="Artículo 016 Nº 30"/>
    <s v="4-Artículo 016 Nº 30"/>
    <s v="Artículo 016"/>
  </r>
  <r>
    <s v="Anteproyecto Constitución 2023"/>
    <s v="Capítulo II"/>
    <s v="DERECHOS Y LIBERTADES FUNDAMENTALES, GARANTÍAS Y DEBERES_x000a_CONSTITUCIONALES"/>
    <s v="De los Derechos y Libertades Fundamentales"/>
    <m/>
    <s v="Artículo 16 Nº 31"/>
    <s v="31. El derecho a desarrollar cualquiera actividad económica que no sea contraria a la salud pública, al orden público, o la seguridad de la Nación, en conformidad a la ley._x000a__x000a_Una ley de quorum calificado podrá autorizar al Estado y sus organismos para desarrollar actividades empresariales o participar en ellas. Estas actividades estarán sometidas a la legislación común aplicable a los particulares, sin perjuicio de las excepciones que, por motivos justificados, establezca dicha ley."/>
    <m/>
    <n v="4"/>
    <s v="4-Capítulo II"/>
    <x v="1"/>
    <x v="1"/>
    <s v="Artículo 016 Nº 31"/>
    <s v="4-Artículo 016 Nº 31"/>
    <s v="Artículo 016"/>
  </r>
  <r>
    <s v="Anteproyecto Constitución 2023"/>
    <s v="Capítulo II"/>
    <s v="DERECHOS Y LIBERTADES FUNDAMENTALES, GARANTÍAS Y DEBERES_x000a_CONSTITUCIONALES"/>
    <s v="De los Derechos y Libertades Fundamentales"/>
    <m/>
    <s v="Artículo 16 Nº 32"/>
    <s v="32. La no diferenciación arbitraria en el trato que deben dar el Estado y sus organismos en materia económica._x000a__x000a_Solo en virtud de una ley de quorum calificado, y siempre que no signifique tal discriminación, se podrán autorizar determinados beneficios directos o indirectos en favor de algún sector, actividad o zona geográfica, o establecer gravámenes especiales que afecten a uno u otras. En el caso de las franquicias o beneficios indirectos, la estimación del costo de éstos deberá incluirse anualmente en la Ley de Presupuestos."/>
    <m/>
    <n v="4"/>
    <s v="4-Capítulo II"/>
    <x v="1"/>
    <x v="1"/>
    <s v="Artículo 016 Nº 32"/>
    <s v="4-Artículo 016 Nº 32"/>
    <s v="Artículo 016"/>
  </r>
  <r>
    <s v="Anteproyecto Constitución 2023"/>
    <s v="Capítulo II"/>
    <s v="DERECHOS Y LIBERTADES FUNDAMENTALES, GARANTÍAS Y DEBERES_x000a_CONSTITUCIONALES"/>
    <s v="De los Derechos y Libertades Fundamentales"/>
    <m/>
    <s v="Artículo 16 Nº 33"/>
    <s v="33. La libertad para adquirir el dominio de toda clase de bienes, excepto aquellos que la naturaleza ha hecho comunes a todas las personas o que deban pertenecer a la Nación toda y la ley lo declare así. Lo anterior es sin perjuicio de lo prescrito en otros preceptos de esta Constitución._x000a__x000a_Una ley de quorum calificado, cuando así lo exija el interés nacional, podrá establecer prohibiciones, limitaciones o requisitos para la adquisición del dominio de algunos bienes."/>
    <m/>
    <n v="4"/>
    <s v="4-Capítulo II"/>
    <x v="1"/>
    <x v="1"/>
    <s v="Artículo 016 Nº 33"/>
    <s v="4-Artículo 016 Nº 33"/>
    <s v="Artículo 016"/>
  </r>
  <r>
    <s v="Anteproyecto Constitución 2023"/>
    <s v="Capítulo II"/>
    <s v="DERECHOS Y LIBERTADES FUNDAMENTALES, GARANTÍAS Y DEBERES_x000a_CONSTITUCIONALES"/>
    <s v="De los Derechos y Libertades Fundamentales"/>
    <m/>
    <s v="Artículo 16 Nº 34"/>
    <s v="34. El derecho de propiedad en sus diversas especies sobre toda clase de bienes corporales o incorporales._x000a__x000a_a) Solo la ley puede establecer el modo de adquirir la propiedad, de usar, gozar y disponer de ella y las limitaciones y obligaciones que deriven de su función social. Esta comprende cuanto exijan los intereses generales y la seguridad de la Nación, la utilidad y la salubridad pública, la conservación del patrimonio ambiental y el desarrollo sostenible._x000a__x000a_b) Nadie puede, en caso alguno, ser privado de su propiedad, del bien sobre que recae o de alguno de los atributos o facultades esenciales del dominio, sino en virtud de ley general o especial que autorice la expropiación por causa de utilidad pública o de interés nacional, calificada por el legislador. El expropiado podrá reclamar de la legalidad del acto expropiatorio ante los tribunales ordinarios y tendrá siempre derecho a indemnización por el daño patrimonial efectivamente causado, la que se fijará de común acuerdo o en sentencia dictada conforme a derecho por dichos tribunales. A falta de acuerdo, la indemnización deberá ser pagada en dinero efectivo al contado._x000a__x000a_c) La toma de posesión material del bien expropiado tendrá lugar previo pago del total de la indemnización, la que, a falta de acuerdo, será determinada provisionalmente por peritos en la forma que señale la ley. En caso de reclamo acerca de la procedencia de la expropiación, el juez podrá, con el mérito de los antecedentes que se invoquen, decretar la suspensión de la toma de posesión._x000a__x000a_d) El Estado tiene el dominio absoluto, exclusivo, inalienable e imprescriptible de todas las minas, comprendiéndose en estas las covaderas, las arenas metalíferas, los salares, los depósitos de carbón e hidrocarburos y las demás sustancias fósiles, con excepción de las arcillas superficiales, no obstante la propiedad de las personas naturales o jurídicas sobre los terrenos en cuyas entrañas estuvieren situadas. Los predios superficiales estarán sujetos a las obligaciones y limitaciones que la ley señale para facilitar la exploración, la explotación y el beneficio de dichas minas._x000a__x000a_e) Corresponde a la ley determinar qué sustancias de aquellas a que se refiere el literal precedente, exceptuados los hidrocarburos líquidos o gaseosos, pueden ser objeto de concesiones de exploración o de explotación. Dichas concesiones se constituirán siempre por resolución judicial y tendrán la duración, conferirán los derechos e impondrán las obligaciones que la ley exprese, la que deberá ser de quorum calificado. La concesión minera obliga al dueño a desarrollar la actividad necesaria para satisfacer el interés público que justifica su otorgamiento. Su régimen de amparo será establecido por dicha ley, tenderá directa o indirectamente a obtener el cumplimiento de esa obligación y contemplará causales de caducidad para el caso de incumplimiento o de simple extinción del dominio sobre la concesión. En todo caso, dichas causales y sus efectos deben estar establecidos al momento de otorgarse la concesión._x000a__x000a_f) Será de competencia exclusiva de los tribunales ordinarios de justicia declarar la extinción de tales concesiones. Las controversias que se produzcan respecto de la caducidad o extinción del dominio sobre la concesión serán resueltas por ellos y, en caso de caducidad, el afectado podrá requerir a la justicia la declaración de subsistencia de su derecho._x000a__x000a_g) El dominio del titular sobre su concesión minera está protegido por la garantía constitucional de que trata este inciso._x000a__x000a_h) La exploración, la explotación o el beneficio de los yacimientos que contengan sustancias no susceptibles de concesión, podrán ejecutarse directamente por el Estado o por sus empresas, o por medio de concesiones administrativas o de contratos especiales de operación, con los requisitos y bajo las condiciones que el Presidente de la República fije, para cada caso, por decreto supremo. Esta norma se aplicará también a los yacimientos de cualquier especie existentes en las aguas marítimas sometidas a la jurisdicción nacional y a los situados, en todo o en parte, en zonas que, conforme a la ley, se determinen como de importancia para la seguridad del país. El Presidente de la República podrá poner término, en cualquier tiempo, sin expresión de causa y con la indemnización que corresponda, a las concesiones administrativas o a los contratos de operación relativos a explotaciones ubicadas en zonas declaradas de importancia para la seguridad del país._x000a__x000a_i) Las aguas, en cualquiera de sus estados, son bienes nacionales de uso público. En consecuencia, su dominio y uso pertenece a todos los habitantes de la Nación. En función del interés público se constituirán derechos de aprovechamiento sobre las aguas, los que podrán ser limitados en su ejercicio, de conformidad con la ley. El derecho de aprovechamiento es un derecho real que recae sobre las aguas que confiere a su titular el uso y goce de ellas, de conformidad con las reglas, temporalidad, requisitos y limitaciones que prescribe la ley."/>
    <m/>
    <n v="4"/>
    <s v="4-Capítulo II"/>
    <x v="1"/>
    <x v="1"/>
    <s v="Artículo 016 Nº 34"/>
    <s v="4-Artículo 016 Nº 34"/>
    <s v="Artículo 016"/>
  </r>
  <r>
    <s v="Anteproyecto Constitución 2023"/>
    <s v="Capítulo II"/>
    <s v="DERECHOS Y LIBERTADES FUNDAMENTALES, GARANTÍAS Y DEBERES_x000a_CONSTITUCIONALES"/>
    <s v="De los Derechos y Libertades Fundamentales"/>
    <m/>
    <s v="Artículo 16 Nº 35"/>
    <s v="35. El derecho de autor sobre sus obras._x000a__x000a_a) El Estado reconoce el derecho del autor sobre sus creaciones intelectuales, artísticas y científicas, el que comprende la propiedad de las obras y otros derechos, como la paternidad, la edición y la integridad de la obra, todo ello en conformidad y por el tiempo que señale la ley, el que no será inferior al de la vida del titular y los derechos conexos que la ley asegure._x000a__x000a_b) Se garantiza, también la propiedad industrial sobre las patentes de invención, marcas comerciales, modelos industriales, diseños u otras creaciones análogas que determine la ley, por el tiempo que ésta establezca._x000a__x000a_c) Será aplicable a la propiedad de las creaciones intelectuales y artísticas y a la propiedad industrial lo prescrito en el inciso 34 precedente sobre el derecho de propiedad."/>
    <m/>
    <n v="4"/>
    <s v="4-Capítulo II"/>
    <x v="1"/>
    <x v="1"/>
    <s v="Artículo 016 Nº 35"/>
    <s v="4-Artículo 016 Nº 35"/>
    <s v="Artículo 016"/>
  </r>
  <r>
    <s v="Anteproyecto Constitución 2023"/>
    <s v="Capítulo II"/>
    <s v="DERECHOS Y LIBERTADES FUNDAMENTALES, GARANTÍAS Y DEBERES_x000a_CONSTITUCIONALES"/>
    <s v="De los Derechos y Libertades Fundamentales"/>
    <m/>
    <s v="Artículo 16 Nº 36"/>
    <s v="36. En su condición de consumidores, el acceso a bienes y servicios de forma libre, informada y segura. La ley regulará los derechos y deberes de los consumidores y proveedores, así como las garantías y procedimientos para hacerlos valer._x000a__x000a_a) Es deber del Estado y de sus instituciones proteger a los consumidores ante prácticas abusivas y garantizar el ejercicio de sus derechos, de forma individual o colectiva, fomentando la educación, la salud y la seguridad en el consumo de bienes o servicios._x000a__x000a_b) Es deber del Estado promover y defender la libre competencia en las actividades económicas."/>
    <m/>
    <n v="4"/>
    <s v="4-Capítulo II"/>
    <x v="1"/>
    <x v="1"/>
    <s v="Artículo 016 Nº 36"/>
    <s v="4-Artículo 016 Nº 36"/>
    <s v="Artículo 016"/>
  </r>
  <r>
    <s v="Anteproyecto Constitución 2023"/>
    <s v="Capítulo II"/>
    <s v="DERECHOS Y LIBERTADES FUNDAMENTALES, GARANTÍAS Y DEBERES_x000a_CONSTITUCIONALES"/>
    <s v="De la Nacionalidad y Ciudadanía"/>
    <m/>
    <s v="Artículo 17 Nº 01"/>
    <s v="1. Son chilenos:_x000a__x000a_a) Los nacidos en el territorio de Chile, con excepción de los hijos de extranjeros que se encuentren en Chile en servicio de su Gobierno, y de los hijos de extranjeros transeúntes, todos los que, sin embargo, podrán optar por la nacionalidad chilena._x000a__x000a_b) Los hijos de padre o madre chilenos nacidos en territorio extranjero. Con todo, se requerirá que alguno de sus ascendientes en línea recta de primer o segundo grado, haya adquirido la nacionalidad chilena en virtud de lo establecido en los literales a), c) o d)._x000a__x000a_c) Los que obtuvieren carta de nacionalización en conformidad a la ley._x000a__x000a_d) Los que obtuvieren especial gracia de nacionalización por ley."/>
    <m/>
    <n v="4"/>
    <s v="4-Capítulo II"/>
    <x v="1"/>
    <x v="1"/>
    <s v="Artículo 017 Nº 01"/>
    <s v="4-Artículo 017 Nº 01"/>
    <s v="Artículo 017"/>
  </r>
  <r>
    <s v="Anteproyecto Constitución 2023"/>
    <s v="Capítulo II"/>
    <s v="DERECHOS Y LIBERTADES FUNDAMENTALES, GARANTÍAS Y DEBERES_x000a_CONSTITUCIONALES"/>
    <s v="De la Nacionalidad y Ciudadanía"/>
    <m/>
    <s v="Artículo 17 Nº 02"/>
    <s v="2. La ley reglamentará los procedimientos de opción por la nacionalidad chilena, de otorgamiento, negativa y cancelación de las cartas de nacionalización y la formación de un registro de todos estos actos."/>
    <m/>
    <n v="4"/>
    <s v="4-Capítulo II"/>
    <x v="1"/>
    <x v="1"/>
    <s v="Artículo 017 Nº 02"/>
    <s v="4-Artículo 017 Nº 02"/>
    <s v="Artículo 017"/>
  </r>
  <r>
    <s v="Anteproyecto Constitución 2023"/>
    <s v="Capítulo II"/>
    <s v="DERECHOS Y LIBERTADES FUNDAMENTALES, GARANTÍAS Y DEBERES_x000a_CONSTITUCIONALES"/>
    <s v="De la Nacionalidad y Ciudadanía"/>
    <m/>
    <s v="Artículo 17 Nº 03"/>
    <s v="3. Con todo, los nacidos según la situación excepcional del literal a) del inciso 1 serán siempre chilenos cuando, por efectos de lo dispuesto en dicha norma, devienen en apátridas."/>
    <m/>
    <n v="4"/>
    <s v="4-Capítulo II"/>
    <x v="1"/>
    <x v="1"/>
    <s v="Artículo 017 Nº 03"/>
    <s v="4-Artículo 017 Nº 03"/>
    <s v="Artículo 017"/>
  </r>
  <r>
    <s v="Anteproyecto Constitución 2023"/>
    <s v="Capítulo II"/>
    <s v="DERECHOS Y LIBERTADES FUNDAMENTALES, GARANTÍAS Y DEBERES_x000a_CONSTITUCIONALES"/>
    <s v="De la Nacionalidad y Ciudadanía"/>
    <m/>
    <s v="Artículo 18 Nº 01"/>
    <s v="1. La nacionalidad chilena se pierde:_x000a__x000a_a) Por renuncia voluntaria manifestada ante autoridad chilena competente. Esta renuncia solo producirá efectos si la persona, previamente, se ha nacionalizado en país extranjero._x000a__x000a_b) Por decreto supremo, en caso de prestación de servicios durante una guerra exterior a enemigos de Chile o de sus aliados._x000a__x000a_c) Por cancelación de la carta de nacionalización._x000a__x000a_d) Por revocación de la nacionalización concedida por gracia, en los casos y según el procedimiento que establezca la ley."/>
    <m/>
    <n v="4"/>
    <s v="4-Capítulo II"/>
    <x v="1"/>
    <x v="1"/>
    <s v="Artículo 018 Nº 01"/>
    <s v="4-Artículo 018 Nº 01"/>
    <s v="Artículo 018"/>
  </r>
  <r>
    <s v="Anteproyecto Constitución 2023"/>
    <s v="Capítulo II"/>
    <s v="DERECHOS Y LIBERTADES FUNDAMENTALES, GARANTÍAS Y DEBERES_x000a_CONSTITUCIONALES"/>
    <s v="De la Nacionalidad y Ciudadanía"/>
    <m/>
    <s v="Artículo 18 Nº 02"/>
    <s v="2. Los que hubieren perdido la nacionalidad chilena por cualquiera de las causales establecidas en este artículo, solo podrán ser rehabilitados por ley. La pérdida de nacionalidad no producirá efecto respecto de quien por ello deviene en apátrida y mientras dure esa circunstancia."/>
    <m/>
    <n v="4"/>
    <s v="4-Capítulo II"/>
    <x v="1"/>
    <x v="1"/>
    <s v="Artículo 018 Nº 02"/>
    <s v="4-Artículo 018 Nº 02"/>
    <s v="Artículo 018"/>
  </r>
  <r>
    <s v="Anteproyecto Constitución 2023"/>
    <s v="Capítulo II"/>
    <s v="DERECHOS Y LIBERTADES FUNDAMENTALES, GARANTÍAS Y DEBERES_x000a_CONSTITUCIONALES"/>
    <s v="De la Nacionalidad y Ciudadanía"/>
    <m/>
    <s v="Artículo 19 Nº 01"/>
    <s v="1. Son ciudadanos los chilenos que hayan cumplido dieciocho años de edad y que no hayan sido condenados a pena aflictiva."/>
    <m/>
    <n v="4"/>
    <s v="4-Capítulo II"/>
    <x v="1"/>
    <x v="1"/>
    <s v="Artículo 019 Nº 01"/>
    <s v="4-Artículo 019 Nº 01"/>
    <s v="Artículo 019"/>
  </r>
  <r>
    <s v="Anteproyecto Constitución 2023"/>
    <s v="Capítulo II"/>
    <s v="DERECHOS Y LIBERTADES FUNDAMENTALES, GARANTÍAS Y DEBERES_x000a_CONSTITUCIONALES"/>
    <s v="De la Nacionalidad y Ciudadanía"/>
    <m/>
    <s v="Artículo 19 Nº 02"/>
    <s v="2. La calidad de ciudadano otorga los derechos de sufragio, de optar a cargos de elección popular y los demás que la Constitución o la ley confieran."/>
    <m/>
    <n v="4"/>
    <s v="4-Capítulo II"/>
    <x v="1"/>
    <x v="1"/>
    <s v="Artículo 019 Nº 02"/>
    <s v="4-Artículo 019 Nº 02"/>
    <s v="Artículo 019"/>
  </r>
  <r>
    <s v="Anteproyecto Constitución 2023"/>
    <s v="Capítulo II"/>
    <s v="DERECHOS Y LIBERTADES FUNDAMENTALES, GARANTÍAS Y DEBERES_x000a_CONSTITUCIONALES"/>
    <s v="De la Nacionalidad y Ciudadanía"/>
    <m/>
    <s v="Artículo 19 Nº 03"/>
    <s v="3. Los ciudadanos con derecho a sufragio que se encuentren fuera del país podrán sufragar desde el extranjero en las elecciones primarias presidenciales, en las elecciones de Presidente de la República y en los plebiscitos nacionales."/>
    <m/>
    <n v="4"/>
    <s v="4-Capítulo II"/>
    <x v="1"/>
    <x v="1"/>
    <s v="Artículo 019 Nº 03"/>
    <s v="4-Artículo 019 Nº 03"/>
    <s v="Artículo 019"/>
  </r>
  <r>
    <s v="Anteproyecto Constitución 2023"/>
    <s v="Capítulo II"/>
    <s v="DERECHOS Y LIBERTADES FUNDAMENTALES, GARANTÍAS Y DEBERES_x000a_CONSTITUCIONALES"/>
    <s v="De la Nacionalidad y Ciudadanía"/>
    <m/>
    <s v="Artículo 19 Nº 04"/>
    <s v="4. Tratándose de los chilenos a que se refieren los literales b) y d) del artículo 17, el ejercicio de los derechos que les confiere la ciudadanía estará sujeto a que hubieren estado avecindados en Chile por más de un año."/>
    <m/>
    <n v="4"/>
    <s v="4-Capítulo II"/>
    <x v="1"/>
    <x v="1"/>
    <s v="Artículo 019 Nº 04"/>
    <s v="4-Artículo 019 Nº 04"/>
    <s v="Artículo 019"/>
  </r>
  <r>
    <s v="Anteproyecto Constitución 2023"/>
    <s v="Capítulo II"/>
    <s v="DERECHOS Y LIBERTADES FUNDAMENTALES, GARANTÍAS Y DEBERES_x000a_CONSTITUCIONALES"/>
    <s v="De la Nacionalidad y Ciudadanía"/>
    <m/>
    <s v="Artículo 20 Nº 01"/>
    <s v="1. La calidad de ciudadano se pierde:_x000a__x000a_a) Por pérdida de la nacionalidad chilena._x000a__x000a_b) Por condena a pena aflictiva._x000a__x000a_c) Por condena por delitos que la ley califique como conducta terrorista y los relativos al tráfico de estupefacientes y que hubieren merecido, además, pena aflictiva."/>
    <m/>
    <n v="4"/>
    <s v="4-Capítulo II"/>
    <x v="1"/>
    <x v="1"/>
    <s v="Artículo 020 Nº 01"/>
    <s v="4-Artículo 020 Nº 01"/>
    <s v="Artículo 020"/>
  </r>
  <r>
    <s v="Anteproyecto Constitución 2023"/>
    <s v="Capítulo II"/>
    <s v="DERECHOS Y LIBERTADES FUNDAMENTALES, GARANTÍAS Y DEBERES_x000a_CONSTITUCIONALES"/>
    <s v="De la Nacionalidad y Ciudadanía"/>
    <m/>
    <s v="Artículo 20 Nº 02"/>
    <s v="2. Los que hubieren perdido la ciudadanía por la causal indicada en el literal b) la recuperarán en conformidad a la ley una vez extinguida su responsabilidad penal. Los que la hubieren perdido por las causales previstas en el literal c) podrán solicitar su rehabilitación al Senado, una vez cumplida su condena."/>
    <m/>
    <n v="4"/>
    <s v="4-Capítulo II"/>
    <x v="1"/>
    <x v="1"/>
    <s v="Artículo 020 Nº 02"/>
    <s v="4-Artículo 020 Nº 02"/>
    <s v="Artículo 020"/>
  </r>
  <r>
    <s v="Anteproyecto Constitución 2023"/>
    <s v="Capítulo II"/>
    <s v="DERECHOS Y LIBERTADES FUNDAMENTALES, GARANTÍAS Y DEBERES_x000a_CONSTITUCIONALES"/>
    <s v="De la Nacionalidad y Ciudadanía"/>
    <m/>
    <s v="Artículo 21 Nº 01"/>
    <s v="1. Los extranjeros avecindados en Chile por más de cinco años y que cumplan con los requisitos que esta Constitución establece podrán ejercer el derecho de sufragio en los casos y formas que determine la ley."/>
    <m/>
    <n v="4"/>
    <s v="4-Capítulo II"/>
    <x v="1"/>
    <x v="1"/>
    <s v="Artículo 021 Nº 01"/>
    <s v="4-Artículo 021 Nº 01"/>
    <s v="Artículo 021"/>
  </r>
  <r>
    <s v="Anteproyecto Constitución 2023"/>
    <s v="Capítulo II"/>
    <s v="DERECHOS Y LIBERTADES FUNDAMENTALES, GARANTÍAS Y DEBERES_x000a_CONSTITUCIONALES"/>
    <s v="De la Nacionalidad y Ciudadanía"/>
    <m/>
    <s v="Artículo 21 Nº 02"/>
    <s v="2. Los nacionalizados en conformidad al literal c) del artículo 17, tendrán opción a cargos públicos de elección popular solo después de cinco años de estar en posesión de sus cartas de nacionalización."/>
    <m/>
    <n v="4"/>
    <s v="4-Capítulo II"/>
    <x v="1"/>
    <x v="1"/>
    <s v="Artículo 021 Nº 02"/>
    <s v="4-Artículo 021 Nº 02"/>
    <s v="Artículo 021"/>
  </r>
  <r>
    <s v="Anteproyecto Constitución 2023"/>
    <s v="Capítulo II"/>
    <s v="DERECHOS Y LIBERTADES FUNDAMENTALES, GARANTÍAS Y DEBERES_x000a_CONSTITUCIONALES"/>
    <s v="De la Nacionalidad y Ciudadanía"/>
    <m/>
    <s v="Artículo 22"/>
    <s v="El derecho a optar a cargos de elección popular se suspende únicamente por hallarse la persona acusada por delito que merezca pena aflictiva."/>
    <m/>
    <n v="4"/>
    <s v="4-Capítulo II"/>
    <x v="1"/>
    <x v="1"/>
    <s v="Artículo 022"/>
    <s v="4-Artículo 022"/>
    <s v="Artículo 022"/>
  </r>
  <r>
    <s v="Anteproyecto Constitución 2023"/>
    <s v="Capítulo II"/>
    <s v="DERECHOS Y LIBERTADES FUNDAMENTALES, GARANTÍAS Y DEBERES_x000a_CONSTITUCIONALES"/>
    <s v="De las Garantías de los Derechos y Libertades"/>
    <m/>
    <s v="Artículo 23 Nº 01"/>
    <s v="1. La ley podrá regular, limitar o complementar el ejercicio de los derechos fundamentales."/>
    <m/>
    <n v="4"/>
    <s v="4-Capítulo II"/>
    <x v="1"/>
    <x v="1"/>
    <s v="Artículo 023 Nº 01"/>
    <s v="4-Artículo 023 Nº 01"/>
    <s v="Artículo 023"/>
  </r>
  <r>
    <s v="Anteproyecto Constitución 2023"/>
    <s v="Capítulo II"/>
    <s v="DERECHOS Y LIBERTADES FUNDAMENTALES, GARANTÍAS Y DEBERES_x000a_CONSTITUCIONALES"/>
    <s v="De las Garantías de los Derechos y Libertades"/>
    <m/>
    <s v="Artículo 23 Nº 02"/>
    <s v="2. Los derechos consagrados en esta Constitución solo estarán sujetos a aquellos límites que sean razonables y puedan ser justificados en una sociedad democrática."/>
    <m/>
    <n v="4"/>
    <s v="4-Capítulo II"/>
    <x v="1"/>
    <x v="1"/>
    <s v="Artículo 023 Nº 02"/>
    <s v="4-Artículo 023 Nº 02"/>
    <s v="Artículo 023"/>
  </r>
  <r>
    <s v="Anteproyecto Constitución 2023"/>
    <s v="Capítulo II"/>
    <s v="DERECHOS Y LIBERTADES FUNDAMENTALES, GARANTÍAS Y DEBERES_x000a_CONSTITUCIONALES"/>
    <s v="De las Garantías de los Derechos y Libertades"/>
    <m/>
    <s v="Artículo 23 Nº 03"/>
    <s v="3. En ningún caso un derecho fundamental podrá ser afectado en su esencia, ni se le podrá imponer condiciones, tributos o requisitos que impidan su libre ejercicio."/>
    <m/>
    <n v="4"/>
    <s v="4-Capítulo II"/>
    <x v="1"/>
    <x v="1"/>
    <s v="Artículo 023 Nº 03"/>
    <s v="4-Artículo 023 Nº 03"/>
    <s v="Artículo 023"/>
  </r>
  <r>
    <s v="Anteproyecto Constitución 2023"/>
    <s v="Capítulo II"/>
    <s v="DERECHOS Y LIBERTADES FUNDAMENTALES, GARANTÍAS Y DEBERES_x000a_CONSTITUCIONALES"/>
    <s v="De las Garantías de los Derechos y Libertades"/>
    <m/>
    <s v="Artículo 24"/>
    <s v="El Estado deberá adoptar medidas adecuadas para realizar los derechos a la salud, a la vivienda, al agua y al saneamiento, a la seguridad social y a la educación, atendiendo a:_x000a__x000a_a) El desarrollo progresivo para lograr la plena efectividad de estos derechos._x000a__x000a_b) El aseguramiento de un nivel adecuado de protección para cada derecho._x000a__x000a_c) La no discriminación o diferenciación arbitraria._x000a__x000a_d) La remoción de obstáculos para asegurar condiciones efectivas de igualdad._x000a__x000a_e) El empleo del máximo de recursos disponibles, con responsabilidad fiscal._x000a__x000a_f) La satisfacción a través de instituciones estatales y privadas, según corresponda."/>
    <m/>
    <n v="4"/>
    <s v="4-Capítulo II"/>
    <x v="1"/>
    <x v="1"/>
    <s v="Artículo 024"/>
    <s v="4-Artículo 024"/>
    <s v="Artículo 024"/>
  </r>
  <r>
    <s v="Anteproyecto Constitución 2023"/>
    <s v="Capítulo II"/>
    <s v="DERECHOS Y LIBERTADES FUNDAMENTALES, GARANTÍAS Y DEBERES_x000a_CONSTITUCIONALES"/>
    <s v="De las Garantías de los Derechos y Libertades"/>
    <m/>
    <s v="Artículo 25"/>
    <s v="Las medidas adecuadas para la realización de los derechos indicados en el artículo anterior serán determinadas por la ley y las normas fundadas en ella. En la aplicación e interpretación de las disposiciones de este artículo, los tribunales no podrán definir o diseñar políticas públicas que realizan los derechos individualizados en el artículo precedente."/>
    <m/>
    <n v="4"/>
    <s v="4-Capítulo II"/>
    <x v="1"/>
    <x v="1"/>
    <s v="Artículo 025"/>
    <s v="4-Artículo 025"/>
    <s v="Artículo 025"/>
  </r>
  <r>
    <s v="Anteproyecto Constitución 2023"/>
    <s v="Capítulo II"/>
    <s v="DERECHOS Y LIBERTADES FUNDAMENTALES, GARANTÍAS Y DEBERES_x000a_CONSTITUCIONALES"/>
    <s v="De las Garantías de los Derechos y Libertades"/>
    <m/>
    <s v="Artículo 26 Nº 01"/>
    <s v="1. El que por causa de actos u omisiones ilegales o arbitrarias sufra privación, perturbación o amenaza en el legítimo ejercicio de los derechos y garantías establecidos en el artículo 16 de esta Constitución, con exclusión de los derechos dispuestos en el inciso siguiente, podrá ocurrir por sí o por cualquiera a su nombre, a la Corte de Apelaciones respectiva, la que adoptará de inmediato las providencias que juzgue necesarias para restablecer el imperio del derecho. En el caso del derecho a vivir en un medio ambiente sano, sostenible y libre de contaminación, procederá esta acción cuando este sea afectado por un acto u omisión ilegal imputable a una autoridad o persona determinada."/>
    <m/>
    <n v="4"/>
    <s v="4-Capítulo II"/>
    <x v="1"/>
    <x v="1"/>
    <s v="Artículo 026 Nº 01"/>
    <s v="4-Artículo 026 Nº 01"/>
    <s v="Artículo 026"/>
  </r>
  <r>
    <s v="Anteproyecto Constitución 2023"/>
    <s v="Capítulo II"/>
    <s v="DERECHOS Y LIBERTADES FUNDAMENTALES, GARANTÍAS Y DEBERES_x000a_CONSTITUCIONALES"/>
    <s v="De las Garantías de los Derechos y Libertades"/>
    <m/>
    <s v="Artículo 26 Nº 02"/>
    <s v="2. Tratándose de las prestaciones sociales vinculadas al ejercicio de los derechos a la salud, a la vivienda, al agua y al saneamiento, a la seguridad social y a la educación establecidos en el artículo 16 de esta Constitución, el que por causa de actos u omisiones ilegales sufra privación, perturbación o amenaza en el legítimo ejercicio de prestaciones legales o discriminación en el acceso a las mismas, podrá ocurrir por sí o por cualquiera a su nombre, a la Corte de Apelaciones respectiva, la que adoptará de inmediato las providencias que juzgue necesarias para restablecer el imperio del derecho."/>
    <m/>
    <n v="4"/>
    <s v="4-Capítulo II"/>
    <x v="1"/>
    <x v="1"/>
    <s v="Artículo 026 Nº 02"/>
    <s v="4-Artículo 026 Nº 02"/>
    <s v="Artículo 026"/>
  </r>
  <r>
    <s v="Anteproyecto Constitución 2023"/>
    <s v="Capítulo II"/>
    <s v="DERECHOS Y LIBERTADES FUNDAMENTALES, GARANTÍAS Y DEBERES_x000a_CONSTITUCIONALES"/>
    <s v="De las Garantías de los Derechos y Libertades"/>
    <m/>
    <s v="Artículo 26 Nº 03"/>
    <s v="3. Una ley regulará el procedimiento de estas acciones, cuya tramitación será breve y concentrada, y gozará de preferencia para su vista y fallo."/>
    <m/>
    <n v="4"/>
    <s v="4-Capítulo II"/>
    <x v="1"/>
    <x v="1"/>
    <s v="Artículo 026 Nº 03"/>
    <s v="4-Artículo 026 Nº 03"/>
    <s v="Artículo 026"/>
  </r>
  <r>
    <s v="Anteproyecto Constitución 2023"/>
    <s v="Capítulo II"/>
    <s v="DERECHOS Y LIBERTADES FUNDAMENTALES, GARANTÍAS Y DEBERES_x000a_CONSTITUCIONALES"/>
    <s v="De las Garantías de los Derechos y Libertades"/>
    <m/>
    <s v="Artículo 26 Nº 04"/>
    <s v="4. El tribunal, antes de conocer la acción, podrá adoptar cualquier medida provisional urgente."/>
    <m/>
    <n v="4"/>
    <s v="4-Capítulo II"/>
    <x v="1"/>
    <x v="1"/>
    <s v="Artículo 026 Nº 04"/>
    <s v="4-Artículo 026 Nº 04"/>
    <s v="Artículo 026"/>
  </r>
  <r>
    <s v="Anteproyecto Constitución 2023"/>
    <s v="Capítulo II"/>
    <s v="DERECHOS Y LIBERTADES FUNDAMENTALES, GARANTÍAS Y DEBERES_x000a_CONSTITUCIONALES"/>
    <s v="De las Garantías de los Derechos y Libertades"/>
    <m/>
    <s v="Artículo 26 Nº 05"/>
    <s v="5. Sin perjuicio de lo señalado en el inciso anterior, en el caso que la Corte desestimare la acción por considerar que el asunto es de lato conocimiento o no tiene naturaleza cautelar, indicará el procedimiento que en derecho corresponda y que permita la resolución del asunto."/>
    <m/>
    <n v="4"/>
    <s v="4-Capítulo II"/>
    <x v="1"/>
    <x v="1"/>
    <s v="Artículo 026 Nº 05"/>
    <s v="4-Artículo 026 Nº 05"/>
    <s v="Artículo 026"/>
  </r>
  <r>
    <s v="Anteproyecto Constitución 2023"/>
    <s v="Capítulo II"/>
    <s v="DERECHOS Y LIBERTADES FUNDAMENTALES, GARANTÍAS Y DEBERES_x000a_CONSTITUCIONALES"/>
    <s v="De las Garantías de los Derechos y Libertades"/>
    <m/>
    <s v="Artículo 26 Nº 06"/>
    <s v="6. La decisión será apelable para ante la Corte Suprema, la que conocerá y resolverá el recurso, pudiendo decidir fundadamente agrupar recursos de la misma naturaleza."/>
    <m/>
    <n v="4"/>
    <s v="4-Capítulo II"/>
    <x v="1"/>
    <x v="1"/>
    <s v="Artículo 026 Nº 06"/>
    <s v="4-Artículo 026 Nº 06"/>
    <s v="Artículo 026"/>
  </r>
  <r>
    <s v="Anteproyecto Constitución 2023"/>
    <s v="Capítulo II"/>
    <s v="DERECHOS Y LIBERTADES FUNDAMENTALES, GARANTÍAS Y DEBERES_x000a_CONSTITUCIONALES"/>
    <s v="De las Garantías de los Derechos y Libertades"/>
    <m/>
    <s v="Artículo 27 Nº 01"/>
    <s v="1. Toda persona que se hallare arrestada, presa o detenida con infracción de lo dispuesto en esta Constitución o en las leyes, podrá reclamar por sí, o por cualquiera a su nombre, ante la Corte de Apelaciones respectiva. Dicha magistratura podrá ordenar que la persona afectada sea traída a su presencia y de comprobarse que la detención ha sido o devenido en ilegal, dispondrá su libertad o adoptará de inmediato las providencias que juzgue necesarias para restablecer el imperio del derecho y asegurar la debida protección del afectado."/>
    <m/>
    <n v="4"/>
    <s v="4-Capítulo II"/>
    <x v="1"/>
    <x v="1"/>
    <s v="Artículo 027 Nº 01"/>
    <s v="4-Artículo 027 Nº 01"/>
    <s v="Artículo 027"/>
  </r>
  <r>
    <s v="Anteproyecto Constitución 2023"/>
    <s v="Capítulo II"/>
    <s v="DERECHOS Y LIBERTADES FUNDAMENTALES, GARANTÍAS Y DEBERES_x000a_CONSTITUCIONALES"/>
    <s v="De las Garantías de los Derechos y Libertades"/>
    <m/>
    <s v="Artículo 27 Nº 02"/>
    <s v="2. La misma acción podrá ser interpuesta respecto de una medida cautelar o pena privativa de libertad establecida judicialmente, cuando en la ejecución de esta, se vulneraron sus derechos constitucionales. En este caso el tribunal podrá constituirse en el lugar en que la persona estuviere detenida, ordenando las medidas necesarias para restablecer sus derechos."/>
    <m/>
    <n v="4"/>
    <s v="4-Capítulo II"/>
    <x v="1"/>
    <x v="1"/>
    <s v="Artículo 027 Nº 02"/>
    <s v="4-Artículo 027 Nº 02"/>
    <s v="Artículo 027"/>
  </r>
  <r>
    <s v="Anteproyecto Constitución 2023"/>
    <s v="Capítulo II"/>
    <s v="DERECHOS Y LIBERTADES FUNDAMENTALES, GARANTÍAS Y DEBERES_x000a_CONSTITUCIONALES"/>
    <s v="De las Garantías de los Derechos y Libertades"/>
    <m/>
    <s v="Artículo 27 Nº 03"/>
    <s v="3. Igualmente, esta acción podrá ser deducida en favor de toda persona que ilegalmente sufra por parte de una autoridad o de un particular, cualquiera otra privación, perturbación o amenaza en su derecho a la libertad personal y seguridad individual. La respectiva magistratura dictará en tal caso las medidas indicadas en los incisos anteriores que estime conducentes para restablecer el imperio del derecho y asegurar la debida protección del afectado."/>
    <m/>
    <n v="4"/>
    <s v="4-Capítulo II"/>
    <x v="1"/>
    <x v="1"/>
    <s v="Artículo 027 Nº 03"/>
    <s v="4-Artículo 027 Nº 03"/>
    <s v="Artículo 027"/>
  </r>
  <r>
    <s v="Anteproyecto Constitución 2023"/>
    <s v="Capítulo II"/>
    <s v="DERECHOS Y LIBERTADES FUNDAMENTALES, GARANTÍAS Y DEBERES_x000a_CONSTITUCIONALES"/>
    <s v="De las Garantías de los Derechos y Libertades"/>
    <m/>
    <s v="Artículo 27 Nº 04"/>
    <s v="4. La decisión será apelable para ante la Corte Suprema, la que conocerá y resolverá el recurso."/>
    <m/>
    <n v="4"/>
    <s v="4-Capítulo II"/>
    <x v="1"/>
    <x v="1"/>
    <s v="Artículo 027 Nº 04"/>
    <s v="4-Artículo 027 Nº 04"/>
    <s v="Artículo 027"/>
  </r>
  <r>
    <s v="Anteproyecto Constitución 2023"/>
    <s v="Capítulo II"/>
    <s v="DERECHOS Y LIBERTADES FUNDAMENTALES, GARANTÍAS Y DEBERES_x000a_CONSTITUCIONALES"/>
    <s v="De las Garantías de los Derechos y Libertades"/>
    <m/>
    <s v="Artículo 27 Nº 05"/>
    <s v="5. La ley establecerá un procedimiento de amparo, abreviado y concentrado para el conocimiento y resolución de esta acción, el que gozará de preferencia para su vista y fallo."/>
    <m/>
    <n v="4"/>
    <s v="4-Capítulo II"/>
    <x v="1"/>
    <x v="1"/>
    <s v="Artículo 027 Nº 05"/>
    <s v="4-Artículo 027 Nº 05"/>
    <s v="Artículo 027"/>
  </r>
  <r>
    <s v="Anteproyecto Constitución 2023"/>
    <s v="Capítulo II"/>
    <s v="DERECHOS Y LIBERTADES FUNDAMENTALES, GARANTÍAS Y DEBERES_x000a_CONSTITUCIONALES"/>
    <s v="De las Garantías de los Derechos y Libertades"/>
    <m/>
    <s v="Artículo 28"/>
    <s v="La persona afectada por acto de autoridad administrativa que la prive de su nacionalidad chilena o se la desconozca, podrá recurrir, por sí o por cualquiera a su nombre, dentro del plazo de treinta días, ante la Corte Suprema, la que conocerá como jurado y en tribunal pleno. La sola interposición del recurso suspenderá los efectos del acto recurrido."/>
    <m/>
    <n v="4"/>
    <s v="4-Capítulo II"/>
    <x v="1"/>
    <x v="1"/>
    <s v="Artículo 028"/>
    <s v="4-Artículo 028"/>
    <s v="Artículo 028"/>
  </r>
  <r>
    <s v="Anteproyecto Constitución 2023"/>
    <s v="Capítulo II"/>
    <s v="DERECHOS Y LIBERTADES FUNDAMENTALES, GARANTÍAS Y DEBERES_x000a_CONSTITUCIONALES"/>
    <s v="De las Garantías de los Derechos y Libertades"/>
    <m/>
    <s v="Artículo 29"/>
    <s v="Una vez dictado sobreseimiento definitivo o sentencia absolutoria, el que hubiere sufrido una privación o restricción a su libertad o hubiere sido condenado en cualquier instancia por una resolución que la Corte Suprema declare como decisión errónea o arbitraria, tendrá derecho a ser indemnizado por el Estado de los perjuicios patrimoniales y morales que haya sufrido. La indemnización será determinada judicialmente en procedimiento breve y sumario y en él la prueba se apreciará en conciencia."/>
    <m/>
    <n v="4"/>
    <s v="4-Capítulo II"/>
    <x v="1"/>
    <x v="1"/>
    <s v="Artículo 029"/>
    <s v="4-Artículo 029"/>
    <s v="Artículo 029"/>
  </r>
  <r>
    <s v="Anteproyecto Constitución 2023"/>
    <s v="Capítulo II"/>
    <s v="DERECHOS Y LIBERTADES FUNDAMENTALES, GARANTÍAS Y DEBERES_x000a_CONSTITUCIONALES"/>
    <s v="De los Estados de Excepción"/>
    <m/>
    <s v="Artículo 30 Nº 01"/>
    <s v="1. El ejercicio de los derechos y garantías que la Constitución asegura a todas las personas solo puede ser afectado bajo las siguientes situaciones de excepción: guerra externa o interna, grave conmoción interior, emergencia y calamidad pública, cuando afecten gravemente el normal desenvolvimiento de las instituciones del Estado."/>
    <m/>
    <n v="4"/>
    <s v="4-Capítulo II"/>
    <x v="1"/>
    <x v="1"/>
    <s v="Artículo 030 Nº 01"/>
    <s v="4-Artículo 030 Nº 01"/>
    <s v="Artículo 030"/>
  </r>
  <r>
    <s v="Anteproyecto Constitución 2023"/>
    <s v="Capítulo II"/>
    <s v="DERECHOS Y LIBERTADES FUNDAMENTALES, GARANTÍAS Y DEBERES_x000a_CONSTITUCIONALES"/>
    <s v="De los Estados de Excepción"/>
    <m/>
    <s v="Artículo 30 Nº 02"/>
    <s v="2. Solo podrá restringirse o suspenderse el ejercicio de los derechos y garantías expresamente señalados en los artículos siguientes."/>
    <m/>
    <n v="4"/>
    <s v="4-Capítulo II"/>
    <x v="1"/>
    <x v="1"/>
    <s v="Artículo 030 Nº 02"/>
    <s v="4-Artículo 030 Nº 02"/>
    <s v="Artículo 030"/>
  </r>
  <r>
    <s v="Anteproyecto Constitución 2023"/>
    <s v="Capítulo II"/>
    <s v="DERECHOS Y LIBERTADES FUNDAMENTALES, GARANTÍAS Y DEBERES_x000a_CONSTITUCIONALES"/>
    <s v="De los Estados de Excepción"/>
    <m/>
    <s v="Artículo 31 Nº 01"/>
    <s v="1. El estado de asamblea, en caso de guerra exterior, y el estado de sitio, en caso de guerra interna o grave conmoción interior, serán declarados por el Presidente de la República, con acuerdo del Congreso Nacional. La declaración deberá determinar las zonas afectadas por el estado de excepción correspondiente."/>
    <m/>
    <n v="4"/>
    <s v="4-Capítulo II"/>
    <x v="1"/>
    <x v="1"/>
    <s v="Artículo 031 Nº 01"/>
    <s v="4-Artículo 031 Nº 01"/>
    <s v="Artículo 031"/>
  </r>
  <r>
    <s v="Anteproyecto Constitución 2023"/>
    <s v="Capítulo II"/>
    <s v="DERECHOS Y LIBERTADES FUNDAMENTALES, GARANTÍAS Y DEBERES_x000a_CONSTITUCIONALES"/>
    <s v="De los Estados de Excepción"/>
    <m/>
    <s v="Artículo 31 Nº 02"/>
    <s v="2. El Congreso Nacional, dentro del plazo de cinco días contado desde la fecha en que el Presidente de la República someta la declaración de estado de asamblea o de sitio a su consideración, deberá pronunciarse aceptando o rechazando la proposición, sin que pueda introducirle modificaciones. Si el Congreso no se pronunciara dentro de dicho plazo, se entenderá que aprueba la proposición del Presidente."/>
    <m/>
    <n v="4"/>
    <s v="4-Capítulo II"/>
    <x v="1"/>
    <x v="1"/>
    <s v="Artículo 031 Nº 02"/>
    <s v="4-Artículo 031 Nº 02"/>
    <s v="Artículo 031"/>
  </r>
  <r>
    <s v="Anteproyecto Constitución 2023"/>
    <s v="Capítulo II"/>
    <s v="DERECHOS Y LIBERTADES FUNDAMENTALES, GARANTÍAS Y DEBERES_x000a_CONSTITUCIONALES"/>
    <s v="De los Estados de Excepción"/>
    <m/>
    <s v="Artículo 31 Nº 03"/>
    <s v="3. Sin embargo, el Presidente de la República podrá aplicar el estado de asamblea o de sitio de inmediato mientras el Congreso Nacional se pronuncia sobre la declaración, pero en este último estado solo podrá restringir el ejercicio del derecho de reunión. Las medidas que adopte el Presidente de la República en tanto no se reúna el Congreso Nacional, podrán ser objeto de revisión por los tribunales de justicia, sin que sea aplicable, entre tanto, lo dispuesto en el inciso 1 del artículo 36."/>
    <m/>
    <n v="4"/>
    <s v="4-Capítulo II"/>
    <x v="1"/>
    <x v="1"/>
    <s v="Artículo 031 Nº 03"/>
    <s v="4-Artículo 031 Nº 03"/>
    <s v="Artículo 031"/>
  </r>
  <r>
    <s v="Anteproyecto Constitución 2023"/>
    <s v="Capítulo II"/>
    <s v="DERECHOS Y LIBERTADES FUNDAMENTALES, GARANTÍAS Y DEBERES_x000a_CONSTITUCIONALES"/>
    <s v="De los Estados de Excepción"/>
    <m/>
    <s v="Artículo 31 Nº 04"/>
    <s v="4. El estado de asamblea mantendrá su vigencia por el tiempo que se extienda la situación de guerra externa, salvo que el Presidente de la República disponga su suspensión con anterioridad."/>
    <m/>
    <n v="4"/>
    <s v="4-Capítulo II"/>
    <x v="1"/>
    <x v="1"/>
    <s v="Artículo 031 Nº 04"/>
    <s v="4-Artículo 031 Nº 04"/>
    <s v="Artículo 031"/>
  </r>
  <r>
    <s v="Anteproyecto Constitución 2023"/>
    <s v="Capítulo II"/>
    <s v="DERECHOS Y LIBERTADES FUNDAMENTALES, GARANTÍAS Y DEBERES_x000a_CONSTITUCIONALES"/>
    <s v="De los Estados de Excepción"/>
    <m/>
    <s v="Artículo 31 Nº 05"/>
    <s v="5. El estado de sitio tendrá una vigencia de quince días, contados desde su declaración. El Presidente de la República podrá solicitar su prórroga, para lo cual requerirá el pronunciamiento conforme del Congreso Nacional. En el evento de una tercera prórroga o de las que le sucedan, se requerirá el voto conforme de la mayoría absoluta de los diputados y senadores en ejercicio."/>
    <m/>
    <n v="4"/>
    <s v="4-Capítulo II"/>
    <x v="1"/>
    <x v="1"/>
    <s v="Artículo 031 Nº 05"/>
    <s v="4-Artículo 031 Nº 05"/>
    <s v="Artículo 031"/>
  </r>
  <r>
    <s v="Anteproyecto Constitución 2023"/>
    <s v="Capítulo II"/>
    <s v="DERECHOS Y LIBERTADES FUNDAMENTALES, GARANTÍAS Y DEBERES_x000a_CONSTITUCIONALES"/>
    <s v="De los Estados de Excepción"/>
    <m/>
    <s v="Artículo 31 Nº 06"/>
    <s v="6. Por la declaración del estado de asamblea, el Presidente de la República estará facultado para suspender o restringir la libertad personal, el derecho de reunión y la libertad de trabajo. Podrá, también, restringir el ejercicio del derecho de asociación, interceptar, abrir o registrar documentos y toda clase de comunicaciones, disponer requisiciones de bienes y establecer limitaciones al ejercicio del derecho de propiedad."/>
    <m/>
    <n v="4"/>
    <s v="4-Capítulo II"/>
    <x v="1"/>
    <x v="1"/>
    <s v="Artículo 031 Nº 06"/>
    <s v="4-Artículo 031 Nº 06"/>
    <s v="Artículo 031"/>
  </r>
  <r>
    <s v="Anteproyecto Constitución 2023"/>
    <s v="Capítulo II"/>
    <s v="DERECHOS Y LIBERTADES FUNDAMENTALES, GARANTÍAS Y DEBERES_x000a_CONSTITUCIONALES"/>
    <s v="De los Estados de Excepción"/>
    <m/>
    <s v="Artículo 31 Nº 07"/>
    <s v="7. Por la declaración de estado de sitio, el Presidente de la República podrá restringir la libertad de locomoción y arrestar a las personas en sus propias moradas o en lugares que la ley determine y que no sean cárceles ni estén destinados a la detención o prisión de reos comunes. Podrá, además, suspender o restringir el ejercicio del derecho de reunión."/>
    <m/>
    <n v="4"/>
    <s v="4-Capítulo II"/>
    <x v="1"/>
    <x v="1"/>
    <s v="Artículo 031 Nº 07"/>
    <s v="4-Artículo 031 Nº 07"/>
    <s v="Artículo 031"/>
  </r>
  <r>
    <s v="Anteproyecto Constitución 2023"/>
    <s v="Capítulo II"/>
    <s v="DERECHOS Y LIBERTADES FUNDAMENTALES, GARANTÍAS Y DEBERES_x000a_CONSTITUCIONALES"/>
    <s v="De los Estados de Excepción"/>
    <m/>
    <s v="Artículo 32 Nº 01"/>
    <s v="1. El estado de catástrofe, en caso de calamidad pública, lo declarará el Presidente de la República, determinando la zona afectada por la misma."/>
    <m/>
    <n v="4"/>
    <s v="4-Capítulo II"/>
    <x v="1"/>
    <x v="1"/>
    <s v="Artículo 032 Nº 01"/>
    <s v="4-Artículo 032 Nº 01"/>
    <s v="Artículo 032"/>
  </r>
  <r>
    <s v="Anteproyecto Constitución 2023"/>
    <s v="Capítulo II"/>
    <s v="DERECHOS Y LIBERTADES FUNDAMENTALES, GARANTÍAS Y DEBERES_x000a_CONSTITUCIONALES"/>
    <s v="De los Estados de Excepción"/>
    <m/>
    <s v="Artículo 32 Nº 02"/>
    <s v="2. El Congreso Nacional podrá dejar sin efecto la declaración transcurridos ciento ochenta días desde esta, si las razones que la motivaron hubieran cesado en forma absoluta. Con todo, en su primera declaración, el Presidente de la República solo podrá declarar el estado de catástrofe por un período superior a un año con acuerdo del Congreso Nacional. Asimismo, el Presidente de la República podrá solicitar cualquier plazo de prórroga, el que también requerirá el acuerdo del Congreso."/>
    <m/>
    <n v="4"/>
    <s v="4-Capítulo II"/>
    <x v="1"/>
    <x v="1"/>
    <s v="Artículo 032 Nº 02"/>
    <s v="4-Artículo 032 Nº 02"/>
    <s v="Artículo 032"/>
  </r>
  <r>
    <s v="Anteproyecto Constitución 2023"/>
    <s v="Capítulo II"/>
    <s v="DERECHOS Y LIBERTADES FUNDAMENTALES, GARANTÍAS Y DEBERES_x000a_CONSTITUCIONALES"/>
    <s v="De los Estados de Excepción"/>
    <m/>
    <s v="Artículo 32 Nº 03"/>
    <s v="3. El Congreso Nacional, dentro del plazo de cinco días contado desde la fecha en que el Presidente de la República someta la declaración de estado de catástrofe, deberá pronunciarse aceptando o rechazando la proposición, sin que pueda introducirle modificaciones. El referido acuerdo se tramitará en la forma establecida en el inciso 2 del artículo 31."/>
    <m/>
    <n v="4"/>
    <s v="4-Capítulo II"/>
    <x v="1"/>
    <x v="1"/>
    <s v="Artículo 032 Nº 03"/>
    <s v="4-Artículo 032 Nº 03"/>
    <s v="Artículo 032"/>
  </r>
  <r>
    <s v="Anteproyecto Constitución 2023"/>
    <s v="Capítulo II"/>
    <s v="DERECHOS Y LIBERTADES FUNDAMENTALES, GARANTÍAS Y DEBERES_x000a_CONSTITUCIONALES"/>
    <s v="De los Estados de Excepción"/>
    <m/>
    <s v="Artículo 32 Nº 04"/>
    <s v="4. Declarado el estado de catástrofe, las zonas respectivas quedarán bajo la dependencia inmediata del Jefe de la Defensa Nacional designado por el Presidente de la República. Esta autoridad asumirá la dirección y supervigilancia de aquellas zonas con las atribuciones y deberes que la ley señale."/>
    <m/>
    <n v="4"/>
    <s v="4-Capítulo II"/>
    <x v="1"/>
    <x v="1"/>
    <s v="Artículo 032 Nº 04"/>
    <s v="4-Artículo 032 Nº 04"/>
    <s v="Artículo 032"/>
  </r>
  <r>
    <s v="Anteproyecto Constitución 2023"/>
    <s v="Capítulo II"/>
    <s v="DERECHOS Y LIBERTADES FUNDAMENTALES, GARANTÍAS Y DEBERES_x000a_CONSTITUCIONALES"/>
    <s v="De los Estados de Excepción"/>
    <m/>
    <s v="Artículo 32 Nº 05"/>
    <s v="5. Por la declaración del estado de catástrofe, el Presidente de la República podrá restringir las libertades de locomoción y de reunión. Podrá, asimismo, disponer requisiciones de bienes, establecer limitaciones al ejercicio del derecho de propiedad y adoptar todas las medidas extraordinarias de carácter administrativo que sean necesarias para el pronto restablecimiento de la normalidad en la zona afectada."/>
    <m/>
    <n v="4"/>
    <s v="4-Capítulo II"/>
    <x v="1"/>
    <x v="1"/>
    <s v="Artículo 032 Nº 05"/>
    <s v="4-Artículo 032 Nº 05"/>
    <s v="Artículo 032"/>
  </r>
  <r>
    <s v="Anteproyecto Constitución 2023"/>
    <s v="Capítulo II"/>
    <s v="DERECHOS Y LIBERTADES FUNDAMENTALES, GARANTÍAS Y DEBERES_x000a_CONSTITUCIONALES"/>
    <s v="De los Estados de Excepción"/>
    <m/>
    <s v="Artículo 33 Nº 01"/>
    <s v="1. El estado de emergencia, en caso de grave alteración del orden público o de grave daño para la seguridad interior, lo declarará el Presidente de la República, determinando las zonas afectadas por dichas circunstancias. El estado de emergencia no podrá extenderse por más de quince días, sin perjuicio de que el Presidente de la República pueda prorrogarlo por igual período. Sin embargo, para sucesivas prórrogas, el Presidente requerirá siempre el acuerdo del Congreso Nacional. El referido acuerdo se tramitará en la forma establecida en el inciso 2 del artículo 31."/>
    <m/>
    <n v="4"/>
    <s v="4-Capítulo II"/>
    <x v="1"/>
    <x v="1"/>
    <s v="Artículo 033 Nº 01"/>
    <s v="4-Artículo 033 Nº 01"/>
    <s v="Artículo 033"/>
  </r>
  <r>
    <s v="Anteproyecto Constitución 2023"/>
    <s v="Capítulo II"/>
    <s v="DERECHOS Y LIBERTADES FUNDAMENTALES, GARANTÍAS Y DEBERES_x000a_CONSTITUCIONALES"/>
    <s v="De los Estados de Excepción"/>
    <m/>
    <s v="Artículo 33 Nº 02"/>
    <s v="2. Declarado el estado de emergencia, las zonas respectivas quedarán bajo la dependencia inmediata del Jefe de la Defensa Nacional designado por el Presidente de la República. Esta autoridad asumirá la dirección y supervigilancia de aquellas zonas con las atribuciones y deberes que la ley señale."/>
    <m/>
    <n v="4"/>
    <s v="4-Capítulo II"/>
    <x v="1"/>
    <x v="1"/>
    <s v="Artículo 033 Nº 02"/>
    <s v="4-Artículo 033 Nº 02"/>
    <s v="Artículo 033"/>
  </r>
  <r>
    <s v="Anteproyecto Constitución 2023"/>
    <s v="Capítulo II"/>
    <s v="DERECHOS Y LIBERTADES FUNDAMENTALES, GARANTÍAS Y DEBERES_x000a_CONSTITUCIONALES"/>
    <s v="De los Estados de Excepción"/>
    <m/>
    <s v="Artículo 33 Nº 03"/>
    <s v="3. Por la declaración del estado de emergencia, el Presidente de la República podrá restringir las libertades de locomoción y de reunión."/>
    <m/>
    <n v="4"/>
    <s v="4-Capítulo II"/>
    <x v="1"/>
    <x v="1"/>
    <s v="Artículo 033 Nº 03"/>
    <s v="4-Artículo 033 Nº 03"/>
    <s v="Artículo 033"/>
  </r>
  <r>
    <s v="Anteproyecto Constitución 2023"/>
    <s v="Capítulo II"/>
    <s v="DERECHOS Y LIBERTADES FUNDAMENTALES, GARANTÍAS Y DEBERES_x000a_CONSTITUCIONALES"/>
    <s v="De los Estados de Excepción"/>
    <m/>
    <s v="Artículo 34"/>
    <s v="En los estados de excepción constitucional, las respectivas jefaturas de la Defensa Nacional deberán actuar de conformidad a lo establecido en la ley con las autoridades civiles."/>
    <m/>
    <n v="4"/>
    <s v="4-Capítulo II"/>
    <x v="1"/>
    <x v="1"/>
    <s v="Artículo 034"/>
    <s v="4-Artículo 034"/>
    <s v="Artículo 034"/>
  </r>
  <r>
    <s v="Anteproyecto Constitución 2023"/>
    <s v="Capítulo II"/>
    <s v="DERECHOS Y LIBERTADES FUNDAMENTALES, GARANTÍAS Y DEBERES_x000a_CONSTITUCIONALES"/>
    <s v="De los Estados de Excepción"/>
    <m/>
    <s v="Artículo 35 Nº 01"/>
    <s v="1. Una ley de quorum calificado regulará los estados de excepción, así como su declaración y la aplicación de las medidas legales y administrativas que procediera adoptar bajo aquellos. Dicha ley considerará lo estrictamente necesario para el pronto restablecimiento de la normalidad constitucional y no podrá afectar las competencias y el funcionamiento de los órganos constitucionales ni los derechos e inmunidades de sus respectivos titulares."/>
    <m/>
    <n v="4"/>
    <s v="4-Capítulo II"/>
    <x v="1"/>
    <x v="1"/>
    <s v="Artículo 035 Nº 01"/>
    <s v="4-Artículo 035 Nº 01"/>
    <s v="Artículo 035"/>
  </r>
  <r>
    <s v="Anteproyecto Constitución 2023"/>
    <s v="Capítulo II"/>
    <s v="DERECHOS Y LIBERTADES FUNDAMENTALES, GARANTÍAS Y DEBERES_x000a_CONSTITUCIONALES"/>
    <s v="De los Estados de Excepción"/>
    <m/>
    <s v="Artículo 35 Nº 02"/>
    <s v="2. El Presidente de la República dará cuenta al Congreso Nacional de las medidas adoptadas en virtud de la declaración de los estados de excepción constitucional. La ley institucional respectiva regulará la forma en que se cumplirá este deber."/>
    <m/>
    <n v="4"/>
    <s v="4-Capítulo II"/>
    <x v="1"/>
    <x v="1"/>
    <s v="Artículo 035 Nº 02"/>
    <s v="4-Artículo 035 Nº 02"/>
    <s v="Artículo 035"/>
  </r>
  <r>
    <s v="Anteproyecto Constitución 2023"/>
    <s v="Capítulo II"/>
    <s v="DERECHOS Y LIBERTADES FUNDAMENTALES, GARANTÍAS Y DEBERES_x000a_CONSTITUCIONALES"/>
    <s v="De los Estados de Excepción"/>
    <m/>
    <s v="Artículo 35 Nº 03"/>
    <s v="3. Las medidas que se adopten durante los estados de excepción no podrán, bajo ninguna circunstancia, prolongarse más allá de la vigencia de los mismos."/>
    <m/>
    <n v="4"/>
    <s v="4-Capítulo II"/>
    <x v="1"/>
    <x v="1"/>
    <s v="Artículo 035 Nº 03"/>
    <s v="4-Artículo 035 Nº 03"/>
    <s v="Artículo 035"/>
  </r>
  <r>
    <s v="Anteproyecto Constitución 2023"/>
    <s v="Capítulo II"/>
    <s v="DERECHOS Y LIBERTADES FUNDAMENTALES, GARANTÍAS Y DEBERES_x000a_CONSTITUCIONALES"/>
    <s v="De los Estados de Excepción"/>
    <m/>
    <s v="Artículo 36 Nº 01"/>
    <s v="1. Los tribunales de justicia no podrán calificar los fundamentos ni las circunstancias de hecho invocados por la autoridad para decretar los estados de excepción, sin perjuicio de lo dispuesto en el artículo 30. No obstante, respecto de las medidas particulares que afecten derechos constitucionales, siempre existirá la garantía de recurrir ante las autoridades judiciales a través de los recursos que corresponda."/>
    <m/>
    <n v="4"/>
    <s v="4-Capítulo II"/>
    <x v="1"/>
    <x v="1"/>
    <s v="Artículo 036 Nº 01"/>
    <s v="4-Artículo 036 Nº 01"/>
    <s v="Artículo 036"/>
  </r>
  <r>
    <s v="Anteproyecto Constitución 2023"/>
    <s v="Capítulo II"/>
    <s v="DERECHOS Y LIBERTADES FUNDAMENTALES, GARANTÍAS Y DEBERES_x000a_CONSTITUCIONALES"/>
    <s v="De los Estados de Excepción"/>
    <m/>
    <s v="Artículo 36 Nº 02"/>
    <s v="2. El decreto del Presidente de la República y los actos administrativos del Jefe de la Defensa Nacional dictados en virtud de la declaración del estado de excepción constitucional deberán señalar expresamente los derechos que se restrinjan o suspendan."/>
    <m/>
    <n v="4"/>
    <s v="4-Capítulo II"/>
    <x v="1"/>
    <x v="1"/>
    <s v="Artículo 036 Nº 02"/>
    <s v="4-Artículo 036 Nº 02"/>
    <s v="Artículo 036"/>
  </r>
  <r>
    <s v="Anteproyecto Constitución 2023"/>
    <s v="Capítulo II"/>
    <s v="DERECHOS Y LIBERTADES FUNDAMENTALES, GARANTÍAS Y DEBERES_x000a_CONSTITUCIONALES"/>
    <s v="De los Estados de Excepción"/>
    <m/>
    <s v="Artículo 36 Nº 03"/>
    <s v="3. Las requisiciones que se practiquen darán lugar a indemnizaciones en conformidad a la ley. También darán derecho a indemnización las limitaciones que se impongan al derecho de propiedad cuando importen privación de alguno de sus atributos o facultades esenciales y con ello se cause daño."/>
    <m/>
    <n v="4"/>
    <s v="4-Capítulo II"/>
    <x v="1"/>
    <x v="1"/>
    <s v="Artículo 036 Nº 03"/>
    <s v="4-Artículo 036 Nº 03"/>
    <s v="Artículo 036"/>
  </r>
  <r>
    <s v="Anteproyecto Constitución 2023"/>
    <s v="Capítulo II"/>
    <s v="DERECHOS Y LIBERTADES FUNDAMENTALES, GARANTÍAS Y DEBERES_x000a_CONSTITUCIONALES"/>
    <s v="De los Estados de Excepción"/>
    <m/>
    <s v="Artículo 37"/>
    <s v="Para la declaración y renovación de los estados de excepción constitucional, el Presidente de la República y el Congreso Nacional considerarán la proporcionalidad y necesidad y se limitarán, respecto de su duración, extensión y medios empleados, a lo que sea necesario para el pronto restablecimiento de la normalidad constitucional."/>
    <m/>
    <n v="4"/>
    <s v="4-Capítulo II"/>
    <x v="1"/>
    <x v="1"/>
    <s v="Artículo 037"/>
    <s v="4-Artículo 037"/>
    <s v="Artículo 037"/>
  </r>
  <r>
    <s v="Anteproyecto Constitución 2023"/>
    <s v="Capítulo II"/>
    <s v="DERECHOS Y LIBERTADES FUNDAMENTALES, GARANTÍAS Y DEBERES_x000a_CONSTITUCIONALES"/>
    <s v="De los Deberes Constitucionales"/>
    <m/>
    <s v="Artículo 38 Nº 01"/>
    <s v="1. Todas las personas deben respetarse y comportarse fraternal y solidariamente. Asimismo, deben honrar la tradición republicana, defender y preservar la democracia, y observar fiel y lealmente la Constitución y la ley."/>
    <m/>
    <n v="4"/>
    <s v="4-Capítulo II"/>
    <x v="1"/>
    <x v="1"/>
    <s v="Artículo 038 Nº 01"/>
    <s v="4-Artículo 038 Nº 01"/>
    <s v="Artículo 038"/>
  </r>
  <r>
    <s v="Anteproyecto Constitución 2023"/>
    <s v="Capítulo II"/>
    <s v="DERECHOS Y LIBERTADES FUNDAMENTALES, GARANTÍAS Y DEBERES_x000a_CONSTITUCIONALES"/>
    <s v="De los Deberes Constitucionales"/>
    <m/>
    <s v="Artículo 38 Nº 02"/>
    <s v="2. Del mismo modo, deben contribuir a preservar el patrimonio ambiental, cultural e histórico de Chile."/>
    <m/>
    <n v="4"/>
    <s v="4-Capítulo II"/>
    <x v="1"/>
    <x v="1"/>
    <s v="Artículo 038 Nº 02"/>
    <s v="4-Artículo 038 Nº 02"/>
    <s v="Artículo 038"/>
  </r>
  <r>
    <s v="Anteproyecto Constitución 2023"/>
    <s v="Capítulo II"/>
    <s v="DERECHOS Y LIBERTADES FUNDAMENTALES, GARANTÍAS Y DEBERES_x000a_CONSTITUCIONALES"/>
    <s v="De los Deberes Constitucionales"/>
    <m/>
    <s v="Artículo 38 Nº 03"/>
    <s v="3. Es un deber de todos los habitantes de la República proteger el medio ambiente, considerando las generaciones futuras y prevenir la generación de daño ambiental. En caso que se produzca, serán responsables del daño que causen, contribuyendo a su reparación en conformidad a la ley."/>
    <m/>
    <n v="4"/>
    <s v="4-Capítulo II"/>
    <x v="1"/>
    <x v="1"/>
    <s v="Artículo 038 Nº 03"/>
    <s v="4-Artículo 038 Nº 03"/>
    <s v="Artículo 038"/>
  </r>
  <r>
    <s v="Anteproyecto Constitución 2023"/>
    <s v="Capítulo II"/>
    <s v="DERECHOS Y LIBERTADES FUNDAMENTALES, GARANTÍAS Y DEBERES_x000a_CONSTITUCIONALES"/>
    <s v="De los Deberes Constitucionales"/>
    <m/>
    <s v="Artículo 38 Nº 04"/>
    <s v="4. Todo habitante de la República debe respeto a Chile y a sus emblemas nacionales. Los chilenos tienen el deber de honrar a la patria."/>
    <m/>
    <n v="4"/>
    <s v="4-Capítulo II"/>
    <x v="1"/>
    <x v="1"/>
    <s v="Artículo 038 Nº 04"/>
    <s v="4-Artículo 038 Nº 04"/>
    <s v="Artículo 038"/>
  </r>
  <r>
    <s v="Anteproyecto Constitución 2023"/>
    <s v="Capítulo II"/>
    <s v="DERECHOS Y LIBERTADES FUNDAMENTALES, GARANTÍAS Y DEBERES_x000a_CONSTITUCIONALES"/>
    <s v="De los Deberes Constitucionales"/>
    <m/>
    <s v="Artículo 38 Nº 05"/>
    <s v="5. Todos los ciudadanos que ejercen funciones públicas tienen el deber de desempeñar fiel y honradamente sus cargos, dando cumplimiento al principio de probidad en todas sus actuaciones. Combatir la corrupción es un deber de todos los habitantes de la República."/>
    <m/>
    <n v="4"/>
    <s v="4-Capítulo II"/>
    <x v="1"/>
    <x v="1"/>
    <s v="Artículo 038 Nº 05"/>
    <s v="4-Artículo 038 Nº 05"/>
    <s v="Artículo 038"/>
  </r>
  <r>
    <s v="Anteproyecto Constitución 2023"/>
    <s v="Capítulo II"/>
    <s v="DERECHOS Y LIBERTADES FUNDAMENTALES, GARANTÍAS Y DEBERES_x000a_CONSTITUCIONALES"/>
    <s v="De los Deberes Constitucionales"/>
    <m/>
    <s v="Artículo 38 Nº 06"/>
    <s v="6. Los habitantes de la República deben cumplir con las cargas públicas, contribuir al sostenimiento del gasto público mediante el pago de tributos, y votar en las elecciones, referendos y plebiscitos, todo de conformidad a la Constitución y la ley. Asimismo, deben defender la paz y usar métodos pacíficos de acción política."/>
    <m/>
    <n v="4"/>
    <s v="4-Capítulo II"/>
    <x v="1"/>
    <x v="1"/>
    <s v="Artículo 038 Nº 06"/>
    <s v="4-Artículo 038 Nº 06"/>
    <s v="Artículo 038"/>
  </r>
  <r>
    <s v="Anteproyecto Constitución 2023"/>
    <s v="Capítulo II"/>
    <s v="DERECHOS Y LIBERTADES FUNDAMENTALES, GARANTÍAS Y DEBERES_x000a_CONSTITUCIONALES"/>
    <s v="De los Deberes Constitucionales"/>
    <m/>
    <s v="Artículo 38 Nº 07"/>
    <s v="7. Los habitantes de la República tienen el deber de asistir, alimentar, educar y amparar a sus hijos. Por su parte, ellos tienen el deber de respetar a sus padres, madres y ascendientes y de asistirlos, alimentarlos y socorrerlos cuando éstos los necesiten."/>
    <m/>
    <n v="4"/>
    <s v="4-Capítulo II"/>
    <x v="1"/>
    <x v="1"/>
    <s v="Artículo 038 Nº 07"/>
    <s v="4-Artículo 038 Nº 07"/>
    <s v="Artículo 038"/>
  </r>
  <r>
    <s v="Anteproyecto Constitución 2023"/>
    <s v="Capítulo II"/>
    <s v="DERECHOS Y LIBERTADES FUNDAMENTALES, GARANTÍAS Y DEBERES_x000a_CONSTITUCIONALES"/>
    <s v="De los Deberes Constitucionales"/>
    <m/>
    <s v="Artículo 38 Nº 08"/>
    <s v="8. Toda persona, institución o grupo debe velar por el respeto de la dignidad de los niños."/>
    <m/>
    <n v="4"/>
    <s v="4-Capítulo II"/>
    <x v="1"/>
    <x v="1"/>
    <s v="Artículo 038 Nº 08"/>
    <s v="4-Artículo 038 Nº 08"/>
    <s v="Artículo 038"/>
  </r>
  <r>
    <s v="Anteproyecto Constitución 2023"/>
    <s v="Capítulo III"/>
    <s v="REPRESENTACIÓN POLÍTICA Y PARTICIPACIÓN"/>
    <m/>
    <m/>
    <s v="Artículo 39 Nº 01"/>
    <s v="1. Las personas tienen derecho a participar en los asuntos de interés público, mediante la elección de representantes, referendos y plebiscitos que la Constitución establece y a través de los mecanismos de participación, en conformidad con ella y la ley."/>
    <m/>
    <n v="4"/>
    <s v="4-Capítulo III"/>
    <x v="2"/>
    <x v="2"/>
    <s v="Artículo 039 Nº 01"/>
    <s v="4-Artículo 039 Nº 01"/>
    <s v="Artículo 039"/>
  </r>
  <r>
    <s v="Anteproyecto Constitución 2023"/>
    <s v="Capítulo III"/>
    <s v="REPRESENTACIÓN POLÍTICA Y PARTICIPACIÓN"/>
    <m/>
    <m/>
    <s v="Artículo 39 Nº 02"/>
    <s v="2. Es deber de los órganos del Estado respetar y promover el ejercicio de este derecho, tendiendo a favorecer una amplia deliberación ciudadana."/>
    <m/>
    <n v="4"/>
    <s v="4-Capítulo III"/>
    <x v="2"/>
    <x v="2"/>
    <s v="Artículo 039 Nº 02"/>
    <s v="4-Artículo 039 Nº 02"/>
    <s v="Artículo 039"/>
  </r>
  <r>
    <s v="Anteproyecto Constitución 2023"/>
    <s v="Capítulo III"/>
    <s v="REPRESENTACIÓN POLÍTICA Y PARTICIPACIÓN"/>
    <m/>
    <m/>
    <s v="Artículo 40 Nº 01"/>
    <s v="1. En las votaciones populares, plebiscitos y referendos, el sufragio será personal, igualitario, secreto, informado y obligatorio. La ley establecerá las sanciones que se aplicarán por el incumplimiento de este deber. En las elecciones primarias convocadas en virtud de lo dispuesto en el inciso 10 del artículo 45 el sufragio será voluntario."/>
    <m/>
    <n v="4"/>
    <s v="4-Capítulo III"/>
    <x v="2"/>
    <x v="2"/>
    <s v="Artículo 040 Nº 01"/>
    <s v="4-Artículo 040 Nº 01"/>
    <s v="Artículo 040"/>
  </r>
  <r>
    <s v="Anteproyecto Constitución 2023"/>
    <s v="Capítulo III"/>
    <s v="REPRESENTACIÓN POLÍTICA Y PARTICIPACIÓN"/>
    <m/>
    <m/>
    <s v="Artículo 40 Nº 02"/>
    <s v="2. Solo podrá convocarse a votación popular para las elecciones, referendos y plebiscitos expresamente previstos en esta Constitución."/>
    <m/>
    <n v="4"/>
    <s v="4-Capítulo III"/>
    <x v="2"/>
    <x v="2"/>
    <s v="Artículo 040 Nº 02"/>
    <s v="4-Artículo 040 Nº 02"/>
    <s v="Artículo 040"/>
  </r>
  <r>
    <s v="Anteproyecto Constitución 2023"/>
    <s v="Capítulo III"/>
    <s v="REPRESENTACIÓN POLÍTICA Y PARTICIPACIÓN"/>
    <m/>
    <m/>
    <s v="Artículo 41 Nº 01"/>
    <s v="1. Habrá un sistema electoral público. Una ley electoral determinará su organización y funcionamiento, regulará la forma en que se realizarán las votaciones populares, plebiscitos y referendos dentro de Chile y en el extranjero, en todo lo no previsto por esta Constitución."/>
    <m/>
    <n v="4"/>
    <s v="4-Capítulo III"/>
    <x v="2"/>
    <x v="2"/>
    <s v="Artículo 041 Nº 01"/>
    <s v="4-Artículo 041 Nº 01"/>
    <s v="Artículo 041"/>
  </r>
  <r>
    <s v="Anteproyecto Constitución 2023"/>
    <s v="Capítulo III"/>
    <s v="REPRESENTACIÓN POLÍTICA Y PARTICIPACIÓN"/>
    <m/>
    <m/>
    <s v="Artículo 41 Nº 02"/>
    <s v="2. Dicha ley dispondrá, además, un sistema de registro electoral bajo la dirección del Servicio Electoral, al que se incorporarán, por el solo ministerio de la ley, quienes cumplan los requisitos establecidos por esta Constitución."/>
    <m/>
    <n v="4"/>
    <s v="4-Capítulo III"/>
    <x v="2"/>
    <x v="2"/>
    <s v="Artículo 041 Nº 02"/>
    <s v="4-Artículo 041 Nº 02"/>
    <s v="Artículo 041"/>
  </r>
  <r>
    <s v="Anteproyecto Constitución 2023"/>
    <s v="Capítulo III"/>
    <s v="REPRESENTACIÓN POLÍTICA Y PARTICIPACIÓN"/>
    <m/>
    <m/>
    <s v="Artículo 41 Nº 03"/>
    <s v="3. La ley electoral regulará la propaganda electoral y establecerá también un sistema de financiamiento público, transparencia, límite y control del gasto electoral."/>
    <m/>
    <n v="4"/>
    <s v="4-Capítulo III"/>
    <x v="2"/>
    <x v="2"/>
    <s v="Artículo 041 Nº 03"/>
    <s v="4-Artículo 041 Nº 03"/>
    <s v="Artículo 041"/>
  </r>
  <r>
    <s v="Anteproyecto Constitución 2023"/>
    <s v="Capítulo III"/>
    <s v="REPRESENTACIÓN POLÍTICA Y PARTICIPACIÓN"/>
    <m/>
    <m/>
    <s v="Artículo 41 Nº 04"/>
    <s v="4. Los independientes podrán participar en la presentación de candidaturas y en los procesos electorales en conformidad a la ley electoral."/>
    <m/>
    <n v="4"/>
    <s v="4-Capítulo III"/>
    <x v="2"/>
    <x v="2"/>
    <s v="Artículo 041 Nº 04"/>
    <s v="4-Artículo 041 Nº 04"/>
    <s v="Artículo 041"/>
  </r>
  <r>
    <s v="Anteproyecto Constitución 2023"/>
    <s v="Capítulo III"/>
    <s v="REPRESENTACIÓN POLÍTICA Y PARTICIPACIÓN"/>
    <m/>
    <m/>
    <s v="Artículo 41 Nº 05"/>
    <s v="5. El resguardo del orden público durante los actos electorales, plebiscitos y referendos corresponderá a las Fuerzas Armadas, Carabineros de Chile y demás instituciones que señale la ley y en conformidad a ella."/>
    <m/>
    <n v="4"/>
    <s v="4-Capítulo III"/>
    <x v="2"/>
    <x v="2"/>
    <s v="Artículo 041 Nº 05"/>
    <s v="4-Artículo 041 Nº 05"/>
    <s v="Artículo 041"/>
  </r>
  <r>
    <s v="Anteproyecto Constitución 2023"/>
    <s v="Capítulo III"/>
    <s v="REPRESENTACIÓN POLÍTICA Y PARTICIPACIÓN"/>
    <s v="De los partidos políticos"/>
    <m/>
    <s v="Artículo 42 Nº 01"/>
    <s v="1. Los partidos políticos son asociaciones autónomas y voluntarias organizadas democráticamente, dotadas de personalidad jurídica de derecho público, integradas por personas naturales que comparten los mismos principios ideológicos y políticos. Su finalidad es contribuir al funcionamiento y fortalecimiento del sistema democrático, representar a grupos de la sociedad, y ejercer influencia en la conducción del Estado, para alcanzar el bien común y el interés público."/>
    <m/>
    <n v="4"/>
    <s v="4-Capítulo III"/>
    <x v="2"/>
    <x v="2"/>
    <s v="Artículo 042 Nº 01"/>
    <s v="4-Artículo 042 Nº 01"/>
    <s v="Artículo 042"/>
  </r>
  <r>
    <s v="Anteproyecto Constitución 2023"/>
    <s v="Capítulo III"/>
    <s v="REPRESENTACIÓN POLÍTICA Y PARTICIPACIÓN"/>
    <s v="De los partidos políticos"/>
    <m/>
    <s v="Artículo 42 Nº 02"/>
    <s v="2. Los partidos políticos expresan el pluralismo político, son mediadores entre las personas y el Estado y participan en la formación y expresión de la voluntad popular. Son instrumento fundamental para la participación política democrática y para canalizar la participación ciudadana a través de los mecanismos que establece esta Constitución y la ley. Contribuyen a la integración de la representación nacional, al respeto, garantía y promoción de los derechos humanos reconocidos en la Constitución, en los tratados internacionales ratificados y vigentes en Chile."/>
    <m/>
    <n v="4"/>
    <s v="4-Capítulo III"/>
    <x v="2"/>
    <x v="2"/>
    <s v="Artículo 042 Nº 02"/>
    <s v="4-Artículo 042 Nº 02"/>
    <s v="Artículo 042"/>
  </r>
  <r>
    <s v="Anteproyecto Constitución 2023"/>
    <s v="Capítulo III"/>
    <s v="REPRESENTACIÓN POLÍTICA Y PARTICIPACIÓN"/>
    <s v="De los partidos políticos"/>
    <m/>
    <s v="Artículo 43"/>
    <s v="Todos los ciudadanos tendrán derecho a asociarse libremente en partidos políticos, sin perjuicio de las excepciones que establezca esta Constitución y la ley."/>
    <m/>
    <n v="4"/>
    <s v="4-Capítulo III"/>
    <x v="2"/>
    <x v="2"/>
    <s v="Artículo 043"/>
    <s v="4-Artículo 043"/>
    <s v="Artículo 043"/>
  </r>
  <r>
    <s v="Anteproyecto Constitución 2023"/>
    <s v="Capítulo III"/>
    <s v="REPRESENTACIÓN POLÍTICA Y PARTICIPACIÓN"/>
    <s v="De los partidos políticos"/>
    <m/>
    <s v="Artículo 44 Nº 01"/>
    <s v="1. La Constitución garantiza el pluralismo político. Los partidos políticos gozarán de libertad para definir y modificar sus declaraciones de principios, programas y acuerdos; para presentar candidatos en las elecciones y, en general, para desarrollar sus actividades propias en conformidad a la ley."/>
    <m/>
    <n v="4"/>
    <s v="4-Capítulo III"/>
    <x v="2"/>
    <x v="2"/>
    <s v="Artículo 044 Nº 01"/>
    <s v="4-Artículo 044 Nº 01"/>
    <s v="Artículo 044"/>
  </r>
  <r>
    <s v="Anteproyecto Constitución 2023"/>
    <s v="Capítulo III"/>
    <s v="REPRESENTACIÓN POLÍTICA Y PARTICIPACIÓN"/>
    <s v="De los partidos políticos"/>
    <m/>
    <s v="Artículo 44 Nº 02"/>
    <s v="2. Los partidos políticos, movimientos u otras formas de organización cuyos objetivos, actos o conductas no respeten los principios básicos del régimen democrático, como asimismo aquellos que hagan uso de la violencia, la propugnen o inciten a ella, serán declarados inconstitucionales. Corresponderá a la Corte Constitucional conocer y juzgar estas materias."/>
    <m/>
    <n v="4"/>
    <s v="4-Capítulo III"/>
    <x v="2"/>
    <x v="2"/>
    <s v="Artículo 044 Nº 02"/>
    <s v="4-Artículo 044 Nº 02"/>
    <s v="Artículo 044"/>
  </r>
  <r>
    <s v="Anteproyecto Constitución 2023"/>
    <s v="Capítulo III"/>
    <s v="REPRESENTACIÓN POLÍTICA Y PARTICIPACIÓN"/>
    <s v="De los partidos políticos"/>
    <m/>
    <s v="Artículo 44 Nº 03"/>
    <s v="3. Los partidos políticos deberán adoptar mecanismos de dirección y supervisión para prevenir infracciones a la probidad y transparencia, en conformidad con la ley institucional."/>
    <m/>
    <n v="4"/>
    <s v="4-Capítulo III"/>
    <x v="2"/>
    <x v="2"/>
    <s v="Artículo 044 Nº 03"/>
    <s v="4-Artículo 044 Nº 03"/>
    <s v="Artículo 044"/>
  </r>
  <r>
    <s v="Anteproyecto Constitución 2023"/>
    <s v="Capítulo III"/>
    <s v="REPRESENTACIÓN POLÍTICA Y PARTICIPACIÓN"/>
    <s v="De los partidos políticos"/>
    <m/>
    <s v="Artículo 45 Nº 01"/>
    <s v="1. La ley determinará los requisitos para formar y disolver un partido político y demás normas para que puedan llevar a cabo sus actividades y señalará las reglas a que se sujetará el financiamiento público para su funcionamiento ordinario y para las campañas electorales. Sus ingresos solo podrán ser de origen nacional y en caso alguno podrán recibir aportes de cualquier naturaleza de personas jurídicas distintas del Fisco. Su contabilidad deberá ser pública."/>
    <m/>
    <n v="4"/>
    <s v="4-Capítulo III"/>
    <x v="2"/>
    <x v="2"/>
    <s v="Artículo 045 Nº 01"/>
    <s v="4-Artículo 045 Nº 01"/>
    <s v="Artículo 045"/>
  </r>
  <r>
    <s v="Anteproyecto Constitución 2023"/>
    <s v="Capítulo III"/>
    <s v="REPRESENTACIÓN POLÍTICA Y PARTICIPACIÓN"/>
    <s v="De los partidos políticos"/>
    <m/>
    <s v="Artículo 45 Nº 02"/>
    <s v="2. Los estatutos de los partidos políticos deberán contemplar normas que aseguren una efectiva democracia interna y se someterán a las normas de transparencia, probidad y rendición de cuentas que establezca la ley."/>
    <m/>
    <n v="4"/>
    <s v="4-Capítulo III"/>
    <x v="2"/>
    <x v="2"/>
    <s v="Artículo 045 Nº 02"/>
    <s v="4-Artículo 045 Nº 02"/>
    <s v="Artículo 045"/>
  </r>
  <r>
    <s v="Anteproyecto Constitución 2023"/>
    <s v="Capítulo III"/>
    <s v="REPRESENTACIÓN POLÍTICA Y PARTICIPACIÓN"/>
    <s v="De los partidos políticos"/>
    <m/>
    <s v="Artículo 45 Nº 03"/>
    <s v="3. La ley deberá contemplar mecanismos para asegurar una participación equilibrada entre mujeres y hombres en la integración de sus órganos colegiados."/>
    <m/>
    <n v="4"/>
    <s v="4-Capítulo III"/>
    <x v="2"/>
    <x v="2"/>
    <s v="Artículo 045 Nº 03"/>
    <s v="4-Artículo 045 Nº 03"/>
    <s v="Artículo 045"/>
  </r>
  <r>
    <s v="Anteproyecto Constitución 2023"/>
    <s v="Capítulo III"/>
    <s v="REPRESENTACIÓN POLÍTICA Y PARTICIPACIÓN"/>
    <s v="De los partidos políticos"/>
    <m/>
    <s v="Artículo 45 Nº 04"/>
    <s v="4. Los partidos legalmente constituidos deberán contar con normativa sobre disciplina partidaria, con sanciones específicas asociadas al incumplimiento de dicha normativa."/>
    <m/>
    <n v="4"/>
    <s v="4-Capítulo III"/>
    <x v="2"/>
    <x v="2"/>
    <s v="Artículo 045 Nº 04"/>
    <s v="4-Artículo 045 Nº 04"/>
    <s v="Artículo 045"/>
  </r>
  <r>
    <s v="Anteproyecto Constitución 2023"/>
    <s v="Capítulo III"/>
    <s v="REPRESENTACIÓN POLÍTICA Y PARTICIPACIÓN"/>
    <s v="De los partidos políticos"/>
    <m/>
    <s v="Artículo 45 Nº 05"/>
    <s v="5. La ley regulará los casos, la oportunidad y forma en que los órganos directivos de un partido político podrán dar órdenes de partido a sus afiliados parlamentarios. Estas órdenes de partido serán excepcionales y deberán referirse a asuntos en los cuales esté directamente en juego los principios del partido o su programa. Con todo, no podrán darse órdenes de partido cuando el parlamentario deba resolver como jurado."/>
    <m/>
    <n v="4"/>
    <s v="4-Capítulo III"/>
    <x v="2"/>
    <x v="2"/>
    <s v="Artículo 045 Nº 05"/>
    <s v="4-Artículo 045 Nº 05"/>
    <s v="Artículo 045"/>
  </r>
  <r>
    <s v="Anteproyecto Constitución 2023"/>
    <s v="Capítulo III"/>
    <s v="REPRESENTACIÓN POLÍTICA Y PARTICIPACIÓN"/>
    <s v="De los partidos políticos"/>
    <m/>
    <s v="Artículo 45 Nº 06"/>
    <s v="6. Los partidos políticos podrán acceder a financiamiento público cuando estén constituidos y cumplan con las normas que regulen su funcionamiento y organización interna."/>
    <m/>
    <n v="4"/>
    <s v="4-Capítulo III"/>
    <x v="2"/>
    <x v="2"/>
    <s v="Artículo 045 Nº 06"/>
    <s v="4-Artículo 045 Nº 06"/>
    <s v="Artículo 045"/>
  </r>
  <r>
    <s v="Anteproyecto Constitución 2023"/>
    <s v="Capítulo III"/>
    <s v="REPRESENTACIÓN POLÍTICA Y PARTICIPACIÓN"/>
    <s v="De los partidos políticos"/>
    <m/>
    <s v="Artículo 45 Nº 07"/>
    <s v="7. El registro general de afiliados de un partido político será administrado por el Servicio Electoral y será reservado, salvo para sus respectivos afiliados."/>
    <m/>
    <n v="4"/>
    <s v="4-Capítulo III"/>
    <x v="2"/>
    <x v="2"/>
    <s v="Artículo 045 Nº 07"/>
    <s v="4-Artículo 045 Nº 07"/>
    <s v="Artículo 045"/>
  </r>
  <r>
    <s v="Anteproyecto Constitución 2023"/>
    <s v="Capítulo III"/>
    <s v="REPRESENTACIÓN POLÍTICA Y PARTICIPACIÓN"/>
    <s v="De los partidos políticos"/>
    <m/>
    <s v="Artículo 45 Nº 08"/>
    <s v="8. Sus elecciones internas serán administradas por el Servicio Electoral y calificadas por el Tribunal Calificador de Elecciones, en la forma que señale la ley."/>
    <m/>
    <n v="4"/>
    <s v="4-Capítulo III"/>
    <x v="2"/>
    <x v="2"/>
    <s v="Artículo 045 Nº 08"/>
    <s v="4-Artículo 045 Nº 08"/>
    <s v="Artículo 045"/>
  </r>
  <r>
    <s v="Anteproyecto Constitución 2023"/>
    <s v="Capítulo III"/>
    <s v="REPRESENTACIÓN POLÍTICA Y PARTICIPACIÓN"/>
    <s v="De los partidos políticos"/>
    <m/>
    <s v="Artículo 45 Nº 09"/>
    <s v="9. La potestad sancionatoria de los partidos políticos se radica en su tribunal supremo y tribunales regionales. Su aplicación se hará con las garantías de un procedimiento justo y racional. La sentencia definitiva del tribunal supremo que hubiere ordenado o confirmado la aplicación de una sanción será reclamable ante el Tribunal Calificador de Elecciones y solo surtirá efectos una vez que se encuentre ejecutoriada."/>
    <m/>
    <n v="4"/>
    <s v="4-Capítulo III"/>
    <x v="2"/>
    <x v="2"/>
    <s v="Artículo 045 Nº 09"/>
    <s v="4-Artículo 045 Nº 09"/>
    <s v="Artículo 045"/>
  </r>
  <r>
    <s v="Anteproyecto Constitución 2023"/>
    <s v="Capítulo III"/>
    <s v="REPRESENTACIÓN POLÍTICA Y PARTICIPACIÓN"/>
    <s v="De los partidos políticos"/>
    <m/>
    <s v="Artículo 45 Nº 10"/>
    <s v="10. Una ley electoral establecerá un sistema de elecciones primarias que podrá ser utilizado por los partidos políticos para la nominación de candidatos a cargos de elección popular que determine la ley, cuyos resultados serán vinculantes para estas colectividades, salvo las excepciones que esta establezca. Aquellos que no resulten elegidos en las elecciones primarias no podrán ser candidatos, en esa elección, al respectivo cargo."/>
    <m/>
    <n v="4"/>
    <s v="4-Capítulo III"/>
    <x v="2"/>
    <x v="2"/>
    <s v="Artículo 045 Nº 10"/>
    <s v="4-Artículo 045 Nº 10"/>
    <s v="Artículo 045"/>
  </r>
  <r>
    <s v="Anteproyecto Constitución 2023"/>
    <s v="Capítulo III"/>
    <s v="REPRESENTACIÓN POLÍTICA Y PARTICIPACIÓN"/>
    <s v="De los mecanismos de participación"/>
    <m/>
    <s v="Artículo 46"/>
    <s v="La ley institucional del Congreso Nacional establecerá mecanismos de participación ciudadana en el proceso de formación de la ley, habilitando un repositorio que reúna la información generada en virtud de estos, para orientar el debate parlamentario."/>
    <m/>
    <n v="4"/>
    <s v="4-Capítulo III"/>
    <x v="2"/>
    <x v="2"/>
    <s v="Artículo 046"/>
    <s v="4-Artículo 046"/>
    <s v="Artículo 046"/>
  </r>
  <r>
    <s v="Anteproyecto Constitución 2023"/>
    <s v="Capítulo III"/>
    <s v="REPRESENTACIÓN POLÍTICA Y PARTICIPACIÓN"/>
    <s v="De los mecanismos de participación"/>
    <m/>
    <s v="Artículo 47 Nº 01"/>
    <s v="1. Un grupo de personas habilitadas para sufragar equivalente al cuatro por ciento del último padrón electoral y no superior al seis por ciento de dicho padrón, podrá presentar a cualquiera de las ramas del Congreso Nacional una iniciativa popular de ley para su tramitación legislativa. No será procedente este mecanismo para reformar la Constitución."/>
    <m/>
    <n v="4"/>
    <s v="4-Capítulo III"/>
    <x v="2"/>
    <x v="2"/>
    <s v="Artículo 047 Nº 01"/>
    <s v="4-Artículo 047 Nº 01"/>
    <s v="Artículo 047"/>
  </r>
  <r>
    <s v="Anteproyecto Constitución 2023"/>
    <s v="Capítulo III"/>
    <s v="REPRESENTACIÓN POLÍTICA Y PARTICIPACIÓN"/>
    <s v="De los mecanismos de participación"/>
    <m/>
    <s v="Artículo 47 Nº 02"/>
    <s v="2. Las iniciativas deben presentarse por escrito, contener las ideas matrices o fundamentales que las motivan y el articulado que se propone. Si abordan una materia de iniciativa exclusiva del Presidente de la República, una vez reunidos los apoyos exigidos, el Servicio Electoral remitirá el proyecto al Presidente, quién resolverá si la patrocina en el plazo de treinta días, en cuyo caso deberá cumplir con lo señalado en el artículo 79. Si el Presidente no resuelve dentro del plazo establecido, la iniciativa se tendrá por no patrocinada."/>
    <m/>
    <n v="4"/>
    <s v="4-Capítulo III"/>
    <x v="2"/>
    <x v="2"/>
    <s v="Artículo 047 Nº 02"/>
    <s v="4-Artículo 047 Nº 02"/>
    <s v="Artículo 047"/>
  </r>
  <r>
    <s v="Anteproyecto Constitución 2023"/>
    <s v="Capítulo III"/>
    <s v="REPRESENTACIÓN POLÍTICA Y PARTICIPACIÓN"/>
    <s v="De los mecanismos de participación"/>
    <m/>
    <s v="Artículo 47 Nº 03"/>
    <s v="3. Las iniciativas populares de ley deberán registrarse ante el Servicio Electoral, el que dispondrá de un sistema tecnológico y expedito, a partir del cual habrá un plazo de ciento ochenta días para que la propuesta sea conocida por la ciudadanía y pueda reunir el apoyo exigido en el inciso 1. Cumplido dicho requisito, el Servicio Electoral remitirá la iniciativa al Congreso Nacional, para que inicie su tramitación. Será aplicable a la tramitación de estas iniciativas, lo dispuesto en el artículo 89."/>
    <m/>
    <n v="4"/>
    <s v="4-Capítulo III"/>
    <x v="2"/>
    <x v="2"/>
    <s v="Artículo 047 Nº 03"/>
    <s v="4-Artículo 047 Nº 03"/>
    <s v="Artículo 047"/>
  </r>
  <r>
    <s v="Anteproyecto Constitución 2023"/>
    <s v="Capítulo III"/>
    <s v="REPRESENTACIÓN POLÍTICA Y PARTICIPACIÓN"/>
    <s v="De los mecanismos de participación"/>
    <m/>
    <s v="Artículo 47 Nº 04"/>
    <s v="4. El Congreso Nacional dará cuenta a la ciudadanía cada seis meses sobre las iniciativas presentadas y su estado de tramitación."/>
    <m/>
    <n v="4"/>
    <s v="4-Capítulo III"/>
    <x v="2"/>
    <x v="2"/>
    <s v="Artículo 047 Nº 04"/>
    <s v="4-Artículo 047 Nº 04"/>
    <s v="Artículo 047"/>
  </r>
  <r>
    <s v="Anteproyecto Constitución 2023"/>
    <s v="Capítulo III"/>
    <s v="REPRESENTACIÓN POLÍTICA Y PARTICIPACIÓN"/>
    <s v="De los mecanismos de participación"/>
    <m/>
    <s v="Artículo 48 Nº 01"/>
    <s v="1. Un grupo de personas habilitadas para sufragar, equivalente al tres por ciento del último padrón electoral, podrá presentar ante el Servicio Electoral una iniciativa de derogación total o parcial de ley, para que sea votada en un referendo, dentro de los sesenta días siguientes de su publicación. Esta iniciativa deberá reunir un apoyo total no inferior al siete por ciento ni superior al doce por ciento del último padrón electoral, dentro de los sesenta días siguientes de la presentación. El Servicio Electoral dispondrá de un procedimiento tecnológico y expedito para reunir los apoyos. Transcurrido el plazo sin haberse reunidos, el Servicio Electoral archivará la iniciativa."/>
    <m/>
    <n v="4"/>
    <s v="4-Capítulo III"/>
    <x v="2"/>
    <x v="2"/>
    <s v="Artículo 048 Nº 01"/>
    <s v="4-Artículo 048 Nº 01"/>
    <s v="Artículo 048"/>
  </r>
  <r>
    <s v="Anteproyecto Constitución 2023"/>
    <s v="Capítulo III"/>
    <s v="REPRESENTACIÓN POLÍTICA Y PARTICIPACIÓN"/>
    <s v="De los mecanismos de participación"/>
    <m/>
    <s v="Artículo 48 Nº 02"/>
    <s v="2. La iniciativa deberá señalar expresamente la ley o artículos que se pretende derogar y sus fundamentos. La iniciativa de derogación de ley no podrá referirse a leyes o disposiciones que correspondan a materias de iniciativa exclusiva del Presidente de la República o a aquellas vinculadas a tratados internacionales, ni a reformas constitucionales. Tampoco podrá producir un efecto que contravenga la Constitución o los derechos adquiridos conforme al ordenamiento jurídico vigente. Para los fines previstos en este inciso, el Servicio Electoral remitirá a la Corte Constitucional la iniciativa presentada."/>
    <m/>
    <n v="4"/>
    <s v="4-Capítulo III"/>
    <x v="2"/>
    <x v="2"/>
    <s v="Artículo 048 Nº 02"/>
    <s v="4-Artículo 048 Nº 02"/>
    <s v="Artículo 048"/>
  </r>
  <r>
    <s v="Anteproyecto Constitución 2023"/>
    <s v="Capítulo III"/>
    <s v="REPRESENTACIÓN POLÍTICA Y PARTICIPACIÓN"/>
    <s v="De los mecanismos de participación"/>
    <m/>
    <s v="Artículo 48 Nº 03"/>
    <s v="3. La Corte Constitucional deberá realizar un examen de admisibilidad para verificar el cumplimiento de los requisitos señalados en el inciso anterior, en conformidad a la ley institucional de la Corte Constitucional. El referendo solo podrá ser convocado por el Presidente de la República si la iniciativa de derogación de ley presentada ha sido declarada admisible."/>
    <m/>
    <n v="4"/>
    <s v="4-Capítulo III"/>
    <x v="2"/>
    <x v="2"/>
    <s v="Artículo 048 Nº 03"/>
    <s v="4-Artículo 048 Nº 03"/>
    <s v="Artículo 048"/>
  </r>
  <r>
    <s v="Anteproyecto Constitución 2023"/>
    <s v="Capítulo III"/>
    <s v="REPRESENTACIÓN POLÍTICA Y PARTICIPACIÓN"/>
    <s v="De los mecanismos de participación"/>
    <m/>
    <s v="Artículo 48 Nº 04"/>
    <s v="4. La propuesta sometida a referendo será aprobada si hubiere participado a lo menos el cuarenta por ciento de los ciudadanos que votaron en la última elección de diputadas y diputados y el referendo es aprobado por mayoría absoluta de los votos válidamente emitidos."/>
    <m/>
    <n v="4"/>
    <s v="4-Capítulo III"/>
    <x v="2"/>
    <x v="2"/>
    <s v="Artículo 048 Nº 04"/>
    <s v="4-Artículo 048 Nº 04"/>
    <s v="Artículo 048"/>
  </r>
  <r>
    <s v="Anteproyecto Constitución 2023"/>
    <s v="Capítulo III"/>
    <s v="REPRESENTACIÓN POLÍTICA Y PARTICIPACIÓN"/>
    <s v="De los mecanismos de participación"/>
    <m/>
    <s v="Artículo 48 Nº 05"/>
    <s v="5. En caso de aprobarse el referendo, el Tribunal Calificador de Elecciones comunicará el resultado al Presidente de la República y al Congreso Nacional, quienes adoptarán, según corresponda, las medidas para proceder con la derogación conforme a la voluntad expresada en el referendo."/>
    <m/>
    <n v="4"/>
    <s v="4-Capítulo III"/>
    <x v="2"/>
    <x v="2"/>
    <s v="Artículo 048 Nº 05"/>
    <s v="4-Artículo 048 Nº 05"/>
    <s v="Artículo 048"/>
  </r>
  <r>
    <s v="Anteproyecto Constitución 2023"/>
    <s v="Capítulo III"/>
    <s v="REPRESENTACIÓN POLÍTICA Y PARTICIPACIÓN"/>
    <s v="De los mecanismos de participación"/>
    <m/>
    <s v="Artículo 48 Nº 06"/>
    <s v="6. Sin perjuicio de lo anterior, el Congreso Nacional deberá examinar los efectos de dicha derogación y adoptar las medidas que correspondan por efecto de la misma."/>
    <m/>
    <n v="4"/>
    <s v="4-Capítulo III"/>
    <x v="2"/>
    <x v="2"/>
    <s v="Artículo 048 Nº 06"/>
    <s v="4-Artículo 048 Nº 06"/>
    <s v="Artículo 048"/>
  </r>
  <r>
    <s v="Anteproyecto Constitución 2023"/>
    <s v="Capítulo III"/>
    <s v="REPRESENTACIÓN POLÍTICA Y PARTICIPACIÓN"/>
    <s v="De los mecanismos de participación"/>
    <m/>
    <s v="Artículo 48 Nº 07"/>
    <s v="7. La ley institucional determinará el procedimiento para la realización del referendo."/>
    <m/>
    <n v="4"/>
    <s v="4-Capítulo III"/>
    <x v="2"/>
    <x v="2"/>
    <s v="Artículo 048 Nº 07"/>
    <s v="4-Artículo 048 Nº 07"/>
    <s v="Artículo 048"/>
  </r>
  <r>
    <s v="Anteproyecto Constitución 2023"/>
    <s v="Capítulo III"/>
    <s v="REPRESENTACIÓN POLÍTICA Y PARTICIPACIÓN"/>
    <s v="De los mecanismos de participación"/>
    <m/>
    <s v="Artículo 49 Nº 01"/>
    <s v="1. Los órganos de la Administración del Estado deberán garantizar la participación de las personas en la gestión pública, estableciendo condiciones favorables para su ejercicio efectivo."/>
    <m/>
    <n v="4"/>
    <s v="4-Capítulo III"/>
    <x v="2"/>
    <x v="2"/>
    <s v="Artículo 049 Nº 01"/>
    <s v="4-Artículo 049 Nº 01"/>
    <s v="Artículo 049"/>
  </r>
  <r>
    <s v="Anteproyecto Constitución 2023"/>
    <s v="Capítulo III"/>
    <s v="REPRESENTACIÓN POLÍTICA Y PARTICIPACIÓN"/>
    <s v="De los mecanismos de participación"/>
    <m/>
    <s v="Artículo 49 Nº 02"/>
    <s v="2. La ley deberá contemplar audiencias o consultas públicas en los procesos de elaboración de normas de carácter general en los diversos niveles de la Administración del Estado, así como los mecanismos necesarios para recopilar y sistematizar los datos e información generada en las referidas audiencias o consultas."/>
    <m/>
    <n v="4"/>
    <s v="4-Capítulo III"/>
    <x v="2"/>
    <x v="2"/>
    <s v="Artículo 049 Nº 02"/>
    <s v="4-Artículo 049 Nº 02"/>
    <s v="Artículo 049"/>
  </r>
  <r>
    <s v="Anteproyecto Constitución 2023"/>
    <s v="Capítulo III"/>
    <s v="REPRESENTACIÓN POLÍTICA Y PARTICIPACIÓN"/>
    <s v="De los mecanismos de participación"/>
    <m/>
    <s v="Artículo 50 Nº 01"/>
    <s v="1. La ley establecerá foros de deliberación ciudadana que colaborarán en la resolución de una materia específica de debate público, sea esta de alcance nacional, regional o comunal, previamente definida por la autoridad que corresponda en cada caso. Los foros de deliberación serán de carácter consultivo y tendrán el deber de deliberar y efectuar recomendaciones sobre los asuntos que expresamente se sometan a su conocimiento en conformidad a la ley."/>
    <m/>
    <n v="4"/>
    <s v="4-Capítulo III"/>
    <x v="2"/>
    <x v="2"/>
    <s v="Artículo 050 Nº 01"/>
    <s v="4-Artículo 050 Nº 01"/>
    <s v="Artículo 050"/>
  </r>
  <r>
    <s v="Anteproyecto Constitución 2023"/>
    <s v="Capítulo III"/>
    <s v="REPRESENTACIÓN POLÍTICA Y PARTICIPACIÓN"/>
    <s v="De los mecanismos de participación"/>
    <m/>
    <s v="Artículo 50 Nº 02"/>
    <s v="2. La ley definirá la creación de un órgano colegiado de carácter imparcial cuya función será convocar al foro de deliberación a requerimiento de la autoridad competente y velar por la correcta aplicación de este procedimiento deliberativo. Para ello, podrá recopilar la información que resulte necesaria para la deliberación del foro ciudadano, convocar a debates y diálogos, entre otras actividades requeridas para el correcto desarrollo de los procedimientos de democracia deliberativa."/>
    <m/>
    <n v="4"/>
    <s v="4-Capítulo III"/>
    <x v="2"/>
    <x v="2"/>
    <s v="Artículo 050 Nº 02"/>
    <s v="4-Artículo 050 Nº 02"/>
    <s v="Artículo 050"/>
  </r>
  <r>
    <s v="Anteproyecto Constitución 2023"/>
    <s v="Capítulo III"/>
    <s v="REPRESENTACIÓN POLÍTICA Y PARTICIPACIÓN"/>
    <s v="De los mecanismos de participación"/>
    <m/>
    <s v="Artículo 50 Nº 03"/>
    <s v="3. La ley regulará que el foro de deliberación sea escogido por un mecanismo de selección aleatoria entre los ciudadanos, pudiendo estos aceptar o rechazar la convocatoria a participar. En caso de que se trate de materias regionales o comunales, el foro consultivo estará integrado por ciudadanos inscritos en la región o comuna que corresponda, respectivamente. La integración aleatoria del foro deberá garantizar una participación representativa de la población, diversa y pluralista. La ley regulará asimismo los casos y materias en que la conformación de este foro deliberativo será obligatoria y el quorum necesario para su constitución y funcionamiento válido. Dicho foro ciudadano deberá rendir cuenta a la ciudadanía sobre sus conclusiones y recomendaciones."/>
    <m/>
    <n v="4"/>
    <s v="4-Capítulo III"/>
    <x v="2"/>
    <x v="2"/>
    <s v="Artículo 050 Nº 03"/>
    <s v="4-Artículo 050 Nº 03"/>
    <s v="Artículo 050"/>
  </r>
  <r>
    <s v="Anteproyecto Constitución 2023"/>
    <s v="Capítulo III"/>
    <s v="REPRESENTACIÓN POLÍTICA Y PARTICIPACIÓN"/>
    <s v="De los mecanismos de participación"/>
    <m/>
    <s v="Artículo 51 Nº 01"/>
    <s v="1. El gobernador regional o el alcalde, según corresponda, con el acuerdo o a requerimiento de los dos tercios de los consejeros regionales o concejales en ejercicio, o un grupo de personas habilitadas para sufragar que represente el ocho por ciento del padrón electoral regional o comunal, respectivamente, podrá someter a plebiscito aquellas materias de competencia municipal o regional, según corresponda, señaladas expresamente en la ley institucional. Lo aprobado en estos plebiscitos por la mayoría absoluta de los sufragios válidamente emitidos será vinculante para las autoridades regionales o comunales, siempre que cumpla con el quorum correspondiente y demás requisitos establecidos en la ley."/>
    <m/>
    <n v="4"/>
    <s v="4-Capítulo III"/>
    <x v="2"/>
    <x v="2"/>
    <s v="Artículo 051 Nº 01"/>
    <s v="4-Artículo 051 Nº 01"/>
    <s v="Artículo 051"/>
  </r>
  <r>
    <s v="Anteproyecto Constitución 2023"/>
    <s v="Capítulo III"/>
    <s v="REPRESENTACIÓN POLÍTICA Y PARTICIPACIÓN"/>
    <s v="De los mecanismos de participación"/>
    <m/>
    <s v="Artículo 51 Nº 02"/>
    <s v="2. La ley institucional regulará la oportunidad y forma de la convocatoria de los plebiscitos regionales y locales, la época en que podrá llevarse a cabo, los requisitos para que los ciudadanos puedan patrocinar una iniciativa y los mecanismos de votación y escrutinio."/>
    <m/>
    <n v="4"/>
    <s v="4-Capítulo III"/>
    <x v="2"/>
    <x v="2"/>
    <s v="Artículo 051 Nº 02"/>
    <s v="4-Artículo 051 Nº 02"/>
    <s v="Artículo 051"/>
  </r>
  <r>
    <s v="Anteproyecto Constitución 2023"/>
    <s v="Capítulo III"/>
    <s v="REPRESENTACIÓN POLÍTICA Y PARTICIPACIÓN"/>
    <s v="De los mecanismos de participación"/>
    <m/>
    <s v="Artículo 51 Nº 03"/>
    <s v="3. En ningún caso lo resuelto en estos plebiscitos podrán modificar lo establecido en los presupuestos regionales o municipales ni afectar a otras regiones o comunas."/>
    <m/>
    <n v="4"/>
    <s v="4-Capítulo III"/>
    <x v="2"/>
    <x v="2"/>
    <s v="Artículo 051 Nº 03"/>
    <s v="4-Artículo 051 Nº 03"/>
    <s v="Artículo 051"/>
  </r>
  <r>
    <s v="Anteproyecto Constitución 2023"/>
    <s v="Capítulo III"/>
    <s v="REPRESENTACIÓN POLÍTICA Y PARTICIPACIÓN"/>
    <s v="De los mecanismos de participación"/>
    <m/>
    <s v="Artículo 52 Nº 01"/>
    <s v="1. El consejo regional o el concejo municipal, previo requerimiento del gobernador regional o del alcalde, según corresponda, o de los dos tercios de los consejeros regionales o concejales en ejercicio, podrá consultar a los ciudadanos de su región o comuna sobre sus prioridades presupuestarias. Esta consulta no será vinculante."/>
    <m/>
    <n v="4"/>
    <s v="4-Capítulo III"/>
    <x v="2"/>
    <x v="2"/>
    <s v="Artículo 052 Nº 01"/>
    <s v="4-Artículo 052 Nº 01"/>
    <s v="Artículo 052"/>
  </r>
  <r>
    <s v="Anteproyecto Constitución 2023"/>
    <s v="Capítulo III"/>
    <s v="REPRESENTACIÓN POLÍTICA Y PARTICIPACIÓN"/>
    <s v="De los mecanismos de participación"/>
    <m/>
    <s v="Artículo 52 Nº 02"/>
    <s v="2. La ley determinará las oportunidades y forma de la convocatoria de dichas consultas, así como la manera en que lo consultado será considerado por las autoridades locales al elaborar el presupuesto regional o municipal. Esta consulta deberá realizarse al menos una vez por cada mandato regional o municipal."/>
    <m/>
    <n v="4"/>
    <s v="4-Capítulo III"/>
    <x v="2"/>
    <x v="2"/>
    <s v="Artículo 052 Nº 02"/>
    <s v="4-Artículo 052 Nº 02"/>
    <s v="Artículo 052"/>
  </r>
  <r>
    <s v="Anteproyecto Constitución 2023"/>
    <s v="Capítulo IV"/>
    <s v="CONGRESO NACIONAL"/>
    <m/>
    <m/>
    <s v="Artículo 53 Nº 01"/>
    <s v="1. El Congreso Nacional se compone de dos ramas: la Cámara de Diputadas y Diputados y el Senado. Ambas concurren a la formación de las leyes en conformidad a esta Constitución y tienen las demás atribuciones que ella establece."/>
    <m/>
    <n v="4"/>
    <s v="4-Capítulo IV"/>
    <x v="3"/>
    <x v="3"/>
    <s v="Artículo 053 Nº 01"/>
    <s v="4-Artículo 053 Nº 01"/>
    <s v="Artículo 053"/>
  </r>
  <r>
    <s v="Anteproyecto Constitución 2023"/>
    <s v="Capítulo IV"/>
    <s v="CONGRESO NACIONAL"/>
    <m/>
    <m/>
    <s v="Artículo 53 Nº 02"/>
    <s v="2. La ley podrá establecer mecanismos para promover la participación política de los pueblos indígenas en el Congreso Nacional."/>
    <m/>
    <n v="4"/>
    <s v="4-Capítulo IV"/>
    <x v="3"/>
    <x v="3"/>
    <s v="Artículo 053 Nº 02"/>
    <s v="4-Artículo 053 Nº 02"/>
    <s v="Artículo 053"/>
  </r>
  <r>
    <s v="Anteproyecto Constitución 2023"/>
    <s v="Capítulo IV"/>
    <s v="CONGRESO NACIONAL"/>
    <s v="Composición de la Cámara de Diputadas y Diputados y del Senado"/>
    <m/>
    <s v="Artículo 54 Nº 01"/>
    <s v="1. La Cámara de Diputadas y Diputados está integrada por miembros elegidos en votación directa por distritos electorales. La ley electoral respectiva determinará el número de diputados, los distritos electorales y la forma de su elección."/>
    <m/>
    <n v="4"/>
    <s v="4-Capítulo IV"/>
    <x v="3"/>
    <x v="3"/>
    <s v="Artículo 054 Nº 01"/>
    <s v="4-Artículo 054 Nº 01"/>
    <s v="Artículo 054"/>
  </r>
  <r>
    <s v="Anteproyecto Constitución 2023"/>
    <s v="Capítulo IV"/>
    <s v="CONGRESO NACIONAL"/>
    <s v="Composición de la Cámara de Diputadas y Diputados y del Senado"/>
    <m/>
    <s v="Artículo 54 Nº 02"/>
    <s v="2. La Cámara de Diputadas y Diputados se renovará en su totalidad cada cuatro años."/>
    <m/>
    <n v="4"/>
    <s v="4-Capítulo IV"/>
    <x v="3"/>
    <x v="3"/>
    <s v="Artículo 054 Nº 02"/>
    <s v="4-Artículo 054 Nº 02"/>
    <s v="Artículo 054"/>
  </r>
  <r>
    <s v="Anteproyecto Constitución 2023"/>
    <s v="Capítulo IV"/>
    <s v="CONGRESO NACIONAL"/>
    <s v="Composición de la Cámara de Diputadas y Diputados y del Senado"/>
    <m/>
    <s v="Artículo 54 Nº 03"/>
    <s v="3. La distribución de los escaños entre los distritos tenderá a la representación equitativa según la población del territorio electoral."/>
    <m/>
    <n v="4"/>
    <s v="4-Capítulo IV"/>
    <x v="3"/>
    <x v="3"/>
    <s v="Artículo 054 Nº 03"/>
    <s v="4-Artículo 054 Nº 03"/>
    <s v="Artículo 054"/>
  </r>
  <r>
    <s v="Anteproyecto Constitución 2023"/>
    <s v="Capítulo IV"/>
    <s v="CONGRESO NACIONAL"/>
    <s v="Composición de la Cámara de Diputadas y Diputados y del Senado"/>
    <m/>
    <s v="Artículo 55 Nº 01"/>
    <s v="1. El Senado se compone de miembros elegidos en votación directa por circunscripciones senatoriales, en consideración a las regiones del país, cada una de las cuales constituirá, a lo menos, una circunscripción. La ley electoral respectiva determinará el número de senadores, las circunscripciones senatoriales y la forma de su elección."/>
    <m/>
    <n v="4"/>
    <s v="4-Capítulo IV"/>
    <x v="3"/>
    <x v="3"/>
    <s v="Artículo 055 Nº 01"/>
    <s v="4-Artículo 055 Nº 01"/>
    <s v="Artículo 055"/>
  </r>
  <r>
    <s v="Anteproyecto Constitución 2023"/>
    <s v="Capítulo IV"/>
    <s v="CONGRESO NACIONAL"/>
    <s v="Composición de la Cámara de Diputadas y Diputados y del Senado"/>
    <m/>
    <s v="Artículo 55 Nº 02"/>
    <s v="2. Los senadores durarán ocho años en su cargo y se renovarán por mitades cada cuatro años, en la forma que determine la ley electoral respectiva."/>
    <m/>
    <n v="4"/>
    <s v="4-Capítulo IV"/>
    <x v="3"/>
    <x v="3"/>
    <s v="Artículo 055 Nº 02"/>
    <s v="4-Artículo 055 Nº 02"/>
    <s v="Artículo 055"/>
  </r>
  <r>
    <s v="Anteproyecto Constitución 2023"/>
    <s v="Capítulo IV"/>
    <s v="CONGRESO NACIONAL"/>
    <s v="Composición de la Cámara de Diputadas y Diputados y del Senado"/>
    <m/>
    <s v="Artículo 56 Nº 01"/>
    <s v="1. Para ser elegido diputado o senador se requiere ser ciudadano con derecho a sufragio, haber cursado la enseñanza media o equivalente, alcanzar la edad del modo dispuesto en el inciso siguiente, y tener residencia en la región a que pertenezca el territorio electoral correspondiente durante un plazo no inferior a dos años, contado hacia atrás desde el día de la elección."/>
    <m/>
    <n v="4"/>
    <s v="4-Capítulo IV"/>
    <x v="3"/>
    <x v="3"/>
    <s v="Artículo 056 Nº 01"/>
    <s v="4-Artículo 056 Nº 01"/>
    <s v="Artículo 056"/>
  </r>
  <r>
    <s v="Anteproyecto Constitución 2023"/>
    <s v="Capítulo IV"/>
    <s v="CONGRESO NACIONAL"/>
    <s v="Composición de la Cámara de Diputadas y Diputados y del Senado"/>
    <m/>
    <s v="Artículo 56 Nº 02"/>
    <s v="2. Las edades requeridas para ser elegido diputado o senador serán de veintiún o treinta y cinco años de edad, cumplidos el día de la elección, respectivamente."/>
    <m/>
    <n v="4"/>
    <s v="4-Capítulo IV"/>
    <x v="3"/>
    <x v="3"/>
    <s v="Artículo 056 Nº 02"/>
    <s v="4-Artículo 056 Nº 02"/>
    <s v="Artículo 056"/>
  </r>
  <r>
    <s v="Anteproyecto Constitución 2023"/>
    <s v="Capítulo IV"/>
    <s v="CONGRESO NACIONAL"/>
    <s v="Composición de la Cámara de Diputadas y Diputados y del Senado"/>
    <m/>
    <s v="Artículo 57 Nº 01"/>
    <s v="1. Se entenderá que los diputados y senadores tienen, por el solo ministerio de la ley, su residencia en la región correspondiente, mientras se encuentren en ejercicio de su cargo."/>
    <m/>
    <n v="4"/>
    <s v="4-Capítulo IV"/>
    <x v="3"/>
    <x v="3"/>
    <s v="Artículo 057 Nº 01"/>
    <s v="4-Artículo 057 Nº 01"/>
    <s v="Artículo 057"/>
  </r>
  <r>
    <s v="Anteproyecto Constitución 2023"/>
    <s v="Capítulo IV"/>
    <s v="CONGRESO NACIONAL"/>
    <s v="Composición de la Cámara de Diputadas y Diputados y del Senado"/>
    <m/>
    <s v="Artículo 57 Nº 02"/>
    <s v="2. Las elecciones de diputados y de senadores se efectuarán conjuntamente, el cuarto domingo después de realizada la primera votación para elegir al Presidente de la República."/>
    <m/>
    <n v="4"/>
    <s v="4-Capítulo IV"/>
    <x v="3"/>
    <x v="3"/>
    <s v="Artículo 057 Nº 02"/>
    <s v="4-Artículo 057 Nº 02"/>
    <s v="Artículo 057"/>
  </r>
  <r>
    <s v="Anteproyecto Constitución 2023"/>
    <s v="Capítulo IV"/>
    <s v="CONGRESO NACIONAL"/>
    <s v="Composición de la Cámara de Diputadas y Diputados y del Senado"/>
    <m/>
    <s v="Artículo 57 Nº 03"/>
    <s v="3. Los diputados podrán ser reelegidos sucesivamente en el cargo hasta por dos períodos; los senadores podrán ser reelegidos sucesivamente en el cargo hasta por un período. Para estos efectos se entenderá que los diputados y senadores han ejercido su cargo durante un período cuando han cumplido más de la mitad de su mandato. Con todo, en ningún caso se computarán como períodos sucesivos, para la aplicación de la presente regla, cuando se ha ejercido el cargo de diputado o senador de manera no consecutiva."/>
    <m/>
    <n v="4"/>
    <s v="4-Capítulo IV"/>
    <x v="3"/>
    <x v="3"/>
    <s v="Artículo 057 Nº 03"/>
    <s v="4-Artículo 057 Nº 03"/>
    <s v="Artículo 057"/>
  </r>
  <r>
    <s v="Anteproyecto Constitución 2023"/>
    <s v="Capítulo IV"/>
    <s v="CONGRESO NACIONAL"/>
    <s v="Composición de la Cámara de Diputadas y Diputados y del Senado"/>
    <m/>
    <s v="Artículo 57 Nº 04"/>
    <s v="4. Las vacantes de diputados y las de senadores se proveerán con el ciudadano que señale el partido político al que pertenecía el parlamentario que produjo la vacante al momento de ser elegido."/>
    <m/>
    <n v="4"/>
    <s v="4-Capítulo IV"/>
    <x v="3"/>
    <x v="3"/>
    <s v="Artículo 057 Nº 04"/>
    <s v="4-Artículo 057 Nº 04"/>
    <s v="Artículo 057"/>
  </r>
  <r>
    <s v="Anteproyecto Constitución 2023"/>
    <s v="Capítulo IV"/>
    <s v="CONGRESO NACIONAL"/>
    <s v="Composición de la Cámara de Diputadas y Diputados y del Senado"/>
    <m/>
    <s v="Artículo 57 Nº 05"/>
    <s v="5. Los parlamentarios elegidos como independientes no serán reemplazados."/>
    <m/>
    <n v="4"/>
    <s v="4-Capítulo IV"/>
    <x v="3"/>
    <x v="3"/>
    <s v="Artículo 057 Nº 05"/>
    <s v="4-Artículo 057 Nº 05"/>
    <s v="Artículo 057"/>
  </r>
  <r>
    <s v="Anteproyecto Constitución 2023"/>
    <s v="Capítulo IV"/>
    <s v="CONGRESO NACIONAL"/>
    <s v="Composición de la Cámara de Diputadas y Diputados y del Senado"/>
    <m/>
    <s v="Artículo 57 Nº 06"/>
    <s v="6. Los parlamentarios elegidos como independientes que hubieren postulado asociados a un partido político, serán reemplazados por el ciudadano que señale el partido que declaró su candidatura."/>
    <m/>
    <n v="4"/>
    <s v="4-Capítulo IV"/>
    <x v="3"/>
    <x v="3"/>
    <s v="Artículo 057 Nº 06"/>
    <s v="4-Artículo 057 Nº 06"/>
    <s v="Artículo 057"/>
  </r>
  <r>
    <s v="Anteproyecto Constitución 2023"/>
    <s v="Capítulo IV"/>
    <s v="CONGRESO NACIONAL"/>
    <s v="Composición de la Cámara de Diputadas y Diputados y del Senado"/>
    <m/>
    <s v="Artículo 57 Nº 07"/>
    <s v="7. Para proveer las vacantes a que hace referencia los incisos 4 y 6, los respectivos partidos políticos deberán seguir los procedimientos establecidos en sus estatutos, los que contemplarán los mecanismos de consulta a los órganos internos que estos determinen."/>
    <m/>
    <n v="4"/>
    <s v="4-Capítulo IV"/>
    <x v="3"/>
    <x v="3"/>
    <s v="Artículo 057 Nº 07"/>
    <s v="4-Artículo 057 Nº 07"/>
    <s v="Artículo 057"/>
  </r>
  <r>
    <s v="Anteproyecto Constitución 2023"/>
    <s v="Capítulo IV"/>
    <s v="CONGRESO NACIONAL"/>
    <s v="Composición de la Cámara de Diputadas y Diputados y del Senado"/>
    <m/>
    <s v="Artículo 57 Nº 08"/>
    <s v="8. El reemplazante deberá reunir los requisitos para ser elegido diputado o senador, según el caso. Con todo, un diputado podrá ser nominado para ocupar el puesto de un senador, debiendo aplicarse, en ese caso, las normas de los incisos anteriores para llenar la vacante que deja el diputado, quien al asumir su nuevo cargo cesará en el que ejercía."/>
    <m/>
    <n v="4"/>
    <s v="4-Capítulo IV"/>
    <x v="3"/>
    <x v="3"/>
    <s v="Artículo 057 Nº 08"/>
    <s v="4-Artículo 057 Nº 08"/>
    <s v="Artículo 057"/>
  </r>
  <r>
    <s v="Anteproyecto Constitución 2023"/>
    <s v="Capítulo IV"/>
    <s v="CONGRESO NACIONAL"/>
    <s v="Composición de la Cámara de Diputadas y Diputados y del Senado"/>
    <m/>
    <s v="Artículo 57 Nº 09"/>
    <s v="9. El nuevo diputado o senador ejercerá sus funciones por el término que faltaba a quien originó la vacante, el que no será considerado para el límite establecido en el inciso 3."/>
    <m/>
    <n v="4"/>
    <s v="4-Capítulo IV"/>
    <x v="3"/>
    <x v="3"/>
    <s v="Artículo 057 Nº 09"/>
    <s v="4-Artículo 057 Nº 09"/>
    <s v="Artículo 057"/>
  </r>
  <r>
    <s v="Anteproyecto Constitución 2023"/>
    <s v="Capítulo IV"/>
    <s v="CONGRESO NACIONAL"/>
    <s v="Composición de la Cámara de Diputadas y Diputados y del Senado"/>
    <m/>
    <s v="Artículo 57 Nº 10"/>
    <s v="10. En ningún caso procederán elecciones complementarias."/>
    <m/>
    <n v="4"/>
    <s v="4-Capítulo IV"/>
    <x v="3"/>
    <x v="3"/>
    <s v="Artículo 057 Nº 10"/>
    <s v="4-Artículo 057 Nº 10"/>
    <s v="Artículo 057"/>
  </r>
  <r>
    <s v="Anteproyecto Constitución 2023"/>
    <s v="Capítulo IV"/>
    <s v="CONGRESO NACIONAL"/>
    <s v="Composición de la Cámara de Diputadas y Diputados y del Senado"/>
    <m/>
    <s v="Artículo 58 Nº 01"/>
    <s v="1. La ley electoral deberá establecer que en las elecciones parlamentarias se aplicará un sistema proporcional."/>
    <m/>
    <n v="4"/>
    <s v="4-Capítulo IV"/>
    <x v="3"/>
    <x v="3"/>
    <s v="Artículo 058 Nº 01"/>
    <s v="4-Artículo 058 Nº 01"/>
    <s v="Artículo 058"/>
  </r>
  <r>
    <s v="Anteproyecto Constitución 2023"/>
    <s v="Capítulo IV"/>
    <s v="CONGRESO NACIONAL"/>
    <s v="Composición de la Cámara de Diputadas y Diputados y del Senado"/>
    <m/>
    <s v="Artículo 58 Nº 02"/>
    <s v="2. No será procedente la declaración de las listas conformadas solamente por candidatos independientes."/>
    <m/>
    <n v="4"/>
    <s v="4-Capítulo IV"/>
    <x v="3"/>
    <x v="3"/>
    <s v="Artículo 058 Nº 02"/>
    <s v="4-Artículo 058 Nº 02"/>
    <s v="Artículo 058"/>
  </r>
  <r>
    <s v="Anteproyecto Constitución 2023"/>
    <s v="Capítulo IV"/>
    <s v="CONGRESO NACIONAL"/>
    <s v="Composición de la Cámara de Diputadas y Diputados y del Senado"/>
    <m/>
    <s v="Artículo 58 Nº 03"/>
    <s v="3. Corresponderá al Consejo Directivo del Servicio Electoral actualizar, cada diez años, la asignación de los escaños de diputados entre los distritos establecidos, de acuerdo con el procedimiento y en los plazos establecidos en la ley electoral."/>
    <m/>
    <n v="4"/>
    <s v="4-Capítulo IV"/>
    <x v="3"/>
    <x v="3"/>
    <s v="Artículo 058 Nº 03"/>
    <s v="4-Artículo 058 Nº 03"/>
    <s v="Artículo 058"/>
  </r>
  <r>
    <s v="Anteproyecto Constitución 2023"/>
    <s v="Capítulo IV"/>
    <s v="CONGRESO NACIONAL"/>
    <s v="Composición de la Cámara de Diputadas y Diputados y del Senado"/>
    <m/>
    <s v="Artículo 58 Nº 04"/>
    <s v="4. Solo los partidos políticos que alcancen, al menos, el cinco por ciento de los votos válidamente emitidos, a nivel nacional, en la elección de los miembros de la Cámara de Diputadas y Diputados respectiva, tendrán derecho a participar en la atribución de escaños en dicha Cámara. Esta regla no se aplicará al partido que tenga escaños suficientes para sumar como mínimo ocho parlamentarios en el Congreso Nacional, entre los eventualmente electos en dicha elección de diputados y diputadas y los senadores que continúan en ejercicio hasta la siguiente elección. Los votos obtenidos por los partidos políticos que no obtengan escaños conforme a las reglas anteriores, se asignarán a los partidos del pacto que sí cumplan con los requisitos para integrar la Cámara de Diputadas y Diputados, de manera proporcional al número de votos obtenidos por ellos en el respectivo distrito electoral."/>
    <m/>
    <n v="4"/>
    <s v="4-Capítulo IV"/>
    <x v="3"/>
    <x v="3"/>
    <s v="Artículo 058 Nº 04"/>
    <s v="4-Artículo 058 Nº 04"/>
    <s v="Artículo 058"/>
  </r>
  <r>
    <s v="Anteproyecto Constitución 2023"/>
    <s v="Capítulo IV"/>
    <s v="CONGRESO NACIONAL"/>
    <s v="Composición de la Cámara de Diputadas y Diputados y del Senado"/>
    <m/>
    <s v="Artículo 58 Nº 05"/>
    <s v="5. A los independientes que integren una lista de un partido, se les aplicarán las reglas de los incisos anteriores."/>
    <m/>
    <n v="4"/>
    <s v="4-Capítulo IV"/>
    <x v="3"/>
    <x v="3"/>
    <s v="Artículo 058 Nº 05"/>
    <s v="4-Artículo 058 Nº 05"/>
    <s v="Artículo 058"/>
  </r>
  <r>
    <s v="Anteproyecto Constitución 2023"/>
    <s v="Capítulo IV"/>
    <s v="CONGRESO NACIONAL"/>
    <s v="Composición de la Cámara de Diputadas y Diputados y del Senado"/>
    <m/>
    <s v="Artículo 58 Nº 06"/>
    <s v="6. El cálculo de los porcentajes señalados se hará según el escrutinio general practicado por el Tribunal Calificador de Elecciones."/>
    <m/>
    <n v="4"/>
    <s v="4-Capítulo IV"/>
    <x v="3"/>
    <x v="3"/>
    <s v="Artículo 058 Nº 06"/>
    <s v="4-Artículo 058 Nº 06"/>
    <s v="Artículo 058"/>
  </r>
  <r>
    <s v="Anteproyecto Constitución 2023"/>
    <s v="Capítulo IV"/>
    <s v="CONGRESO NACIONAL"/>
    <s v="Atribuciones exclusivas de la Cámara de Diputadas y Diputados"/>
    <m/>
    <s v="Artículo 59"/>
    <s v="Son atribuciones exclusivas de la Cámara de Diputadas y Diputados:_x000a__x000a_a) Ejercer la potestad fiscalizadora. Para ello, la Cámara puede:_x000a_1) Adoptar acuerdos o sugerir observaciones, con el voto de la mayoría de los diputados presentes, los que se transmitirán por escrito al Presidente de la República, quien deberá dar respuesta fundada por medio del Ministro de Estado que corresponda, dentro del plazo de treinta días contado desde que es recibida dicha comunicación._x000a__x000a_Sin perjuicio de lo anterior, cualquier diputado podrá solicitar, con el voto favorable de un tercio de los diputados presentes, determinados antecedentes al Presidente de la República y a los órganos de la Administración del Estado que determine la ley institucional del Congreso Nacional, quienes contestarán fundadamente por intermedio del Ministro de Estado que corresponda, dentro del mismo plazo señalado en el párrafo anterior._x000a__x000a_En ningún caso los acuerdos, observaciones o solicitudes de antecedentes afectarán la responsabilidad política de los ministros de Estado._x000a__x000a_2) Citar a un Ministro de Estado, a petición de a lo menos un tercio de los diputados en ejercicio, con el fin de formularle preguntas en relación con materias vinculadas al ejercicio de su cargo. Con todo, un mismo Ministro no podrá ser citado para este efecto más de tres veces dentro de un año calendario, sin previo acuerdo de la mayoría absoluta de los diputados en ejercicio._x000a__x000a_La asistencia del Ministro será obligatoria y deberá responder a las preguntas y consultas que motiven su citación._x000a__x000a_3) Crear comisiones especiales investigadoras a petición de a lo menos dos quintos de los diputados en ejercicio, con el objeto de reunir informaciones relativas a determinados actos del Gobierno. La solicitud respectiva será presentada por escrito en la Secretaría de la Cámara, y deberá indicar en forma pormenorizada la materia sobre la cual versará, el período que abarcará la investigación, y el plazo para el cumplimiento de ese cometido. La Secretaría de la Cámara, previamente a que se dé cuenta en la sesión más próxima que celebre la Cámara, deberá velar que la solicitud cumpla con los requisitos señalados._x000a__x000a_Si presentada la solicitud, no se reunieran los requisitos señalados no podrá ser renovada sino después de seis meses. Transcurrido dicho plazo, se podrá presentar nuevamente la solicitud, en la medida que existan nuevos antecedentes que la justifiquen._x000a__x000a_El funcionamiento de una comisión especial investigadora no podrá extenderse por más de noventa días improrrogables. Vencido aquel plazo, elaborará su informe final dentro de quince días contados desde la última sesión._x000a__x000a_Estas, a petición de un tercio de sus miembros, podrán despachar citaciones y solicitar antecedentes. Los ministros de Estado, las demás autoridades y funcionarios de la Administración del Estado, el personal de las empresas del Estado o de aquellas en que este tenga participación mayoritaria, y quienes hayan ejercido dichas funciones en el último año, que sean citados por estas comisiones, estarán obligados a comparecer y a suministrar los antecedentes y las informaciones que se les soliciten. En caso de no comparecer, podrán ser sancionados por la Contraloría General de la República, en conformidad a la ley._x000a__x000a_No obstante, las personas señaladas en el párrafo anterior no podrán ser citadas más de tres veces a una misma comisión especial investigadora, sin previo acuerdo de la mayoría absoluta de sus miembros._x000a__x000a_La ley institucional del Congreso Nacional regulará el funcionamiento y las atribuciones de las comisiones especiales investigadoras y la forma de proteger los derechos de las personas citadas o mencionadas en ellas._x000a__x000a_b) Declarar si han o no lugar las acusaciones que no menos de quince ni más de veinte de sus miembros formulen en contra de las siguientes personas:_x000a__x000a_1) Del Presidente de la República, por actos de su administración que hayan comprometido gravemente el honor o la seguridad de la Nación, o infringido abiertamente la Constitución o las leyes. Esta acusación podrá interponerse mientras el Presidente esté en funciones y en los seis meses siguientes a su expiración en el cargo. Durante este último tiempo no podrá ausentarse del país sin acuerdo de la Cámara._x000a__x000a_2) De los ministros de Estado, por haber comprometido gravemente el honor o la seguridad de la Nación, por infringir la Constitución o las leyes o haber dejado estas sin ejecución._x000a__x000a_3) De los magistrados de los tribunales superiores de justicia y del Contralor General de la República, por notable abandono de sus deberes. Los magistrados no podrán en ningún caso ser acusados por el mérito de las resoluciones que dictaren._x000a__x000a_4) De los generales o almirantes de las instituciones pertenecientes a las Fuerzas Armadas, por haber comprometido gravemente el honor o la seguridad de la Nación._x000a__x000a_5) De los gobernadores regionales, representantes del Presidente de la República en las regiones y provincias y de la autoridad que ejerza el gobierno en los territorios especiales a que se refiere el artículo 139 por infracción de la Constitución._x000a_La acusación se tramitará en conformidad a la ley institucional relativa al Congreso Nacional._x000a__x000a_Para declarar que ha lugar la acusación se necesitará el voto de la mayoría de los diputados en ejercicio. En caso alguno procederá la orden de partido sobre esta votación._x000a__x000a_Solo las acusaciones referidas en los números 2), 3), 4) y 5) podrán interponerse mientras el afectado esté en funciones o en los tres meses siguientes a la expiración en su cargo. Interpuesta dicha acusación, el afectado no podrá ausentarse del país sin permiso de la Cámara y no podrá hacerlo en caso alguno si la acusación ya estuviere aprobada por ella. El acusado, en tales casos, quedará suspendido en sus funciones desde el momento que la Cámara declare que ha lugar la acusación. La suspensión cesará si el Senado desestimare la acusación o si no se pronunciare dentro de los treinta días siguientes. En el caso de los ministros de Estado será requisito previo para la interposición de la acusación constitucional haberse ejercido la facultad referida en el número 2) del literal a) de este artículo._x000a__x000a_La persona afectada podrá designar a un abogado para su representación en todas las etapas de la acusación constitucional, pudiendo asistir e intervenir en las respectivas sesiones de sala y comisión."/>
    <m/>
    <n v="4"/>
    <s v="4-Capítulo IV"/>
    <x v="3"/>
    <x v="3"/>
    <s v="Artículo 059"/>
    <s v="4-Artículo 059"/>
    <s v="Artículo 059"/>
  </r>
  <r>
    <s v="Anteproyecto Constitución 2023"/>
    <s v="Capítulo IV"/>
    <s v="CONGRESO NACIONAL"/>
    <s v="Atribuciones exclusivas del Senado"/>
    <m/>
    <s v="Artículo 60 Nº 01"/>
    <s v="1. Son atribuciones exclusivas del Senado:_x000a__x000a_a) Conocer de las acusaciones que la Cámara de Diputadas y Diputados entable con arreglo al artículo anterior._x000a__x000a_1) El Senado resolverá como jurado y se limitará a declarar si el acusado es o no culpable del delito, infracción o abuso de poder que se le imputa. Solo podrán participar de esta decisión quienes asistan a todas las sesiones en que se revise la acusación._x000a__x000a_2) La comisión de diputados que sea designada para formalizar y proseguir la acusación en el Senado deberá estar integrada por tres de los diputados que formularon la acusación._x000a__x000a_3) La declaración de culpabilidad deberá ser pronunciada por los dos tercios de los senadores en ejercicio cuando se trate de una acusación en contra del Presidente de la República, y por los tres quintos de los senadores en ejercicio en los demás casos. En caso alguno procederá la orden de partido sobre esta votación._x000a__x000a_4) Por la declaración de culpabilidad queda el acusado destituido de su cargo, y no podrá desempeñar ninguna función pública, sea o no de elección popular, por el término de cinco años._x000a__x000a_5) El funcionario declarado culpable será juzgado de acuerdo a las leyes por el tribunal competente, tanto para la aplicación de la pena señalada al delito, si lo hubiere, cuanto para hacer efectiva la responsabilidad civil por los daños y perjuicios causados al Estado o a particulares._x000a__x000a_6) Los funcionarios acusados por la Cámara de Diputadas y Diputados y condenados por el Senado, solo pueden ser indultados por el Congreso Nacional._x000a__x000a_b) Decidir si ha o no lugar la admisión de las acciones judiciales que cualquier persona pretenda iniciar en contra de algún Ministro de Estado, con motivo de los perjuicios que pueda haber sufrido injustamente por acto de este en el desempeño de su cargo._x000a__x000a_c) Conocer de las contiendas de competencia que se susciten entre las autoridades políticas o administrativas y los tribunales superiores de justicia._x000a__x000a_d) Otorgar la rehabilitación de la ciudadanía en el caso del inciso 2 del artículo 20._x000a__x000a_e) Prestar o negar su consentimiento a los actos del Presidente de la República o a las designaciones de las autoridades y funcionarios que este propusiere, en los casos y en conformidad al quorum que la Constitución o la ley requieran. Si el Senado no se pronunciare dentro de los treinta días después de pedida la urgencia por el Presidente de la República, el asunto se pondrá en votación, por el solo ministerio de la Constitución en la sesión de sala más próxima. La ley institucional del Congreso Nacional contemplará audiencias y otros mecanismos que favorezcan el escrutinio público del mérito del nominado._x000a__x000a_f) Otorgar su acuerdo para que el Presidente de la República pueda ausentarse del país por más de treinta días o a contar del día señalado en el inciso 1 del artículo 94._x000a__x000a_g) Declarar por los dos tercios de los senadores en ejercicio, la inhabilidad del Presidente de la República o del Presidente electo cuando un impedimento físico o mental lo inhabilite para el ejercicio de sus funciones; y declarar del mismo modo, cuando el Presidente de la República haga dimisión de su cargo, si los motivos que la originan son o no fundados y, en consecuencia, admitirla o desecharla._x000a__x000a_h) Dar su dictamen al Presidente de la República en los casos en que este lo solicite."/>
    <m/>
    <n v="4"/>
    <s v="4-Capítulo IV"/>
    <x v="3"/>
    <x v="3"/>
    <s v="Artículo 060 Nº 01"/>
    <s v="4-Artículo 060 Nº 01"/>
    <s v="Artículo 060"/>
  </r>
  <r>
    <s v="Anteproyecto Constitución 2023"/>
    <s v="Capítulo IV"/>
    <s v="CONGRESO NACIONAL"/>
    <s v="Atribuciones exclusivas del Senado"/>
    <m/>
    <s v="Artículo 60 Nº 02"/>
    <s v="2. El Senado, sus comisiones y sus demás órganos, incluidos los comités parlamentarios si los hubiere, no podrán fiscalizar los actos del Gobierno ni de las entidades que de él dependan, ni adoptar acuerdos que impliquen fiscalización."/>
    <m/>
    <n v="4"/>
    <s v="4-Capítulo IV"/>
    <x v="3"/>
    <x v="3"/>
    <s v="Artículo 060 Nº 02"/>
    <s v="4-Artículo 060 Nº 02"/>
    <s v="Artículo 060"/>
  </r>
  <r>
    <s v="Anteproyecto Constitución 2023"/>
    <s v="Capítulo IV"/>
    <s v="CONGRESO NACIONAL"/>
    <s v="Atribuciones exclusivas del Congreso Nacional"/>
    <m/>
    <s v="Artículo 61"/>
    <s v="Son atribuciones del Congreso Nacional:_x000a__x000a_a) Aprobar o desechar los tratados internacionales que le presentare el Presidente de la República antes de su ratificación. La aprobación de un tratado se someterá, en lo pertinente, a los trámites de una ley._x000a__x000a_1) El Presidente de la República informará al Congreso sobre el contenido y el alcance del tratado, las reservas que pretenda confirmar o formularle. En la exposición de sus fundamentos señalará los efectos que las normas del tratado podrían tener sobre el ordenamiento jurídico nacional y la específica mención de aquellas que estimare autoejecutables._x000a__x000a_2) El Congreso podrá sugerir la formulación de reservas y declaraciones interpretativas a un tratado internacional, en el curso del trámite de su aprobación, siempre que ellas procedan de conformidad a lo previsto en el propio tratado o en las normas generales de derecho internacional._x000a__x000a_3) Las medidas que el Presidente de la República adopte o los acuerdos que celebre para el cumplimiento de un tratado en vigor no requerirán de nueva aprobación del Congreso, a menos que se trate de materias propias de ley. No requerirán de aprobación del Congreso los tratados celebrados por el Presidente de la República en el ejercicio de su potestad reglamentaria, los que en todo caso deberán ser informados a aquel._x000a__x000a_4) Será necesario el acuerdo del Congreso para el retiro, denuncia o terminación de común acuerdo de un tratado que haya aprobado y para el retiro de una reserva que haya tenido en consideración el Congreso al momento de aprobarlo. El Congreso deberá pronunciarse dentro del plazo de treinta días desde la recepción del oficio en que se solicita el acuerdo pertinente._x000a__x000a_5) El retiro, denuncia o terminación de común acuerdo de los tratados que no hayan sido aprobados por el Congreso, será informado a este dentro de quince días desde el ejercicio de la facultad._x000a__x000a_6) Una vez que la denuncia, el retiro o terminación de común acuerdo produzca sus efectos en conformidad a lo establecido en el tratado internacional, este dejará de tener efecto en el orden jurídico chileno._x000a__x000a_7) De conformidad a lo establecido en la ley, deberá darse debida publicidad a hechos que digan relación con el tratado internacional, tales como su entrada en vigor, la formulación y retiro de reservas, las declaraciones interpretativas, las objeciones a una reserva y su retiro, la denuncia del tratado, el retiro, la suspensión, la terminación y la nulidad del mismo._x000a__x000a_8) Las disposiciones de un tratado solo podrán ser derogadas, modificadas o suspendidas en la forma prevista en los propios tratados o de acuerdo a las normas generales de derecho internacional._x000a__x000a_9) En el mismo acuerdo aprobatorio de un tratado podrá el Congreso autorizar al Presidente de la República con el fin de que, durante la vigencia de aquél, dicte las disposiciones con fuerza de ley que estime necesarias para su cabal cumplimiento, siendo en tal caso aplicable lo dispuesto en el artículo 77._x000a__x000a_10) El Presidente de la República informará al Congreso de los acuerdos o soluciones alternativas de controversias a las que se hubiese arribado en órganos internacionales cuando estos comprometan cambios legales._x000a__x000a_b) Pronunciarse, cuando corresponda, respecto de los estados de excepción constitucional, en la forma prescrita por esta Constitución."/>
    <m/>
    <n v="4"/>
    <s v="4-Capítulo IV"/>
    <x v="3"/>
    <x v="3"/>
    <s v="Artículo 061"/>
    <s v="4-Artículo 061"/>
    <s v="Artículo 061"/>
  </r>
  <r>
    <s v="Anteproyecto Constitución 2023"/>
    <s v="Capítulo IV"/>
    <s v="CONGRESO NACIONAL"/>
    <s v="Funcionamiento del Congreso Nacional"/>
    <m/>
    <s v="Artículo 62 Nº 01"/>
    <s v="1. El Congreso Nacional se instalará e iniciará su período de sesiones en la forma que determine su ley institucional."/>
    <m/>
    <n v="4"/>
    <s v="4-Capítulo IV"/>
    <x v="3"/>
    <x v="3"/>
    <s v="Artículo 062 Nº 01"/>
    <s v="4-Artículo 062 Nº 01"/>
    <s v="Artículo 062"/>
  </r>
  <r>
    <s v="Anteproyecto Constitución 2023"/>
    <s v="Capítulo IV"/>
    <s v="CONGRESO NACIONAL"/>
    <s v="Funcionamiento del Congreso Nacional"/>
    <m/>
    <s v="Artículo 62 Nº 02"/>
    <s v="2.En todo caso, se entenderá siempre convocado de pleno derecho para conocer de la declaración de estados de excepción constitucional."/>
    <m/>
    <n v="4"/>
    <s v="4-Capítulo IV"/>
    <x v="3"/>
    <x v="3"/>
    <s v="Artículo 062 Nº 02"/>
    <s v="4-Artículo 062 Nº 02"/>
    <s v="Artículo 062"/>
  </r>
  <r>
    <s v="Anteproyecto Constitución 2023"/>
    <s v="Capítulo IV"/>
    <s v="CONGRESO NACIONAL"/>
    <s v="Funcionamiento del Congreso Nacional"/>
    <m/>
    <s v="Artículo 62 Nº 03"/>
    <s v="3. La ley institucional del Congreso Nacional regulará la tramitación de las acusaciones constitucionales, la calificación de las urgencias y todo lo relacionado con la tramitación interna de la ley. También establecerá las bases de una organización por bancadas en cada cámara, los derechos y obligaciones que tienen los parlamentarios que las integren, así como las consecuencias de renunciar a ellas."/>
    <m/>
    <n v="4"/>
    <s v="4-Capítulo IV"/>
    <x v="3"/>
    <x v="3"/>
    <s v="Artículo 062 Nº 03"/>
    <s v="4-Artículo 062 Nº 03"/>
    <s v="Artículo 062"/>
  </r>
  <r>
    <s v="Anteproyecto Constitución 2023"/>
    <s v="Capítulo IV"/>
    <s v="CONGRESO NACIONAL"/>
    <s v="Funcionamiento del Congreso Nacional"/>
    <m/>
    <s v="Artículo 63 Nº 01"/>
    <s v="1. La Cámara de Diputadas y Diputados y el Senado no podrán entrar en sesión ni adoptar acuerdos sin la concurrencia de la tercera parte de sus miembros en ejercicio."/>
    <m/>
    <n v="4"/>
    <s v="4-Capítulo IV"/>
    <x v="3"/>
    <x v="3"/>
    <s v="Artículo 063 Nº 01"/>
    <s v="4-Artículo 063 Nº 01"/>
    <s v="Artículo 063"/>
  </r>
  <r>
    <s v="Anteproyecto Constitución 2023"/>
    <s v="Capítulo IV"/>
    <s v="CONGRESO NACIONAL"/>
    <s v="Funcionamiento del Congreso Nacional"/>
    <m/>
    <s v="Artículo 63 Nº 02"/>
    <s v="2. Cada una de las Cámaras establecerá en su propio reglamento la clausura del debate por simple mayoría y determinará los días en que las sesiones de sala se destinarán a conocer mociones."/>
    <m/>
    <n v="4"/>
    <s v="4-Capítulo IV"/>
    <x v="3"/>
    <x v="3"/>
    <s v="Artículo 063 Nº 02"/>
    <s v="4-Artículo 063 Nº 02"/>
    <s v="Artículo 063"/>
  </r>
  <r>
    <s v="Anteproyecto Constitución 2023"/>
    <s v="Capítulo IV"/>
    <s v="CONGRESO NACIONAL"/>
    <s v="Funcionamiento del Congreso Nacional"/>
    <m/>
    <s v="Artículo 63 Nº 03"/>
    <s v="3. Los parlamentarios elegidos como independientes y que no hayan postulado asociados a un partido político, deberán incorporarse a alguna bancada en conformidad al reglamento de la Cámara que integren."/>
    <m/>
    <n v="4"/>
    <s v="4-Capítulo IV"/>
    <x v="3"/>
    <x v="3"/>
    <s v="Artículo 063 Nº 03"/>
    <s v="4-Artículo 063 Nº 03"/>
    <s v="Artículo 063"/>
  </r>
  <r>
    <s v="Anteproyecto Constitución 2023"/>
    <s v="Capítulo IV"/>
    <s v="CONGRESO NACIONAL"/>
    <s v="Funcionamiento del Congreso Nacional"/>
    <m/>
    <s v="Artículo 64 Nº 01"/>
    <s v="1. Durante el mes de julio de cada año, el Presidente del Senado y el Presidente de la Cámara de Diputadas y Diputados darán cuenta pública al país, en sesión del Congreso Pleno, de las actividades realizadas por las Corporaciones que presiden."/>
    <m/>
    <n v="4"/>
    <s v="4-Capítulo IV"/>
    <x v="3"/>
    <x v="3"/>
    <s v="Artículo 064 Nº 01"/>
    <s v="4-Artículo 064 Nº 01"/>
    <s v="Artículo 064"/>
  </r>
  <r>
    <s v="Anteproyecto Constitución 2023"/>
    <s v="Capítulo IV"/>
    <s v="CONGRESO NACIONAL"/>
    <s v="Funcionamiento del Congreso Nacional"/>
    <m/>
    <s v="Artículo 64 Nº 02"/>
    <s v="2. El Reglamento de cada Cámara determinará el contenido de dicha cuenta y regulará la forma de cumplir esta obligación."/>
    <m/>
    <n v="4"/>
    <s v="4-Capítulo IV"/>
    <x v="3"/>
    <x v="3"/>
    <s v="Artículo 064 Nº 02"/>
    <s v="4-Artículo 064 Nº 02"/>
    <s v="Artículo 064"/>
  </r>
  <r>
    <s v="Anteproyecto Constitución 2023"/>
    <s v="Capítulo IV"/>
    <s v="CONGRESO NACIONAL"/>
    <s v="Funcionamiento del Congreso Nacional"/>
    <m/>
    <s v="Artículo 65"/>
    <s v="Anualmente los diputados y senadores darán cuenta pública participativa en su distrito o circunscripción senatorial, según corresponda, de las actividades realizadas en el ejercicio de su cargo. Su regulación se entregará a los reglamentos de cada Cámara."/>
    <m/>
    <n v="4"/>
    <s v="4-Capítulo IV"/>
    <x v="3"/>
    <x v="3"/>
    <s v="Artículo 065"/>
    <s v="4-Artículo 065"/>
    <s v="Artículo 065"/>
  </r>
  <r>
    <s v="Anteproyecto Constitución 2023"/>
    <s v="Capítulo IV"/>
    <s v="CONGRESO NACIONAL"/>
    <s v="Funcionamiento del Congreso Nacional"/>
    <m/>
    <s v="Artículo 66 Nº 01"/>
    <s v="1. Los ministros de Estado, que acuerde la Cámara de Diputadas y Diputados, al inicio de la legislatura, deberán concurrir a la comisión respectiva, para exponer la agenda legislativa de su cartera para el año."/>
    <m/>
    <n v="4"/>
    <s v="4-Capítulo IV"/>
    <x v="3"/>
    <x v="3"/>
    <s v="Artículo 066 Nº 01"/>
    <s v="4-Artículo 066 Nº 01"/>
    <s v="Artículo 066"/>
  </r>
  <r>
    <s v="Anteproyecto Constitución 2023"/>
    <s v="Capítulo IV"/>
    <s v="CONGRESO NACIONAL"/>
    <s v="Funcionamiento del Congreso Nacional"/>
    <m/>
    <s v="Artículo 66 Nº 02"/>
    <s v="2. Los subsecretarios podrán asistir a las sesiones de sala de ambas Cámaras."/>
    <m/>
    <n v="4"/>
    <s v="4-Capítulo IV"/>
    <x v="3"/>
    <x v="3"/>
    <s v="Artículo 066 Nº 02"/>
    <s v="4-Artículo 066 Nº 02"/>
    <s v="Artículo 066"/>
  </r>
  <r>
    <s v="Anteproyecto Constitución 2023"/>
    <s v="Capítulo IV"/>
    <s v="CONGRESO NACIONAL"/>
    <s v="Funcionamiento del Congreso Nacional"/>
    <m/>
    <s v="Artículo 67 Nº 01"/>
    <s v="1. La labor del Congreso Nacional recibirá apoyo técnico e independiente de la Biblioteca del Congreso Nacional y de la Oficina Parlamentaria de Finanzas Públicas y de Impacto Regulatorio, como servicios comunes a las dos ramas."/>
    <m/>
    <n v="4"/>
    <s v="4-Capítulo IV"/>
    <x v="3"/>
    <x v="3"/>
    <s v="Artículo 067 Nº 01"/>
    <s v="4-Artículo 067 Nº 01"/>
    <s v="Artículo 067"/>
  </r>
  <r>
    <s v="Anteproyecto Constitución 2023"/>
    <s v="Capítulo IV"/>
    <s v="CONGRESO NACIONAL"/>
    <s v="Funcionamiento del Congreso Nacional"/>
    <m/>
    <s v="Artículo 67 Nº 02"/>
    <s v="2. Corresponderá a la Oficina Parlamentaria de Finanzas Públicas y de Impacto Regulatorio el análisis del impacto financiero y regulatorio de los proyectos de ley, así como el análisis de la Ley de Presupuestos y el monitoreo de su ejecución y los resultados de sus programas. En caso alguno la realización de este cometido podrá implicar el ejercicio de funciones ejecutivas o afectar las atribuciones propias del Presidente de la República, o realizar actos de fiscalización."/>
    <m/>
    <n v="4"/>
    <s v="4-Capítulo IV"/>
    <x v="3"/>
    <x v="3"/>
    <s v="Artículo 067 Nº 02"/>
    <s v="4-Artículo 067 Nº 02"/>
    <s v="Artículo 067"/>
  </r>
  <r>
    <s v="Anteproyecto Constitución 2023"/>
    <s v="Capítulo IV"/>
    <s v="CONGRESO NACIONAL"/>
    <s v="Funcionamiento del Congreso Nacional"/>
    <m/>
    <s v="Artículo 68"/>
    <s v="Habrá un Consejo de Control Ético que podrá aplicar sanciones a los parlamentarios en caso de incumplimiento de sus deberes. La ley institucional del Congreso Nacional regulará la integración de este consejo, que no podrá estar compuesto por autoridades ni funcionarios del Congreso Nacional ni de la exclusiva confianza del Presidente de la República, así como las conductas reprochables, sanciones pecuniarias, procedimientos para aplicarlas y las demás materias relacionadas."/>
    <m/>
    <n v="4"/>
    <s v="4-Capítulo IV"/>
    <x v="3"/>
    <x v="3"/>
    <s v="Artículo 068"/>
    <s v="4-Artículo 068"/>
    <s v="Artículo 068"/>
  </r>
  <r>
    <s v="Anteproyecto Constitución 2023"/>
    <s v="Capítulo IV"/>
    <s v="CONGRESO NACIONAL"/>
    <s v="Estatuto parlamentario"/>
    <m/>
    <s v="Artículo 69 Nº 01"/>
    <s v="1. No pueden ser candidatos a diputados ni a senadores:_x000a__x000a_a) Los ministros de Estado y subsecretarios._x000a__x000a_b) Los gobernadores regionales, los representantes del Presidente de República en las regiones y provincias, los alcaldes, los consejeros regionales y los concejales._x000a__x000a_c) Los miembros del Consejo del Banco Central._x000a__x000a_d) Los magistrados de los tribunales superiores de justicia y los jueces de los tribunales ordinarios y especiales._x000a__x000a_e) Los miembros de la Corte Constitucional, del Tribunal Calificador de Elecciones y de los tribunales electorales regionales_x000a__x000a_f) El Contralor General de la República._x000a__x000a_g) Las personas naturales y los gerentes o administradores de personas jurídicas que celebren o caucionen contratos con el Estado._x000a__x000a_h) El Fiscal Nacional, los fiscales regionales y los fiscales adjuntos del Ministerio Público._x000a__x000a_i) Los comandantes en jefe del Ejército, de la Armada y de la Fuerza Aérea, el General Director de Carabineros, el Director General de la Policía de Investigaciones y los oficiales pertenecientes a las Fuerzas Armadas y a las Fuerzas de Orden y Seguridad Pública._x000a__x000a_j) Los integrantes del Consejo Directivo del Consejo para la Transparencia._x000a__x000a_k) Los integrantes del Consejo Directivo del Servicio Electoral."/>
    <m/>
    <n v="4"/>
    <s v="4-Capítulo IV"/>
    <x v="3"/>
    <x v="3"/>
    <s v="Artículo 069 Nº 01"/>
    <s v="4-Artículo 069 Nº 01"/>
    <s v="Artículo 069"/>
  </r>
  <r>
    <s v="Anteproyecto Constitución 2023"/>
    <s v="Capítulo IV"/>
    <s v="CONGRESO NACIONAL"/>
    <s v="Estatuto parlamentario"/>
    <m/>
    <s v="Artículo 69 Nº 02"/>
    <s v="2. Las inhabilidades establecidas en este artículo serán aplicables a quienes hubieren tenido las calidades o cargos antes mencionados dentro de los seis meses inmediatamente anteriores a la elección. Sin embargo, las personas mencionadas en el literal g) no deberán reunir esas condiciones al momento de inscribir su candidatura y en el caso de las indicadas en los literales h) e i) el plazo de la inhabilidad será de los dos años inmediatamente anteriores a la elección."/>
    <m/>
    <n v="4"/>
    <s v="4-Capítulo IV"/>
    <x v="3"/>
    <x v="3"/>
    <s v="Artículo 069 Nº 02"/>
    <s v="4-Artículo 069 Nº 02"/>
    <s v="Artículo 069"/>
  </r>
  <r>
    <s v="Anteproyecto Constitución 2023"/>
    <s v="Capítulo IV"/>
    <s v="CONGRESO NACIONAL"/>
    <s v="Estatuto parlamentario"/>
    <m/>
    <s v="Artículo 69 Nº 03"/>
    <s v="3. Si las personas enumeradas en este artículo no fueren elegidas en la elección no podrán volver al mismo cargo ni ser designadas para cargos análogos a los que desempeñaron hasta un año después del acto electoral. Las personas que desempeñen un cargo directivo de naturaleza gremial o vecinal deberán suspender dichas funciones desde el momento de la inscripción de sus candidaturas y hasta el día de la elección."/>
    <m/>
    <n v="4"/>
    <s v="4-Capítulo IV"/>
    <x v="3"/>
    <x v="3"/>
    <s v="Artículo 069 Nº 03"/>
    <s v="4-Artículo 069 Nº 03"/>
    <s v="Artículo 069"/>
  </r>
  <r>
    <s v="Anteproyecto Constitución 2023"/>
    <s v="Capítulo IV"/>
    <s v="CONGRESO NACIONAL"/>
    <s v="Estatuto parlamentario"/>
    <m/>
    <s v="Artículo 70 Nº 01"/>
    <s v="1. Los cargos de diputados y senadores son incompatibles entre sí y con todo empleo o comisión retribuidos con fondos del Fisco, de las municipalidades, de las entidades fiscales autónomas, semifiscales o de las empresas del Estado o en las que el Fisco tenga intervención por aportes de capital, y con toda otra función o comisión de la misma naturaleza. Se exceptúan los empleos docentes y las funciones o comisiones de igual carácter de la enseñanza superior, media y especial."/>
    <m/>
    <n v="4"/>
    <s v="4-Capítulo IV"/>
    <x v="3"/>
    <x v="3"/>
    <s v="Artículo 070 Nº 01"/>
    <s v="4-Artículo 070 Nº 01"/>
    <s v="Artículo 070"/>
  </r>
  <r>
    <s v="Anteproyecto Constitución 2023"/>
    <s v="Capítulo IV"/>
    <s v="CONGRESO NACIONAL"/>
    <s v="Estatuto parlamentario"/>
    <m/>
    <s v="Artículo 70 Nº 02"/>
    <s v="2. Asimismo, los cargos de diputados y senadores son incompatibles con las funciones de directores o consejeros, aun cuando sean ad honorem, en las entidades fiscales autónomas, semifiscales o en las empresas estatales, o en las que el Estado tenga participación por aporte de capital y en los cargos directivos de naturaleza gremial o vecinal."/>
    <m/>
    <n v="4"/>
    <s v="4-Capítulo IV"/>
    <x v="3"/>
    <x v="3"/>
    <s v="Artículo 070 Nº 02"/>
    <s v="4-Artículo 070 Nº 02"/>
    <s v="Artículo 070"/>
  </r>
  <r>
    <s v="Anteproyecto Constitución 2023"/>
    <s v="Capítulo IV"/>
    <s v="CONGRESO NACIONAL"/>
    <s v="Estatuto parlamentario"/>
    <m/>
    <s v="Artículo 70 Nº 03"/>
    <s v="3. Por el solo hecho de su proclamación por el Tribunal Calificador de Elecciones, el diputado o senador cesará en el otro cargo, empleo o comisión incompatible que desempeñe."/>
    <m/>
    <n v="4"/>
    <s v="4-Capítulo IV"/>
    <x v="3"/>
    <x v="3"/>
    <s v="Artículo 070 Nº 03"/>
    <s v="4-Artículo 070 Nº 03"/>
    <s v="Artículo 070"/>
  </r>
  <r>
    <s v="Anteproyecto Constitución 2023"/>
    <s v="Capítulo IV"/>
    <s v="CONGRESO NACIONAL"/>
    <s v="Estatuto parlamentario"/>
    <m/>
    <s v="Artículo 71 Nº 01"/>
    <s v="1. Ningún diputado o senador, desde el momento de su proclamación por el Tribunal Calificador de Elecciones puede ser nombrado para un empleo, función o comisión de los referidos en el artículo anterior."/>
    <m/>
    <n v="4"/>
    <s v="4-Capítulo IV"/>
    <x v="3"/>
    <x v="3"/>
    <s v="Artículo 071 Nº 01"/>
    <s v="4-Artículo 071 Nº 01"/>
    <s v="Artículo 071"/>
  </r>
  <r>
    <s v="Anteproyecto Constitución 2023"/>
    <s v="Capítulo IV"/>
    <s v="CONGRESO NACIONAL"/>
    <s v="Estatuto parlamentario"/>
    <m/>
    <s v="Artículo 71 Nº 02"/>
    <s v="2. Esta disposición no rige en caso de guerra exterior; ni se aplica a los cargos de Presidente de la República, Ministro de Estado y agente diplomático; pero solo los cargos conferidos en estado de guerra son compatibles con las funciones de diputado o senador."/>
    <m/>
    <n v="4"/>
    <s v="4-Capítulo IV"/>
    <x v="3"/>
    <x v="3"/>
    <s v="Artículo 071 Nº 02"/>
    <s v="4-Artículo 071 Nº 02"/>
    <s v="Artículo 071"/>
  </r>
  <r>
    <s v="Anteproyecto Constitución 2023"/>
    <s v="Capítulo IV"/>
    <s v="CONGRESO NACIONAL"/>
    <s v="Estatuto parlamentario"/>
    <m/>
    <s v="Artículo 72 Nº 01"/>
    <s v="1. Cesará en el cargo el diputado o senador que se ausentare del país por más de treinta días sin permiso de la Cámara a que pertenezca o, en receso de ella, de su Presidente."/>
    <m/>
    <n v="4"/>
    <s v="4-Capítulo IV"/>
    <x v="3"/>
    <x v="3"/>
    <s v="Artículo 072 Nº 01"/>
    <s v="4-Artículo 072 Nº 01"/>
    <s v="Artículo 072"/>
  </r>
  <r>
    <s v="Anteproyecto Constitución 2023"/>
    <s v="Capítulo IV"/>
    <s v="CONGRESO NACIONAL"/>
    <s v="Estatuto parlamentario"/>
    <m/>
    <s v="Artículo 72 Nº 02"/>
    <s v="2. Cesará en el cargo el diputado o senador que durante su ejercicio celebrare o caucionare contratos con el Estado, o el que actuare como procurador o agente en gestiones particulares de carácter administrativo, en la provisión de empleos públicos, consejerías, funciones o comisiones de similar naturaleza. En la misma sanción incurrirá el que acepte ser director de banco o de alguna sociedad anónima, o ejercer cargos de similar importancia en estas actividades."/>
    <m/>
    <n v="4"/>
    <s v="4-Capítulo IV"/>
    <x v="3"/>
    <x v="3"/>
    <s v="Artículo 072 Nº 02"/>
    <s v="4-Artículo 072 Nº 02"/>
    <s v="Artículo 072"/>
  </r>
  <r>
    <s v="Anteproyecto Constitución 2023"/>
    <s v="Capítulo IV"/>
    <s v="CONGRESO NACIONAL"/>
    <s v="Estatuto parlamentario"/>
    <m/>
    <s v="Artículo 72 Nº 03"/>
    <s v="3. La inhabilidad a que se refiere el inciso anterior tendrá lugar sea que el diputado o senador actúe por sí o por interpósita persona, natural o jurídica, o por medio de una sociedad de personas de la que forme parte."/>
    <m/>
    <n v="4"/>
    <s v="4-Capítulo IV"/>
    <x v="3"/>
    <x v="3"/>
    <s v="Artículo 072 Nº 03"/>
    <s v="4-Artículo 072 Nº 03"/>
    <s v="Artículo 072"/>
  </r>
  <r>
    <s v="Anteproyecto Constitución 2023"/>
    <s v="Capítulo IV"/>
    <s v="CONGRESO NACIONAL"/>
    <s v="Estatuto parlamentario"/>
    <m/>
    <s v="Artículo 72 Nº 04"/>
    <s v="4. Cesará en su cargo el diputado o senador que actúe o intervenga de cualquier forma, por sí o en representación de otra persona natural o jurídica, ejerciendo acciones jurisdiccionales de cualquier naturaleza, salvo que haya sido directamente afectado u ofendido o lo hayan sido los parientes que determine la ley. También cesará quien ejercite cualquier influencia ante las autoridades administrativas o judiciales en favor o representación del empleador o de los trabajadores en negociaciones o conflictos laborales, sean del sector público o privado, o que intervengan en ellos ante cualquiera de las partes. Igual sanción se aplicará al parlamentario que actúe o intervenga en actividades estudiantiles, cualquiera que sea la rama de la enseñanza, con el objeto de atentar contra su normal desenvolvimiento."/>
    <m/>
    <n v="4"/>
    <s v="4-Capítulo IV"/>
    <x v="3"/>
    <x v="3"/>
    <s v="Artículo 072 Nº 04"/>
    <s v="4-Artículo 072 Nº 04"/>
    <s v="Artículo 072"/>
  </r>
  <r>
    <s v="Anteproyecto Constitución 2023"/>
    <s v="Capítulo IV"/>
    <s v="CONGRESO NACIONAL"/>
    <s v="Estatuto parlamentario"/>
    <m/>
    <s v="Artículo 72 Nº 05"/>
    <s v="5. Cesará, asimismo, en sus funciones el diputado o senador que de palabra o por escrito incite a la alteración del orden público o propicie el cambio del orden jurídico institucional por medios violentos, o que comprometa gravemente la seguridad o el honor de la Nación."/>
    <m/>
    <n v="4"/>
    <s v="4-Capítulo IV"/>
    <x v="3"/>
    <x v="3"/>
    <s v="Artículo 072 Nº 05"/>
    <s v="4-Artículo 072 Nº 05"/>
    <s v="Artículo 072"/>
  </r>
  <r>
    <s v="Anteproyecto Constitución 2023"/>
    <s v="Capítulo IV"/>
    <s v="CONGRESO NACIONAL"/>
    <s v="Estatuto parlamentario"/>
    <m/>
    <s v="Artículo 72 Nº 06"/>
    <s v="6. Quien perdiere el cargo de diputado o senador por cualquiera de las causales señaladas precedentemente no podrá optar a ninguna función o empleo público, sea o no de elección popular, por el término de dos años."/>
    <m/>
    <n v="4"/>
    <s v="4-Capítulo IV"/>
    <x v="3"/>
    <x v="3"/>
    <s v="Artículo 072 Nº 06"/>
    <s v="4-Artículo 072 Nº 06"/>
    <s v="Artículo 072"/>
  </r>
  <r>
    <s v="Anteproyecto Constitución 2023"/>
    <s v="Capítulo IV"/>
    <s v="CONGRESO NACIONAL"/>
    <s v="Estatuto parlamentario"/>
    <m/>
    <s v="Artículo 72 Nº 07"/>
    <s v="7. Cesará en su cargo el diputado o senador que haya infringido gravemente las normas sobre transparencia, límites y control del gasto electoral, desde la fecha que lo declare por sentencia firme el Tribunal Calificador de Elecciones, a requerimiento del Consejo Directivo del Servicio Electoral. Una ley electoral señalará los casos en que existe una infracción grave. Asimismo, el diputado o senador que perdiere el cargo no podrá optar a ninguna función o empleo público por el término de tres años, ni podrá ser candidato a cargos de elección popular en los dos actos electorales inmediatamente siguientes a su cesación."/>
    <m/>
    <n v="4"/>
    <s v="4-Capítulo IV"/>
    <x v="3"/>
    <x v="3"/>
    <s v="Artículo 072 Nº 07"/>
    <s v="4-Artículo 072 Nº 07"/>
    <s v="Artículo 072"/>
  </r>
  <r>
    <s v="Anteproyecto Constitución 2023"/>
    <s v="Capítulo IV"/>
    <s v="CONGRESO NACIONAL"/>
    <s v="Estatuto parlamentario"/>
    <m/>
    <s v="Artículo 72 Nº 08"/>
    <s v="8. Cesará, asimismo, en sus funciones el diputado o senador que, durante su ejercicio, pierda algún requisito general de elegibilidad o incurra en alguna de las causales de inhabilidad a que se refiere esta Constitución, sin perjuicio de la excepción contemplada respecto de los ministros de Estado."/>
    <m/>
    <n v="4"/>
    <s v="4-Capítulo IV"/>
    <x v="3"/>
    <x v="3"/>
    <s v="Artículo 072 Nº 08"/>
    <s v="4-Artículo 072 Nº 08"/>
    <s v="Artículo 072"/>
  </r>
  <r>
    <s v="Anteproyecto Constitución 2023"/>
    <s v="Capítulo IV"/>
    <s v="CONGRESO NACIONAL"/>
    <s v="Estatuto parlamentario"/>
    <m/>
    <s v="Artículo 72 Nº 09"/>
    <s v="9. Los diputados y senadores podrán renunciar a sus cargos cuando les afecte una enfermedad grave que les impida desempeñarlos y así lo califique el Tribunal Calificador de Elecciones."/>
    <m/>
    <n v="4"/>
    <s v="4-Capítulo IV"/>
    <x v="3"/>
    <x v="3"/>
    <s v="Artículo 072 Nº 09"/>
    <s v="4-Artículo 072 Nº 09"/>
    <s v="Artículo 072"/>
  </r>
  <r>
    <s v="Anteproyecto Constitución 2023"/>
    <s v="Capítulo IV"/>
    <s v="CONGRESO NACIONAL"/>
    <s v="Estatuto parlamentario"/>
    <m/>
    <s v="Artículo 72 Nº 10"/>
    <s v="10. Cesará en sus funciones el diputado o senador que renuncie al partido político que hubiera declarado su candidatura."/>
    <m/>
    <n v="4"/>
    <s v="4-Capítulo IV"/>
    <x v="3"/>
    <x v="3"/>
    <s v="Artículo 072 Nº 10"/>
    <s v="4-Artículo 072 Nº 10"/>
    <s v="Artículo 072"/>
  </r>
  <r>
    <s v="Anteproyecto Constitución 2023"/>
    <s v="Capítulo IV"/>
    <s v="CONGRESO NACIONAL"/>
    <s v="Estatuto parlamentario"/>
    <m/>
    <s v="Artículo 72 Nº 11"/>
    <s v="11. Cesará, asimismo, en su cargo el diputado o senador que sea sancionado con la expulsión del partido político en conformidad a lo establecido en la ley, y tras un procedimiento justo y racional."/>
    <m/>
    <n v="4"/>
    <s v="4-Capítulo IV"/>
    <x v="3"/>
    <x v="3"/>
    <s v="Artículo 072 Nº 11"/>
    <s v="4-Artículo 072 Nº 11"/>
    <s v="Artículo 072"/>
  </r>
  <r>
    <s v="Anteproyecto Constitución 2023"/>
    <s v="Capítulo IV"/>
    <s v="CONGRESO NACIONAL"/>
    <s v="Estatuto parlamentario"/>
    <m/>
    <s v="Artículo 72 Nº 12"/>
    <s v="12. Quedará impedido de jurar el diputado o senador electo que desde el día de su elección incurriere en las causales de los dos incisos precedentes."/>
    <m/>
    <n v="4"/>
    <s v="4-Capítulo IV"/>
    <x v="3"/>
    <x v="3"/>
    <s v="Artículo 072 Nº 12"/>
    <s v="4-Artículo 072 Nº 12"/>
    <s v="Artículo 072"/>
  </r>
  <r>
    <s v="Anteproyecto Constitución 2023"/>
    <s v="Capítulo IV"/>
    <s v="CONGRESO NACIONAL"/>
    <s v="Estatuto parlamentario"/>
    <m/>
    <s v="Artículo 72 Nº 13"/>
    <s v="13. El conocimiento y resolución de estas causales de cesación será de competencia del Tribunal Calificador de Elecciones."/>
    <m/>
    <n v="4"/>
    <s v="4-Capítulo IV"/>
    <x v="3"/>
    <x v="3"/>
    <s v="Artículo 072 Nº 13"/>
    <s v="4-Artículo 072 Nº 13"/>
    <s v="Artículo 072"/>
  </r>
  <r>
    <s v="Anteproyecto Constitución 2023"/>
    <s v="Capítulo IV"/>
    <s v="CONGRESO NACIONAL"/>
    <s v="Estatuto parlamentario"/>
    <m/>
    <s v="Artículo 73 Nº 01"/>
    <s v="1. Los diputados y senadores solo son inviolables por las opiniones que manifiesten y los votos que emitan en el desempeño de sus cargos, en sesiones de sala o de comisión."/>
    <m/>
    <n v="4"/>
    <s v="4-Capítulo IV"/>
    <x v="3"/>
    <x v="3"/>
    <s v="Artículo 073 Nº 01"/>
    <s v="4-Artículo 073 Nº 01"/>
    <s v="Artículo 073"/>
  </r>
  <r>
    <s v="Anteproyecto Constitución 2023"/>
    <s v="Capítulo IV"/>
    <s v="CONGRESO NACIONAL"/>
    <s v="Estatuto parlamentario"/>
    <m/>
    <s v="Artículo 73 Nº 02"/>
    <s v="2. Ningún diputado o senador, desde el día de su elección o desde su juramento, según el caso, puede ser acusado o privado de su libertad, salvo el caso de delito flagrante, si la Corte de Apelaciones de la jurisdicción respectiva, en pleno, no autoriza previamente la acusación declarando haber lugar a formación de causa. En contra de las resoluciones que al respecto dicten las cortes podrá apelarse ante la Corte Suprema."/>
    <m/>
    <n v="4"/>
    <s v="4-Capítulo IV"/>
    <x v="3"/>
    <x v="3"/>
    <s v="Artículo 073 Nº 02"/>
    <s v="4-Artículo 073 Nº 02"/>
    <s v="Artículo 073"/>
  </r>
  <r>
    <s v="Anteproyecto Constitución 2023"/>
    <s v="Capítulo IV"/>
    <s v="CONGRESO NACIONAL"/>
    <s v="Estatuto parlamentario"/>
    <m/>
    <s v="Artículo 73 Nº 03"/>
    <s v="3. En caso de ser arrestado algún diputado o senador por delito flagrante, será puesto inmediatamente a disposición de la Corte de Apelaciones respectiva, con la información sumaria correspondiente. El Tribunal procederá, entonces, conforme a lo dispuesto en el inciso anterior."/>
    <m/>
    <n v="4"/>
    <s v="4-Capítulo IV"/>
    <x v="3"/>
    <x v="3"/>
    <s v="Artículo 073 Nº 03"/>
    <s v="4-Artículo 073 Nº 03"/>
    <s v="Artículo 073"/>
  </r>
  <r>
    <s v="Anteproyecto Constitución 2023"/>
    <s v="Capítulo IV"/>
    <s v="CONGRESO NACIONAL"/>
    <s v="Estatuto parlamentario"/>
    <m/>
    <s v="Artículo 73 Nº 04"/>
    <s v="4. Desde el momento en que se declare, por resolución firme, haber lugar a formación de causa, queda el diputado o senador imputado suspendido de su cargo y sujeto al juez competente."/>
    <m/>
    <n v="4"/>
    <s v="4-Capítulo IV"/>
    <x v="3"/>
    <x v="3"/>
    <s v="Artículo 073 Nº 04"/>
    <s v="4-Artículo 073 Nº 04"/>
    <s v="Artículo 073"/>
  </r>
  <r>
    <s v="Anteproyecto Constitución 2023"/>
    <s v="Capítulo IV"/>
    <s v="CONGRESO NACIONAL"/>
    <s v="Estatuto parlamentario"/>
    <m/>
    <s v="Artículo 74"/>
    <s v="Los diputados y senadores percibirán como única renta una dieta equivalente a la remuneración de un Ministro de Estado."/>
    <m/>
    <n v="4"/>
    <s v="4-Capítulo IV"/>
    <x v="3"/>
    <x v="3"/>
    <s v="Artículo 074"/>
    <s v="4-Artículo 074"/>
    <s v="Artículo 074"/>
  </r>
  <r>
    <s v="Anteproyecto Constitución 2023"/>
    <s v="Capítulo IV"/>
    <s v="CONGRESO NACIONAL"/>
    <s v="Estatuto parlamentario"/>
    <m/>
    <s v="Artículo 75"/>
    <s v="Los diputados y senadores deberán observar una conducta parlamentaria intachable, de respeto mutuo, y tener un desempeño honesto y leal de la función, con preeminencia del interés general sobre el particular."/>
    <m/>
    <n v="4"/>
    <s v="4-Capítulo IV"/>
    <x v="3"/>
    <x v="3"/>
    <s v="Artículo 075"/>
    <s v="4-Artículo 075"/>
    <s v="Artículo 075"/>
  </r>
  <r>
    <s v="Anteproyecto Constitución 2023"/>
    <s v="Capítulo IV"/>
    <s v="CONGRESO NACIONAL"/>
    <s v="Materias de ley"/>
    <m/>
    <s v="Artículo 76"/>
    <s v="Solo son materias de ley:_x000a__x000a_a) Las que son objeto de codificación, sea civil, comercial, procesal, penal u otra._x000a__x000a_b) Las materias básicas relativas al régimen jurídico laboral, sindical, previsional y de seguridad social._x000a__x000a_c) Las que la Constitución exija que sean reguladas por una ley._x000a__x000a_d) Las demás que la Constitución señale como leyes de iniciativa exclusiva del Presidente de la República._x000a__x000a_e) Las que establezcan o modifiquen la división política y administrativa del país._x000a__x000a_f) Las que concedan indultos generales y amnistías y las que fijen las normas generales con arreglo a las cuales debe ejercerse la facultad del Presidente de la República para conceder indultos particulares y pensiones de gracia. Las leyes que concedan indultos generales y amnistías requerirán siempre de quorum calificado. No obstante, este quorum será de las dos terceras partes de los diputados y senadores en ejercicio cuando se trate de delitos contemplados en la letra c) del inciso 1 del artículo 20._x000a__x000a_g) Las que fijen las bases de los procedimientos que rigen los actos de la Administración Pública._x000a__x000a_h) Las que autoricen al Estado, a sus organismos, a los gobiernos regionales y a las municipalidades, para contratar empréstitos, los que deberán estar destinados a financiar proyectos específicos. La ley deberá indicar las fuentes de recursos con cargo a los cuales deba hacerse el servicio de la deuda. Sin embargo, se requerirá de una ley de quorum calificado para autorizar la contratación de aquellos empréstitos cuyo vencimiento exceda del término de duración del respectivo período presidencial. Lo dispuesto en este literal no se aplicará al Banco Central._x000a__x000a_i) Las que autoricen la celebración de cualquier clase de operaciones que puedan comprometer en forma directa o indirecta el crédito o la responsabilidad financiera del Estado, sus organismos, de los gobiernos regionales y de las municipalidades. Esta disposición no se aplicará al Banco Central._x000a__x000a_j) Las que fijen las normas con arreglo a las cuales las empresas del Estado y aquellas en que este tenga participación puedan contratar empréstitos, los que en ningún caso, podrán efectuarse con el Estado, sus organismos o empresas._x000a__x000a_k) Las que señalen el valor, tipo y denominación de las monedas y el sistema de pesos y medidas._x000a__x000a_l) Las que fijen las normas sobre enajenación de bienes del Estado o de las municipalidades y sobre su arrendamiento o concesión._x000a__x000a_m) Las que señalen la ciudad en que debe residir el Presidente de la República, celebrar sus sesiones el Congreso Nacional y funcionar la Corte Suprema y la Corte Constitucional._x000a__x000a_n) Las que modifiquen la forma o características de los emblemas nacionales._x000a__x000a_ñ) Las que regulen honores públicos a los grandes servidores._x000a__x000a_o) Las que fijen las fuerzas de aire, mar y tierra que han de mantenerse en pie en tiempo de paz o de guerra, y las normas para permitir la entrada de tropas extranjeras en el territorio de la República, como, asimismo, la salida de tropas nacionales fuera de él._x000a__x000a_p) Las que autoricen la declaración de guerra, a propuesta del Presidente de la República._x000a__x000a_q) Las que regulen el funcionamiento de loterías, hipódromos y apuestas en general._x000a__x000a_r) Las que limiten o restrinjan los derechos y libertades fundamentales establecidos en esta Constitución._x000a__x000a_s) Toda otra norma de carácter general y obligatoria que establezca las bases esenciales de un ordenamiento jurídico."/>
    <m/>
    <n v="4"/>
    <s v="4-Capítulo IV"/>
    <x v="3"/>
    <x v="3"/>
    <s v="Artículo 076"/>
    <s v="4-Artículo 076"/>
    <s v="Artículo 076"/>
  </r>
  <r>
    <s v="Anteproyecto Constitución 2023"/>
    <s v="Capítulo IV"/>
    <s v="CONGRESO NACIONAL"/>
    <s v="Materias de ley"/>
    <m/>
    <s v="Artículo 77 Nº 01"/>
    <s v="1. El Presidente de la República podrá solicitar autorización al Congreso Nacional para dictar disposiciones con fuerza de ley durante un plazo no superior a un año sobre materias que correspondan al dominio de la ley."/>
    <m/>
    <n v="4"/>
    <s v="4-Capítulo IV"/>
    <x v="3"/>
    <x v="3"/>
    <s v="Artículo 077 Nº 01"/>
    <s v="4-Artículo 077 Nº 01"/>
    <s v="Artículo 077"/>
  </r>
  <r>
    <s v="Anteproyecto Constitución 2023"/>
    <s v="Capítulo IV"/>
    <s v="CONGRESO NACIONAL"/>
    <s v="Materias de ley"/>
    <m/>
    <s v="Artículo 77 Nº 02"/>
    <s v="2. Esta autorización no podrá extenderse a la nacionalidad, la ciudadanía, las elecciones, plebiscitos ni referendos, como tampoco a materias que se vinculen directamente con derechos y libertades fundamentales o que deban ser objeto de leyes institucionales o de quorum calificado."/>
    <m/>
    <n v="4"/>
    <s v="4-Capítulo IV"/>
    <x v="3"/>
    <x v="3"/>
    <s v="Artículo 077 Nº 02"/>
    <s v="4-Artículo 077 Nº 02"/>
    <s v="Artículo 077"/>
  </r>
  <r>
    <s v="Anteproyecto Constitución 2023"/>
    <s v="Capítulo IV"/>
    <s v="CONGRESO NACIONAL"/>
    <s v="Materias de ley"/>
    <m/>
    <s v="Artículo 77 Nº 03"/>
    <s v="3. La autorización no podrá comprender facultades que afecten a la organización, atribuciones y régimen de los funcionarios del Poder Judicial, del Congreso Nacional, de la Corte Constitucional ni de la Contraloría General de la República."/>
    <m/>
    <n v="4"/>
    <s v="4-Capítulo IV"/>
    <x v="3"/>
    <x v="3"/>
    <s v="Artículo 077 Nº 03"/>
    <s v="4-Artículo 077 Nº 03"/>
    <s v="Artículo 077"/>
  </r>
  <r>
    <s v="Anteproyecto Constitución 2023"/>
    <s v="Capítulo IV"/>
    <s v="CONGRESO NACIONAL"/>
    <s v="Materias de ley"/>
    <m/>
    <s v="Artículo 77 Nº 04"/>
    <s v="4. La ley que otorgue la referida autorización señalará las materias precisas sobre las que recaerá la delegación y podrá establecer o determinar las limitaciones, restricciones y formalidades que se estimen convenientes."/>
    <m/>
    <n v="4"/>
    <s v="4-Capítulo IV"/>
    <x v="3"/>
    <x v="3"/>
    <s v="Artículo 077 Nº 04"/>
    <s v="4-Artículo 077 Nº 04"/>
    <s v="Artículo 077"/>
  </r>
  <r>
    <s v="Anteproyecto Constitución 2023"/>
    <s v="Capítulo IV"/>
    <s v="CONGRESO NACIONAL"/>
    <s v="Materias de ley"/>
    <m/>
    <s v="Artículo 77 Nº 05"/>
    <s v="5. Asimismo, el Presidente de la República, dentro de los primeros tres meses después de asumir en el cargo podrá dictar disposiciones con fuerza de ley que modifiquen el número y denominación de los ministerios y la dependencia de sus servicios públicos. En caso alguno podrá implicar una reducción del número de funcionarios, un menoscabo en sus derechos o remuneraciones, un cambio en su dependencia jerárquica directa, un aumento en el gasto público, ni un aumento en el número de ministerios establecidos en la ley."/>
    <m/>
    <n v="4"/>
    <s v="4-Capítulo IV"/>
    <x v="3"/>
    <x v="3"/>
    <s v="Artículo 077 Nº 05"/>
    <s v="4-Artículo 077 Nº 05"/>
    <s v="Artículo 077"/>
  </r>
  <r>
    <s v="Anteproyecto Constitución 2023"/>
    <s v="Capítulo IV"/>
    <s v="CONGRESO NACIONAL"/>
    <s v="Materias de ley"/>
    <m/>
    <s v="Artículo 77 Nº 06"/>
    <s v="6. A la Contraloría General de la República le corresponderá tomar razón de estos decretos con fuerza de ley, debiendo rechazarlos cuando ellos excedan o contravengan la autorización referida."/>
    <m/>
    <n v="4"/>
    <s v="4-Capítulo IV"/>
    <x v="3"/>
    <x v="3"/>
    <s v="Artículo 077 Nº 06"/>
    <s v="4-Artículo 077 Nº 06"/>
    <s v="Artículo 077"/>
  </r>
  <r>
    <s v="Anteproyecto Constitución 2023"/>
    <s v="Capítulo IV"/>
    <s v="CONGRESO NACIONAL"/>
    <s v="Materias de ley"/>
    <m/>
    <s v="Artículo 77 Nº 07"/>
    <s v="7. Los decretos con fuerza de ley estarán sometidos en cuanto a su publicación, vigencia y efectos, a las mismas normas que rigen para la ley."/>
    <m/>
    <n v="4"/>
    <s v="4-Capítulo IV"/>
    <x v="3"/>
    <x v="3"/>
    <s v="Artículo 077 Nº 07"/>
    <s v="4-Artículo 077 Nº 07"/>
    <s v="Artículo 077"/>
  </r>
  <r>
    <s v="Anteproyecto Constitución 2023"/>
    <s v="Capítulo IV"/>
    <s v="CONGRESO NACIONAL"/>
    <s v="Materias de ley"/>
    <m/>
    <s v="Artículo 77 Nº 08"/>
    <s v="8. Sin perjuicio de lo dispuesto en los incisos anteriores, el Presidente de la República queda autorizado para fijar el texto refundido, coordinado y sistematizado de las leyes cuando sea conveniente para su mejor ejecución. En ejercicio de esta facultad, podrá introducirle los cambios de forma que sean indispensables, sin alterar, en caso alguno, su verdadero sentido y alcance."/>
    <m/>
    <n v="4"/>
    <s v="4-Capítulo IV"/>
    <x v="3"/>
    <x v="3"/>
    <s v="Artículo 077 Nº 08"/>
    <s v="4-Artículo 077 Nº 08"/>
    <s v="Artículo 077"/>
  </r>
  <r>
    <s v="Anteproyecto Constitución 2023"/>
    <s v="Capítulo IV"/>
    <s v="CONGRESO NACIONAL"/>
    <s v="Formación de la ley"/>
    <m/>
    <s v="Artículo 78 Nº 01"/>
    <s v="1. Las leyes pueden tener origen en la Cámara de Diputadas y Diputados o en el Senado, por mensaje que dirija el Presidente de la República o por moción de cualquiera de sus miembros. Las mociones no pueden ser firmadas por más de diez diputados ni por más de cinco senadores."/>
    <m/>
    <n v="4"/>
    <s v="4-Capítulo IV"/>
    <x v="3"/>
    <x v="3"/>
    <s v="Artículo 078 Nº 01"/>
    <s v="4-Artículo 078 Nº 01"/>
    <s v="Artículo 078"/>
  </r>
  <r>
    <s v="Anteproyecto Constitución 2023"/>
    <s v="Capítulo IV"/>
    <s v="CONGRESO NACIONAL"/>
    <s v="Formación de la ley"/>
    <m/>
    <s v="Artículo 78 Nº 02"/>
    <s v="2. Los mensajes del Presidente de la República serán suscritos por el Ministro respectivo y podrán también serlo por no más de diez diputados o cinco senadores."/>
    <m/>
    <n v="4"/>
    <s v="4-Capítulo IV"/>
    <x v="3"/>
    <x v="3"/>
    <s v="Artículo 078 Nº 02"/>
    <s v="4-Artículo 078 Nº 02"/>
    <s v="Artículo 078"/>
  </r>
  <r>
    <s v="Anteproyecto Constitución 2023"/>
    <s v="Capítulo IV"/>
    <s v="CONGRESO NACIONAL"/>
    <s v="Formación de la ley"/>
    <m/>
    <s v="Artículo 78 Nº 03"/>
    <s v="3. El Presidente de la República podrá someter a consideración de las respectivas comisiones de ambas Cámaras las ideas matrices de un mensaje que aún no haya ingresado a tramitación. Las comisiones elaborarán un informe conjunto que deberá realizar recomendaciones, en el plazo de sesenta días y tras un período de audiencias públicas."/>
    <m/>
    <n v="4"/>
    <s v="4-Capítulo IV"/>
    <x v="3"/>
    <x v="3"/>
    <s v="Artículo 078 Nº 03"/>
    <s v="4-Artículo 078 Nº 03"/>
    <s v="Artículo 078"/>
  </r>
  <r>
    <s v="Anteproyecto Constitución 2023"/>
    <s v="Capítulo IV"/>
    <s v="CONGRESO NACIONAL"/>
    <s v="Formación de la ley"/>
    <m/>
    <s v="Artículo 78 Nº 04"/>
    <s v="4. Las leyes sobre tributos de cualquiera naturaleza que sean, sobre los presupuestos de la Administración Pública y sobre reclutamiento, solo pueden tener origen en la Cámara de Diputadas y Diputados. Las leyes sobre amnistía, sobre indultos generales, sobre administración y gobierno regional y local, municipalidades, y sobre la división política y administrativa solo pueden tener origen en el Senado."/>
    <m/>
    <n v="4"/>
    <s v="4-Capítulo IV"/>
    <x v="3"/>
    <x v="3"/>
    <s v="Artículo 078 Nº 04"/>
    <s v="4-Artículo 078 Nº 04"/>
    <s v="Artículo 078"/>
  </r>
  <r>
    <s v="Anteproyecto Constitución 2023"/>
    <s v="Capítulo IV"/>
    <s v="CONGRESO NACIONAL"/>
    <s v="Formación de la ley"/>
    <m/>
    <s v="Artículo 78 Nº 05"/>
    <s v="5. Los proyectos de ley, tales como la fijación de remuneraciones mínimas o remuneraciones del personal en servicio de la Administración Pública y otros de similar naturaleza que se tramitan periódicamente en el Congreso Nacional, así como aquellos proyectos de codificación, serán informados por una comisión bicameral y votados en las salas de las Cámaras según el procedimiento que establezca la ley institucional del Congreso Nacional. Igual tramitación podrán seguir los mensajes de fácil despacho o de urgencia manifiesta cuando así lo acuerden los dos tercios de los integrantes de la Cámara de origen."/>
    <m/>
    <n v="4"/>
    <s v="4-Capítulo IV"/>
    <x v="3"/>
    <x v="3"/>
    <s v="Artículo 078 Nº 05"/>
    <s v="4-Artículo 078 Nº 05"/>
    <s v="Artículo 078"/>
  </r>
  <r>
    <s v="Anteproyecto Constitución 2023"/>
    <s v="Capítulo IV"/>
    <s v="CONGRESO NACIONAL"/>
    <s v="Formación de la ley"/>
    <m/>
    <s v="Artículo 79 Nº 01"/>
    <s v="1. La ley institucional del Congreso Nacional determinará la información que deberá acompañarse al momento del ingreso de los mensajes y mociones la que, en todo caso, deberá incluir un informe de impacto regulatorio y un informe de gasto fiscal, cuando sea procedente."/>
    <m/>
    <n v="4"/>
    <s v="4-Capítulo IV"/>
    <x v="3"/>
    <x v="3"/>
    <s v="Artículo 079 Nº 01"/>
    <s v="4-Artículo 079 Nº 01"/>
    <s v="Artículo 079"/>
  </r>
  <r>
    <s v="Anteproyecto Constitución 2023"/>
    <s v="Capítulo IV"/>
    <s v="CONGRESO NACIONAL"/>
    <s v="Formación de la ley"/>
    <m/>
    <s v="Artículo 79 Nº 02"/>
    <s v="2. Salvo acuerdo unánime en contrario de la respectiva comisión o Cámara, el Ministro a cargo deberá asistir a la sesión de la comisión respectiva en la que se inicie el estudio de un mensaje o moción patrocinada de una materia correspondiente a su ministerio, así como a la sesión de la sala cuando dicho proyecto esté en tabla para ser votado. En caso de no comparecer, se aplicará la sanción establecida en la ley institucional del Congreso Nacional."/>
    <m/>
    <n v="4"/>
    <s v="4-Capítulo IV"/>
    <x v="3"/>
    <x v="3"/>
    <s v="Artículo 079 Nº 02"/>
    <s v="4-Artículo 079 Nº 02"/>
    <s v="Artículo 079"/>
  </r>
  <r>
    <s v="Anteproyecto Constitución 2023"/>
    <s v="Capítulo IV"/>
    <s v="CONGRESO NACIONAL"/>
    <s v="Formación de la ley"/>
    <m/>
    <s v="Artículo 80 Nº 01"/>
    <s v="1. Corresponderá al Presidente de la República la iniciativa exclusiva de los proyectos de ley que tengan relación con la alteración de la división política o administrativa del país, o con la administración financiera o presupuestaria del Estado, incluyendo las modificaciones de la Ley de Presupuestos, y con las materias señaladas en los literales l) y o) del artículo 76."/>
    <m/>
    <n v="4"/>
    <s v="4-Capítulo IV"/>
    <x v="3"/>
    <x v="3"/>
    <s v="Artículo 080 Nº 01"/>
    <s v="4-Artículo 080 Nº 01"/>
    <s v="Artículo 080"/>
  </r>
  <r>
    <s v="Anteproyecto Constitución 2023"/>
    <s v="Capítulo IV"/>
    <s v="CONGRESO NACIONAL"/>
    <s v="Formación de la ley"/>
    <m/>
    <s v="Artículo 80 Nº 02"/>
    <s v="2. Corresponderá, asimismo, al Presidente de la República la iniciativa exclusiva para:_x000a__x000a_a) Imponer, suprimir, reducir o condonar tributos de cualquier clase o naturaleza, establecer exenciones o modificar las existentes, y determinar su forma, proporcionalidad o progresión._x000a__x000a_b) Crear nuevos servicios públicos o empleos rentados, sean fiscales, semifiscales, autónomos o de las empresas del Estado; suprimirlos y determinar sus funciones o atribuciones._x000a__x000a_c) Contratar empréstitos o celebrar cualquiera otra clase de operaciones que puedan comprometer el crédito o la responsabilidad financiera del Estado, de las entidades semifiscales, autónomas, de los gobiernos regionales o de las municipalidades, y condonar, reducir o modificar obligaciones, intereses u otras cargas financieras de cualquier naturaleza establecidas en favor del Fisco o de los organismos o entidades referidos._x000a__x000a_d) Fijar, modificar, conceder o aumentar remuneraciones, jubilaciones, pensiones, montepíos, rentas y cualquiera otra clase de emolumentos, préstamos o beneficios al personal en servicio o en retiro y a los beneficiarios de montepío, en su caso, de la Administración del Estado y demás organismos y entidades anteriormente señalados, con excepción de los cargos indicados en el artículo 109, como asimismo establecer días feriados, fijar las remuneraciones mínimas de los trabajadores del sector privado, aumentar obligatoriamente sus remuneraciones y demás beneficios económicos o alterar las bases que sirvan para determinarlos; todo ello sin perjuicio de lo dispuesto en los incisos siguientes._x000a__x000a_e) Establecer o modificar las normas sobre seguridad social o que incidan en ella, tanto del sector público como del sector privado._x000a__x000a_f) La que establezca las modalidades y procedimientos de la negociación colectiva de los funcionarios públicos y las limitaciones de la huelga."/>
    <m/>
    <n v="4"/>
    <s v="4-Capítulo IV"/>
    <x v="3"/>
    <x v="3"/>
    <s v="Artículo 080 Nº 02"/>
    <s v="4-Artículo 080 Nº 02"/>
    <s v="Artículo 080"/>
  </r>
  <r>
    <s v="Anteproyecto Constitución 2023"/>
    <s v="Capítulo IV"/>
    <s v="CONGRESO NACIONAL"/>
    <s v="Formación de la ley"/>
    <m/>
    <s v="Artículo 80 Nº 03"/>
    <s v="3. El Congreso Nacional solo podrá aceptar, disminuir o rechazar los servicios, empleos, emolumentos, préstamos, beneficios, gastos directos y demás iniciativas sobre la materia que proponga el Presidente de la República."/>
    <m/>
    <n v="4"/>
    <s v="4-Capítulo IV"/>
    <x v="3"/>
    <x v="3"/>
    <s v="Artículo 080 Nº 03"/>
    <s v="4-Artículo 080 Nº 03"/>
    <s v="Artículo 080"/>
  </r>
  <r>
    <s v="Anteproyecto Constitución 2023"/>
    <s v="Capítulo IV"/>
    <s v="CONGRESO NACIONAL"/>
    <s v="Formación de la ley"/>
    <m/>
    <s v="Artículo 80 Nº 04"/>
    <s v="4. Las mociones e indicaciones que versen sobre materias de iniciativa exclusiva del Presidente de la República serán declaradas inadmisibles por la mesa directiva de la respectiva Cámara o por quien ejerza la presidencia de la comisión, según corresponda. Dicha declaración podrá ser enmendada solo con los votos favorables de los cuatro séptimos de los integrantes en ejercicio de la Sala o comisión respectiva."/>
    <m/>
    <n v="4"/>
    <s v="4-Capítulo IV"/>
    <x v="3"/>
    <x v="3"/>
    <s v="Artículo 080 Nº 04"/>
    <s v="4-Artículo 080 Nº 04"/>
    <s v="Artículo 080"/>
  </r>
  <r>
    <s v="Anteproyecto Constitución 2023"/>
    <s v="Capítulo IV"/>
    <s v="CONGRESO NACIONAL"/>
    <s v="Formación de la ley"/>
    <m/>
    <s v="Artículo 80 Nº 05"/>
    <s v="5. Las mociones e indicaciones declaradas inadmisibles serán informadas al Presidente de la República por intermedio del ministerio que tenga a su cargo las relaciones con el Congreso Nacional, quien en el plazo máximo de treinta días podrá otorgar su patrocinio para que continúe su tramitación."/>
    <m/>
    <n v="4"/>
    <s v="4-Capítulo IV"/>
    <x v="3"/>
    <x v="3"/>
    <s v="Artículo 080 Nº 05"/>
    <s v="4-Artículo 080 Nº 05"/>
    <s v="Artículo 080"/>
  </r>
  <r>
    <s v="Anteproyecto Constitución 2023"/>
    <s v="Capítulo IV"/>
    <s v="CONGRESO NACIONAL"/>
    <s v="Formación de la ley"/>
    <m/>
    <s v="Artículo 80 Nº 06"/>
    <s v="6. No podrá el Congreso, en la tramitación del proyecto de Ley de Presupuestos ni en cualquier otra iniciativa, aprobar ningún nuevo gasto con cargo a los fondos de la Nación sin que se indiquen, al mismo tiempo, las fuentes de recursos necesarios para atender dicho gasto."/>
    <m/>
    <n v="4"/>
    <s v="4-Capítulo IV"/>
    <x v="3"/>
    <x v="3"/>
    <s v="Artículo 080 Nº 06"/>
    <s v="4-Artículo 080 Nº 06"/>
    <s v="Artículo 080"/>
  </r>
  <r>
    <s v="Anteproyecto Constitución 2023"/>
    <s v="Capítulo IV"/>
    <s v="CONGRESO NACIONAL"/>
    <s v="Formación de la ley"/>
    <m/>
    <s v="Artículo 81 Nº 01"/>
    <s v="1. Las normas legales que interpreten preceptos constitucionales necesitarán, para su aprobación, modificación o derogación, del mismo quorum que se exige para aprobar una reforma constitucional."/>
    <m/>
    <n v="4"/>
    <s v="4-Capítulo IV"/>
    <x v="3"/>
    <x v="3"/>
    <s v="Artículo 081 Nº 01"/>
    <s v="4-Artículo 081 Nº 01"/>
    <s v="Artículo 081"/>
  </r>
  <r>
    <s v="Anteproyecto Constitución 2023"/>
    <s v="Capítulo IV"/>
    <s v="CONGRESO NACIONAL"/>
    <s v="Formación de la ley"/>
    <m/>
    <s v="Artículo 81 Nº 02"/>
    <s v="2. Las normas legales a las cuales la Constitución confiere el carácter de ley electoral o desarrollen el sistema electoral público, o los sistemas electorales aplicables a los cargos de elección popular, o las materias concernientes a los partidos políticos, requerirán para su aprobación, modificación o derogación del voto conforme de los cuatro séptimos de los diputados y senadores en ejercicio."/>
    <m/>
    <n v="4"/>
    <s v="4-Capítulo IV"/>
    <x v="3"/>
    <x v="3"/>
    <s v="Artículo 081 Nº 02"/>
    <s v="4-Artículo 081 Nº 02"/>
    <s v="Artículo 081"/>
  </r>
  <r>
    <s v="Anteproyecto Constitución 2023"/>
    <s v="Capítulo IV"/>
    <s v="CONGRESO NACIONAL"/>
    <s v="Formación de la ley"/>
    <m/>
    <s v="Artículo 81 Nº 03"/>
    <s v="3. Las normas legales a las cuales la Constitución confiere el carácter de ley institucional o de quorum calificado se aprobarán, modificarán o derogarán por la mayoría de los diputados y senadores en ejercicio."/>
    <m/>
    <n v="4"/>
    <s v="4-Capítulo IV"/>
    <x v="3"/>
    <x v="3"/>
    <s v="Artículo 081 Nº 03"/>
    <s v="4-Artículo 081 Nº 03"/>
    <s v="Artículo 081"/>
  </r>
  <r>
    <s v="Anteproyecto Constitución 2023"/>
    <s v="Capítulo IV"/>
    <s v="CONGRESO NACIONAL"/>
    <s v="Formación de la ley"/>
    <m/>
    <s v="Artículo 81 Nº 04"/>
    <s v="4. Las demás normas legales requerirán la mayoría de los miembros presentes de cada Cámara, o las mayorías que sean aplicables conforme a los artículos 83 y siguientes."/>
    <m/>
    <n v="4"/>
    <s v="4-Capítulo IV"/>
    <x v="3"/>
    <x v="3"/>
    <s v="Artículo 081 Nº 04"/>
    <s v="4-Artículo 081 Nº 04"/>
    <s v="Artículo 081"/>
  </r>
  <r>
    <s v="Anteproyecto Constitución 2023"/>
    <s v="Capítulo IV"/>
    <s v="CONGRESO NACIONAL"/>
    <s v="Formación de la ley"/>
    <m/>
    <s v="Artículo 82 Nº 01"/>
    <s v="1. El proyecto de Ley de Presupuestos deberá ser presentado por el Presidente de la República al Congreso Nacional, no después del 15 de septiembre de cada año; y si el Congreso no lo despachare dentro de los noventa días contados desde su presentación, regirá el proyecto presentado por el Presidente de la República."/>
    <m/>
    <n v="4"/>
    <s v="4-Capítulo IV"/>
    <x v="3"/>
    <x v="3"/>
    <s v="Artículo 082 Nº 01"/>
    <s v="4-Artículo 082 Nº 01"/>
    <s v="Artículo 082"/>
  </r>
  <r>
    <s v="Anteproyecto Constitución 2023"/>
    <s v="Capítulo IV"/>
    <s v="CONGRESO NACIONAL"/>
    <s v="Formación de la ley"/>
    <m/>
    <s v="Artículo 82 Nº 02"/>
    <s v="2. El Congreso Nacional no podrá aumentar ni disminuir la estimación de los ingresos; solo podrá reducir los gastos contenidos en el proyecto de Ley de Presupuestos, salvo los que estén establecidos por ley permanente."/>
    <m/>
    <n v="4"/>
    <s v="4-Capítulo IV"/>
    <x v="3"/>
    <x v="3"/>
    <s v="Artículo 082 Nº 02"/>
    <s v="4-Artículo 082 Nº 02"/>
    <s v="Artículo 082"/>
  </r>
  <r>
    <s v="Anteproyecto Constitución 2023"/>
    <s v="Capítulo IV"/>
    <s v="CONGRESO NACIONAL"/>
    <s v="Formación de la ley"/>
    <m/>
    <s v="Artículo 82 Nº 03"/>
    <s v="3. La Ley de Presupuestos podrá modificar leyes permanentes solo cuando tales modificaciones incidan en la forma de ejecutar los gastos que establece la propia ley o contengan alcances o limitaciones en el empleo de recursos públicos."/>
    <m/>
    <n v="4"/>
    <s v="4-Capítulo IV"/>
    <x v="3"/>
    <x v="3"/>
    <s v="Artículo 082 Nº 03"/>
    <s v="4-Artículo 082 Nº 03"/>
    <s v="Artículo 082"/>
  </r>
  <r>
    <s v="Anteproyecto Constitución 2023"/>
    <s v="Capítulo IV"/>
    <s v="CONGRESO NACIONAL"/>
    <s v="Formación de la ley"/>
    <m/>
    <s v="Artículo 82 Nº 04"/>
    <s v="4. La estimación del rendimiento de los recursos que consulta la Ley de Presupuestos y de los nuevos que establezca cualquiera otra iniciativa de ley, corresponderá exclusivamente al Presidente de la República, previo informe de los organismos técnicos respectivos."/>
    <m/>
    <n v="4"/>
    <s v="4-Capítulo IV"/>
    <x v="3"/>
    <x v="3"/>
    <s v="Artículo 082 Nº 04"/>
    <s v="4-Artículo 082 Nº 04"/>
    <s v="Artículo 082"/>
  </r>
  <r>
    <s v="Anteproyecto Constitución 2023"/>
    <s v="Capítulo IV"/>
    <s v="CONGRESO NACIONAL"/>
    <s v="Formación de la ley"/>
    <m/>
    <s v="Artículo 82 Nº 05"/>
    <s v="5. Si la fuente de recursos otorgada por el Congreso Nacional fuere insuficiente para financiar cualquier nuevo gasto que se apruebe, el Presidente de la República, al promulgar la ley, previo informe favorable del servicio o institución a través del cual se recaude el nuevo ingreso, refrendado por la Contraloría General de la República, deberá reducir proporcionalmente todos los gastos, cualquiera que sea su naturaleza."/>
    <m/>
    <n v="4"/>
    <s v="4-Capítulo IV"/>
    <x v="3"/>
    <x v="3"/>
    <s v="Artículo 082 Nº 05"/>
    <s v="4-Artículo 082 Nº 05"/>
    <s v="Artículo 082"/>
  </r>
  <r>
    <s v="Anteproyecto Constitución 2023"/>
    <s v="Capítulo IV"/>
    <s v="CONGRESO NACIONAL"/>
    <s v="Formación de la ley"/>
    <m/>
    <s v="Artículo 83"/>
    <s v="El proyecto que fuere desechado en general en la Cámara de su origen no podrá renovarse sino después de un año. Sin embargo, el Presidente de la República, en caso de un proyecto de su iniciativa, podrá solicitar que el mensaje pase a la otra Cámara y, si esta lo aprueba en general por los dos tercios de sus miembros presentes, volverá a la de su origen y solo se considerará desechado si esta Cámara lo rechaza con el voto de los dos tercios de sus miembros presentes."/>
    <m/>
    <n v="4"/>
    <s v="4-Capítulo IV"/>
    <x v="3"/>
    <x v="3"/>
    <s v="Artículo 083"/>
    <s v="4-Artículo 083"/>
    <s v="Artículo 083"/>
  </r>
  <r>
    <s v="Anteproyecto Constitución 2023"/>
    <s v="Capítulo IV"/>
    <s v="CONGRESO NACIONAL"/>
    <s v="Formación de la ley"/>
    <m/>
    <s v="Artículo 84 Nº 01"/>
    <s v="1. Todo proyecto puede ser objeto de adiciones o correcciones en los trámites que corresponda, tanto en la Cámara de Diputadas y Diputados como en el Senado; pero en ningún caso se admitirán las que no tengan relación directa con las ideas matrices o fundamentales del proyecto."/>
    <m/>
    <n v="4"/>
    <s v="4-Capítulo IV"/>
    <x v="3"/>
    <x v="3"/>
    <s v="Artículo 084 Nº 01"/>
    <s v="4-Artículo 084 Nº 01"/>
    <s v="Artículo 084"/>
  </r>
  <r>
    <s v="Anteproyecto Constitución 2023"/>
    <s v="Capítulo IV"/>
    <s v="CONGRESO NACIONAL"/>
    <s v="Formación de la ley"/>
    <m/>
    <s v="Artículo 84 Nº 02"/>
    <s v="2. El Presidente de la República podrá delegar en uno o más ministros la facultad de hacer estas adiciones o correcciones, las que deberán ser suscritas por orden del Presidente de la República."/>
    <m/>
    <n v="4"/>
    <s v="4-Capítulo IV"/>
    <x v="3"/>
    <x v="3"/>
    <s v="Artículo 084 Nº 02"/>
    <s v="4-Artículo 084 Nº 02"/>
    <s v="Artículo 084"/>
  </r>
  <r>
    <s v="Anteproyecto Constitución 2023"/>
    <s v="Capítulo IV"/>
    <s v="CONGRESO NACIONAL"/>
    <s v="Formación de la ley"/>
    <m/>
    <s v="Artículo 84 Nº 03"/>
    <s v="3. Aprobado un proyecto en la Cámara de su origen, pasará inmediatamente a la otra para su discusión."/>
    <m/>
    <n v="4"/>
    <s v="4-Capítulo IV"/>
    <x v="3"/>
    <x v="3"/>
    <s v="Artículo 084 Nº 03"/>
    <s v="4-Artículo 084 Nº 03"/>
    <s v="Artículo 084"/>
  </r>
  <r>
    <s v="Anteproyecto Constitución 2023"/>
    <s v="Capítulo IV"/>
    <s v="CONGRESO NACIONAL"/>
    <s v="Formación de la ley"/>
    <m/>
    <s v="Artículo 85 Nº 01"/>
    <s v="1. El proyecto que fuere desechado en su totalidad por la Cámara revisora será considerado por una comisión mixta de igual número de diputados y senadores, la que propondrá la forma y modo de resolver las dificultades. El proyecto de la comisión mixta volverá a la Cámara de origen y, para ser aprobado tanto en esta como en la revisora, se requerirá de la mayoría de los miembros presentes en cada una de ellas."/>
    <m/>
    <n v="4"/>
    <s v="4-Capítulo IV"/>
    <x v="3"/>
    <x v="3"/>
    <s v="Artículo 085 Nº 01"/>
    <s v="4-Artículo 085 Nº 01"/>
    <s v="Artículo 085"/>
  </r>
  <r>
    <s v="Anteproyecto Constitución 2023"/>
    <s v="Capítulo IV"/>
    <s v="CONGRESO NACIONAL"/>
    <s v="Formación de la ley"/>
    <m/>
    <s v="Artículo 85 Nº 02"/>
    <s v="2. Si la comisión mixta no llegare a acuerdo, o si la Cámara de origen rechazare el proyecto de esa comisión, el Presidente de la República podrá pedir que esa Cámara se pronuncie sobre si insiste por los dos tercios de sus miembros presentes en el proyecto que aprobó en el primer trámite. Acordada la insistencia, el proyecto pasará por segunda vez a la Cámara que lo desechó, y solo se entenderá que lo reprueba si concurren para ello las dos terceras partes de sus miembros presentes."/>
    <m/>
    <n v="4"/>
    <s v="4-Capítulo IV"/>
    <x v="3"/>
    <x v="3"/>
    <s v="Artículo 085 Nº 02"/>
    <s v="4-Artículo 085 Nº 02"/>
    <s v="Artículo 085"/>
  </r>
  <r>
    <s v="Anteproyecto Constitución 2023"/>
    <s v="Capítulo IV"/>
    <s v="CONGRESO NACIONAL"/>
    <s v="Formación de la ley"/>
    <m/>
    <s v="Artículo 86 Nº 01"/>
    <s v="1. El proyecto que fuere adicionado o enmendado por la Cámara revisora volverá a la de su origen, y en esta se entenderán aprobadas las adiciones y enmiendas con el quorum que corresponda."/>
    <m/>
    <n v="4"/>
    <s v="4-Capítulo IV"/>
    <x v="3"/>
    <x v="3"/>
    <s v="Artículo 086 Nº 01"/>
    <s v="4-Artículo 086 Nº 01"/>
    <s v="Artículo 086"/>
  </r>
  <r>
    <s v="Anteproyecto Constitución 2023"/>
    <s v="Capítulo IV"/>
    <s v="CONGRESO NACIONAL"/>
    <s v="Formación de la ley"/>
    <m/>
    <s v="Artículo 86 Nº 02"/>
    <s v="2. Si las adiciones o enmiendas fueren reprobadas, se formará una comisión mixta y se procederá en la misma forma indicada en el artículo anterior. En caso de que en la comisión mixta no se produzca acuerdo para resolver las divergencias entre ambas Cámaras, o si alguna de las Cámaras rechazare la proposición de la comisión mixta, el Presidente de la República podrá solicitar a la Cámara de origen que considere nuevamente el proyecto aprobado en segundo trámite por la revisora. Si la Cámara de origen rechazare las adiciones o modificaciones por los dos tercios de sus miembros presentes, no habrá ley en esa parte o en su totalidad; pero, si hubiere mayoría para el rechazo, menor a los dos tercios, el proyecto pasará a la Cámara revisora, y se entenderá aprobado con el voto conforme de las dos terceras partes de los miembros presentes de esta última."/>
    <m/>
    <n v="4"/>
    <s v="4-Capítulo IV"/>
    <x v="3"/>
    <x v="3"/>
    <s v="Artículo 086 Nº 02"/>
    <s v="4-Artículo 086 Nº 02"/>
    <s v="Artículo 086"/>
  </r>
  <r>
    <s v="Anteproyecto Constitución 2023"/>
    <s v="Capítulo IV"/>
    <s v="CONGRESO NACIONAL"/>
    <s v="Formación de la ley"/>
    <m/>
    <s v="Artículo 87"/>
    <s v="Aprobado un proyecto por ambas Cámaras será remitido al Presidente de la República, debiéndose indicar sus autores, si corresponde a un tratado internacional o a una reforma constitucional, o si contiene materias de su iniciativa exclusiva. El Presidente, si también lo aprueba, dispondrá su promulgación como ley."/>
    <m/>
    <n v="4"/>
    <s v="4-Capítulo IV"/>
    <x v="3"/>
    <x v="3"/>
    <s v="Artículo 087"/>
    <s v="4-Artículo 087"/>
    <s v="Artículo 087"/>
  </r>
  <r>
    <s v="Anteproyecto Constitución 2023"/>
    <s v="Capítulo IV"/>
    <s v="CONGRESO NACIONAL"/>
    <s v="Formación de la ley"/>
    <m/>
    <s v="Artículo 88 Nº 01"/>
    <s v="1. Si el Presidente de la República desaprueba el proyecto, lo devolverá a la Cámara de su origen con las observaciones convenientes, dentro del término de treinta días."/>
    <m/>
    <n v="4"/>
    <s v="4-Capítulo IV"/>
    <x v="3"/>
    <x v="3"/>
    <s v="Artículo 088 Nº 01"/>
    <s v="4-Artículo 088 Nº 01"/>
    <s v="Artículo 088"/>
  </r>
  <r>
    <s v="Anteproyecto Constitución 2023"/>
    <s v="Capítulo IV"/>
    <s v="CONGRESO NACIONAL"/>
    <s v="Formación de la ley"/>
    <m/>
    <s v="Artículo 88 Nº 02"/>
    <s v="2. En ningún caso se admitirán las observaciones aditivas que no tengan relación directa con las ideas matrices o fundamentales del proyecto, a menos que hubieran sido consideradas en el mensaje respectivo. Las observaciones supresivas y sustitutivas serán siempre admisibles."/>
    <m/>
    <n v="4"/>
    <s v="4-Capítulo IV"/>
    <x v="3"/>
    <x v="3"/>
    <s v="Artículo 088 Nº 02"/>
    <s v="4-Artículo 088 Nº 02"/>
    <s v="Artículo 088"/>
  </r>
  <r>
    <s v="Anteproyecto Constitución 2023"/>
    <s v="Capítulo IV"/>
    <s v="CONGRESO NACIONAL"/>
    <s v="Formación de la ley"/>
    <m/>
    <s v="Artículo 88 Nº 03"/>
    <s v="3. Las Cámaras deberán aprobar las observaciones por mayoría y, si así lo hicieren, el proyecto tendrá fuerza de ley y se devolverá al Presidente de la República para su promulgación."/>
    <m/>
    <n v="4"/>
    <s v="4-Capítulo IV"/>
    <x v="3"/>
    <x v="3"/>
    <s v="Artículo 088 Nº 03"/>
    <s v="4-Artículo 088 Nº 03"/>
    <s v="Artículo 088"/>
  </r>
  <r>
    <s v="Anteproyecto Constitución 2023"/>
    <s v="Capítulo IV"/>
    <s v="CONGRESO NACIONAL"/>
    <s v="Formación de la ley"/>
    <m/>
    <s v="Artículo 88 Nº 04"/>
    <s v="4. Si las dos Cámaras desecharen todas o algunas de las observaciones e insistieren por los dos tercios de sus miembros presentes en la totalidad o parte del proyecto aprobado por ellas, se devolverá al Presidente de la República para su promulgación."/>
    <m/>
    <n v="4"/>
    <s v="4-Capítulo IV"/>
    <x v="3"/>
    <x v="3"/>
    <s v="Artículo 088 Nº 04"/>
    <s v="4-Artículo 088 Nº 04"/>
    <s v="Artículo 088"/>
  </r>
  <r>
    <s v="Anteproyecto Constitución 2023"/>
    <s v="Capítulo IV"/>
    <s v="CONGRESO NACIONAL"/>
    <s v="Formación de la ley"/>
    <m/>
    <s v="Artículo 88 Nº 05"/>
    <s v="5. Con todo, deberá respetarse en los casos que correspondiere, los quorum señalados en el artículo 81."/>
    <m/>
    <n v="4"/>
    <s v="4-Capítulo IV"/>
    <x v="3"/>
    <x v="3"/>
    <s v="Artículo 088 Nº 05"/>
    <s v="4-Artículo 088 Nº 05"/>
    <s v="Artículo 088"/>
  </r>
  <r>
    <s v="Anteproyecto Constitución 2023"/>
    <s v="Capítulo IV"/>
    <s v="CONGRESO NACIONAL"/>
    <s v="Formación de la ley"/>
    <m/>
    <s v="Artículo 89 Nº 01"/>
    <s v="1. El Presidente de la República podrá hacer presente la urgencia de un proyecto, en uno o todos sus trámites y, en tal caso, la Cámara respectiva deberá discutir el proyecto y pronunciarse dentro de los plazos que establezca la ley institucional del Congreso Nacional, los que en ningún caso podrán superar los sesenta días."/>
    <m/>
    <n v="4"/>
    <s v="4-Capítulo IV"/>
    <x v="3"/>
    <x v="3"/>
    <s v="Artículo 089 Nº 01"/>
    <s v="4-Artículo 089 Nº 01"/>
    <s v="Artículo 089"/>
  </r>
  <r>
    <s v="Anteproyecto Constitución 2023"/>
    <s v="Capítulo IV"/>
    <s v="CONGRESO NACIONAL"/>
    <s v="Formación de la ley"/>
    <m/>
    <s v="Artículo 89 Nº 02"/>
    <s v="2. La determinación del plazo corresponderá hacerla, a propuesta del Presidente de la República, a la Cámara en la que se encuentra radicado el proyecto de ley, en conformidad a la ley institucional del Congreso Nacional."/>
    <m/>
    <n v="4"/>
    <s v="4-Capítulo IV"/>
    <x v="3"/>
    <x v="3"/>
    <s v="Artículo 089 Nº 02"/>
    <s v="4-Artículo 089 Nº 02"/>
    <s v="Artículo 089"/>
  </r>
  <r>
    <s v="Anteproyecto Constitución 2023"/>
    <s v="Capítulo IV"/>
    <s v="CONGRESO NACIONAL"/>
    <s v="Formación de la ley"/>
    <m/>
    <s v="Artículo 89 Nº 03"/>
    <s v="3. No obstante, cualquiera de las Cámaras podrá acordar que el plazo de la urgencia de un proyecto quede suspendido mientras estén pendientes, en la comisión que deba informarlo, dos o más proyectos con urgencia."/>
    <m/>
    <n v="4"/>
    <s v="4-Capítulo IV"/>
    <x v="3"/>
    <x v="3"/>
    <s v="Artículo 089 Nº 03"/>
    <s v="4-Artículo 089 Nº 03"/>
    <s v="Artículo 089"/>
  </r>
  <r>
    <s v="Anteproyecto Constitución 2023"/>
    <s v="Capítulo IV"/>
    <s v="CONGRESO NACIONAL"/>
    <s v="Formación de la ley"/>
    <m/>
    <s v="Artículo 89 Nº 04"/>
    <s v="4. El incumplimiento de la urgencia generará las sanciones, incluidas las pecuniarias, que establezca la ley, las que recaerán sobre los presidentes de comisión o corporación que debieron haber puesto el proyecto en discusión o votación, según corresponda."/>
    <m/>
    <n v="4"/>
    <s v="4-Capítulo IV"/>
    <x v="3"/>
    <x v="3"/>
    <s v="Artículo 089 Nº 04"/>
    <s v="4-Artículo 089 Nº 04"/>
    <s v="Artículo 089"/>
  </r>
  <r>
    <s v="Anteproyecto Constitución 2023"/>
    <s v="Capítulo IV"/>
    <s v="CONGRESO NACIONAL"/>
    <s v="Formación de la ley"/>
    <m/>
    <s v="Artículo 90"/>
    <s v="El 1 de junio de cada año el Presidente de la República informará al país hasta tres proyectos de ley que integrarán la agenda legislativa prioritaria, los que deberán ser puestos en votación y terminar su tramitación legislativa en el plazo máximo de un año desde que se informa la agenda prioritaria. Su forma de tramitación y los plazos de cada trámite serán acordados por los presidentes de las Cámaras y de las comisiones que correspondan a cada proyecto. En caso de incumplimiento de los plazos acordados para su despacho de las comisiones, por el solo ministerio de la Constitución, el proyecto será puesto en votación en la sala correspondiente en su última versión sin que sea posible que esta conozca o vote cualquier otro. "/>
    <m/>
    <n v="4"/>
    <s v="4-Capítulo IV"/>
    <x v="3"/>
    <x v="3"/>
    <s v="Artículo 090"/>
    <s v="4-Artículo 090"/>
    <s v="Artículo 090"/>
  </r>
  <r>
    <s v="Anteproyecto Constitución 2023"/>
    <s v="Capítulo IV"/>
    <s v="CONGRESO NACIONAL"/>
    <s v="Formación de la ley"/>
    <m/>
    <s v="Artículo 91 Nº 01"/>
    <s v="1. Si el Presidente de la República no devolviere el proyecto dentro de treinta días, contados desde la fecha de su remisión, se entenderá que lo aprueba y se promulgará como ley."/>
    <m/>
    <n v="4"/>
    <s v="4-Capítulo IV"/>
    <x v="3"/>
    <x v="3"/>
    <s v="Artículo 091 Nº 01"/>
    <s v="4-Artículo 091 Nº 01"/>
    <s v="Artículo 091"/>
  </r>
  <r>
    <s v="Anteproyecto Constitución 2023"/>
    <s v="Capítulo IV"/>
    <s v="CONGRESO NACIONAL"/>
    <s v="Formación de la ley"/>
    <m/>
    <s v="Artículo 91 Nº 02"/>
    <s v="2. La promulgación deberá hacerse siempre dentro del plazo de diez días, contado desde que ella sea procedente. El decreto promulgatorio podrá ser firmado por uno o más de los parlamentarios que suscribieron el mensaje o la moción."/>
    <m/>
    <n v="4"/>
    <s v="4-Capítulo IV"/>
    <x v="3"/>
    <x v="3"/>
    <s v="Artículo 091 Nº 02"/>
    <s v="4-Artículo 091 Nº 02"/>
    <s v="Artículo 091"/>
  </r>
  <r>
    <s v="Anteproyecto Constitución 2023"/>
    <s v="Capítulo IV"/>
    <s v="CONGRESO NACIONAL"/>
    <s v="Formación de la ley"/>
    <m/>
    <s v="Artículo 91 Nº 03"/>
    <s v="3. La publicación se hará dentro de los cinco días hábiles siguientes a la fecha en que quede totalmente tramitado el decreto promulgatorio."/>
    <m/>
    <n v="4"/>
    <s v="4-Capítulo IV"/>
    <x v="3"/>
    <x v="3"/>
    <s v="Artículo 091 Nº 03"/>
    <s v="4-Artículo 091 Nº 03"/>
    <s v="Artículo 091"/>
  </r>
  <r>
    <s v="Anteproyecto Constitución 2023"/>
    <s v="Capítulo IV"/>
    <s v="CONGRESO NACIONAL"/>
    <s v="Formación de la ley"/>
    <m/>
    <s v="Artículo 91 Nº 04"/>
    <s v="4. Una vez publicada la ley ningún tribunal podrá conocer acciones o recursos fundados en eventuales vicios de forma suscitados durante la tramitación del proyecto de ley."/>
    <m/>
    <n v="4"/>
    <s v="4-Capítulo IV"/>
    <x v="3"/>
    <x v="3"/>
    <s v="Artículo 091 Nº 04"/>
    <s v="4-Artículo 091 Nº 04"/>
    <s v="Artículo 091"/>
  </r>
  <r>
    <s v="Anteproyecto Constitución 2023"/>
    <s v="Capítulo V"/>
    <s v="GOBIERNO Y ADMINISTRACIÓN DEL ESTADO"/>
    <s v="Presidente de la República"/>
    <m/>
    <s v="Artículo 92 Nº 01"/>
    <s v="1. El gobierno y la Administración del Estado corresponden al Presidente o Presidenta de la República, quien es el Jefe del Estado y el Jefe del Gobierno."/>
    <m/>
    <n v="4"/>
    <s v="4-Capítulo V"/>
    <x v="4"/>
    <x v="4"/>
    <s v="Artículo 092 Nº 01"/>
    <s v="4-Artículo 092 Nº 01"/>
    <s v="Artículo 092"/>
  </r>
  <r>
    <s v="Anteproyecto Constitución 2023"/>
    <s v="Capítulo V"/>
    <s v="GOBIERNO Y ADMINISTRACIÓN DEL ESTADO"/>
    <s v="Presidente de la República"/>
    <m/>
    <s v="Artículo 92 Nº 02"/>
    <s v="2. Su autoridad se extiende a todo cuanto tiene por objeto la conservación del orden público en el interior y la seguridad externa de la República, de acuerdo con la Constitución y las leyes."/>
    <m/>
    <n v="4"/>
    <s v="4-Capítulo V"/>
    <x v="4"/>
    <x v="4"/>
    <s v="Artículo 092 Nº 02"/>
    <s v="4-Artículo 092 Nº 02"/>
    <s v="Artículo 092"/>
  </r>
  <r>
    <s v="Anteproyecto Constitución 2023"/>
    <s v="Capítulo V"/>
    <s v="GOBIERNO Y ADMINISTRACIÓN DEL ESTADO"/>
    <s v="Presidente de la República"/>
    <m/>
    <s v="Artículo 92 Nº 03"/>
    <s v="3. El 1 de junio de cada año, el Presidente de la República dará cuenta al país del estado administrativo y político de la Nación ante el Congreso Pleno."/>
    <m/>
    <n v="4"/>
    <s v="4-Capítulo V"/>
    <x v="4"/>
    <x v="4"/>
    <s v="Artículo 092 Nº 03"/>
    <s v="4-Artículo 092 Nº 03"/>
    <s v="Artículo 092"/>
  </r>
  <r>
    <s v="Anteproyecto Constitución 2023"/>
    <s v="Capítulo V"/>
    <s v="GOBIERNO Y ADMINISTRACIÓN DEL ESTADO"/>
    <s v="Presidente de la República"/>
    <m/>
    <s v="Artículo 93 Nº 01"/>
    <s v="1. Para ser elegido Presidente de la República se requiere tener la nacionalidad chilena de acuerdo a lo dispuesto en los literales a) o b), del inciso 1 del artículo 17, tener cumplidos treinta y cinco años de edad y poseer las demás calidades necesarias para ser ciudadano con derecho a sufragio, en conformidad con esta Constitución."/>
    <m/>
    <n v="4"/>
    <s v="4-Capítulo V"/>
    <x v="4"/>
    <x v="4"/>
    <s v="Artículo 093 Nº 01"/>
    <s v="4-Artículo 093 Nº 01"/>
    <s v="Artículo 093"/>
  </r>
  <r>
    <s v="Anteproyecto Constitución 2023"/>
    <s v="Capítulo V"/>
    <s v="GOBIERNO Y ADMINISTRACIÓN DEL ESTADO"/>
    <s v="Presidente de la República"/>
    <m/>
    <s v="Artículo 93 Nº 02"/>
    <s v="2. El Presidente de la República durará en el ejercicio de sus funciones por el término de cuatro años y no podrá ser reelegido para el período inmediatamente siguiente. Con todo, una persona solo podrá ejercer el cargo de Presidente de la República hasta dos veces."/>
    <m/>
    <n v="4"/>
    <s v="4-Capítulo V"/>
    <x v="4"/>
    <x v="4"/>
    <s v="Artículo 093 Nº 02"/>
    <s v="4-Artículo 093 Nº 02"/>
    <s v="Artículo 093"/>
  </r>
  <r>
    <s v="Anteproyecto Constitución 2023"/>
    <s v="Capítulo V"/>
    <s v="GOBIERNO Y ADMINISTRACIÓN DEL ESTADO"/>
    <s v="Presidente de la República"/>
    <m/>
    <s v="Artículo 93 Nº 03"/>
    <s v="3. El Presidente de la República no podrá salir del territorio nacional por más de treinta días ni a contar del día señalado en el inciso 1 del artículo siguiente, sin acuerdo del Senado."/>
    <m/>
    <n v="4"/>
    <s v="4-Capítulo V"/>
    <x v="4"/>
    <x v="4"/>
    <s v="Artículo 093 Nº 03"/>
    <s v="4-Artículo 093 Nº 03"/>
    <s v="Artículo 093"/>
  </r>
  <r>
    <s v="Anteproyecto Constitución 2023"/>
    <s v="Capítulo V"/>
    <s v="GOBIERNO Y ADMINISTRACIÓN DEL ESTADO"/>
    <s v="Presidente de la República"/>
    <m/>
    <s v="Artículo 93 Nº 04"/>
    <s v="4. En todo caso, el Presidente de la República comunicará con la debida anticipación al Senado, su decisión de ausentarse del territorio y los motivos que la justifican."/>
    <m/>
    <n v="4"/>
    <s v="4-Capítulo V"/>
    <x v="4"/>
    <x v="4"/>
    <s v="Artículo 093 Nº 04"/>
    <s v="4-Artículo 093 Nº 04"/>
    <s v="Artículo 093"/>
  </r>
  <r>
    <s v="Anteproyecto Constitución 2023"/>
    <s v="Capítulo V"/>
    <s v="GOBIERNO Y ADMINISTRACIÓN DEL ESTADO"/>
    <s v="Presidente de la República"/>
    <m/>
    <s v="Artículo 94 Nº 01"/>
    <s v="1. El Presidente de la República será elegido en votación directa y por mayoría absoluta de los sufragios válidamente emitidos. La elección se efectuará en la forma que determine la ley respectiva, el tercer domingo de noviembre del año anterior a aquel en que deba cesar en el cargo el que esté en funciones."/>
    <m/>
    <n v="4"/>
    <s v="4-Capítulo V"/>
    <x v="4"/>
    <x v="4"/>
    <s v="Artículo 094 Nº 01"/>
    <s v="4-Artículo 094 Nº 01"/>
    <s v="Artículo 094"/>
  </r>
  <r>
    <s v="Anteproyecto Constitución 2023"/>
    <s v="Capítulo V"/>
    <s v="GOBIERNO Y ADMINISTRACIÓN DEL ESTADO"/>
    <s v="Presidente de la República"/>
    <m/>
    <s v="Artículo 94 Nº 02"/>
    <s v="2. Si a la elección de Presidente o Presidenta de la República se presentaren más de dos candidaturas y ninguna de ellas obtuviere más de la mitad de los sufragios válidamente emitidos, se procederá a una segunda votación entre las candidaturas que hayan obtenido las dos más altas mayorías y en ella resultará electo quien obtenga el mayor número de sufragios. Esta nueva votación se verificará, en la forma que determine la ley, el cuarto domingo después de efectuada la primera, y se realizará conjuntamente con la de parlamentarias y parlamentarios que corresponda."/>
    <m/>
    <n v="4"/>
    <s v="4-Capítulo V"/>
    <x v="4"/>
    <x v="4"/>
    <s v="Artículo 094 Nº 02"/>
    <s v="4-Artículo 094 Nº 02"/>
    <s v="Artículo 094"/>
  </r>
  <r>
    <s v="Anteproyecto Constitución 2023"/>
    <s v="Capítulo V"/>
    <s v="GOBIERNO Y ADMINISTRACIÓN DEL ESTADO"/>
    <s v="Presidente de la República"/>
    <m/>
    <s v="Artículo 94 Nº 03"/>
    <s v="3. Para los efectos de lo dispuesto en los dos incisos precedentes, los votos en blanco y los nulos se considerarán como no emitidos."/>
    <m/>
    <n v="4"/>
    <s v="4-Capítulo V"/>
    <x v="4"/>
    <x v="4"/>
    <s v="Artículo 094 Nº 03"/>
    <s v="4-Artículo 094 Nº 03"/>
    <s v="Artículo 094"/>
  </r>
  <r>
    <s v="Anteproyecto Constitución 2023"/>
    <s v="Capítulo V"/>
    <s v="GOBIERNO Y ADMINISTRACIÓN DEL ESTADO"/>
    <s v="Presidente de la República"/>
    <m/>
    <s v="Artículo 95 Nº 01"/>
    <s v="1. En caso de muerte de uno o de ambos candidatos a que se refiere el inciso 2 del artículo anterior, el Presidente de la República convocará a una nueva elección dentro del plazo de diez días, contado desde la fecha del deceso. La elección se celebrará noventa días después de la convocatoria si ese día correspondiere a un domingo. Si así no fuere, ella se realizará el domingo inmediatamente siguiente."/>
    <m/>
    <n v="4"/>
    <s v="4-Capítulo V"/>
    <x v="4"/>
    <x v="4"/>
    <s v="Artículo 095 Nº 01"/>
    <s v="4-Artículo 095 Nº 01"/>
    <s v="Artículo 095"/>
  </r>
  <r>
    <s v="Anteproyecto Constitución 2023"/>
    <s v="Capítulo V"/>
    <s v="GOBIERNO Y ADMINISTRACIÓN DEL ESTADO"/>
    <s v="Presidente de la República"/>
    <m/>
    <s v="Artículo 95 Nº 02"/>
    <s v="2. Si expirase el mandato del Presidente de la República en ejercicio antes de la fecha de asunción del Presidente que se elija en conformidad al inciso anterior, se aplicará, en lo pertinente, la norma contenida en el artículo 97."/>
    <m/>
    <n v="4"/>
    <s v="4-Capítulo V"/>
    <x v="4"/>
    <x v="4"/>
    <s v="Artículo 095 Nº 02"/>
    <s v="4-Artículo 095 Nº 02"/>
    <s v="Artículo 095"/>
  </r>
  <r>
    <s v="Anteproyecto Constitución 2023"/>
    <s v="Capítulo V"/>
    <s v="GOBIERNO Y ADMINISTRACIÓN DEL ESTADO"/>
    <s v="Presidente de la República"/>
    <m/>
    <s v="Artículo 96 Nº 01"/>
    <s v="1. El proceso de calificación de la elección presidencial deberá quedar concluido dentro de los quince días siguientes tratándose de la primera votación o dentro de los treinta días siguientes tratándose de la segunda votación."/>
    <m/>
    <n v="4"/>
    <s v="4-Capítulo V"/>
    <x v="4"/>
    <x v="4"/>
    <s v="Artículo 096 Nº 01"/>
    <s v="4-Artículo 096 Nº 01"/>
    <s v="Artículo 096"/>
  </r>
  <r>
    <s v="Anteproyecto Constitución 2023"/>
    <s v="Capítulo V"/>
    <s v="GOBIERNO Y ADMINISTRACIÓN DEL ESTADO"/>
    <s v="Presidente de la República"/>
    <m/>
    <s v="Artículo 96 Nº 02"/>
    <s v="2. El Tribunal Calificador de Elecciones comunicará de inmediato al Presidente del Senado y al Presidente de la Cámara de Diputadas y Diputados la proclamación del Presidente electo que haya efectuado."/>
    <m/>
    <n v="4"/>
    <s v="4-Capítulo V"/>
    <x v="4"/>
    <x v="4"/>
    <s v="Artículo 096 Nº 02"/>
    <s v="4-Artículo 096 Nº 02"/>
    <s v="Artículo 096"/>
  </r>
  <r>
    <s v="Anteproyecto Constitución 2023"/>
    <s v="Capítulo V"/>
    <s v="GOBIERNO Y ADMINISTRACIÓN DEL ESTADO"/>
    <s v="Presidente de la República"/>
    <m/>
    <s v="Artículo 96 Nº 03"/>
    <s v="3. El Congreso Pleno, reunido en sesión pública el día en que deba cesar en su cargo el Presidente en funciones y con los miembros que asistan, tomará conocimiento de la resolución en virtud de la cual el Tribunal Calificador de Elecciones proclama al Presidente electo."/>
    <m/>
    <n v="4"/>
    <s v="4-Capítulo V"/>
    <x v="4"/>
    <x v="4"/>
    <s v="Artículo 096 Nº 03"/>
    <s v="4-Artículo 096 Nº 03"/>
    <s v="Artículo 096"/>
  </r>
  <r>
    <s v="Anteproyecto Constitución 2023"/>
    <s v="Capítulo V"/>
    <s v="GOBIERNO Y ADMINISTRACIÓN DEL ESTADO"/>
    <s v="Presidente de la República"/>
    <m/>
    <s v="Artículo 96 Nº 04"/>
    <s v="4. En este mismo acto, el Presidente electo prestará ante el Presidente del Senado, juramento o promesa de desempeñar fielmente el cargo de Presidente de la República, conservar la independencia de la Nación, guardar y hacer guardar la Constitución y las leyes, y de inmediato asumirá sus funciones."/>
    <m/>
    <n v="4"/>
    <s v="4-Capítulo V"/>
    <x v="4"/>
    <x v="4"/>
    <s v="Artículo 096 Nº 04"/>
    <s v="4-Artículo 096 Nº 04"/>
    <s v="Artículo 096"/>
  </r>
  <r>
    <s v="Anteproyecto Constitución 2023"/>
    <s v="Capítulo V"/>
    <s v="GOBIERNO Y ADMINISTRACIÓN DEL ESTADO"/>
    <s v="Presidente de la República"/>
    <m/>
    <s v="Artículo 97 Nº 01"/>
    <s v="1. Si el Presidente electo se hallare impedido para tomar posesión del cargo, asumirá, mientras tanto, con el título de Vicepresidente de la República, el Presidente del Senado; a falta de este, el Presidente de la Cámara de Diputadas y Diputados, y a falta de este, el Presidente de la Corte Suprema."/>
    <m/>
    <n v="4"/>
    <s v="4-Capítulo V"/>
    <x v="4"/>
    <x v="4"/>
    <s v="Artículo 097 Nº 01"/>
    <s v="4-Artículo 097 Nº 01"/>
    <s v="Artículo 097"/>
  </r>
  <r>
    <s v="Anteproyecto Constitución 2023"/>
    <s v="Capítulo V"/>
    <s v="GOBIERNO Y ADMINISTRACIÓN DEL ESTADO"/>
    <s v="Presidente de la República"/>
    <m/>
    <s v="Artículo 97 Nº 02"/>
    <s v="2. Con todo, si el impedimento del Presidente electo fuere absoluto o debiere durar indefinidamente, el Vicepresidente, en los diez días siguientes al acuerdo del Senado adoptado en conformidad al literal g) del artículo 60 convocará a una nueva elección presidencial que se celebrará noventa días después de la convocatoria si ese día correspondiere a un domingo. Si así no fuere, ella se realizará el domingo inmediatamente siguiente. El Presidente de la República así elegido asumirá sus funciones diez días después de la calificación de la elección y durará en el ejercicio de ellas hasta el día en que le habría correspondido cesar en el cargo al electo que no pudo asumir y cuyo impedimento hubiere motivado la nueva elección."/>
    <m/>
    <n v="4"/>
    <s v="4-Capítulo V"/>
    <x v="4"/>
    <x v="4"/>
    <s v="Artículo 097 Nº 02"/>
    <s v="4-Artículo 097 Nº 02"/>
    <s v="Artículo 097"/>
  </r>
  <r>
    <s v="Anteproyecto Constitución 2023"/>
    <s v="Capítulo V"/>
    <s v="GOBIERNO Y ADMINISTRACIÓN DEL ESTADO"/>
    <s v="Presidente de la República"/>
    <m/>
    <s v="Artículo 98"/>
    <s v="Si por impedimento temporal, sea por enfermedad, ausencia del territorio u otro grave motivo, el Presidente de la República no pudiere ejercer su cargo, le subrogará, con el título de Vicepresidente de la República, el Ministro titular a quien corresponda de acuerdo con el orden de precedencia legal. A falta de este, la subrogación corresponderá al Ministro titular que siga en ese orden de precedencia y, a falta de todos ellos, le subrogarán sucesivamente el Presidente del Senado, el Presidente de la Cámara de Diputadas y Diputados y el Presidente de la Corte Suprema. "/>
    <m/>
    <n v="4"/>
    <s v="4-Capítulo V"/>
    <x v="4"/>
    <x v="4"/>
    <s v="Artículo 098"/>
    <s v="4-Artículo 098"/>
    <s v="Artículo 098"/>
  </r>
  <r>
    <s v="Anteproyecto Constitución 2023"/>
    <s v="Capítulo V"/>
    <s v="GOBIERNO Y ADMINISTRACIÓN DEL ESTADO"/>
    <s v="Presidente de la República"/>
    <m/>
    <s v="Artículo 99 Nº 01"/>
    <s v="1. En caso de vacancia del cargo de Presidente de la República, se producirá la subrogación como en las situaciones del artículo anterior, y se procederá a elegir sucesor en conformidad a las reglas de los incisos siguientes."/>
    <m/>
    <n v="4"/>
    <s v="4-Capítulo V"/>
    <x v="4"/>
    <x v="4"/>
    <s v="Artículo 099 Nº 01"/>
    <s v="4-Artículo 099 Nº 01"/>
    <s v="Artículo 099"/>
  </r>
  <r>
    <s v="Anteproyecto Constitución 2023"/>
    <s v="Capítulo V"/>
    <s v="GOBIERNO Y ADMINISTRACIÓN DEL ESTADO"/>
    <s v="Presidente de la República"/>
    <m/>
    <s v="Artículo 99 Nº 02"/>
    <s v="2. Si la vacancia se produjere faltando menos de dos años para la próxima elección presidencial, el Presidente será elegido por el Congreso Pleno, por la mayoría absoluta de los senadores y diputados en ejercicio. La elección por el Congreso será hecha dentro de los diez días siguientes a la fecha de la vacancia y el elegido asumirá su cargo dentro de los treinta días siguientes."/>
    <m/>
    <n v="4"/>
    <s v="4-Capítulo V"/>
    <x v="4"/>
    <x v="4"/>
    <s v="Artículo 099 Nº 02"/>
    <s v="4-Artículo 099 Nº 02"/>
    <s v="Artículo 099"/>
  </r>
  <r>
    <s v="Anteproyecto Constitución 2023"/>
    <s v="Capítulo V"/>
    <s v="GOBIERNO Y ADMINISTRACIÓN DEL ESTADO"/>
    <s v="Presidente de la República"/>
    <m/>
    <s v="Artículo 99 Nº 03"/>
    <s v="3. Si la vacancia se produjere faltando dos años o más para la próxima elección presidencial, el Vicepresidente referido en el artículo anterior, dentro de los diez primeros días de su mandato, convocará a los ciudadanos a elección presidencial para ciento veinte días después de la convocatoria, si ese día correspondiere a un domingo. Si así no fuere, ella se realizará el domingo inmediatamente siguiente. El Presidente que resulte elegido asumirá su cargo el décimo día después de su proclamación."/>
    <m/>
    <n v="4"/>
    <s v="4-Capítulo V"/>
    <x v="4"/>
    <x v="4"/>
    <s v="Artículo 099 Nº 03"/>
    <s v="4-Artículo 099 Nº 03"/>
    <s v="Artículo 099"/>
  </r>
  <r>
    <s v="Anteproyecto Constitución 2023"/>
    <s v="Capítulo V"/>
    <s v="GOBIERNO Y ADMINISTRACIÓN DEL ESTADO"/>
    <s v="Presidente de la República"/>
    <m/>
    <s v="Artículo 99 Nº 04"/>
    <s v="4. El Presidente elegido conforme a alguno de los incisos precedentes durará en el cargo hasta completar el período que restaba a quien se reemplace y no podrá postular como candidato a la elección presidencial siguiente y le será aplicable lo dispuesto en el inciso 2 del artículo 93."/>
    <m/>
    <n v="4"/>
    <s v="4-Capítulo V"/>
    <x v="4"/>
    <x v="4"/>
    <s v="Artículo 099 Nº 04"/>
    <s v="4-Artículo 099 Nº 04"/>
    <s v="Artículo 099"/>
  </r>
  <r>
    <s v="Anteproyecto Constitución 2023"/>
    <s v="Capítulo V"/>
    <s v="GOBIERNO Y ADMINISTRACIÓN DEL ESTADO"/>
    <s v="Presidente de la República"/>
    <m/>
    <s v="Artículo 100 Nº 01"/>
    <s v="1. El Presidente de la República cesará en su cargo el mismo día en que se complete su período y le sucederá el recientemente elegido."/>
    <m/>
    <n v="4"/>
    <s v="4-Capítulo V"/>
    <x v="4"/>
    <x v="4"/>
    <s v="Artículo 100 Nº 01"/>
    <s v="4-Artículo 100 Nº 01"/>
    <s v="Artículo 100"/>
  </r>
  <r>
    <s v="Anteproyecto Constitución 2023"/>
    <s v="Capítulo V"/>
    <s v="GOBIERNO Y ADMINISTRACIÓN DEL ESTADO"/>
    <s v="Presidente de la República"/>
    <m/>
    <s v="Artículo 100 Nº 02"/>
    <s v="2. El que haya desempeñado este cargo por el período completo, asumirá, inmediatamente y de pleno derecho, la dignidad oficial de ex Presidente de la República."/>
    <m/>
    <n v="4"/>
    <s v="4-Capítulo V"/>
    <x v="4"/>
    <x v="4"/>
    <s v="Artículo 100 Nº 02"/>
    <s v="4-Artículo 100 Nº 02"/>
    <s v="Artículo 100"/>
  </r>
  <r>
    <s v="Anteproyecto Constitución 2023"/>
    <s v="Capítulo V"/>
    <s v="GOBIERNO Y ADMINISTRACIÓN DEL ESTADO"/>
    <s v="Presidente de la República"/>
    <m/>
    <s v="Artículo 100 Nº 03"/>
    <s v="3. En virtud de esta calidad, le serán aplicables las disposiciones de los incisos 2, 3 y 4 del artículo 73 y del artículo 74."/>
    <m/>
    <n v="4"/>
    <s v="4-Capítulo V"/>
    <x v="4"/>
    <x v="4"/>
    <s v="Artículo 100 Nº 03"/>
    <s v="4-Artículo 100 Nº 03"/>
    <s v="Artículo 100"/>
  </r>
  <r>
    <s v="Anteproyecto Constitución 2023"/>
    <s v="Capítulo V"/>
    <s v="GOBIERNO Y ADMINISTRACIÓN DEL ESTADO"/>
    <s v="Presidente de la República"/>
    <m/>
    <s v="Artículo 100 Nº 04"/>
    <s v="4. No la alcanzará el ciudadano que llegue a ocupar el cargo de Presidente de la República por vacancia del mismo ni quien haya sido declarado culpable en juicio político seguido en su contra."/>
    <m/>
    <n v="4"/>
    <s v="4-Capítulo V"/>
    <x v="4"/>
    <x v="4"/>
    <s v="Artículo 100 Nº 04"/>
    <s v="4-Artículo 100 Nº 04"/>
    <s v="Artículo 100"/>
  </r>
  <r>
    <s v="Anteproyecto Constitución 2023"/>
    <s v="Capítulo V"/>
    <s v="GOBIERNO Y ADMINISTRACIÓN DEL ESTADO"/>
    <s v="Presidente de la República"/>
    <m/>
    <s v="Artículo 100 Nº 05"/>
    <s v="5. El ex Presidente de la República que asuma alguna función remunerada con fondos públicos, dejará, en tanto la desempeñe, de percibir la dieta, manteniendo, en todo caso, el fuero. Se exceptúan los empleos docentes y las funciones o comisiones de igual carácter de la enseñanza superior, media y especial."/>
    <m/>
    <n v="4"/>
    <s v="4-Capítulo V"/>
    <x v="4"/>
    <x v="4"/>
    <s v="Artículo 100 Nº 05"/>
    <s v="4-Artículo 100 Nº 05"/>
    <s v="Artículo 100"/>
  </r>
  <r>
    <s v="Anteproyecto Constitución 2023"/>
    <s v="Capítulo V"/>
    <s v="GOBIERNO Y ADMINISTRACIÓN DEL ESTADO"/>
    <s v="Presidente de la República"/>
    <m/>
    <s v="Artículo 101"/>
    <s v="El Presidente designado por el Congreso Pleno o, en su caso, el Vicepresidente de la República tendrá todas las atribuciones que esta Constitución confiere al Presidente de la República."/>
    <m/>
    <n v="4"/>
    <s v="4-Capítulo V"/>
    <x v="4"/>
    <x v="4"/>
    <s v="Artículo 101"/>
    <s v="4-Artículo 101"/>
    <s v="Artículo 101"/>
  </r>
  <r>
    <s v="Anteproyecto Constitución 2023"/>
    <s v="Capítulo V"/>
    <s v="GOBIERNO Y ADMINISTRACIÓN DEL ESTADO"/>
    <s v="Presidente de la República"/>
    <m/>
    <s v="Artículo 102"/>
    <s v="Son atribuciones especiales del Presidente de la República:_x000a__x000a_a) Designar a los embajadores y embajadoras, a los jefes de misiones diplomáticas, y a los representantes ante organizaciones internacionales. Estos funcionarios, mientras dure dicha designación, serán de la confianza exclusiva del Presidente de la República y se mantendrán en sus puestos mientras cuenten con ella._x000a__x000a_b) Nombrar a los magistrados y fiscales judiciales de la Corte Suprema y de las Cortes de Apelaciones, y a los jueces letrados, en conformidad al procedimiento dispuesto en el inciso 2 del artículo 159 de esta Constitución._x000a__x000a_c) Nombrar a los miembros de la Corte Constitucional, al Fiscal Nacional y al Contralor General de la República, conforme a lo prescrito en esta Constitución._x000a__x000a_d) Designar y remover a los comandantes en jefe del Ejército, de la Armada, de la Fuerza Aérea en conformidad al artículo 117, y disponer los nombramientos, ascensos y retiros de los oficiales de las Fuerzas Armadas en la forma que señala el artículo 116._x000a__x000a_e) Designar y remover al General Director de Carabineros de Chile y al Director General de la Policía de Investigaciones de Chile en conformidad al artículo 119, y disponer los nombramientos, ascensos y retiros de Carabineros y funcionarios policiales en la forma que señala el artículo 120._x000a__x000a_f) Nombrar y remover a su voluntad a los ministros de Estado, subsecretarios, a su representante en cada una de las regiones y provincias, y a los funcionarios que la ley denomina como de su exclusiva confianza y proveer los demás empleos civiles en conformidad a la ley. La remoción de los demás funcionarios se hará de acuerdo a las disposiciones que esta determine._x000a__x000a_g) Concurrir a la formación de las leyes con arreglo a la Constitución, sancionarlas y promulgarlas._x000a__x000a_h) Solicitar, indicando los motivos, que se cite a sesión a cualquiera de las ramas del Congreso Nacional. En tal caso, la sesión deberá celebrarse a la brevedad posible. _x000a__x000a_i) Dictar, previa delegación de facultades del Congreso, decretos con fuerza de ley sobre las materias que señala la Constitución._x000a__x000a_j) Convocar a referendos y plebiscitos en los casos establecidos en esta Constitución._x000a__x000a_k) Declarar los estados de excepción constitucional en los casos y formas que se señalan en esta Constitución._x000a__x000a_l) Dictar los reglamentos, decretos e instrucciones que crea convenientes para la ejecución e implementación de las leyes._x000a__x000a_m) Conceder jubilaciones, retiros, montepíos y pensiones de gracia, con arreglo a las leyes._x000a__x000a_n) Conducir las relaciones políticas con otras naciones y organizaciones internacionales, y llevar a cabo las negociaciones; concluir, firmar y ratificar los tratados que estime convenientes para los intereses del país, los que deberán ser sometidos a la aprobación del Congreso conforme a lo prescrito en el artículo 61, requiriendo también, y en todo caso, la aprobación del Congreso para denunciar, retirar o terminar de común acuerdo un tratado internacional que ya haya sido aprobado por este. Las discusiones y deliberaciones sobre estos objetos podrán ser declaradas reservadas o secretas si el Presidente de la República así lo exigiere._x000a__x000a_ñ) Disponer de las fuerzas de aire, mar y tierra, organizarlas y distribuirlas de acuerdo con las necesidades de la seguridad de la Nación._x000a__x000a_o) Conducir la defensa nacional y asumir, en caso de guerra, la jefatura suprema de las Fuerzas Armadas._x000a__x000a_p) Declarar la guerra, previa autorización por ley._x000a__x000a_q) Cuidar de la recaudación de las rentas públicas y decretar su inversión con arreglo a la ley. El Presidente de la República, con la firma de todos los ministros de Estado, podrá decretar pagos no autorizados por ley, para atender necesidades impostergables derivadas de calamidades públicas, de agresión exterior, de conmoción interna, de grave daño o peligro para la seguridad de la Nación o del agotamiento de los recursos destinados a mantener servicios que no puedan paralizarse sin serio perjuicio para el país. El total de los giros que se hagan con estos objetos no podrá exceder anualmente del dos por ciento del monto de los gastos que autorice la Ley de Presupuestos. Se podrá contratar empleados con cargo a esta misma ley, pero sin que el ítem respectivo pueda ser incrementado ni disminuido mediante traspasos. Los ministros de Estado o funcionarios que autoricen o den curso a gastos que contravengan lo dispuesto en este literal serán responsables solidaria y personalmente de su reintegro, y culpables del delito de malversación de caudales públicos._x000a__x000a_r) Disponer, mediante decreto supremo fundado, suscrito por los ministros a cargo de la Seguridad Pública y de la Defensa Nacional, que las Fuerzas Armadas se hagan cargo de la protección de la infraestructura crítica del país cuando exista peligro grave o inminente a su respecto, determinando aquella que deba ser protegida, de conformidad a lo dispuesto en el artículo 122. La protección comenzará a regir desde la fecha de su publicación."/>
    <m/>
    <n v="4"/>
    <s v="4-Capítulo V"/>
    <x v="4"/>
    <x v="4"/>
    <s v="Artículo 102"/>
    <s v="4-Artículo 102"/>
    <s v="Artículo 102"/>
  </r>
  <r>
    <s v="Anteproyecto Constitución 2023"/>
    <s v="Capítulo V"/>
    <s v="GOBIERNO Y ADMINISTRACIÓN DEL ESTADO"/>
    <s v="Ministros de Estado"/>
    <m/>
    <s v="Artículo 103 Nº 01"/>
    <s v="1. Las ministras y ministros de Estado son los colaboradores directos e inmediatos del Presidente de la República en el gobierno y la Administración del Estado."/>
    <m/>
    <n v="4"/>
    <s v="4-Capítulo V"/>
    <x v="4"/>
    <x v="4"/>
    <s v="Artículo 103 Nº 01"/>
    <s v="4-Artículo 103 Nº 01"/>
    <s v="Artículo 103"/>
  </r>
  <r>
    <s v="Anteproyecto Constitución 2023"/>
    <s v="Capítulo V"/>
    <s v="GOBIERNO Y ADMINISTRACIÓN DEL ESTADO"/>
    <s v="Ministros de Estado"/>
    <m/>
    <s v="Artículo 103 Nº 02"/>
    <s v="2. La ley determinará el número y organización de los ministerios, como también el orden de precedencia de los ministros titulares. Lo anterior es sin perjuicio de lo dispuesto en el inciso 5 del artículo 77."/>
    <m/>
    <n v="4"/>
    <s v="4-Capítulo V"/>
    <x v="4"/>
    <x v="4"/>
    <s v="Artículo 103 Nº 02"/>
    <s v="4-Artículo 103 Nº 02"/>
    <s v="Artículo 103"/>
  </r>
  <r>
    <s v="Anteproyecto Constitución 2023"/>
    <s v="Capítulo V"/>
    <s v="GOBIERNO Y ADMINISTRACIÓN DEL ESTADO"/>
    <s v="Ministros de Estado"/>
    <m/>
    <s v="Artículo 104 Nº 01"/>
    <s v="1. Para ser nombrado Ministro se requiere ser chileno, tener cumplido veintiún años de edad y reunir los requisitos generales para el ingreso a la Administración Pública."/>
    <m/>
    <n v="4"/>
    <s v="4-Capítulo V"/>
    <x v="4"/>
    <x v="4"/>
    <s v="Artículo 104 Nº 01"/>
    <s v="4-Artículo 104 Nº 01"/>
    <s v="Artículo 104"/>
  </r>
  <r>
    <s v="Anteproyecto Constitución 2023"/>
    <s v="Capítulo V"/>
    <s v="GOBIERNO Y ADMINISTRACIÓN DEL ESTADO"/>
    <s v="Ministros de Estado"/>
    <m/>
    <s v="Artículo 104 Nº 02"/>
    <s v="2. En los casos de ausencia, impedimento o renuncia de un Ministro, o cuando por otra causa se produzca la vacancia del cargo, será reemplazado en la forma en que establezca la ley."/>
    <m/>
    <n v="4"/>
    <s v="4-Capítulo V"/>
    <x v="4"/>
    <x v="4"/>
    <s v="Artículo 104 Nº 02"/>
    <s v="4-Artículo 104 Nº 02"/>
    <s v="Artículo 104"/>
  </r>
  <r>
    <s v="Anteproyecto Constitución 2023"/>
    <s v="Capítulo V"/>
    <s v="GOBIERNO Y ADMINISTRACIÓN DEL ESTADO"/>
    <s v="Ministros de Estado"/>
    <m/>
    <s v="Artículo 105 Nº 01"/>
    <s v="1. Los reglamentos, decretos e instructivos del Presidente de la República deberán firmarse por el Ministro respectivo y no serán obedecidos sin este esencial requisito."/>
    <m/>
    <n v="4"/>
    <s v="4-Capítulo V"/>
    <x v="4"/>
    <x v="4"/>
    <s v="Artículo 105 Nº 01"/>
    <s v="4-Artículo 105 Nº 01"/>
    <s v="Artículo 105"/>
  </r>
  <r>
    <s v="Anteproyecto Constitución 2023"/>
    <s v="Capítulo V"/>
    <s v="GOBIERNO Y ADMINISTRACIÓN DEL ESTADO"/>
    <s v="Ministros de Estado"/>
    <m/>
    <s v="Artículo 105 Nº 02"/>
    <s v="2. Los decretos e instrucciones podrán expedirse con la sola firma del Ministro respectivo, por orden del Presidente de la República, en conformidad a las normas que al efecto establezca la ley."/>
    <m/>
    <n v="4"/>
    <s v="4-Capítulo V"/>
    <x v="4"/>
    <x v="4"/>
    <s v="Artículo 105 Nº 02"/>
    <s v="4-Artículo 105 Nº 02"/>
    <s v="Artículo 105"/>
  </r>
  <r>
    <s v="Anteproyecto Constitución 2023"/>
    <s v="Capítulo V"/>
    <s v="GOBIERNO Y ADMINISTRACIÓN DEL ESTADO"/>
    <s v="Ministros de Estado"/>
    <m/>
    <s v="Artículo 106"/>
    <s v="Los ministros serán responsables individualmente de los actos que firmaren y solidariamente de los que suscribieren o acordaren con los otros ministros."/>
    <m/>
    <n v="4"/>
    <s v="4-Capítulo V"/>
    <x v="4"/>
    <x v="4"/>
    <s v="Artículo 106"/>
    <s v="4-Artículo 106"/>
    <s v="Artículo 106"/>
  </r>
  <r>
    <s v="Anteproyecto Constitución 2023"/>
    <s v="Capítulo V"/>
    <s v="GOBIERNO Y ADMINISTRACIÓN DEL ESTADO"/>
    <s v="Ministros de Estado"/>
    <m/>
    <s v="Artículo 107 Nº 01"/>
    <s v="1. Los ministros podrán asistir a las sesiones de la Cámara de Diputadas y Diputados o del Senado, y tomar parte en sus debates, con preferencia para hacer uso de la palabra, pero sin derecho a voto. Durante la votación podrán, sin embargo, rectificar los conceptos emitidos por cualquier diputado o senador al fundamentar su voto."/>
    <m/>
    <n v="4"/>
    <s v="4-Capítulo V"/>
    <x v="4"/>
    <x v="4"/>
    <s v="Artículo 107 Nº 01"/>
    <s v="4-Artículo 107 Nº 01"/>
    <s v="Artículo 107"/>
  </r>
  <r>
    <s v="Anteproyecto Constitución 2023"/>
    <s v="Capítulo V"/>
    <s v="GOBIERNO Y ADMINISTRACIÓN DEL ESTADO"/>
    <s v="Ministros de Estado"/>
    <m/>
    <s v="Artículo 107 Nº 02"/>
    <s v="2. Sin perjuicio de lo anterior, los ministros deberán concurrir personalmente a las sesiones especiales que la Cámara de Diputadas y Diputados y del Senado convoquen para informarse sobre asuntos que, perteneciendo al ámbito de atribuciones de las correspondientes Secretarías de Estado, acuerden tratar, y a las demás que establezca la Constitución."/>
    <m/>
    <n v="4"/>
    <s v="4-Capítulo V"/>
    <x v="4"/>
    <x v="4"/>
    <s v="Artículo 107 Nº 02"/>
    <s v="4-Artículo 107 Nº 02"/>
    <s v="Artículo 107"/>
  </r>
  <r>
    <s v="Anteproyecto Constitución 2023"/>
    <s v="Capítulo V"/>
    <s v="GOBIERNO Y ADMINISTRACIÓN DEL ESTADO"/>
    <s v="Ministros de Estado"/>
    <m/>
    <s v="Artículo 108 Nº 01"/>
    <s v="1. Es incompatible el cargo de Ministro de Estado con cualquier otro cargo, empleo o comisión retribuido con fondos públicos o privados. Se exceptúan los cargos docentes según lo disponga la ley. Por el solo hecho de aceptar el nombramiento, el Ministro cesará en el cargo, empleo, función o comisión incompatible que desempeñe."/>
    <m/>
    <n v="4"/>
    <s v="4-Capítulo V"/>
    <x v="4"/>
    <x v="4"/>
    <s v="Artículo 108 Nº 01"/>
    <s v="4-Artículo 108 Nº 01"/>
    <s v="Artículo 108"/>
  </r>
  <r>
    <s v="Anteproyecto Constitución 2023"/>
    <s v="Capítulo V"/>
    <s v="GOBIERNO Y ADMINISTRACIÓN DEL ESTADO"/>
    <s v="Ministros de Estado"/>
    <m/>
    <s v="Artículo 108 Nº 02"/>
    <s v="2. Durante el ejercicio de su cargo, las ministras y los ministros estarán sujetos a la prohibición de celebrar o caucionar contratos con el Estado, actuar como abogados o mandatarios en cualquier clase de juicio o como procurador o agente en gestiones particulares de carácter administrativo, ser director de bancos o de alguna sociedad anónima y ejercer cargos de similar importancia en estas actividades."/>
    <m/>
    <n v="4"/>
    <s v="4-Capítulo V"/>
    <x v="4"/>
    <x v="4"/>
    <s v="Artículo 108 Nº 02"/>
    <s v="4-Artículo 108 Nº 02"/>
    <s v="Artículo 108"/>
  </r>
  <r>
    <s v="Anteproyecto Constitución 2023"/>
    <s v="Capítulo V"/>
    <s v="GOBIERNO Y ADMINISTRACIÓN DEL ESTADO"/>
    <s v="Ministros de Estado"/>
    <m/>
    <s v="Artículo 109 Nº 01"/>
    <s v="1. Las remuneraciones del Presidente de la República, de los senadores y diputados, de los gobernadores regionales y demás funcionarios de exclusiva confianza que determine la ley, será fijada por una comisión cuya integración y atribuciones determinará una ley institucional. Sus integrantes serán designados por el Presidente de la República con el acuerdo de los tres quintos de las senadoras y los senadores en ejercicio."/>
    <m/>
    <n v="4"/>
    <s v="4-Capítulo V"/>
    <x v="4"/>
    <x v="4"/>
    <s v="Artículo 109 Nº 01"/>
    <s v="4-Artículo 109 Nº 01"/>
    <s v="Artículo 109"/>
  </r>
  <r>
    <s v="Anteproyecto Constitución 2023"/>
    <s v="Capítulo V"/>
    <s v="GOBIERNO Y ADMINISTRACIÓN DEL ESTADO"/>
    <s v="Ministros de Estado"/>
    <m/>
    <s v="Artículo 109 Nº 02"/>
    <s v="2. Los acuerdos de la comisión serán públicos, se fundarán en antecedentes técnicos y deberán establecer una remuneración que garantice una retribución adecuada a la responsabilidad del cargo y la independencia para cumplir sus funciones y atribuciones."/>
    <m/>
    <n v="4"/>
    <s v="4-Capítulo V"/>
    <x v="4"/>
    <x v="4"/>
    <s v="Artículo 109 Nº 02"/>
    <s v="4-Artículo 109 Nº 02"/>
    <s v="Artículo 109"/>
  </r>
  <r>
    <s v="Anteproyecto Constitución 2023"/>
    <s v="Capítulo V"/>
    <s v="GOBIERNO Y ADMINISTRACIÓN DEL ESTADO"/>
    <s v="Bases Generales de la Administración del Estado"/>
    <m/>
    <s v="Artículo 110 Nº 01"/>
    <s v="1. La Administración del Estado está al servicio de las personas y de la sociedad. En virtud de las atribuciones que le confiere el ordenamiento jurídico deberá aprobar, ejecutar y controlar las políticas públicas, planes, programas y acciones que, conforme a la Constitución y las leyes sean de su competencia. Asimismo, proveerá o garantizará, en su caso, la prestación de servicios públicos en forma continua y permanente, velando en todo momento por la calidad del servicio."/>
    <m/>
    <n v="4"/>
    <s v="4-Capítulo V"/>
    <x v="4"/>
    <x v="4"/>
    <s v="Artículo 110 Nº 01"/>
    <s v="4-Artículo 110 Nº 01"/>
    <s v="Artículo 110"/>
  </r>
  <r>
    <s v="Anteproyecto Constitución 2023"/>
    <s v="Capítulo V"/>
    <s v="GOBIERNO Y ADMINISTRACIÓN DEL ESTADO"/>
    <s v="Bases Generales de la Administración del Estado"/>
    <m/>
    <s v="Artículo 110 Nº 02"/>
    <s v="2. La Administración del Estado tendrá por objeto promover el interés general atendiendo las necesidades públicas a través del ejercicio de las atribuciones que le confiere la Constitución y la ley."/>
    <m/>
    <n v="4"/>
    <s v="4-Capítulo V"/>
    <x v="4"/>
    <x v="4"/>
    <s v="Artículo 110 Nº 02"/>
    <s v="4-Artículo 110 Nº 02"/>
    <s v="Artículo 110"/>
  </r>
  <r>
    <s v="Anteproyecto Constitución 2023"/>
    <s v="Capítulo V"/>
    <s v="GOBIERNO Y ADMINISTRACIÓN DEL ESTADO"/>
    <s v="Bases Generales de la Administración del Estado"/>
    <m/>
    <s v="Artículo 110 Nº 03"/>
    <s v="3. Los órganos de la Administración del Estado deberán observar los principios que establece la Constitución y la ley. Actuarán en forma oportuna, colaborativa y coordinada, en base a la evidencia científica y técnica aplicable, con los recursos disponibles. Además, propenderán a la eficacia y coherencia regulatoria de las normas reglamentarias que dicten en el marco de sus atribuciones. Asimismo, promoverán la modernización de sus procesos y organización, mediante el uso de nuevas herramientas y tecnologías que garanticen el acceso universal a estos."/>
    <m/>
    <n v="4"/>
    <s v="4-Capítulo V"/>
    <x v="4"/>
    <x v="4"/>
    <s v="Artículo 110 Nº 03"/>
    <s v="4-Artículo 110 Nº 03"/>
    <s v="Artículo 110"/>
  </r>
  <r>
    <s v="Anteproyecto Constitución 2023"/>
    <s v="Capítulo V"/>
    <s v="GOBIERNO Y ADMINISTRACIÓN DEL ESTADO"/>
    <s v="Bases Generales de la Administración del Estado"/>
    <m/>
    <s v="Artículo 110 Nº 04"/>
    <s v="4. La Administración del Estado está integrada por los funcionarios públicos designados para ocupar un empleo o cargo remunerado con recursos del Estado, incluidos quienes ejercen cargos de dirección pública, en la administración nacional, regional y local, quienes para todos los efectos ejercerán funciones de administración. Lo anterior, es sin perjuicio de las funciones de gobierno y de la conducción general del Estado, de la Administración del Estado y de la definición de las políticas públicas que le corresponden al Gobierno encabezado por el Presidente de la República e integrado por quienes son designados para ejercer cargos de exclusiva confianza, calificados como tales por esta Constitución o la ley, atendida la naturaleza de sus funciones."/>
    <m/>
    <n v="4"/>
    <s v="4-Capítulo V"/>
    <x v="4"/>
    <x v="4"/>
    <s v="Artículo 110 Nº 04"/>
    <s v="4-Artículo 110 Nº 04"/>
    <s v="Artículo 110"/>
  </r>
  <r>
    <s v="Anteproyecto Constitución 2023"/>
    <s v="Capítulo V"/>
    <s v="GOBIERNO Y ADMINISTRACIÓN DEL ESTADO"/>
    <s v="Bases Generales de la Administración del Estado"/>
    <m/>
    <s v="Artículo 111 Nº 01"/>
    <s v="1. La ley institucional establecerá las bases generales de la Administración del Estado. La estructura básica de cada órgano estará determinada por la ley, sin perjuicio de las potestades de organización interna de cada servicio."/>
    <m/>
    <n v="4"/>
    <s v="4-Capítulo V"/>
    <x v="4"/>
    <x v="4"/>
    <s v="Artículo 111 Nº 01"/>
    <s v="4-Artículo 111 Nº 01"/>
    <s v="Artículo 111"/>
  </r>
  <r>
    <s v="Anteproyecto Constitución 2023"/>
    <s v="Capítulo V"/>
    <s v="GOBIERNO Y ADMINISTRACIÓN DEL ESTADO"/>
    <s v="Bases Generales de la Administración del Estado"/>
    <m/>
    <s v="Artículo 111 Nº 02"/>
    <s v="2. Las y los jefes de servicio de los organismos del Estado podrá siempre establecer la organización interna de sus servicios y determinar las denominaciones y funciones que correspondan a cada una de las unidades establecidas para el cumplimiento de las funciones asignadas por ley, respetando la Constitución."/>
    <m/>
    <n v="4"/>
    <s v="4-Capítulo V"/>
    <x v="4"/>
    <x v="4"/>
    <s v="Artículo 111 Nº 02"/>
    <s v="4-Artículo 111 Nº 02"/>
    <s v="Artículo 111"/>
  </r>
  <r>
    <s v="Anteproyecto Constitución 2023"/>
    <s v="Capítulo V"/>
    <s v="GOBIERNO Y ADMINISTRACIÓN DEL ESTADO"/>
    <s v="Bases Generales de la Administración del Estado"/>
    <m/>
    <s v="Artículo 112 Nº 01"/>
    <s v="1. La ley establecerá un régimen general de la función pública, sobre la base de un sistema de selección público, de libre e igualitario acceso, competitivo, inclusivo, no discriminatorio, transparente, imparcial, ágil, que privilegie el mérito de los postulantes, y la especialidad e idoneidad para el cargo, observando criterios objetivos y predeterminados."/>
    <m/>
    <n v="4"/>
    <s v="4-Capítulo V"/>
    <x v="4"/>
    <x v="4"/>
    <s v="Artículo 112 Nº 01"/>
    <s v="4-Artículo 112 Nº 01"/>
    <s v="Artículo 112"/>
  </r>
  <r>
    <s v="Anteproyecto Constitución 2023"/>
    <s v="Capítulo V"/>
    <s v="GOBIERNO Y ADMINISTRACIÓN DEL ESTADO"/>
    <s v="Bases Generales de la Administración del Estado"/>
    <m/>
    <s v="Artículo 112 Nº 02"/>
    <s v="2. La ley deberá establecer los principios de carácter técnico y profesional de este régimen, las normas sobre estabilidad en el cargo o empleo, los derechos y deberes de los funcionarios públicos, el perfeccionamiento continuo de sus integrantes, los procesos de movilidad al interior de los órganos del Estado y entre ellos, y deberá garantizar la continuidad del servicio público."/>
    <m/>
    <n v="4"/>
    <s v="4-Capítulo V"/>
    <x v="4"/>
    <x v="4"/>
    <s v="Artículo 112 Nº 02"/>
    <s v="4-Artículo 112 Nº 02"/>
    <s v="Artículo 112"/>
  </r>
  <r>
    <s v="Anteproyecto Constitución 2023"/>
    <s v="Capítulo V"/>
    <s v="GOBIERNO Y ADMINISTRACIÓN DEL ESTADO"/>
    <s v="Bases Generales de la Administración del Estado"/>
    <m/>
    <s v="Artículo 112 Nº 03"/>
    <s v="3. Los sistemas de ingreso, promoción y cese en estas funciones y empleos, salvo las excepciones señaladas, deberán orientarse al correcto desempeño de la función pública y respetar el carácter técnico y profesional de estas funciones y empleos."/>
    <m/>
    <n v="4"/>
    <s v="4-Capítulo V"/>
    <x v="4"/>
    <x v="4"/>
    <s v="Artículo 112 Nº 03"/>
    <s v="4-Artículo 112 Nº 03"/>
    <s v="Artículo 112"/>
  </r>
  <r>
    <s v="Anteproyecto Constitución 2023"/>
    <s v="Capítulo V"/>
    <s v="GOBIERNO Y ADMINISTRACIÓN DEL ESTADO"/>
    <s v="Bases Generales de la Administración del Estado"/>
    <m/>
    <s v="Artículo 113 Nº 01"/>
    <s v="1. Una ley institucional podrá crear servicios públicos técnicos funcionalmente autónomos o independientes, cualquiera sea su denominación."/>
    <m/>
    <n v="4"/>
    <s v="4-Capítulo V"/>
    <x v="4"/>
    <x v="4"/>
    <s v="Artículo 113 Nº 01"/>
    <s v="4-Artículo 113 Nº 01"/>
    <s v="Artículo 113"/>
  </r>
  <r>
    <s v="Anteproyecto Constitución 2023"/>
    <s v="Capítulo V"/>
    <s v="GOBIERNO Y ADMINISTRACIÓN DEL ESTADO"/>
    <s v="Bases Generales de la Administración del Estado"/>
    <m/>
    <s v="Artículo 113 Nº 02"/>
    <s v="2. La misma ley institucional establecerá las medidas necesarias para asegurar su mayor independencia. Esta ley regulará, al menos:_x000a__x000a_a) La designación de su jefe de servicio o de quienes integren su órgano directivo por medio de un sistema de concurso público que determine la ley. En el proceso de designación, la ley institucional respectiva podrá determinar la concurrencia del Presidente de la República o de otro órgano del Estado._x000a__x000a_b) Las causales objetivas y específicas de cesación en el cargo de jefe de servicio o de quienes integren órganos directivos._x000a__x000a_c) El establecimiento de mecanismos de rendición de cuentas._x000a__x000a_d) El establecimiento de restricciones y prohibiciones específicas que les sean aplicables por un tiempo definido a quienes cesen como jefe de servicio o de quienes integren órganos directivos._x000a__x000a_e) La regulación de su organización y funcionamiento básico, sus atribuciones, el estatuto y gestión del personal y régimen de remuneraciones, así como la determinación de los instrumentos necesarios para el debido cumplimiento de sus funciones, resguardando la debida independencia o autonomía técnica y de gestión."/>
    <m/>
    <n v="4"/>
    <s v="4-Capítulo V"/>
    <x v="4"/>
    <x v="4"/>
    <s v="Artículo 113 Nº 02"/>
    <s v="4-Artículo 113 Nº 02"/>
    <s v="Artículo 113"/>
  </r>
  <r>
    <s v="Anteproyecto Constitución 2023"/>
    <s v="Capítulo V"/>
    <s v="GOBIERNO Y ADMINISTRACIÓN DEL ESTADO"/>
    <s v="Bases Generales de la Administración del Estado"/>
    <m/>
    <s v="Artículo 113 Nº 03"/>
    <s v="3. A los servicios públicos autónomos o independientes, cualquiera sea su denominación, les serán aplicables las disposiciones que rigen a la Administración del Estado."/>
    <m/>
    <n v="4"/>
    <s v="4-Capítulo V"/>
    <x v="4"/>
    <x v="4"/>
    <s v="Artículo 113 Nº 03"/>
    <s v="4-Artículo 113 Nº 03"/>
    <s v="Artículo 113"/>
  </r>
  <r>
    <s v="Anteproyecto Constitución 2023"/>
    <s v="Capítulo V"/>
    <s v="GOBIERNO Y ADMINISTRACIÓN DEL ESTADO"/>
    <s v="Bases Generales de la Administración del Estado"/>
    <m/>
    <s v="Artículo 114 Nº 01"/>
    <s v="1. Cualquier persona que sea lesionada en sus derechos o intereses por un órgano de la Administración del Estado podrá reclamar judicialmente."/>
    <m/>
    <n v="4"/>
    <s v="4-Capítulo V"/>
    <x v="4"/>
    <x v="4"/>
    <s v="Artículo 114 Nº 01"/>
    <s v="4-Artículo 114 Nº 01"/>
    <s v="Artículo 114"/>
  </r>
  <r>
    <s v="Anteproyecto Constitución 2023"/>
    <s v="Capítulo V"/>
    <s v="GOBIERNO Y ADMINISTRACIÓN DEL ESTADO"/>
    <s v="Bases Generales de la Administración del Estado"/>
    <m/>
    <s v="Artículo 114 Nº 02"/>
    <s v="2. La nulidad de los actos administrativos contrarios a derecho podrá reclamarse en la forma y condiciones que establezca la ley. Sin perjuicio de las excepciones que señale la ley, la interposición de la acción no suspenderá la ejecución del acto impugnado salvo que mediare orden del tribunal competente."/>
    <m/>
    <n v="4"/>
    <s v="4-Capítulo V"/>
    <x v="4"/>
    <x v="4"/>
    <s v="Artículo 114 Nº 02"/>
    <s v="4-Artículo 114 Nº 02"/>
    <s v="Artículo 114"/>
  </r>
  <r>
    <s v="Anteproyecto Constitución 2023"/>
    <s v="Capítulo V"/>
    <s v="GOBIERNO Y ADMINISTRACIÓN DEL ESTADO"/>
    <s v="Bases Generales de la Administración del Estado"/>
    <m/>
    <s v="Artículo 114 Nº 03"/>
    <s v="3. Toda persona que haya sufrido daños como consecuencia de la falta de servicio de los órganos de la Administración del Estado, de sus organismos incluyendo los gobiernos regionales y las municipalidades, tendrá derecho a ser indemnizada, sin perjuicio de las responsabilidades que pudieren afectar al funcionario que hubiere causado el daño. La ley podrá establecer, en casos fundados, otros títulos de imputación diversos de la falta de servicio."/>
    <m/>
    <n v="4"/>
    <s v="4-Capítulo V"/>
    <x v="4"/>
    <x v="4"/>
    <s v="Artículo 114 Nº 03"/>
    <s v="4-Artículo 114 Nº 03"/>
    <s v="Artículo 114"/>
  </r>
  <r>
    <s v="Anteproyecto Constitución 2023"/>
    <s v="Capítulo V"/>
    <s v="GOBIERNO Y ADMINISTRACIÓN DEL ESTADO"/>
    <s v="Fuerzas Armadas"/>
    <m/>
    <s v="Artículo 115 Nº 01"/>
    <s v="1. Las Fuerzas Armadas están constituidas única y exclusivamente por el Ejército, la Armada y la Fuerza Aérea y dependen del ministerio a cargo de la Defensa Nacional. Están destinadas a la defensa de la soberanía, de la independencia, de la seguridad de la Nación y de la integridad territorial, en conformidad a la Constitución y la ley."/>
    <m/>
    <n v="4"/>
    <s v="4-Capítulo V"/>
    <x v="4"/>
    <x v="4"/>
    <s v="Artículo 115 Nº 01"/>
    <s v="4-Artículo 115 Nº 01"/>
    <s v="Artículo 115"/>
  </r>
  <r>
    <s v="Anteproyecto Constitución 2023"/>
    <s v="Capítulo V"/>
    <s v="GOBIERNO Y ADMINISTRACIÓN DEL ESTADO"/>
    <s v="Fuerzas Armadas"/>
    <m/>
    <s v="Artículo 115 Nº 02"/>
    <s v="2. Además, colaboran en situaciones de emergencia y catástrofes nacionales, en el resguardo de las fronteras del país y en la cooperación internacional en operaciones de paz según el derecho internacional, en conformidad con la Constitución y la ley."/>
    <m/>
    <n v="4"/>
    <s v="4-Capítulo V"/>
    <x v="4"/>
    <x v="4"/>
    <s v="Artículo 115 Nº 02"/>
    <s v="4-Artículo 115 Nº 02"/>
    <s v="Artículo 115"/>
  </r>
  <r>
    <s v="Anteproyecto Constitución 2023"/>
    <s v="Capítulo V"/>
    <s v="GOBIERNO Y ADMINISTRACIÓN DEL ESTADO"/>
    <s v="Fuerzas Armadas"/>
    <m/>
    <s v="Artículo 115 Nº 03"/>
    <s v="3. Las Fuerzas Armadas, como cuerpos armados, son instituciones profesionales, jerarquizadas, disciplinadas y por esencia obedientes y no deliberantes."/>
    <m/>
    <n v="4"/>
    <s v="4-Capítulo V"/>
    <x v="4"/>
    <x v="4"/>
    <s v="Artículo 115 Nº 03"/>
    <s v="4-Artículo 115 Nº 03"/>
    <s v="Artículo 115"/>
  </r>
  <r>
    <s v="Anteproyecto Constitución 2023"/>
    <s v="Capítulo V"/>
    <s v="GOBIERNO Y ADMINISTRACIÓN DEL ESTADO"/>
    <s v="Fuerzas Armadas"/>
    <m/>
    <s v="Artículo 115 Nº 04"/>
    <s v="4. Sus miembros en servicio activo no podrán pertenecer a partidos políticos, asociarse en organizaciones políticas, gremiales o sindicales, ejercer el derecho a huelga, ni postularse a cargos de elección popular."/>
    <m/>
    <n v="4"/>
    <s v="4-Capítulo V"/>
    <x v="4"/>
    <x v="4"/>
    <s v="Artículo 115 Nº 04"/>
    <s v="4-Artículo 115 Nº 04"/>
    <s v="Artículo 115"/>
  </r>
  <r>
    <s v="Anteproyecto Constitución 2023"/>
    <s v="Capítulo V"/>
    <s v="GOBIERNO Y ADMINISTRACIÓN DEL ESTADO"/>
    <s v="Fuerzas Armadas"/>
    <m/>
    <s v="Artículo 115 Nº 05"/>
    <s v="5. La ley institucional establecerá las normas básicas para la organización de las Fuerzas Armadas, su incorporación a las plantas y dotaciones, sus jefaturas, mando, sucesión de mando, nombramientos, ascensos y retiros, la carrera profesional, antigüedad, su previsión y presupuestos."/>
    <m/>
    <n v="4"/>
    <s v="4-Capítulo V"/>
    <x v="4"/>
    <x v="4"/>
    <s v="Artículo 115 Nº 05"/>
    <s v="4-Artículo 115 Nº 05"/>
    <s v="Artículo 115"/>
  </r>
  <r>
    <s v="Anteproyecto Constitución 2023"/>
    <s v="Capítulo V"/>
    <s v="GOBIERNO Y ADMINISTRACIÓN DEL ESTADO"/>
    <s v="Fuerzas Armadas"/>
    <m/>
    <s v="Artículo 116 Nº 01"/>
    <s v="1. La incorporación a las plantas y dotaciones de las Fuerzas Armadas solo podrá hacerse a través de sus propias Escuelas, con excepción de los escalafones profesionales y de empleados civiles que determine la ley."/>
    <m/>
    <n v="4"/>
    <s v="4-Capítulo V"/>
    <x v="4"/>
    <x v="4"/>
    <s v="Artículo 116 Nº 01"/>
    <s v="4-Artículo 116 Nº 01"/>
    <s v="Artículo 116"/>
  </r>
  <r>
    <s v="Anteproyecto Constitución 2023"/>
    <s v="Capítulo V"/>
    <s v="GOBIERNO Y ADMINISTRACIÓN DEL ESTADO"/>
    <s v="Fuerzas Armadas"/>
    <m/>
    <s v="Artículo 116 Nº 02"/>
    <s v="2. Los nombramientos, ascensos y retiros de los oficiales de las Fuerzas Armadas, se efectuarán por decreto supremo, en conformidad a la ley institucional."/>
    <m/>
    <n v="4"/>
    <s v="4-Capítulo V"/>
    <x v="4"/>
    <x v="4"/>
    <s v="Artículo 116 Nº 02"/>
    <s v="4-Artículo 116 Nº 02"/>
    <s v="Artículo 116"/>
  </r>
  <r>
    <s v="Anteproyecto Constitución 2023"/>
    <s v="Capítulo V"/>
    <s v="GOBIERNO Y ADMINISTRACIÓN DEL ESTADO"/>
    <s v="Fuerzas Armadas"/>
    <m/>
    <s v="Artículo 117 Nº 01"/>
    <s v="1. El Presidente de la República, en su deber de garantizar la seguridad externa de la República, es el conductor de la defensa nacional, ejerciendo sus atribuciones en la colaboración directa e inmediata con el ministerio a cargo de la Defensa Nacional, en los términos establecidos por la Constitución y las leyes."/>
    <m/>
    <n v="4"/>
    <s v="4-Capítulo V"/>
    <x v="4"/>
    <x v="4"/>
    <s v="Artículo 117 Nº 01"/>
    <s v="4-Artículo 117 Nº 01"/>
    <s v="Artículo 117"/>
  </r>
  <r>
    <s v="Anteproyecto Constitución 2023"/>
    <s v="Capítulo V"/>
    <s v="GOBIERNO Y ADMINISTRACIÓN DEL ESTADO"/>
    <s v="Fuerzas Armadas"/>
    <m/>
    <s v="Artículo 117 Nº 02"/>
    <s v="2. El Presidente de la República nombrará a los comandantes en jefe del Ejército, de la Armada y de la Fuerza Aérea. Serán designados por este entre los cinco oficiales generales de mayor antigüedad, que reúnan las calidades que los respectivos estatutos institucionales exijan para tales cargos; durarán cuatro años en sus funciones, no podrán ser nombrados para un nuevo período y gozarán de inamovilidad en su cargo."/>
    <m/>
    <n v="4"/>
    <s v="4-Capítulo V"/>
    <x v="4"/>
    <x v="4"/>
    <s v="Artículo 117 Nº 02"/>
    <s v="4-Artículo 117 Nº 02"/>
    <s v="Artículo 117"/>
  </r>
  <r>
    <s v="Anteproyecto Constitución 2023"/>
    <s v="Capítulo V"/>
    <s v="GOBIERNO Y ADMINISTRACIÓN DEL ESTADO"/>
    <s v="Fuerzas Armadas"/>
    <m/>
    <s v="Artículo 117 Nº 03"/>
    <s v="3. El Presidente de la República, mediante decreto supremo fundado, podrá llamar a retiro a los comandantes en jefe del Ejército, de la Armada y de la Fuerza Aérea, en su caso, antes de completar su respectivo período."/>
    <m/>
    <n v="4"/>
    <s v="4-Capítulo V"/>
    <x v="4"/>
    <x v="4"/>
    <s v="Artículo 117 Nº 03"/>
    <s v="4-Artículo 117 Nº 03"/>
    <s v="Artículo 117"/>
  </r>
  <r>
    <s v="Anteproyecto Constitución 2023"/>
    <s v="Capítulo V"/>
    <s v="GOBIERNO Y ADMINISTRACIÓN DEL ESTADO"/>
    <s v="Fuerzas de Orden y Seguridad Pública"/>
    <m/>
    <s v="Artículo 118 Nº 01"/>
    <s v="1. Las Fuerzas de Orden y Seguridad Pública están constituidas única y exclusivamente por Carabineros de Chile y la Policía de Investigaciones de Chile, y dependen del ministerio a cargo de la Seguridad Pública. Están destinadas a dar eficacia al derecho, garantizar el orden público y la seguridad pública interior, en conformidad a la Constitución y las leyes."/>
    <m/>
    <n v="4"/>
    <s v="4-Capítulo V"/>
    <x v="4"/>
    <x v="4"/>
    <s v="Artículo 118 Nº 01"/>
    <s v="4-Artículo 118 Nº 01"/>
    <s v="Artículo 118"/>
  </r>
  <r>
    <s v="Anteproyecto Constitución 2023"/>
    <s v="Capítulo V"/>
    <s v="GOBIERNO Y ADMINISTRACIÓN DEL ESTADO"/>
    <s v="Fuerzas de Orden y Seguridad Pública"/>
    <m/>
    <s v="Artículo 118 Nº 02"/>
    <s v="2. Además, colaboran en situaciones de emergencia y catástrofes nacionales, en conformidad a la Constitución y las leyes."/>
    <m/>
    <n v="4"/>
    <s v="4-Capítulo V"/>
    <x v="4"/>
    <x v="4"/>
    <s v="Artículo 118 Nº 02"/>
    <s v="4-Artículo 118 Nº 02"/>
    <s v="Artículo 118"/>
  </r>
  <r>
    <s v="Anteproyecto Constitución 2023"/>
    <s v="Capítulo V"/>
    <s v="GOBIERNO Y ADMINISTRACIÓN DEL ESTADO"/>
    <s v="Fuerzas de Orden y Seguridad Pública"/>
    <m/>
    <s v="Artículo 118 Nº 03"/>
    <s v="3. Son instituciones profesionales, jerarquizadas, disciplinadas y por esencia obedientes y no deliberantes."/>
    <m/>
    <n v="4"/>
    <s v="4-Capítulo V"/>
    <x v="4"/>
    <x v="4"/>
    <s v="Artículo 118 Nº 03"/>
    <s v="4-Artículo 118 Nº 03"/>
    <s v="Artículo 118"/>
  </r>
  <r>
    <s v="Anteproyecto Constitución 2023"/>
    <s v="Capítulo V"/>
    <s v="GOBIERNO Y ADMINISTRACIÓN DEL ESTADO"/>
    <s v="Fuerzas de Orden y Seguridad Pública"/>
    <m/>
    <s v="Artículo 118 Nº 04"/>
    <s v="4. Sus miembros en servicio activo no podrán pertenecer a partidos políticos, asociarse en organizaciones políticas, gremiales o sindicales, ejercer el derecho a huelga, ni postularse a cargos de elección popular."/>
    <m/>
    <n v="4"/>
    <s v="4-Capítulo V"/>
    <x v="4"/>
    <x v="4"/>
    <s v="Artículo 118 Nº 04"/>
    <s v="4-Artículo 118 Nº 04"/>
    <s v="Artículo 118"/>
  </r>
  <r>
    <s v="Anteproyecto Constitución 2023"/>
    <s v="Capítulo V"/>
    <s v="GOBIERNO Y ADMINISTRACIÓN DEL ESTADO"/>
    <s v="Fuerzas de Orden y Seguridad Pública"/>
    <m/>
    <s v="Artículo 118 Nº 05"/>
    <s v="5. La ley institucional establecerá las normas básicas para la organización de las Fuerzas de Orden y Seguridad Pública, su incorporación a las plantas y dotaciones, sus jefaturas, mando, sucesión de mando, nombramientos, ascensos y retiros, la carrera profesional, antigüedad, su previsión y presupuestos."/>
    <m/>
    <n v="4"/>
    <s v="4-Capítulo V"/>
    <x v="4"/>
    <x v="4"/>
    <s v="Artículo 118 Nº 05"/>
    <s v="4-Artículo 118 Nº 05"/>
    <s v="Artículo 118"/>
  </r>
  <r>
    <s v="Anteproyecto Constitución 2023"/>
    <s v="Capítulo V"/>
    <s v="GOBIERNO Y ADMINISTRACIÓN DEL ESTADO"/>
    <s v="Fuerzas de Orden y Seguridad Pública"/>
    <m/>
    <s v="Artículo 119 Nº 01"/>
    <s v="1. El General Director de Carabineros de Chile será designado por el Presidente de la República de entre los cinco oficiales generales de mayor antigüedad, que reúnan las calidades que determine la ley; durará cuatro años en sus funciones, no podrá ser nombrado para un nuevo período y gozará de inamovilidad en su cargo."/>
    <m/>
    <n v="4"/>
    <s v="4-Capítulo V"/>
    <x v="4"/>
    <x v="4"/>
    <s v="Artículo 119 Nº 01"/>
    <s v="4-Artículo 119 Nº 01"/>
    <s v="Artículo 119"/>
  </r>
  <r>
    <s v="Anteproyecto Constitución 2023"/>
    <s v="Capítulo V"/>
    <s v="GOBIERNO Y ADMINISTRACIÓN DEL ESTADO"/>
    <s v="Fuerzas de Orden y Seguridad Pública"/>
    <m/>
    <s v="Artículo 119 Nº 02"/>
    <s v="2. El Director General de la Policía de Investigaciones de Chile será designado por el Presidente de la República entre los ocho oficiales policiales de mayor antigüedad, que reúnan las calidades que determine la ley; durará seis años en sus funciones, no podrá ser nombrado para un nuevo período y gozará de inamovilidad en su cargo."/>
    <m/>
    <n v="4"/>
    <s v="4-Capítulo V"/>
    <x v="4"/>
    <x v="4"/>
    <s v="Artículo 119 Nº 02"/>
    <s v="4-Artículo 119 Nº 02"/>
    <s v="Artículo 119"/>
  </r>
  <r>
    <s v="Anteproyecto Constitución 2023"/>
    <s v="Capítulo V"/>
    <s v="GOBIERNO Y ADMINISTRACIÓN DEL ESTADO"/>
    <s v="Fuerzas de Orden y Seguridad Pública"/>
    <m/>
    <s v="Artículo 119 Nº 03"/>
    <s v="3. El Presidente de la República, mediante decreto supremo fundado, podrá llamar a retiro al General Director de Carabineros y al Director General de la Policía de Investigaciones en su caso, antes de completar su respectivo período."/>
    <m/>
    <n v="4"/>
    <s v="4-Capítulo V"/>
    <x v="4"/>
    <x v="4"/>
    <s v="Artículo 119 Nº 03"/>
    <s v="4-Artículo 119 Nº 03"/>
    <s v="Artículo 119"/>
  </r>
  <r>
    <s v="Anteproyecto Constitución 2023"/>
    <s v="Capítulo V"/>
    <s v="GOBIERNO Y ADMINISTRACIÓN DEL ESTADO"/>
    <s v="Fuerzas de Orden y Seguridad Pública"/>
    <m/>
    <s v="Artículo 120 Nº 01"/>
    <s v="1. La incorporación a las plantas y dotaciones de Carabineros de Chile y la Policía de Investigaciones de Chile solo podrá hacerse a través de sus propias Escuelas, con excepción de los escalafones profesionales y de empleados civiles que determine la ley."/>
    <m/>
    <n v="4"/>
    <s v="4-Capítulo V"/>
    <x v="4"/>
    <x v="4"/>
    <s v="Artículo 120 Nº 01"/>
    <s v="4-Artículo 120 Nº 01"/>
    <s v="Artículo 120"/>
  </r>
  <r>
    <s v="Anteproyecto Constitución 2023"/>
    <s v="Capítulo V"/>
    <s v="GOBIERNO Y ADMINISTRACIÓN DEL ESTADO"/>
    <s v="Fuerzas de Orden y Seguridad Pública"/>
    <m/>
    <s v="Artículo 120 Nº 02"/>
    <s v="2. Los nombramientos, ascensos y retiros de los oficiales de Carabineros y de la Policía de Investigaciones, se efectuarán por decreto supremo, en conformidad a la ley institucional."/>
    <m/>
    <n v="4"/>
    <s v="4-Capítulo V"/>
    <x v="4"/>
    <x v="4"/>
    <s v="Artículo 120 Nº 02"/>
    <s v="4-Artículo 120 Nº 02"/>
    <s v="Artículo 120"/>
  </r>
  <r>
    <s v="Anteproyecto Constitución 2023"/>
    <s v="Capítulo V"/>
    <s v="GOBIERNO Y ADMINISTRACIÓN DEL ESTADO"/>
    <s v="Disposiciones generales"/>
    <m/>
    <s v="Artículo 121 Nº 01"/>
    <s v="1. El Estado tiene el monopolio indelegable del uso de la fuerza, la cual se ejercerá a través de las Fuerzas Armadas y las Fuerzas de Orden y de Seguridad Pública, conforme a esta Constitución y las leyes."/>
    <m/>
    <n v="4"/>
    <s v="4-Capítulo V"/>
    <x v="4"/>
    <x v="4"/>
    <s v="Artículo 121 Nº 01"/>
    <s v="4-Artículo 121 Nº 01"/>
    <s v="Artículo 121"/>
  </r>
  <r>
    <s v="Anteproyecto Constitución 2023"/>
    <s v="Capítulo V"/>
    <s v="GOBIERNO Y ADMINISTRACIÓN DEL ESTADO"/>
    <s v="Disposiciones generales"/>
    <m/>
    <s v="Artículo 121 Nº 02"/>
    <s v="2. La ley determinará el marco para el uso de la fuerza que pueda ser utilizada en el ejercicio de las funciones de las instituciones autorizadas por esta."/>
    <m/>
    <n v="4"/>
    <s v="4-Capítulo V"/>
    <x v="4"/>
    <x v="4"/>
    <s v="Artículo 121 Nº 02"/>
    <s v="4-Artículo 121 Nº 02"/>
    <s v="Artículo 121"/>
  </r>
  <r>
    <s v="Anteproyecto Constitución 2023"/>
    <s v="Capítulo V"/>
    <s v="GOBIERNO Y ADMINISTRACIÓN DEL ESTADO"/>
    <s v="Disposiciones generales"/>
    <m/>
    <s v="Artículo 121 Nº 03"/>
    <s v="3. Ninguna persona, grupo u organización podrá poseer o tener armas u otros elementos similares que señale la ley de quorum calificado, sin autorización otorgada en conformidad a esta. Dicha ley determinará el ministerio o los órganos de su dependencia que ejercerán la supervigilancia y el control de las armas. Asimismo, establecerá los órganos públicos encargados de fiscalizar el cumplimiento de las normas relativas a dicho control."/>
    <m/>
    <n v="4"/>
    <s v="4-Capítulo V"/>
    <x v="4"/>
    <x v="4"/>
    <s v="Artículo 121 Nº 03"/>
    <s v="4-Artículo 121 Nº 03"/>
    <s v="Artículo 121"/>
  </r>
  <r>
    <s v="Anteproyecto Constitución 2023"/>
    <s v="Capítulo V"/>
    <s v="GOBIERNO Y ADMINISTRACIÓN DEL ESTADO"/>
    <s v="Disposiciones generales"/>
    <m/>
    <s v="Artículo 122 Nº 01"/>
    <s v="1. Para efectos de lo dispuesto en el literal r) del artículo 102, la infraestructura crítica comprende el conjunto de instalaciones, sistemas físicos o servicios esenciales y de utilidad pública, así como aquellos cuya afectación cause un grave daño a la salud o al abastecimiento de la población, a la actividad económica esencial, al medioambiente o a la seguridad del país. Se entiende por este concepto la infraestructura indispensable para la generación, transmisión, transporte, producción, almacenamiento y distribución de los servicios e insumos básicos para la población, tales como energía, gas, agua o telecomunicaciones; la relativa a la conexión vial, aérea, terrestre, marítima, portuaria o ferroviaria, y la correspondiente a servicios de utilidad pública, como los sistemas de asistencia sanitaria o de salud. Una ley regulará las obligaciones a las que estarán sometidos los organismos públicos y entidades privadas a cargo de la infraestructura crítica del país, así como los criterios específicos para la identificación de la misma."/>
    <m/>
    <n v="4"/>
    <s v="4-Capítulo V"/>
    <x v="4"/>
    <x v="4"/>
    <s v="Artículo 122 Nº 01"/>
    <s v="4-Artículo 122 Nº 01"/>
    <s v="Artículo 122"/>
  </r>
  <r>
    <s v="Anteproyecto Constitución 2023"/>
    <s v="Capítulo V"/>
    <s v="GOBIERNO Y ADMINISTRACIÓN DEL ESTADO"/>
    <s v="Disposiciones generales"/>
    <m/>
    <s v="Artículo 122 Nº 02"/>
    <s v="2. El Presidente de la República, a través de un decreto supremo, designará a un oficial general de las Fuerzas Armadas que tendrá el mando de las Fuerzas Armadas y de las Fuerzas de Orden y Seguridad Pública dispuestas para la protección de la infraestructura crítica en las áreas especificadas en dicho acto. Los jefes designados para el mando de las fuerzas tendrán la responsabilidad del resguardo del orden público en dichas áreas, de acuerdo con las instrucciones que establezca el ministerio a cargo de la Seguridad Pública en el decreto supremo."/>
    <m/>
    <n v="4"/>
    <s v="4-Capítulo V"/>
    <x v="4"/>
    <x v="4"/>
    <s v="Artículo 122 Nº 02"/>
    <s v="4-Artículo 122 Nº 02"/>
    <s v="Artículo 122"/>
  </r>
  <r>
    <s v="Anteproyecto Constitución 2023"/>
    <s v="Capítulo V"/>
    <s v="GOBIERNO Y ADMINISTRACIÓN DEL ESTADO"/>
    <s v="Disposiciones generales"/>
    <m/>
    <s v="Artículo 122 Nº 03"/>
    <s v="3. El ejercicio de esta atribución no implicará la suspensión, restricción o limitación de los derechos y garantías consagrados en esta Constitución o en tratados internacionales sobre derechos humanos ratificados por Chile y que se encuentren vigentes. Sin perjuicio de lo anterior, las afectaciones solo podrán enmarcarse en el ejercicio de las facultades de resguardo del orden público y emanarán de las atribuciones que la ley les otorgue a las fuerzas para ejecutar la medida, procediendo exclusivamente dentro de los límites territoriales de protección de la infraestructura crítica que se fijen, sujeta a los procedimientos establecidos en la legalidad vigente y en las reglas del uso de la fuerza que se fijen al efecto para el cumplimiento del deber."/>
    <m/>
    <n v="4"/>
    <s v="4-Capítulo V"/>
    <x v="4"/>
    <x v="4"/>
    <s v="Artículo 122 Nº 03"/>
    <s v="4-Artículo 122 Nº 03"/>
    <s v="Artículo 122"/>
  </r>
  <r>
    <s v="Anteproyecto Constitución 2023"/>
    <s v="Capítulo V"/>
    <s v="GOBIERNO Y ADMINISTRACIÓN DEL ESTADO"/>
    <s v="Disposiciones generales"/>
    <m/>
    <s v="Artículo 122 Nº 04"/>
    <s v="4. Esta medida se extenderá por un plazo máximo de noventa días, sin perjuicio de que pueda prorrogarse por iguales períodos con acuerdo del Congreso Nacional, mientras persista el peligro grave o inminente que dio lugar a su ejercicio. El Presidente de la República deberá informar al Congreso Nacional, al término de cada período, de las medidas adoptadas y de los efectos o consecuencias de la ejecución de esta atribución."/>
    <m/>
    <n v="4"/>
    <s v="4-Capítulo V"/>
    <x v="4"/>
    <x v="4"/>
    <s v="Artículo 122 Nº 04"/>
    <s v="4-Artículo 122 Nº 04"/>
    <s v="Artículo 122"/>
  </r>
  <r>
    <s v="Anteproyecto Constitución 2023"/>
    <s v="Capítulo V"/>
    <s v="GOBIERNO Y ADMINISTRACIÓN DEL ESTADO"/>
    <s v="Disposiciones generales"/>
    <m/>
    <s v="Artículo 122 Nº 05"/>
    <s v="5. La atribución antes referida también se podrá utilizar para el resguardo de áreas de las zonas fronterizas del país, de acuerdo a las instrucciones contenidas en el decreto supremo que dicte el Presidente de la República."/>
    <m/>
    <n v="4"/>
    <s v="4-Capítulo V"/>
    <x v="4"/>
    <x v="4"/>
    <s v="Artículo 122 Nº 05"/>
    <s v="4-Artículo 122 Nº 05"/>
    <s v="Artículo 122"/>
  </r>
  <r>
    <s v="Anteproyecto Constitución 2023"/>
    <s v="Capítulo VI"/>
    <s v="GOBIERNO Y ADMINISTRACIÓN REGIONAL Y LOCAL"/>
    <m/>
    <m/>
    <s v="Artículo 123 Nº 01"/>
    <s v="1. El territorio de la República se organiza en regiones, provincias, comunas y territorios especiales."/>
    <m/>
    <n v="4"/>
    <s v="4-Capítulo VI"/>
    <x v="5"/>
    <x v="5"/>
    <s v="Artículo 123 Nº 01"/>
    <s v="4-Artículo 123 Nº 01"/>
    <s v="Artículo 123"/>
  </r>
  <r>
    <s v="Anteproyecto Constitución 2023"/>
    <s v="Capítulo VI"/>
    <s v="GOBIERNO Y ADMINISTRACIÓN REGIONAL Y LOCAL"/>
    <m/>
    <m/>
    <s v="Artículo 123 Nº 02"/>
    <s v="2. Esta organización tendrá como objetivo la integración armónica y el desarrollo sostenible del país, y observará los principios de solidaridad y equidad territorial, pertinencia territorial, radicación preferente, coordinación y asociatividad, responsabilidad fiscal y prohibición de tutela."/>
    <m/>
    <n v="4"/>
    <s v="4-Capítulo VI"/>
    <x v="5"/>
    <x v="5"/>
    <s v="Artículo 123 Nº 02"/>
    <s v="4-Artículo 123 Nº 02"/>
    <s v="Artículo 123"/>
  </r>
  <r>
    <s v="Anteproyecto Constitución 2023"/>
    <s v="Capítulo VI"/>
    <s v="GOBIERNO Y ADMINISTRACIÓN REGIONAL Y LOCAL"/>
    <m/>
    <m/>
    <s v="Artículo 123 Nº 03"/>
    <s v="3. Los gobiernos regionales y gobiernos locales o municipalidades cuentan con las atribuciones necesarias para cumplir cabalmente con sus fines en los términos establecidos por la Constitución y la ley, para lo cual gozan de personalidad jurídica y patrimonio propio, debiendo colaborar armónicamente para la realización de sus fines. Las provincias constituyen una división administrativa del territorio, cuyas autoridades realizan solo funciones administrativas de gobierno interior."/>
    <m/>
    <n v="4"/>
    <s v="4-Capítulo VI"/>
    <x v="5"/>
    <x v="5"/>
    <s v="Artículo 123 Nº 03"/>
    <s v="4-Artículo 123 Nº 03"/>
    <s v="Artículo 123"/>
  </r>
  <r>
    <s v="Anteproyecto Constitución 2023"/>
    <s v="Capítulo VI"/>
    <s v="GOBIERNO Y ADMINISTRACIÓN REGIONAL Y LOCAL"/>
    <m/>
    <m/>
    <s v="Artículo 123 Nº 04"/>
    <s v="4. La creación, supresión, delimitación y denominación de regiones, provincias y comunas, así como la fijación de las capitales de las regiones y provincias serán materia de ley, la que deberá establecer criterios objetivos, en función de antecedentes históricos, sociales, geográficos y culturales, y contemplar formas de participación ciudadana. Dicha ley será de iniciativa exclusiva del Presidente de la República."/>
    <m/>
    <n v="4"/>
    <s v="4-Capítulo VI"/>
    <x v="5"/>
    <x v="5"/>
    <s v="Artículo 123 Nº 04"/>
    <s v="4-Artículo 123 Nº 04"/>
    <s v="Artículo 123"/>
  </r>
  <r>
    <s v="Anteproyecto Constitución 2023"/>
    <s v="Capítulo VI"/>
    <s v="GOBIERNO Y ADMINISTRACIÓN REGIONAL Y LOCAL"/>
    <m/>
    <m/>
    <s v="Artículo 123 Nº 05"/>
    <s v="5. Con todo, las regiones se crean, suprimen, fusionan, dividen o delimitan en razón de las características físicas y ambientales de su territorio, su poblamiento e identidad social, histórica y cultural, su capacidad para sustentar procesos económicos y productivos, y sus condiciones para dar una adecuada provisión de servicios públicos y privados a sus habitantes. Para la realización de tales criterios regionales, se reconoce que las provincias y comunas al interior de una región son complementarias entre sí."/>
    <m/>
    <n v="4"/>
    <s v="4-Capítulo VI"/>
    <x v="5"/>
    <x v="5"/>
    <s v="Artículo 123 Nº 05"/>
    <s v="4-Artículo 123 Nº 05"/>
    <s v="Artículo 123"/>
  </r>
  <r>
    <s v="Anteproyecto Constitución 2023"/>
    <s v="Capítulo VI"/>
    <s v="GOBIERNO Y ADMINISTRACIÓN REGIONAL Y LOCAL"/>
    <m/>
    <m/>
    <s v="Artículo 123 Nº 06"/>
    <s v="6. En cada región, dos o más comunas podrán constituir un área metropolitana conforme a los requisitos y criterios que determine la ley. Esta determinará la autoridad a cargo de la administración de las áreas metropolitanas, sus atribuciones y forma de coordinación con el gobierno regional y las municipalidades que la conformen."/>
    <m/>
    <n v="4"/>
    <s v="4-Capítulo VI"/>
    <x v="5"/>
    <x v="5"/>
    <s v="Artículo 123 Nº 06"/>
    <s v="4-Artículo 123 Nº 06"/>
    <s v="Artículo 123"/>
  </r>
  <r>
    <s v="Anteproyecto Constitución 2023"/>
    <s v="Capítulo VI"/>
    <s v="GOBIERNO Y ADMINISTRACIÓN REGIONAL Y LOCAL"/>
    <m/>
    <m/>
    <s v="Artículo 124"/>
    <s v="El Estado promoverá la integración armónica y el desarrollo sostenible entre los diversos gobiernos regionales y locales. La ley establecerá mecanismos de solidaridad y equidad entre estos, atendiendo las circunstancias que dan cuenta de las especiales características de algunas zonas del territorio nacional."/>
    <m/>
    <n v="4"/>
    <s v="4-Capítulo VI"/>
    <x v="5"/>
    <x v="5"/>
    <s v="Artículo 124"/>
    <s v="4-Artículo 124"/>
    <s v="Artículo 124"/>
  </r>
  <r>
    <s v="Anteproyecto Constitución 2023"/>
    <s v="Capítulo VI"/>
    <s v="GOBIERNO Y ADMINISTRACIÓN REGIONAL Y LOCAL"/>
    <m/>
    <m/>
    <s v="Artículo 125 Nº 01"/>
    <s v="1. El Estado reconoce la heterogeneidad de su territorio y de sus diversas regiones y comunas."/>
    <m/>
    <n v="4"/>
    <s v="4-Capítulo VI"/>
    <x v="5"/>
    <x v="5"/>
    <s v="Artículo 125 Nº 01"/>
    <s v="4-Artículo 125 Nº 01"/>
    <s v="Artículo 125"/>
  </r>
  <r>
    <s v="Anteproyecto Constitución 2023"/>
    <s v="Capítulo VI"/>
    <s v="GOBIERNO Y ADMINISTRACIÓN REGIONAL Y LOCAL"/>
    <m/>
    <m/>
    <s v="Artículo 125 Nº 02"/>
    <s v="2. Es deber del Estado considerar dichas realidades territoriales en el diseño e implementación de políticas públicas y en la transferencia de competencias y recursos."/>
    <m/>
    <n v="4"/>
    <s v="4-Capítulo VI"/>
    <x v="5"/>
    <x v="5"/>
    <s v="Artículo 125 Nº 02"/>
    <s v="4-Artículo 125 Nº 02"/>
    <s v="Artículo 125"/>
  </r>
  <r>
    <s v="Anteproyecto Constitución 2023"/>
    <s v="Capítulo VI"/>
    <s v="GOBIERNO Y ADMINISTRACIÓN REGIONAL Y LOCAL"/>
    <m/>
    <m/>
    <s v="Artículo 125 Nº 03"/>
    <s v="3. La ley establecerá mecanismos para respetar y promover los derechos de los pueblos indígenas reconocidos en esta Constitución en la regiones y comunas y, especialmente, en aquellas con presencia significativa de población pertenecientes a estos."/>
    <m/>
    <n v="4"/>
    <s v="4-Capítulo VI"/>
    <x v="5"/>
    <x v="5"/>
    <s v="Artículo 125 Nº 03"/>
    <s v="4-Artículo 125 Nº 03"/>
    <s v="Artículo 125"/>
  </r>
  <r>
    <s v="Anteproyecto Constitución 2023"/>
    <s v="Capítulo VI"/>
    <s v="GOBIERNO Y ADMINISTRACIÓN REGIONAL Y LOCAL"/>
    <m/>
    <m/>
    <s v="Artículo 126"/>
    <s v="La ley priorizará que las funciones públicas sean radicadas en el gobierno local sobre el regional y en este último sobre el nacional, sin perjuicio de aquellas competencias que la propia Constitución o las leyes reserven al gobierno nacional. Solo aquellas funciones que no pueden ser asumidas con la debida eficacia y eficiencia por el nivel local o regional deben recaer en la competencia del gobierno nacional."/>
    <m/>
    <n v="4"/>
    <s v="4-Capítulo VI"/>
    <x v="5"/>
    <x v="5"/>
    <s v="Artículo 126"/>
    <s v="4-Artículo 126"/>
    <s v="Artículo 126"/>
  </r>
  <r>
    <s v="Anteproyecto Constitución 2023"/>
    <s v="Capítulo VI"/>
    <s v="GOBIERNO Y ADMINISTRACIÓN REGIONAL Y LOCAL"/>
    <m/>
    <m/>
    <s v="Artículo 127 Nº 01"/>
    <s v="1. Los organismos e instituciones del Estado, en sus diversos niveles de gobierno, deberán actuar de manera coordinada y colaborativa para la consecución de sus fines, fomentando la cooperación y evitando la duplicidad o interferencia de sus funciones. Los servicios públicos dependientes del gobierno nacional deberán coordinarse con los gobiernos regionales y las municipalidades respectivas, en conformidad a la ley."/>
    <m/>
    <n v="4"/>
    <s v="4-Capítulo VI"/>
    <x v="5"/>
    <x v="5"/>
    <s v="Artículo 127 Nº 01"/>
    <s v="4-Artículo 127 Nº 01"/>
    <s v="Artículo 127"/>
  </r>
  <r>
    <s v="Anteproyecto Constitución 2023"/>
    <s v="Capítulo VI"/>
    <s v="GOBIERNO Y ADMINISTRACIÓN REGIONAL Y LOCAL"/>
    <m/>
    <m/>
    <s v="Artículo 127 Nº 02"/>
    <s v="2. La ley institucional establecerá fórmulas de asociación y cooperación entre las municipalidades y gobiernos regionales para los fines que les son comunes y de dichas entidades con los servicios públicos."/>
    <m/>
    <n v="4"/>
    <s v="4-Capítulo VI"/>
    <x v="5"/>
    <x v="5"/>
    <s v="Artículo 127 Nº 02"/>
    <s v="4-Artículo 127 Nº 02"/>
    <s v="Artículo 127"/>
  </r>
  <r>
    <s v="Anteproyecto Constitución 2023"/>
    <s v="Capítulo VI"/>
    <s v="GOBIERNO Y ADMINISTRACIÓN REGIONAL Y LOCAL"/>
    <m/>
    <m/>
    <s v="Artículo 127 Nº 03"/>
    <s v="3. El Consejo de Gobernadores es una instancia de coordinación entre los gobiernos regionales para los fines previstos en el artículo 123."/>
    <m/>
    <n v="4"/>
    <s v="4-Capítulo VI"/>
    <x v="5"/>
    <x v="5"/>
    <s v="Artículo 127 Nº 03"/>
    <s v="4-Artículo 127 Nº 03"/>
    <s v="Artículo 127"/>
  </r>
  <r>
    <s v="Anteproyecto Constitución 2023"/>
    <s v="Capítulo VI"/>
    <s v="GOBIERNO Y ADMINISTRACIÓN REGIONAL Y LOCAL"/>
    <m/>
    <m/>
    <s v="Artículo 127 Nº 04"/>
    <s v="4. El Consejo de Alcaldes es una instancia de carácter consultivo y representativo de todas las comunas de la región respectiva. Deberá abordar sus problemáticas, promover una coordinación efectiva entre los distintos órganos con presencia regional y fomentar una cooperación eficaz entre los gobiernos locales."/>
    <m/>
    <n v="4"/>
    <s v="4-Capítulo VI"/>
    <x v="5"/>
    <x v="5"/>
    <s v="Artículo 127 Nº 04"/>
    <s v="4-Artículo 127 Nº 04"/>
    <s v="Artículo 127"/>
  </r>
  <r>
    <s v="Anteproyecto Constitución 2023"/>
    <s v="Capítulo VI"/>
    <s v="GOBIERNO Y ADMINISTRACIÓN REGIONAL Y LOCAL"/>
    <m/>
    <m/>
    <s v="Artículo 127 Nº 05"/>
    <s v="5. La ley institucional regulará el funcionamiento de estos consejos."/>
    <m/>
    <n v="4"/>
    <s v="4-Capítulo VI"/>
    <x v="5"/>
    <x v="5"/>
    <s v="Artículo 127 Nº 05"/>
    <s v="4-Artículo 127 Nº 05"/>
    <s v="Artículo 127"/>
  </r>
  <r>
    <s v="Anteproyecto Constitución 2023"/>
    <s v="Capítulo VI"/>
    <s v="GOBIERNO Y ADMINISTRACIÓN REGIONAL Y LOCAL"/>
    <m/>
    <m/>
    <s v="Artículo 128"/>
    <s v="Ningún nivel de gobierno podrá ejercer tutela sobre otro, sin perjuicio de la aplicación de los principios de coordinación, asociatividad y de solidaridad. Las competencias transferidas de forma definitiva a un gobierno regional o a una municipalidad no podrán ser revocadas, salvo las excepciones legales."/>
    <m/>
    <n v="4"/>
    <s v="4-Capítulo VI"/>
    <x v="5"/>
    <x v="5"/>
    <s v="Artículo 128"/>
    <s v="4-Artículo 128"/>
    <s v="Artículo 128"/>
  </r>
  <r>
    <s v="Anteproyecto Constitución 2023"/>
    <s v="Capítulo VI"/>
    <s v="GOBIERNO Y ADMINISTRACIÓN REGIONAL Y LOCAL"/>
    <m/>
    <m/>
    <s v="Artículo 129 Nº 01"/>
    <s v="1. La ley institucional deberá establecer la forma y el modo en que se transferirán las competencias a los gobiernos regionales y municipalidades, así como las causales que habiliten al nivel nacional para ejercerlas en subsidio. Serán de competencia del nivel nacional todas aquellas funciones que no estén entregadas de manera expresa, sea por la Constitución o la ley, al ámbito de competencias de los gobiernos regionales y municipalidades."/>
    <m/>
    <n v="4"/>
    <s v="4-Capítulo VI"/>
    <x v="5"/>
    <x v="5"/>
    <s v="Artículo 129 Nº 01"/>
    <s v="4-Artículo 129 Nº 01"/>
    <s v="Artículo 129"/>
  </r>
  <r>
    <s v="Anteproyecto Constitución 2023"/>
    <s v="Capítulo VI"/>
    <s v="GOBIERNO Y ADMINISTRACIÓN REGIONAL Y LOCAL"/>
    <m/>
    <m/>
    <s v="Artículo 129 Nº 02"/>
    <s v="2. Los gobiernos regionales y locales podrán solicitar al Presidente de la República la transferencia de competencias, conforme al procedimiento que establezca la ley institucional."/>
    <m/>
    <n v="4"/>
    <s v="4-Capítulo VI"/>
    <x v="5"/>
    <x v="5"/>
    <s v="Artículo 129 Nº 02"/>
    <s v="4-Artículo 129 Nº 02"/>
    <s v="Artículo 129"/>
  </r>
  <r>
    <s v="Anteproyecto Constitución 2023"/>
    <s v="Capítulo VI"/>
    <s v="GOBIERNO Y ADMINISTRACIÓN REGIONAL Y LOCAL"/>
    <s v="Gobierno Regional"/>
    <m/>
    <s v="Artículo 130 Nº 01"/>
    <s v="1. El gobierno y administración de cada región reside en el gobierno regional, constituido por el gobernador o gobernadora regional y el consejo regional, cuyo número de integrantes será establecido por ley. Estas autoridades serán electas en la región por sufragio universal, de conformidad con la Constitución y la ley electoral."/>
    <m/>
    <n v="4"/>
    <s v="4-Capítulo VI"/>
    <x v="5"/>
    <x v="5"/>
    <s v="Artículo 130 Nº 01"/>
    <s v="4-Artículo 130 Nº 01"/>
    <s v="Artículo 130"/>
  </r>
  <r>
    <s v="Anteproyecto Constitución 2023"/>
    <s v="Capítulo VI"/>
    <s v="GOBIERNO Y ADMINISTRACIÓN REGIONAL Y LOCAL"/>
    <s v="Gobierno Regional"/>
    <m/>
    <s v="Artículo 130 Nº 02"/>
    <s v="2. El gobierno regional es una persona jurídica de derecho público y con patrimonio propio, que tiene por objeto el desarrollo económico, social y cultural de la región, y cuenta con autonomía administrativa y financiera para el ejercicio de sus competencias."/>
    <m/>
    <n v="4"/>
    <s v="4-Capítulo VI"/>
    <x v="5"/>
    <x v="5"/>
    <s v="Artículo 130 Nº 02"/>
    <s v="4-Artículo 130 Nº 02"/>
    <s v="Artículo 130"/>
  </r>
  <r>
    <s v="Anteproyecto Constitución 2023"/>
    <s v="Capítulo VI"/>
    <s v="GOBIERNO Y ADMINISTRACIÓN REGIONAL Y LOCAL"/>
    <s v="Gobierno Regional"/>
    <m/>
    <s v="Artículo 131 Nº 01"/>
    <s v="1. El gobierno regional ejerce funciones de gobierno y administración, normativas, financieras, de coordinación, de complementariedad con la acción municipal, de intermediación entre el gobierno nacional y la región, de prestación de los servicios públicos que determine la ley y las competencias que esta establezca."/>
    <m/>
    <n v="4"/>
    <s v="4-Capítulo VI"/>
    <x v="5"/>
    <x v="5"/>
    <s v="Artículo 131 Nº 01"/>
    <s v="4-Artículo 131 Nº 01"/>
    <s v="Artículo 131"/>
  </r>
  <r>
    <s v="Anteproyecto Constitución 2023"/>
    <s v="Capítulo VI"/>
    <s v="GOBIERNO Y ADMINISTRACIÓN REGIONAL Y LOCAL"/>
    <s v="Gobierno Regional"/>
    <m/>
    <s v="Artículo 131 Nº 02"/>
    <s v="2. Una ley institucional regulará las atribuciones que ejercerán el gobierno regional y sus órganos, considerando que entre sus funciones se encuentra el ordenamiento territorial, el fomento de la participación y de las actividades productivas y el turismo."/>
    <m/>
    <n v="4"/>
    <s v="4-Capítulo VI"/>
    <x v="5"/>
    <x v="5"/>
    <s v="Artículo 131 Nº 02"/>
    <s v="4-Artículo 131 Nº 02"/>
    <s v="Artículo 131"/>
  </r>
  <r>
    <s v="Anteproyecto Constitución 2023"/>
    <s v="Capítulo VI"/>
    <s v="GOBIERNO Y ADMINISTRACIÓN REGIONAL Y LOCAL"/>
    <s v="Gobierno Regional"/>
    <m/>
    <s v="Artículo 131 Nº 03"/>
    <s v="3. La ley institucional podrá autorizar a los gobiernos regionales y a las empresas públicas para asociarse con personas naturales o jurídicas con el de fin de propiciar actividades e iniciativas sin fines de lucro que contribuyen al desarrollo regional. Las entidades que al efecto se constituyan se sujetarán a las normas comunes aplicables a los particulares y a las leyes que velen por la transparencia, la probidad y el buen uso de los recursos públicos."/>
    <m/>
    <n v="4"/>
    <s v="4-Capítulo VI"/>
    <x v="5"/>
    <x v="5"/>
    <s v="Artículo 131 Nº 03"/>
    <s v="4-Artículo 131 Nº 03"/>
    <s v="Artículo 131"/>
  </r>
  <r>
    <s v="Anteproyecto Constitución 2023"/>
    <s v="Capítulo VI"/>
    <s v="GOBIERNO Y ADMINISTRACIÓN REGIONAL Y LOCAL"/>
    <s v="Gobierno Regional"/>
    <m/>
    <s v="Artículo 131 Nº 04"/>
    <s v="4. Los gobiernos regionales, para el cumplimiento de sus funciones, podrán crear o suprimir empleos y fijar remuneraciones, como también establecer los órganos o unidades que la ley institucional respectiva permita. Estas facultades se ejercerán dentro de los límites y requisitos que, a iniciativa exclusiva del Presidente de la República, determine la ley institucional de gobiernos regionales."/>
    <m/>
    <n v="4"/>
    <s v="4-Capítulo VI"/>
    <x v="5"/>
    <x v="5"/>
    <s v="Artículo 131 Nº 04"/>
    <s v="4-Artículo 131 Nº 04"/>
    <s v="Artículo 131"/>
  </r>
  <r>
    <s v="Anteproyecto Constitución 2023"/>
    <s v="Capítulo VI"/>
    <s v="GOBIERNO Y ADMINISTRACIÓN REGIONAL Y LOCAL"/>
    <s v="Gobierno Regional"/>
    <m/>
    <s v="Artículo 131 Nº 05"/>
    <s v="5. Los gobiernos regionales son fiscalizados por sus propios órganos de control interno y por los organismos que tengan tal atribución por mandato de la Constitución y las leyes y están sujetos al control y supervisión de la Contraloría General de la República en conformidad a la ley."/>
    <m/>
    <n v="4"/>
    <s v="4-Capítulo VI"/>
    <x v="5"/>
    <x v="5"/>
    <s v="Artículo 131 Nº 05"/>
    <s v="4-Artículo 131 Nº 05"/>
    <s v="Artículo 131"/>
  </r>
  <r>
    <s v="Anteproyecto Constitución 2023"/>
    <s v="Capítulo VI"/>
    <s v="GOBIERNO Y ADMINISTRACIÓN REGIONAL Y LOCAL"/>
    <s v="Gobierno Regional"/>
    <m/>
    <s v="Artículo 132 Nº 01"/>
    <s v="1. El gobernador o gobernadora regional será el órgano ejecutivo del gobierno regional, correspondiéndole presidir el consejo regional y ejercer las funciones y atribuciones que la ley institucional determine, en coordinación con los demás órganos y servicios públicos creados para el cumplimiento de la función administrativa. Asimismo, le corresponderá la coordinación, supervigilancia y fiscalización de los servicios públicos que dependan o se relacionen con el gobierno regional."/>
    <m/>
    <n v="4"/>
    <s v="4-Capítulo VI"/>
    <x v="5"/>
    <x v="5"/>
    <s v="Artículo 132 Nº 01"/>
    <s v="4-Artículo 132 Nº 01"/>
    <s v="Artículo 132"/>
  </r>
  <r>
    <s v="Anteproyecto Constitución 2023"/>
    <s v="Capítulo VI"/>
    <s v="GOBIERNO Y ADMINISTRACIÓN REGIONAL Y LOCAL"/>
    <s v="Gobierno Regional"/>
    <m/>
    <s v="Artículo 132 Nº 02"/>
    <s v="2. El gobernador regional será elegido por sufragio universal en votación directa. Será electo quien obtuviere la mayoría de los sufragios válidamente emitidos y siempre que dicha mayoría sea equivalente, al menos, al cuarenta por ciento de los votos válidamente emitidos, en conformidad a lo que disponga la ley electoral. En caso contrario, se procederá a una segunda votación que se circunscribirá a los candidatos que hayan obtenido las dos más altas mayorías relativas y en ella resultará electo aquel de los candidatos que obtenga el mayor número de sufragios, conforme lo determine la ley electoral respectiva."/>
    <m/>
    <n v="4"/>
    <s v="4-Capítulo VI"/>
    <x v="5"/>
    <x v="5"/>
    <s v="Artículo 132 Nº 02"/>
    <s v="4-Artículo 132 Nº 02"/>
    <s v="Artículo 132"/>
  </r>
  <r>
    <s v="Anteproyecto Constitución 2023"/>
    <s v="Capítulo VI"/>
    <s v="GOBIERNO Y ADMINISTRACIÓN REGIONAL Y LOCAL"/>
    <s v="Gobierno Regional"/>
    <m/>
    <s v="Artículo 132 Nº 03"/>
    <s v="3. Para los efectos de lo dispuesto en los dos incisos precedentes, los votos en blanco y los nulos se considerarán como no emitidos. El gobernador o gobernadora durará en el ejercicio de sus funciones por el término de cuatro años."/>
    <m/>
    <n v="4"/>
    <s v="4-Capítulo VI"/>
    <x v="5"/>
    <x v="5"/>
    <s v="Artículo 132 Nº 03"/>
    <s v="4-Artículo 132 Nº 03"/>
    <s v="Artículo 132"/>
  </r>
  <r>
    <s v="Anteproyecto Constitución 2023"/>
    <s v="Capítulo VI"/>
    <s v="GOBIERNO Y ADMINISTRACIÓN REGIONAL Y LOCAL"/>
    <s v="Gobierno Regional"/>
    <m/>
    <s v="Artículo 133 Nº 01"/>
    <s v="1. El consejo regional será un órgano colegiado de carácter normativo, resolutivo y fiscalizador, cuyas funciones y competencias serán determinadas por la Constitución y la ley institucional."/>
    <m/>
    <n v="4"/>
    <s v="4-Capítulo VI"/>
    <x v="5"/>
    <x v="5"/>
    <s v="Artículo 133 Nº 01"/>
    <s v="4-Artículo 133 Nº 01"/>
    <s v="Artículo 133"/>
  </r>
  <r>
    <s v="Anteproyecto Constitución 2023"/>
    <s v="Capítulo VI"/>
    <s v="GOBIERNO Y ADMINISTRACIÓN REGIONAL Y LOCAL"/>
    <s v="Gobierno Regional"/>
    <m/>
    <s v="Artículo 133 Nº 02"/>
    <s v="2. El consejo regional será responsable de la fiscalización del ejercicio de las competencias del gobierno regional, conforme a las atribuciones que determine la ley institucional."/>
    <m/>
    <n v="4"/>
    <s v="4-Capítulo VI"/>
    <x v="5"/>
    <x v="5"/>
    <s v="Artículo 133 Nº 02"/>
    <s v="4-Artículo 133 Nº 02"/>
    <s v="Artículo 133"/>
  </r>
  <r>
    <s v="Anteproyecto Constitución 2023"/>
    <s v="Capítulo VI"/>
    <s v="GOBIERNO Y ADMINISTRACIÓN REGIONAL Y LOCAL"/>
    <s v="Gobierno Regional"/>
    <m/>
    <s v="Artículo 133 Nº 03"/>
    <s v="3. Corresponderá al consejo regional aprobar el proyecto de presupuesto de la respectiva región, de acuerdo con los recursos asignados a esta en la Ley de Presupuestos, sus recursos propios y los que provengan de otras fuentes de ingresos en conformidad con la Constitución."/>
    <m/>
    <n v="4"/>
    <s v="4-Capítulo VI"/>
    <x v="5"/>
    <x v="5"/>
    <s v="Artículo 133 Nº 03"/>
    <s v="4-Artículo 133 Nº 03"/>
    <s v="Artículo 133"/>
  </r>
  <r>
    <s v="Anteproyecto Constitución 2023"/>
    <s v="Capítulo VI"/>
    <s v="GOBIERNO Y ADMINISTRACIÓN REGIONAL Y LOCAL"/>
    <s v="Gobierno Regional"/>
    <m/>
    <s v="Artículo 133 Nº 04"/>
    <s v="4. El consejo regional estará integrado por consejeras y consejeros elegidos por sufragio universal en votación directa, que durarán cuatro años en sus cargos de conformidad con la ley electoral respectiva."/>
    <m/>
    <n v="4"/>
    <s v="4-Capítulo VI"/>
    <x v="5"/>
    <x v="5"/>
    <s v="Artículo 133 Nº 04"/>
    <s v="4-Artículo 133 Nº 04"/>
    <s v="Artículo 133"/>
  </r>
  <r>
    <s v="Anteproyecto Constitución 2023"/>
    <s v="Capítulo VI"/>
    <s v="GOBIERNO Y ADMINISTRACIÓN REGIONAL Y LOCAL"/>
    <s v="Gobierno Regional"/>
    <m/>
    <s v="Artículo 133 Nº 05"/>
    <s v="5. Las parlamentarias y los parlamentarios que representen a las circunscripciones y distritos de la región respectiva, podrán asistir a las sesiones del consejo regional y tomar parte en sus debates, sin derecho a voto."/>
    <m/>
    <n v="4"/>
    <s v="4-Capítulo VI"/>
    <x v="5"/>
    <x v="5"/>
    <s v="Artículo 133 Nº 05"/>
    <s v="4-Artículo 133 Nº 05"/>
    <s v="Artículo 133"/>
  </r>
  <r>
    <s v="Anteproyecto Constitución 2023"/>
    <s v="Capítulo VI"/>
    <s v="GOBIERNO Y ADMINISTRACIÓN REGIONAL Y LOCAL"/>
    <s v="Gobierno Regional"/>
    <m/>
    <s v="Artículo 133 Nº 06"/>
    <s v="6. Anualmente, el consejo regional recibirá a los senadores de la región para que informen sobre la tramitación de leyes de interés regional. La ley institucional establecerá mecanismos de coordinación e información permanente entre el gobierno regional y los senadores de la región."/>
    <m/>
    <n v="4"/>
    <s v="4-Capítulo VI"/>
    <x v="5"/>
    <x v="5"/>
    <s v="Artículo 133 Nº 06"/>
    <s v="4-Artículo 133 Nº 06"/>
    <s v="Artículo 133"/>
  </r>
  <r>
    <s v="Anteproyecto Constitución 2023"/>
    <s v="Capítulo VI"/>
    <s v="GOBIERNO Y ADMINISTRACIÓN REGIONAL Y LOCAL"/>
    <s v="Gobierno Local"/>
    <m/>
    <s v="Artículo 134 Nº 01"/>
    <s v="1. El gobierno y administración local de cada comuna o agrupación de comunas que determine la ley, reside en una municipalidad, la que estará constituida por el alcalde o alcaldesa y por el concejo municipal."/>
    <m/>
    <n v="4"/>
    <s v="4-Capítulo VI"/>
    <x v="5"/>
    <x v="5"/>
    <s v="Artículo 134 Nº 01"/>
    <s v="4-Artículo 134 Nº 01"/>
    <s v="Artículo 134"/>
  </r>
  <r>
    <s v="Anteproyecto Constitución 2023"/>
    <s v="Capítulo VI"/>
    <s v="GOBIERNO Y ADMINISTRACIÓN REGIONAL Y LOCAL"/>
    <s v="Gobierno Local"/>
    <m/>
    <s v="Artículo 134 Nº 02"/>
    <s v="2. Las municipalidades son corporaciones autónomas de derecho público, con personalidad jurídica y patrimonio propio, cuentan con autonomía para el ejercicio de sus competencias y tienen por objeto satisfacer las necesidades de la comunidad local, y asegurar su participación en el desarrollo económico, social y cultural de la comuna."/>
    <m/>
    <n v="4"/>
    <s v="4-Capítulo VI"/>
    <x v="5"/>
    <x v="5"/>
    <s v="Artículo 134 Nº 02"/>
    <s v="4-Artículo 134 Nº 02"/>
    <s v="Artículo 134"/>
  </r>
  <r>
    <s v="Anteproyecto Constitución 2023"/>
    <s v="Capítulo VI"/>
    <s v="GOBIERNO Y ADMINISTRACIÓN REGIONAL Y LOCAL"/>
    <s v="Gobierno Local"/>
    <m/>
    <s v="Artículo 135 Nº 01"/>
    <s v="1. Las municipalidades tienen atribuciones normativas, financieras y fiscalizadoras, de coordinación, de complementariedad con la acción del gobierno regional y nacional, de prestación de los servicios públicos de su dependencia y el ordenamiento territorial, en armonía con las políticas y planes nacionales y regionales de desarrollo y las demás que determine la Constitución y la ley institucional."/>
    <m/>
    <n v="4"/>
    <s v="4-Capítulo VI"/>
    <x v="5"/>
    <x v="5"/>
    <s v="Artículo 135 Nº 01"/>
    <s v="4-Artículo 135 Nº 01"/>
    <s v="Artículo 135"/>
  </r>
  <r>
    <s v="Anteproyecto Constitución 2023"/>
    <s v="Capítulo VI"/>
    <s v="GOBIERNO Y ADMINISTRACIÓN REGIONAL Y LOCAL"/>
    <s v="Gobierno Local"/>
    <m/>
    <s v="Artículo 135 Nº 02"/>
    <s v="2. Las municipalidades, para el cumplimiento de sus funciones, podrán crear o suprimir empleos y fijar remuneraciones, como también establecer los órganos o unidades que la ley institucional respectiva permita. Estas facultades se ejercerán dentro de los límites y requisitos que, a iniciativa exclusiva del Presidente de la República, determine la ley institucional de municipalidades."/>
    <m/>
    <n v="4"/>
    <s v="4-Capítulo VI"/>
    <x v="5"/>
    <x v="5"/>
    <s v="Artículo 135 Nº 02"/>
    <s v="4-Artículo 135 Nº 02"/>
    <s v="Artículo 135"/>
  </r>
  <r>
    <s v="Anteproyecto Constitución 2023"/>
    <s v="Capítulo VI"/>
    <s v="GOBIERNO Y ADMINISTRACIÓN REGIONAL Y LOCAL"/>
    <s v="Gobierno Local"/>
    <m/>
    <s v="Artículo 135 Nº 03"/>
    <s v="3. Los gobiernos locales son fiscalizados por sus propios órganos de control interno y por los organismos que tengan tal atribución por mandato de la Constitución y las leyes y están sujetos al control y supervisión de la Contraloría General de la República en conformidad a la ley."/>
    <m/>
    <n v="4"/>
    <s v="4-Capítulo VI"/>
    <x v="5"/>
    <x v="5"/>
    <s v="Artículo 135 Nº 03"/>
    <s v="4-Artículo 135 Nº 03"/>
    <s v="Artículo 135"/>
  </r>
  <r>
    <s v="Anteproyecto Constitución 2023"/>
    <s v="Capítulo VI"/>
    <s v="GOBIERNO Y ADMINISTRACIÓN REGIONAL Y LOCAL"/>
    <s v="Gobierno Local"/>
    <m/>
    <s v="Artículo 135 Nº 04"/>
    <s v="4. Las municipalidades podrán asociarse entre ellas en conformidad a la ley institucional respectiva, pudiendo dichas asociaciones gozar de personalidad jurídica de derecho privado. Asimismo, podrán constituir o integrar corporaciones o fundaciones de derecho privado sin fines de lucro cuyo objeto sea la promoción y difusión del arte, la cultura y el deporte, o el fomento de obras de desarrollo comunal y productivo. La participación municipal en ellas se regirá por su ley institucional. Las entidades que al efecto se constituyan se sujetarán, además, a las leyes que velen por la transparencia, probidad y buen uso de los recursos públicos."/>
    <m/>
    <n v="4"/>
    <s v="4-Capítulo VI"/>
    <x v="5"/>
    <x v="5"/>
    <s v="Artículo 135 Nº 04"/>
    <s v="4-Artículo 135 Nº 04"/>
    <s v="Artículo 135"/>
  </r>
  <r>
    <s v="Anteproyecto Constitución 2023"/>
    <s v="Capítulo VI"/>
    <s v="GOBIERNO Y ADMINISTRACIÓN REGIONAL Y LOCAL"/>
    <s v="Gobierno Local"/>
    <m/>
    <s v="Artículo 135 Nº 05"/>
    <s v="5. Los gobiernos locales podrán establecer en el ámbito de las comunas o agrupación de comunas, de conformidad con la ley institucional respectiva, territorios denominados unidades vecinales, con el objeto de propender a un desarrollo sostenible, equilibrado y a una adecuada canalización de la participación ciudadana."/>
    <m/>
    <n v="4"/>
    <s v="4-Capítulo VI"/>
    <x v="5"/>
    <x v="5"/>
    <s v="Artículo 135 Nº 05"/>
    <s v="4-Artículo 135 Nº 05"/>
    <s v="Artículo 135"/>
  </r>
  <r>
    <s v="Anteproyecto Constitución 2023"/>
    <s v="Capítulo VI"/>
    <s v="GOBIERNO Y ADMINISTRACIÓN REGIONAL Y LOCAL"/>
    <s v="Gobierno Local"/>
    <m/>
    <s v="Artículo 136 Nº 01"/>
    <s v="1. El alcalde o alcaldesa es la máxima autoridad y el órgano ejecutivo del gobierno local. Le corresponde presidir el concejo municipal y ejercer las funciones y atribuciones que la ley institucional determine."/>
    <m/>
    <n v="4"/>
    <s v="4-Capítulo VI"/>
    <x v="5"/>
    <x v="5"/>
    <s v="Artículo 136 Nº 01"/>
    <s v="4-Artículo 136 Nº 01"/>
    <s v="Artículo 136"/>
  </r>
  <r>
    <s v="Anteproyecto Constitución 2023"/>
    <s v="Capítulo VI"/>
    <s v="GOBIERNO Y ADMINISTRACIÓN REGIONAL Y LOCAL"/>
    <s v="Gobierno Local"/>
    <m/>
    <s v="Artículo 136 Nº 02"/>
    <s v="2. Los alcaldes serán elegidos por sufragio universal en votación directa, conforme a las normas establecidas en la Constitución y la ley electoral respectiva. Durarán en el ejercicio de sus funciones por el término de cuatro años."/>
    <m/>
    <n v="4"/>
    <s v="4-Capítulo VI"/>
    <x v="5"/>
    <x v="5"/>
    <s v="Artículo 136 Nº 02"/>
    <s v="4-Artículo 136 Nº 02"/>
    <s v="Artículo 136"/>
  </r>
  <r>
    <s v="Anteproyecto Constitución 2023"/>
    <s v="Capítulo VI"/>
    <s v="GOBIERNO Y ADMINISTRACIÓN REGIONAL Y LOCAL"/>
    <s v="Gobierno Local"/>
    <m/>
    <s v="Artículo 136 Nº 03"/>
    <s v="3. Los alcaldes, en los casos y formas que determine la ley institucional, podrán designar delegados para el ejercicio de sus facultades en una o más localidades."/>
    <m/>
    <n v="4"/>
    <s v="4-Capítulo VI"/>
    <x v="5"/>
    <x v="5"/>
    <s v="Artículo 136 Nº 03"/>
    <s v="4-Artículo 136 Nº 03"/>
    <s v="Artículo 136"/>
  </r>
  <r>
    <s v="Anteproyecto Constitución 2023"/>
    <s v="Capítulo VI"/>
    <s v="GOBIERNO Y ADMINISTRACIÓN REGIONAL Y LOCAL"/>
    <s v="Gobierno Local"/>
    <m/>
    <s v="Artículo 137 Nº 01"/>
    <s v="1. El concejo municipal es un órgano colegiado de carácter normativo, resolutivo y fiscalizador, cuyas funciones son colaborar en el gobierno y administración de la comuna, fiscalizar la gestión municipal, hacer efectiva la participación de la comunidad local y las que le encomienden la Constitución y las leyes."/>
    <m/>
    <n v="4"/>
    <s v="4-Capítulo VI"/>
    <x v="5"/>
    <x v="5"/>
    <s v="Artículo 137 Nº 01"/>
    <s v="4-Artículo 137 Nº 01"/>
    <s v="Artículo 137"/>
  </r>
  <r>
    <s v="Anteproyecto Constitución 2023"/>
    <s v="Capítulo VI"/>
    <s v="GOBIERNO Y ADMINISTRACIÓN REGIONAL Y LOCAL"/>
    <s v="Gobierno Local"/>
    <m/>
    <s v="Artículo 137 Nº 02"/>
    <s v="2. La ley institucional determinará las materias de consulta obligatoria por parte del alcalde o alcaldesa al concejo y aquellas en que necesariamente se requerirá el acuerdo de este. En todo caso, será necesario dicho acuerdo para la aprobación del plan comunal de desarrollo, del presupuesto municipal y de los proyectos de inversión de la comuna."/>
    <m/>
    <n v="4"/>
    <s v="4-Capítulo VI"/>
    <x v="5"/>
    <x v="5"/>
    <s v="Artículo 137 Nº 02"/>
    <s v="4-Artículo 137 Nº 02"/>
    <s v="Artículo 137"/>
  </r>
  <r>
    <s v="Anteproyecto Constitución 2023"/>
    <s v="Capítulo VI"/>
    <s v="GOBIERNO Y ADMINISTRACIÓN REGIONAL Y LOCAL"/>
    <s v="Gobierno Local"/>
    <m/>
    <s v="Artículo 137 Nº 03"/>
    <s v="3. La ley institucional deberá establecer mecanismos que aseguren la adecuada autonomía al concejo municipal en el ejercicio de su rol de fiscalización de la gestión municipal y de la labor del alcalde o alcaldesa."/>
    <m/>
    <n v="4"/>
    <s v="4-Capítulo VI"/>
    <x v="5"/>
    <x v="5"/>
    <s v="Artículo 137 Nº 03"/>
    <s v="4-Artículo 137 Nº 03"/>
    <s v="Artículo 137"/>
  </r>
  <r>
    <s v="Anteproyecto Constitución 2023"/>
    <s v="Capítulo VI"/>
    <s v="GOBIERNO Y ADMINISTRACIÓN REGIONAL Y LOCAL"/>
    <s v="Gobierno Local"/>
    <m/>
    <s v="Artículo 138 Nº 01"/>
    <s v="1. El concejo municipal estará integrado por concejalas y concejales elegidos por sufragio universal en votación directa, conforme a las normas establecidas en la Constitución y en la ley electoral. Sus integrantes durarán cuatro años en sus cargos."/>
    <m/>
    <n v="4"/>
    <s v="4-Capítulo VI"/>
    <x v="5"/>
    <x v="5"/>
    <s v="Artículo 138 Nº 01"/>
    <s v="4-Artículo 138 Nº 01"/>
    <s v="Artículo 138"/>
  </r>
  <r>
    <s v="Anteproyecto Constitución 2023"/>
    <s v="Capítulo VI"/>
    <s v="GOBIERNO Y ADMINISTRACIÓN REGIONAL Y LOCAL"/>
    <s v="Gobierno Local"/>
    <m/>
    <s v="Artículo 138 Nº 02"/>
    <s v="2. La ley institucional establecerá las normas sobre organización y funcionamiento del concejo municipal, el número de concejales que lo integrarán, y las causales de inhabilidad, incompatibilidad, subrogación, cesación y vacancia del cargo de concejal."/>
    <m/>
    <n v="4"/>
    <s v="4-Capítulo VI"/>
    <x v="5"/>
    <x v="5"/>
    <s v="Artículo 138 Nº 02"/>
    <s v="4-Artículo 138 Nº 02"/>
    <s v="Artículo 138"/>
  </r>
  <r>
    <s v="Anteproyecto Constitución 2023"/>
    <s v="Capítulo VI"/>
    <s v="GOBIERNO Y ADMINISTRACIÓN REGIONAL Y LOCAL"/>
    <s v="Territorios especiales"/>
    <m/>
    <s v="Artículo 139 Nº 01"/>
    <s v="1. Son territorios especiales los correspondientes a Rapa Nui y el Archipiélago Juan Fernández. El Gobierno y Administración de estos territorios se regirá por los estatutos especiales que establezcan las leyes institucionales respectivas."/>
    <m/>
    <n v="4"/>
    <s v="4-Capítulo VI"/>
    <x v="5"/>
    <x v="5"/>
    <s v="Artículo 139 Nº 01"/>
    <s v="4-Artículo 139 Nº 01"/>
    <s v="Artículo 139"/>
  </r>
  <r>
    <s v="Anteproyecto Constitución 2023"/>
    <s v="Capítulo VI"/>
    <s v="GOBIERNO Y ADMINISTRACIÓN REGIONAL Y LOCAL"/>
    <s v="Territorios especiales"/>
    <m/>
    <s v="Artículo 139 Nº 02"/>
    <s v="2. Los derechos a residir, permanecer y trasladarse hacia y desde cualquier lugar de la República, garantizados en esta Constitución, se ejercerán en dichos territorios especiales en la forma que determinen las leyes que regulen su ejercicio."/>
    <m/>
    <n v="4"/>
    <s v="4-Capítulo VI"/>
    <x v="5"/>
    <x v="5"/>
    <s v="Artículo 139 Nº 02"/>
    <s v="4-Artículo 139 Nº 02"/>
    <s v="Artículo 139"/>
  </r>
  <r>
    <s v="Anteproyecto Constitución 2023"/>
    <s v="Capítulo VI"/>
    <s v="GOBIERNO Y ADMINISTRACIÓN REGIONAL Y LOCAL"/>
    <s v="Desconcentración de la Administración del Estado"/>
    <m/>
    <s v="Artículo 140"/>
    <s v="Existirán representantes del Presidente de la República en las diversas regiones y provincias, que serán designados por este, cuyas atribuciones serán determinadas por la ley institucional. El representante del Presidente de la República en la región ejercerá la coordinación, supervigilancia y fiscalización de los organismos públicos creados por ley para el cumplimiento de las funciones administrativas que dependan o se relacionen con el Presidente de la República a través de un Ministerio."/>
    <m/>
    <n v="4"/>
    <s v="4-Capítulo VI"/>
    <x v="5"/>
    <x v="5"/>
    <s v="Artículo 140"/>
    <s v="4-Artículo 140"/>
    <s v="Artículo 140"/>
  </r>
  <r>
    <s v="Anteproyecto Constitución 2023"/>
    <s v="Capítulo VI"/>
    <s v="GOBIERNO Y ADMINISTRACIÓN REGIONAL Y LOCAL"/>
    <s v="Descentralización Fiscal"/>
    <m/>
    <s v="Artículo 141 Nº 01"/>
    <s v="1. El Estado promueve el desarrollo armónico, equitativo y solidario entre las regiones y comunas de Chile. La Administración y los gobiernos regionales y locales deben contribuir a la corrección de las desigualdades que existan entre ellas, propendiendo a que todas las personas y comunidades tengan acceso a igual nivel y calidad de bienes y servicios públicos, sin distingo del lugar en que habiten."/>
    <m/>
    <n v="4"/>
    <s v="4-Capítulo VI"/>
    <x v="5"/>
    <x v="5"/>
    <s v="Artículo 141 Nº 01"/>
    <s v="4-Artículo 141 Nº 01"/>
    <s v="Artículo 141"/>
  </r>
  <r>
    <s v="Anteproyecto Constitución 2023"/>
    <s v="Capítulo VI"/>
    <s v="GOBIERNO Y ADMINISTRACIÓN REGIONAL Y LOCAL"/>
    <s v="Descentralización Fiscal"/>
    <m/>
    <s v="Artículo 141 Nº 02"/>
    <s v="2. Existirán mecanismos, instrumentos y fondos que aseguren la compensación económica interterritorial en las transferencias fiscales a gobiernos subnacionales. La ley contemplará, entre otros, los siguientes mecanismos:_x000a__x000a_a) De financiamiento basal para entidades regionales, municipales y territorios especiales._x000a__x000a_b) De solidaridad basados en la equidad territorial._x000a__x000a_c) Compensatorios por externalidades negativas, destinado a regiones y comunas que sufran consecuencias ambientales o sociales producto del desarrollo de determinadas actividades."/>
    <m/>
    <n v="4"/>
    <s v="4-Capítulo VI"/>
    <x v="5"/>
    <x v="5"/>
    <s v="Artículo 141 Nº 02"/>
    <s v="4-Artículo 141 Nº 02"/>
    <s v="Artículo 141"/>
  </r>
  <r>
    <s v="Anteproyecto Constitución 2023"/>
    <s v="Capítulo VI"/>
    <s v="GOBIERNO Y ADMINISTRACIÓN REGIONAL Y LOCAL"/>
    <s v="Descentralización Fiscal"/>
    <m/>
    <s v="Artículo 142"/>
    <s v="La Ley de Presupuestos deberá propender a que, progresivamente, una parte significativa del gasto público sea ejecutado a través de los gobiernos regionales y locales, en función de las responsabilidades propias que debe asumir cada nivel de gobierno para el adecuado cumplimiento de sus responsabilidades, debiendo para ello fijar metas anuales para su efectivo cumplimiento."/>
    <m/>
    <n v="4"/>
    <s v="4-Capítulo VI"/>
    <x v="5"/>
    <x v="5"/>
    <s v="Artículo 142"/>
    <s v="4-Artículo 142"/>
    <s v="Artículo 142"/>
  </r>
  <r>
    <s v="Anteproyecto Constitución 2023"/>
    <s v="Capítulo VI"/>
    <s v="GOBIERNO Y ADMINISTRACIÓN REGIONAL Y LOCAL"/>
    <s v="Descentralización Fiscal"/>
    <m/>
    <s v="Artículo 143 Nº 01"/>
    <s v="1. Toda creación, ampliación o traspaso de competencias a gobiernos regionales y locales, deberá contemplar la asistencia técnica, el personal y financiamiento suficiente y oportuno para su adecuado ejercicio."/>
    <m/>
    <n v="4"/>
    <s v="4-Capítulo VI"/>
    <x v="5"/>
    <x v="5"/>
    <s v="Artículo 143 Nº 01"/>
    <s v="4-Artículo 143 Nº 01"/>
    <s v="Artículo 143"/>
  </r>
  <r>
    <s v="Anteproyecto Constitución 2023"/>
    <s v="Capítulo VI"/>
    <s v="GOBIERNO Y ADMINISTRACIÓN REGIONAL Y LOCAL"/>
    <s v="Descentralización Fiscal"/>
    <m/>
    <s v="Artículo 143 Nº 02"/>
    <s v="2. Las transferencias y asignaciones de recursos deberán efectuarse sobre la base de criterios objetivos y predefinidos. Sin embargo, la ley podrá establecer transferencias especiales por razones de aislamiento o emergencia, las que en ningún caso podrán establecer discriminaciones o diferencias arbitrarias entre las distintas regiones y territorios del país."/>
    <m/>
    <n v="4"/>
    <s v="4-Capítulo VI"/>
    <x v="5"/>
    <x v="5"/>
    <s v="Artículo 143 Nº 02"/>
    <s v="4-Artículo 143 Nº 02"/>
    <s v="Artículo 143"/>
  </r>
  <r>
    <s v="Anteproyecto Constitución 2023"/>
    <s v="Capítulo VI"/>
    <s v="GOBIERNO Y ADMINISTRACIÓN REGIONAL Y LOCAL"/>
    <s v="Descentralización Fiscal"/>
    <m/>
    <s v="Artículo 144 Nº 01"/>
    <s v="1. La ley podrá autorizar que se apliquen sobretasas a determinados tributos que gravan actividades o bienes de identificación regional o comunal, dentro de los marcos que la misma ley señale, por el gobierno regional o la municipalidad."/>
    <m/>
    <n v="4"/>
    <s v="4-Capítulo VI"/>
    <x v="5"/>
    <x v="5"/>
    <s v="Artículo 144 Nº 01"/>
    <s v="4-Artículo 144 Nº 01"/>
    <s v="Artículo 144"/>
  </r>
  <r>
    <s v="Anteproyecto Constitución 2023"/>
    <s v="Capítulo VI"/>
    <s v="GOBIERNO Y ADMINISTRACIÓN REGIONAL Y LOCAL"/>
    <s v="Descentralización Fiscal"/>
    <m/>
    <s v="Artículo 144 Nº 02"/>
    <s v="2. La ley definirá los bienes o actividades que cumplen con dichas características. Los ingresos generados por esta vía deberán ser utilizados para el financiamiento de obras de desarrollo e inversión."/>
    <m/>
    <n v="4"/>
    <s v="4-Capítulo VI"/>
    <x v="5"/>
    <x v="5"/>
    <s v="Artículo 144 Nº 02"/>
    <s v="4-Artículo 144 Nº 02"/>
    <s v="Artículo 144"/>
  </r>
  <r>
    <s v="Anteproyecto Constitución 2023"/>
    <s v="Capítulo VI"/>
    <s v="GOBIERNO Y ADMINISTRACIÓN REGIONAL Y LOCAL"/>
    <s v="Descentralización Fiscal"/>
    <m/>
    <s v="Artículo 144 Nº 03"/>
    <s v="3. La ley podrá autorizar que los tributos que tengan una naturaleza regional o municipal deban beneficiar a las regiones o comunas en que el obligado ejerce su actividad comercial o industrial, según los criterios que determine la ley."/>
    <m/>
    <n v="4"/>
    <s v="4-Capítulo VI"/>
    <x v="5"/>
    <x v="5"/>
    <s v="Artículo 144 Nº 03"/>
    <s v="4-Artículo 144 Nº 03"/>
    <s v="Artículo 144"/>
  </r>
  <r>
    <s v="Anteproyecto Constitución 2023"/>
    <s v="Capítulo VI"/>
    <s v="GOBIERNO Y ADMINISTRACIÓN REGIONAL Y LOCAL"/>
    <s v="Descentralización Fiscal"/>
    <m/>
    <s v="Artículo 145"/>
    <s v="Los gobiernos regionales y locales podrán contratar empréstitos, en conformidad a los requisitos y límites que disponga la Constitución y la ley. Los recursos obtenidos por esta vía deberán estar destinados a financiar proyectos específicos y en ningún caso podrán ser destinados a financiar gastos corrientes."/>
    <m/>
    <n v="4"/>
    <s v="4-Capítulo VI"/>
    <x v="5"/>
    <x v="5"/>
    <s v="Artículo 145"/>
    <s v="4-Artículo 145"/>
    <s v="Artículo 145"/>
  </r>
  <r>
    <s v="Anteproyecto Constitución 2023"/>
    <s v="Capítulo VI"/>
    <s v="GOBIERNO Y ADMINISTRACIÓN REGIONAL Y LOCAL"/>
    <s v="Descentralización Fiscal"/>
    <m/>
    <s v="Artículo 146 Nº 01"/>
    <s v="1. Las autoridades del gobierno nacional, regional y comunal son responsables de velar por el buen uso de los recursos públicos, respetando los principios de suficiencia, coordinación, equilibrio presupuestario, solidaridad y equidad territorial, sostenibilidad y eficiencia económica. La ley regulará los mecanismos para hacer efectiva la responsabilidad fiscal."/>
    <m/>
    <n v="4"/>
    <s v="4-Capítulo VI"/>
    <x v="5"/>
    <x v="5"/>
    <s v="Artículo 146 Nº 01"/>
    <s v="4-Artículo 146 Nº 01"/>
    <s v="Artículo 146"/>
  </r>
  <r>
    <s v="Anteproyecto Constitución 2023"/>
    <s v="Capítulo VI"/>
    <s v="GOBIERNO Y ADMINISTRACIÓN REGIONAL Y LOCAL"/>
    <s v="Descentralización Fiscal"/>
    <m/>
    <s v="Artículo 146 Nº 02"/>
    <s v="2. Asimismo, dicha ley contemplará indicadores y metas de eficiencia de carácter público, asociados a resultados e impactos de la ejecución presupuestaria anual en el mejoramiento de la calidad de vida de quienes habiten en las regiones y las comunas."/>
    <m/>
    <n v="4"/>
    <s v="4-Capítulo VI"/>
    <x v="5"/>
    <x v="5"/>
    <s v="Artículo 146 Nº 02"/>
    <s v="4-Artículo 146 Nº 02"/>
    <s v="Artículo 146"/>
  </r>
  <r>
    <s v="Anteproyecto Constitución 2023"/>
    <s v="Capítulo VI"/>
    <s v="GOBIERNO Y ADMINISTRACIÓN REGIONAL Y LOCAL"/>
    <s v="Descentralización Fiscal"/>
    <m/>
    <s v="Artículo 147"/>
    <s v="La Corte Constitucional resolverá, en conformidad a esta Constitución, las contiendas de competencia que pudieran suscitarse entre las autoridades nacionales, regionales, provinciales y comunales."/>
    <m/>
    <n v="4"/>
    <s v="4-Capítulo VI"/>
    <x v="5"/>
    <x v="5"/>
    <s v="Artículo 147"/>
    <s v="4-Artículo 147"/>
    <s v="Artículo 147"/>
  </r>
  <r>
    <s v="Anteproyecto Constitución 2023"/>
    <s v="Capítulo VI"/>
    <s v="GOBIERNO Y ADMINISTRACIÓN REGIONAL Y LOCAL"/>
    <s v="Disposiciones generales"/>
    <m/>
    <s v="Artículo 148 Nº 01"/>
    <s v="1. La potestad normativa de los gobiernos regionales y locales siempre será de rango infralegal y su aplicación será en el territorio respectivo, dentro del ámbito de sus competencias."/>
    <m/>
    <n v="4"/>
    <s v="4-Capítulo VI"/>
    <x v="5"/>
    <x v="5"/>
    <s v="Artículo 148 Nº 01"/>
    <s v="4-Artículo 148 Nº 01"/>
    <s v="Artículo 148"/>
  </r>
  <r>
    <s v="Anteproyecto Constitución 2023"/>
    <s v="Capítulo VI"/>
    <s v="GOBIERNO Y ADMINISTRACIÓN REGIONAL Y LOCAL"/>
    <s v="Disposiciones generales"/>
    <m/>
    <s v="Artículo 148 Nº 02"/>
    <s v="2. Los gobiernos regionales podrán dictar los reglamentos que estimen convenientes para la correcta ejecución de sus competencias, con sujeción a lo dispuesto en el literal l) del artículo 102."/>
    <m/>
    <n v="4"/>
    <s v="4-Capítulo VI"/>
    <x v="5"/>
    <x v="5"/>
    <s v="Artículo 148 Nº 02"/>
    <s v="4-Artículo 148 Nº 02"/>
    <s v="Artículo 148"/>
  </r>
  <r>
    <s v="Anteproyecto Constitución 2023"/>
    <s v="Capítulo VI"/>
    <s v="GOBIERNO Y ADMINISTRACIÓN REGIONAL Y LOCAL"/>
    <s v="Disposiciones generales"/>
    <m/>
    <s v="Artículo 149"/>
    <s v="Las elecciones de alcaldes, concejales, gobernadores y consejeros regionales se efectuarán conjuntamente, cada cuatro años, el último domingo del mes de abril."/>
    <m/>
    <n v="4"/>
    <s v="4-Capítulo VI"/>
    <x v="5"/>
    <x v="5"/>
    <s v="Artículo 149"/>
    <s v="4-Artículo 149"/>
    <s v="Artículo 149"/>
  </r>
  <r>
    <s v="Anteproyecto Constitución 2023"/>
    <s v="Capítulo VI"/>
    <s v="GOBIERNO Y ADMINISTRACIÓN REGIONAL Y LOCAL"/>
    <s v="Disposiciones generales"/>
    <m/>
    <s v="Artículo 150 Nº 01"/>
    <s v="1. Para ser elegido gobernador regional, consejero regional, alcalde o concejal y para ser designado representante del Presidente de la República en la región o provincia, se requerirá ser ciudadano con derecho a sufragio, tener los demás requisitos de idoneidad que la ley señale, en su caso, y residir en la región a lo menos en los últimos dos años anteriores a su designación o elección."/>
    <m/>
    <n v="4"/>
    <s v="4-Capítulo VI"/>
    <x v="5"/>
    <x v="5"/>
    <s v="Artículo 150 Nº 01"/>
    <s v="4-Artículo 150 Nº 01"/>
    <s v="Artículo 150"/>
  </r>
  <r>
    <s v="Anteproyecto Constitución 2023"/>
    <s v="Capítulo VI"/>
    <s v="GOBIERNO Y ADMINISTRACIÓN REGIONAL Y LOCAL"/>
    <s v="Disposiciones generales"/>
    <m/>
    <s v="Artículo 150 Nº 02"/>
    <s v="2. Ningún gobernador regional, o representante del Presidente de la República en la región o provincia, según el caso, puede ser acusado o privado de su libertad, salvo el caso de delito flagrante, si la Corte de Apelaciones de la jurisdicción respectiva, en pleno, no autoriza previamente la acusación declarando haber lugar a la formación de causa. De esta resolución podrá apelarse ante la Corte Suprema."/>
    <m/>
    <n v="4"/>
    <s v="4-Capítulo VI"/>
    <x v="5"/>
    <x v="5"/>
    <s v="Artículo 150 Nº 02"/>
    <s v="4-Artículo 150 Nº 02"/>
    <s v="Artículo 150"/>
  </r>
  <r>
    <s v="Anteproyecto Constitución 2023"/>
    <s v="Capítulo VI"/>
    <s v="GOBIERNO Y ADMINISTRACIÓN REGIONAL Y LOCAL"/>
    <s v="Disposiciones generales"/>
    <m/>
    <s v="Artículo 150 Nº 03"/>
    <s v="3. Si un gobernador regional o un representante del Presidente de la República en la región o provincia es arrestado por haber incurrido en un delito flagrante, será puesto inmediatamente a disposición de la Corte de Apelaciones respectiva, con la información sumaria correspondiente. La Corte procederá, entonces, conforme a lo dispuesto en el inciso anterior."/>
    <m/>
    <n v="4"/>
    <s v="4-Capítulo VI"/>
    <x v="5"/>
    <x v="5"/>
    <s v="Artículo 150 Nº 03"/>
    <s v="4-Artículo 150 Nº 03"/>
    <s v="Artículo 150"/>
  </r>
  <r>
    <s v="Anteproyecto Constitución 2023"/>
    <s v="Capítulo VI"/>
    <s v="GOBIERNO Y ADMINISTRACIÓN REGIONAL Y LOCAL"/>
    <s v="Disposiciones generales"/>
    <m/>
    <s v="Artículo 150 Nº 04"/>
    <s v="4. Desde el momento en que se declare, por resolución firme, haber lugar a formación de causa, queda el gobernador regional o el representante del Presidente de la República de la región o provincia, según sea el caso, imputado suspendido de su cargo y sujeto al juez competente."/>
    <m/>
    <n v="4"/>
    <s v="4-Capítulo VI"/>
    <x v="5"/>
    <x v="5"/>
    <s v="Artículo 150 Nº 04"/>
    <s v="4-Artículo 150 Nº 04"/>
    <s v="Artículo 150"/>
  </r>
  <r>
    <s v="Anteproyecto Constitución 2023"/>
    <s v="Capítulo VI"/>
    <s v="GOBIERNO Y ADMINISTRACIÓN REGIONAL Y LOCAL"/>
    <s v="Disposiciones generales"/>
    <m/>
    <s v="Artículo 151 Nº 01"/>
    <s v="1. Las leyes institucionales respectivas establecerán las causales de inhabilidad, incompatibilidad, cesación, subrogación y vacancia en los cargos de gobernador regional, de alcalde, consejero regional y concejal."/>
    <m/>
    <n v="4"/>
    <s v="4-Capítulo VI"/>
    <x v="5"/>
    <x v="5"/>
    <s v="Artículo 151 Nº 01"/>
    <s v="4-Artículo 151 Nº 01"/>
    <s v="Artículo 151"/>
  </r>
  <r>
    <s v="Anteproyecto Constitución 2023"/>
    <s v="Capítulo VI"/>
    <s v="GOBIERNO Y ADMINISTRACIÓN REGIONAL Y LOCAL"/>
    <s v="Disposiciones generales"/>
    <m/>
    <s v="Artículo 151 Nº 02"/>
    <s v="2. Sin perjuicio de lo anterior, cesarán en sus cargos las autoridades mencionadas que hayan infringido gravemente las normas sobre transparencia, límites y control del gasto electoral, desde la fecha que así lo declare por sentencia firme el Tribunal Calificador de Elecciones, a requerimiento del Consejo Directivo del Servicio Electoral. Una ley electoral señalará los casos en que existe una infracción grave."/>
    <m/>
    <n v="4"/>
    <s v="4-Capítulo VI"/>
    <x v="5"/>
    <x v="5"/>
    <s v="Artículo 151 Nº 02"/>
    <s v="4-Artículo 151 Nº 02"/>
    <s v="Artículo 151"/>
  </r>
  <r>
    <s v="Anteproyecto Constitución 2023"/>
    <s v="Capítulo VI"/>
    <s v="GOBIERNO Y ADMINISTRACIÓN REGIONAL Y LOCAL"/>
    <s v="Disposiciones generales"/>
    <m/>
    <s v="Artículo 151 Nº 03"/>
    <s v="3. Asimismo, quien perdiere el cargo de gobernador regional, de alcalde, consejero regional o concejal, de acuerdo a lo establecido en el inciso anterior, no podrá optar a ninguna función o empleo público por el término de tres años, ni podrá ser candidato a cargos de elección popular en los dos actos electorales inmediatamente siguientes a su cesación."/>
    <m/>
    <n v="4"/>
    <s v="4-Capítulo VI"/>
    <x v="5"/>
    <x v="5"/>
    <s v="Artículo 151 Nº 03"/>
    <s v="4-Artículo 151 Nº 03"/>
    <s v="Artículo 151"/>
  </r>
  <r>
    <s v="Anteproyecto Constitución 2023"/>
    <s v="Capítulo VI"/>
    <s v="GOBIERNO Y ADMINISTRACIÓN REGIONAL Y LOCAL"/>
    <s v="Disposiciones generales"/>
    <m/>
    <s v="Artículo 152 Nº 01"/>
    <s v="1. Los gobernadores regionales solo podrán ser reelegidos en sus cargos sucesivamente por una vez. Los consejeros regionales, alcaldes y concejales podrán ser reelegidos sucesivamente en sus cargos hasta por dos períodos."/>
    <m/>
    <n v="4"/>
    <s v="4-Capítulo VI"/>
    <x v="5"/>
    <x v="5"/>
    <s v="Artículo 152 Nº 01"/>
    <s v="4-Artículo 152 Nº 01"/>
    <s v="Artículo 152"/>
  </r>
  <r>
    <s v="Anteproyecto Constitución 2023"/>
    <s v="Capítulo VI"/>
    <s v="GOBIERNO Y ADMINISTRACIÓN REGIONAL Y LOCAL"/>
    <s v="Disposiciones generales"/>
    <m/>
    <s v="Artículo 152 Nº 02"/>
    <s v="2. En ningún caso se computarán como períodos sucesivos, para la aplicación de la presente regla, haber ejercido el cargo de manera no consecutiva."/>
    <m/>
    <n v="4"/>
    <s v="4-Capítulo VI"/>
    <x v="5"/>
    <x v="5"/>
    <s v="Artículo 152 Nº 02"/>
    <s v="4-Artículo 152 Nº 02"/>
    <s v="Artículo 152"/>
  </r>
  <r>
    <s v="Anteproyecto Constitución 2023"/>
    <s v="Capítulo VI"/>
    <s v="GOBIERNO Y ADMINISTRACIÓN REGIONAL Y LOCAL"/>
    <s v="Disposiciones generales"/>
    <m/>
    <s v="Artículo 152 Nº 03"/>
    <s v="3. Para determinar el límite a la reelección a los gobernadores regionales, consejeros regionales, alcaldes y concejales, se considerará que han ejercido su cargo durante un período cuando hayan cumplido más de la mitad de su mandato."/>
    <m/>
    <n v="4"/>
    <s v="4-Capítulo VI"/>
    <x v="5"/>
    <x v="5"/>
    <s v="Artículo 152 Nº 03"/>
    <s v="4-Artículo 152 Nº 03"/>
    <s v="Artículo 152"/>
  </r>
  <r>
    <s v="Anteproyecto Constitución 2023"/>
    <s v="Capítulo VII"/>
    <s v="PODER JUDICIAL"/>
    <m/>
    <m/>
    <s v="Artículo 153 Nº 01"/>
    <s v="1. La función jurisdiccional es la facultad de conocer y resolver los conflictos de relevancia jurídica y hacer ejecutar lo juzgado, potestad que radica exclusivamente en los jueces que integran los tribunales previamente establecidos por la ley."/>
    <m/>
    <n v="4"/>
    <s v="4-Capítulo VII"/>
    <x v="6"/>
    <x v="6"/>
    <s v="Artículo 153 Nº 01"/>
    <s v="4-Artículo 153 Nº 01"/>
    <s v="Artículo 153"/>
  </r>
  <r>
    <s v="Anteproyecto Constitución 2023"/>
    <s v="Capítulo VII"/>
    <s v="PODER JUDICIAL"/>
    <m/>
    <m/>
    <s v="Artículo 153 Nº 02"/>
    <s v="2. Los jueces se sujetarán a la Constitución y a la ley y no podrán en caso alguno ejercer potestades de otros poderes públicos."/>
    <m/>
    <n v="4"/>
    <s v="4-Capítulo VII"/>
    <x v="6"/>
    <x v="6"/>
    <s v="Artículo 153 Nº 02"/>
    <s v="4-Artículo 153 Nº 02"/>
    <s v="Artículo 153"/>
  </r>
  <r>
    <s v="Anteproyecto Constitución 2023"/>
    <s v="Capítulo VII"/>
    <s v="PODER JUDICIAL"/>
    <m/>
    <m/>
    <s v="Artículo 153 Nº 03"/>
    <s v="3. Se propenderá a la utilización del arbitraje, la mediación y otros medios alternativos de resolución de conflictos. Estos procedimientos se aplicarán en conformidad a la ley."/>
    <m/>
    <n v="4"/>
    <s v="4-Capítulo VII"/>
    <x v="6"/>
    <x v="6"/>
    <s v="Artículo 153 Nº 03"/>
    <s v="4-Artículo 153 Nº 03"/>
    <s v="Artículo 153"/>
  </r>
  <r>
    <s v="Anteproyecto Constitución 2023"/>
    <s v="Capítulo VII"/>
    <s v="PODER JUDICIAL"/>
    <m/>
    <m/>
    <s v="Artículo 154"/>
    <s v="Son fundamentos de la función jurisdiccional:_x000a__x000a_a) Independencia. Los jueces resolverán los asuntos que conozcan sin considerar influencias o presiones internas o externas. Ningún órgano del Estado, ninguna autoridad, ninguna persona o grupo de personas en comisión especial podrán en caso alguno conocer causas pendientes, revisar los fundamentos o contenido de las resoluciones judiciales o reabrir procesos concluidos._x000a__x000a_b) Imparcialidad. Los jueces ejercerán sus funciones con ecuanimidad, resolviendo los asuntos que conocen sin sesgos, prejuicios ni discriminación alguna respecto de los intervinientes._x000a__x000a_c) Inexcusabilidad. Reclamada la intervención en forma legal y en negocios de su competencia, los tribunales no podrán excusarse de ejercer su autoridad, ni aun por falta de ley que resuelva la contienda o asunto sometido a su decisión, salvo que su conocimiento se encuentre pendiente en otro tribunal._x000a__x000a_d) Imperio. Para hacer ejecutar sus resoluciones y practicar o hacer practicar los actos de instrucción que determine la ley, los tribunales ordinarios de justicia y los especiales que integran el Poder Judicial podrán impartir órdenes directas a la fuerza pública o ejercer los medios de acción conducentes de que dispusieren. Los demás tribunales lo harán en la forma que la ley determine. La autoridad requerida deberá cumplir sin más trámite el mandato judicial y no podrá calificar su fundamento u oportunidad, ni la justicia o legalidad de la resolución que se trata de ejecutar._x000a__x000a_e) Responsabilidad. Los jueces son personalmente responsables en sus actuaciones jurisdiccionales por los delitos de cohecho, falta de observancia en materia sustancial de las leyes que reglan el procedimiento, denegación y torcida administración de justicia y, en general, de toda prevaricación en que incurran en el desempeño de sus funciones y en los demás casos que expresamente determine la ley. Tratándose de los miembros de la Corte Suprema, la ley determinará los casos y el modo de hacer efectiva esta responsabilidad._x000a__x000a_f) Inviolabilidad. Los magistrados de los tribunales superiores de justicia, los fiscales judiciales y los jueces letrados no podrán ser aprehendidos sin orden del tribunal competente, salvo el caso de crimen o simple delito flagrante y solo para ponerlos inmediatamente a disposición del tribunal que debe conocer del asunto en conformidad a la ley._x000a__x000a_g) Inamovilidad. Los jueces permanecerán en sus cargos durante su buen comportamiento."/>
    <m/>
    <n v="4"/>
    <s v="4-Capítulo VII"/>
    <x v="6"/>
    <x v="6"/>
    <s v="Artículo 154"/>
    <s v="4-Artículo 154"/>
    <s v="Artículo 154"/>
  </r>
  <r>
    <s v="Anteproyecto Constitución 2023"/>
    <s v="Capítulo VII"/>
    <s v="PODER JUDICIAL"/>
    <m/>
    <m/>
    <s v="Artículo 155 Nº 01"/>
    <s v="1. El máximo órgano jurisdiccional del Poder Judicial será la Corte Suprema que estará compuesta por veintiún ministros. La Corte Suprema representará a los tribunales de justicia frente a los demás poderes del Estado."/>
    <m/>
    <n v="4"/>
    <s v="4-Capítulo VII"/>
    <x v="6"/>
    <x v="6"/>
    <s v="Artículo 155 Nº 01"/>
    <s v="4-Artículo 155 Nº 01"/>
    <s v="Artículo 155"/>
  </r>
  <r>
    <s v="Anteproyecto Constitución 2023"/>
    <s v="Capítulo VII"/>
    <s v="PODER JUDICIAL"/>
    <m/>
    <m/>
    <s v="Artículo 155 Nº 02"/>
    <s v="2. Le corresponderá a la Corte Suprema velar por la uniforme interpretación y aplicación del ordenamiento jurídico, garantizar la efectiva vigencia de los derechos y garantías constitucionales en las materias de su competencia, así como las demás atribuciones que establezca esta Constitución y la ley."/>
    <m/>
    <n v="4"/>
    <s v="4-Capítulo VII"/>
    <x v="6"/>
    <x v="6"/>
    <s v="Artículo 155 Nº 02"/>
    <s v="4-Artículo 155 Nº 02"/>
    <s v="Artículo 155"/>
  </r>
  <r>
    <s v="Anteproyecto Constitución 2023"/>
    <s v="Capítulo VII"/>
    <s v="PODER JUDICIAL"/>
    <m/>
    <m/>
    <s v="Artículo 155 Nº 03"/>
    <s v="3. Los tribunales superiores de justicia podrán dictar autos acordados para impartir instrucciones generales dirigidas a velar por el más expedito y eficaz funcionamiento de la administración de justicia. En ningún caso los autos acordados podrán referirse a materias propias de ley."/>
    <m/>
    <n v="4"/>
    <s v="4-Capítulo VII"/>
    <x v="6"/>
    <x v="6"/>
    <s v="Artículo 155 Nº 03"/>
    <s v="4-Artículo 155 Nº 03"/>
    <s v="Artículo 155"/>
  </r>
  <r>
    <s v="Anteproyecto Constitución 2023"/>
    <s v="Capítulo VII"/>
    <s v="PODER JUDICIAL"/>
    <m/>
    <m/>
    <s v="Artículo 155 Nº 04"/>
    <s v="4. La ley establecerá la existencia de ministros suplentes para integrar las salas o el pleno de los tribunales superiores de justicia ante la ausencia de sus ministros titulares. Los ministros suplentes podrán incluir abogados extraños a la administración de justicia. Quienes asuman estas labores deberán ser funcionarios de dedicación exclusiva del Poder Judicial."/>
    <m/>
    <n v="4"/>
    <s v="4-Capítulo VII"/>
    <x v="6"/>
    <x v="6"/>
    <s v="Artículo 155 Nº 04"/>
    <s v="4-Artículo 155 Nº 04"/>
    <s v="Artículo 155"/>
  </r>
  <r>
    <s v="Anteproyecto Constitución 2023"/>
    <s v="Capítulo VII"/>
    <s v="PODER JUDICIAL"/>
    <m/>
    <m/>
    <s v="Artículo 156 Nº 01"/>
    <s v="1. Una ley institucional determinará la organización y atribuciones de los tribunales que fueren necesarios para la pronta y cumplida administración de justicia en todo el territorio de la República. La misma ley señalará los requisitos que respectivamente deban observar los jueces y el número de años que deban haber ejercido la profesión de abogado las personas que fueren nombradas ministros de Corte o jueces letrados."/>
    <m/>
    <n v="4"/>
    <s v="4-Capítulo VII"/>
    <x v="6"/>
    <x v="6"/>
    <s v="Artículo 156 Nº 01"/>
    <s v="4-Artículo 156 Nº 01"/>
    <s v="Artículo 156"/>
  </r>
  <r>
    <s v="Anteproyecto Constitución 2023"/>
    <s v="Capítulo VII"/>
    <s v="PODER JUDICIAL"/>
    <m/>
    <m/>
    <s v="Artículo 156 Nº 02"/>
    <s v="2. La ley que regula la función jurisdiccional de los tribunales, referida en el inciso anterior, solo podrá ser modificada oyendo previamente a la Corte Suprema de conformidad a lo establecido en esta."/>
    <m/>
    <n v="4"/>
    <s v="4-Capítulo VII"/>
    <x v="6"/>
    <x v="6"/>
    <s v="Artículo 156 Nº 02"/>
    <s v="4-Artículo 156 Nº 02"/>
    <s v="Artículo 156"/>
  </r>
  <r>
    <s v="Anteproyecto Constitución 2023"/>
    <s v="Capítulo VII"/>
    <s v="PODER JUDICIAL"/>
    <m/>
    <m/>
    <s v="Artículo 156 Nº 03"/>
    <s v="3. Las leyes relativas al nombramiento, función disciplinaria, formación de jueces, así como la gestión y administración del Poder Judicial, solo podrán ser modificadas oyendo previamente al órgano autónomo respectivo, según lo establecido en el artículo 157."/>
    <m/>
    <n v="4"/>
    <s v="4-Capítulo VII"/>
    <x v="6"/>
    <x v="6"/>
    <s v="Artículo 156 Nº 03"/>
    <s v="4-Artículo 156 Nº 03"/>
    <s v="Artículo 156"/>
  </r>
  <r>
    <s v="Anteproyecto Constitución 2023"/>
    <s v="Capítulo VII"/>
    <s v="PODER JUDICIAL"/>
    <m/>
    <m/>
    <s v="Artículo 156 Nº 04"/>
    <s v="4. La Corte Suprema y los respectivos órganos autónomos deberán pronunciarse dentro del plazo de treinta días contado desde la recepción del oficio en que se solicita la opinión pertinente, de conformidad a la respectiva ley institucional."/>
    <m/>
    <n v="4"/>
    <s v="4-Capítulo VII"/>
    <x v="6"/>
    <x v="6"/>
    <s v="Artículo 156 Nº 04"/>
    <s v="4-Artículo 156 Nº 04"/>
    <s v="Artículo 156"/>
  </r>
  <r>
    <s v="Anteproyecto Constitución 2023"/>
    <s v="Capítulo VII"/>
    <s v="PODER JUDICIAL"/>
    <m/>
    <m/>
    <s v="Artículo 156 Nº 05"/>
    <s v="5. Sin embargo, si el Presidente de la República hubiere hecho presente una urgencia al proyecto consultado, se comunicará esta circunstancia a la Corte Suprema y a los respectivos órganos autónomos. En dicho caso, éstos deberán evacuar la consulta dentro del plazo que indique la urgencia respectiva."/>
    <m/>
    <n v="4"/>
    <s v="4-Capítulo VII"/>
    <x v="6"/>
    <x v="6"/>
    <s v="Artículo 156 Nº 05"/>
    <s v="4-Artículo 156 Nº 05"/>
    <s v="Artículo 156"/>
  </r>
  <r>
    <s v="Anteproyecto Constitución 2023"/>
    <s v="Capítulo VII"/>
    <s v="PODER JUDICIAL"/>
    <m/>
    <m/>
    <s v="Artículo 156 Nº 06"/>
    <s v="6. Si la Corte Suprema y los respectivos órganos autónomos no se pronunciaren dentro de los plazos señalados en los incisos 4 y 5, se tendrá por evacuado el trámite."/>
    <m/>
    <n v="4"/>
    <s v="4-Capítulo VII"/>
    <x v="6"/>
    <x v="6"/>
    <s v="Artículo 156 Nº 06"/>
    <s v="4-Artículo 156 Nº 06"/>
    <s v="Artículo 156"/>
  </r>
  <r>
    <s v="Anteproyecto Constitución 2023"/>
    <s v="Capítulo VII"/>
    <s v="PODER JUDICIAL"/>
    <m/>
    <m/>
    <s v="Artículo 156 Nº 07"/>
    <s v="7. La ley institucional relativa a la organización y atribuciones de los tribunales, así como las leyes procesales que regulen un sistema de enjuiciamiento, podrán fijar fechas diferentes para su entrada en vigencia en las diversas regiones del territorio nacional."/>
    <m/>
    <n v="4"/>
    <s v="4-Capítulo VII"/>
    <x v="6"/>
    <x v="6"/>
    <s v="Artículo 156 Nº 07"/>
    <s v="4-Artículo 156 Nº 07"/>
    <s v="Artículo 156"/>
  </r>
  <r>
    <s v="Anteproyecto Constitución 2023"/>
    <s v="Capítulo VII"/>
    <s v="PODER JUDICIAL"/>
    <m/>
    <m/>
    <s v="Artículo 156 Nº 08"/>
    <s v="8. En cada comuna del país habrá tribunales con competencia para conocer de los procesos por contravenciones, faltas legales y municipales, asuntos de carácter vecinal, de mínima cuantía y los demás que determine la ley. La ley procurará la adopción de medios alternativos de solución de conflictos de acuerdo a lo establecido en el inciso 3 del artículo 153."/>
    <m/>
    <n v="4"/>
    <s v="4-Capítulo VII"/>
    <x v="6"/>
    <x v="6"/>
    <s v="Artículo 156 Nº 08"/>
    <s v="4-Artículo 156 Nº 08"/>
    <s v="Artículo 156"/>
  </r>
  <r>
    <s v="Anteproyecto Constitución 2023"/>
    <s v="Capítulo VII"/>
    <s v="PODER JUDICIAL"/>
    <m/>
    <m/>
    <s v="Artículo 157 Nº 01"/>
    <s v="1. Para la gobernanza del Poder Judicial existirán órganos autónomos encargados de los nombramientos de sus integrantes, el ejercicio de las facultades disciplinarias, la formación y el perfeccionamiento de jueces y funcionarios, así como la gestión y administración del Poder Judicial. Existirá un órgano por cada uno de ellos, los que funcionarán separadamente y de forma coordinada."/>
    <m/>
    <n v="4"/>
    <s v="4-Capítulo VII"/>
    <x v="6"/>
    <x v="6"/>
    <s v="Artículo 157 Nº 01"/>
    <s v="4-Artículo 157 Nº 01"/>
    <s v="Artículo 157"/>
  </r>
  <r>
    <s v="Anteproyecto Constitución 2023"/>
    <s v="Capítulo VII"/>
    <s v="PODER JUDICIAL"/>
    <m/>
    <m/>
    <s v="Artículo 157 Nº 02"/>
    <s v="2. Una ley institucional regulará, en cada caso, las competencias, organización, funcionamiento y demás atribuciones de los órganos respectivos que ejercerán la gobernanza judicial."/>
    <m/>
    <n v="4"/>
    <s v="4-Capítulo VII"/>
    <x v="6"/>
    <x v="6"/>
    <s v="Artículo 157 Nº 02"/>
    <s v="4-Artículo 157 Nº 02"/>
    <s v="Artículo 157"/>
  </r>
  <r>
    <s v="Anteproyecto Constitución 2023"/>
    <s v="Capítulo VII"/>
    <s v="PODER JUDICIAL"/>
    <m/>
    <m/>
    <s v="Artículo 157 Nº 03"/>
    <s v="3. Los integrantes de los cuerpos directivos de los órganos autónomos durarán cuatro años en sus cargos y podrán ser reelegidos por una vez, salvo los del órgano que esté a cargo de los nombramientos judiciales."/>
    <m/>
    <n v="4"/>
    <s v="4-Capítulo VII"/>
    <x v="6"/>
    <x v="6"/>
    <s v="Artículo 157 Nº 03"/>
    <s v="4-Artículo 157 Nº 03"/>
    <s v="Artículo 157"/>
  </r>
  <r>
    <s v="Anteproyecto Constitución 2023"/>
    <s v="Capítulo VII"/>
    <s v="PODER JUDICIAL"/>
    <m/>
    <m/>
    <s v="Artículo 158 Nº 01"/>
    <s v="1. Existirá un Consejo Coordinador del Poder Judicial, cuya única función será coordinar la actuación de los órganos autónomos referidos en el artículo anterior, entre sí y con la Corte Suprema, sin perjuicio de su respectivo funcionamiento separado e independiente. Dicho consejo será de carácter permanente y consultivo."/>
    <m/>
    <n v="4"/>
    <s v="4-Capítulo VII"/>
    <x v="6"/>
    <x v="6"/>
    <s v="Artículo 158 Nº 01"/>
    <s v="4-Artículo 158 Nº 01"/>
    <s v="Artículo 158"/>
  </r>
  <r>
    <s v="Anteproyecto Constitución 2023"/>
    <s v="Capítulo VII"/>
    <s v="PODER JUDICIAL"/>
    <m/>
    <m/>
    <s v="Artículo 158 Nº 02"/>
    <s v="2. El Consejo Coordinador del Poder Judicial estará integrado por:_x000a__x000a_a) El Presidente de la Corte Suprema, quien lo presidirá._x000a__x000a_b) Un ministro de la Corte Suprema, designado por su pleno._x000a__x000a_c) Un ministro de Corte de Apelaciones, designado por sus integrantes._x000a__x000a_d) Dos miembros de cada uno de los órganos autónomos mencionados, elegidos por los respectivos órganos directivos superiores de cada uno de ellos, de entre sus miembros. Estos comisionados durarán dos años en sus cargos y podrán ser reelegidos por una sola vez. En todo caso, a lo menos uno de los representantes de cada órgano autónomo deberá ser juez."/>
    <m/>
    <n v="4"/>
    <s v="4-Capítulo VII"/>
    <x v="6"/>
    <x v="6"/>
    <s v="Artículo 158 Nº 02"/>
    <s v="4-Artículo 158 Nº 02"/>
    <s v="Artículo 158"/>
  </r>
  <r>
    <s v="Anteproyecto Constitución 2023"/>
    <s v="Capítulo VII"/>
    <s v="PODER JUDICIAL"/>
    <m/>
    <m/>
    <s v="Artículo 158 Nº 03"/>
    <s v="3. Una ley institucional regulará el funcionamiento de este Consejo."/>
    <m/>
    <n v="4"/>
    <s v="4-Capítulo VII"/>
    <x v="6"/>
    <x v="6"/>
    <s v="Artículo 158 Nº 03"/>
    <s v="4-Artículo 158 Nº 03"/>
    <s v="Artículo 158"/>
  </r>
  <r>
    <s v="Anteproyecto Constitución 2023"/>
    <s v="Capítulo VII"/>
    <s v="PODER JUDICIAL"/>
    <m/>
    <m/>
    <s v="Artículo 159 Nº 01"/>
    <s v="1. Habrá un organismo cuya función será designar o nominar, según el caso, a los ministros y fiscales judiciales de la Corte Suprema, de las Cortes de Apelaciones, los jueces letrados, los auxiliares de la administración de justicia y las demás personas que establezca la ley. Las designaciones y nominaciones se basarán en factores objetivos, especialmente la capacidad profesional, el mérito, la probidad y experiencia."/>
    <m/>
    <n v="4"/>
    <s v="4-Capítulo VII"/>
    <x v="6"/>
    <x v="6"/>
    <s v="Artículo 159 Nº 01"/>
    <s v="4-Artículo 159 Nº 01"/>
    <s v="Artículo 159"/>
  </r>
  <r>
    <s v="Anteproyecto Constitución 2023"/>
    <s v="Capítulo VII"/>
    <s v="PODER JUDICIAL"/>
    <m/>
    <m/>
    <s v="Artículo 159 Nº 02"/>
    <s v="2. Los ministros y los fiscales judiciales de la Corte Suprema serán nombrados por el Presidente de la República, quien los elegirá de una nómina de cinco personas que, en cada caso, propondrá el órgano referido en el inciso 1 y con acuerdo del Senado. Este adoptará los respectivos acuerdos por los tres quintos de sus miembros en ejercicio, en sesión especialmente convocada al efecto. Si el Senado no aprobare la proposición del Presidente de la República, el órgano establecido en el inciso 1 deberá completar la nómina proponiendo un nuevo nombre en sustitución del rechazado, repitiéndose el procedimiento hasta que se apruebe un nombramiento."/>
    <m/>
    <n v="4"/>
    <s v="4-Capítulo VII"/>
    <x v="6"/>
    <x v="6"/>
    <s v="Artículo 159 Nº 02"/>
    <s v="4-Artículo 159 Nº 02"/>
    <s v="Artículo 159"/>
  </r>
  <r>
    <s v="Anteproyecto Constitución 2023"/>
    <s v="Capítulo VII"/>
    <s v="PODER JUDICIAL"/>
    <m/>
    <m/>
    <s v="Artículo 159 Nº 03"/>
    <s v="3. Cinco de los miembros de la Corte Suprema deberán ser abogados extraños a la administración de justicia, tener a lo menos quince años de título, haberse destacado en la actividad profesional o universitaria y cumplir los demás requisitos que señale la ley institucional respectiva."/>
    <m/>
    <n v="4"/>
    <s v="4-Capítulo VII"/>
    <x v="6"/>
    <x v="6"/>
    <s v="Artículo 159 Nº 03"/>
    <s v="4-Artículo 159 Nº 03"/>
    <s v="Artículo 159"/>
  </r>
  <r>
    <s v="Anteproyecto Constitución 2023"/>
    <s v="Capítulo VII"/>
    <s v="PODER JUDICIAL"/>
    <m/>
    <m/>
    <s v="Artículo 159 Nº 04"/>
    <s v="4. El órgano referido en el inciso 1 formará la nómina correspondiente atendidos los merecimientos de los candidatos evaluados mediante un concurso público de antecedentes, sea que el cargo corresponda a un miembro proveniente del Poder Judicial o se trate de una vacante que deba proveerse con abogados extraños a la administración de justicia."/>
    <m/>
    <n v="4"/>
    <s v="4-Capítulo VII"/>
    <x v="6"/>
    <x v="6"/>
    <s v="Artículo 159 Nº 04"/>
    <s v="4-Artículo 159 Nº 04"/>
    <s v="Artículo 159"/>
  </r>
  <r>
    <s v="Anteproyecto Constitución 2023"/>
    <s v="Capítulo VII"/>
    <s v="PODER JUDICIAL"/>
    <m/>
    <m/>
    <s v="Artículo 159 Nº 05"/>
    <s v="5. Corresponderá al mismo órgano autorizar los traslados y permutas de los jueces y funcionarios judiciales."/>
    <m/>
    <n v="4"/>
    <s v="4-Capítulo VII"/>
    <x v="6"/>
    <x v="6"/>
    <s v="Artículo 159 Nº 05"/>
    <s v="4-Artículo 159 Nº 05"/>
    <s v="Artículo 159"/>
  </r>
  <r>
    <s v="Anteproyecto Constitución 2023"/>
    <s v="Capítulo VII"/>
    <s v="PODER JUDICIAL"/>
    <m/>
    <m/>
    <s v="Artículo 159 Nº 06"/>
    <s v="6. El órgano encargado de los nombramientos judiciales realizará periódicamente la calificación del desempeño judicial, en la forma que establezca la ley. Los resultados de estos procesos y las principales consideraciones para arribar a los mismos serán públicos."/>
    <m/>
    <n v="4"/>
    <s v="4-Capítulo VII"/>
    <x v="6"/>
    <x v="6"/>
    <s v="Artículo 159 Nº 06"/>
    <s v="4-Artículo 159 Nº 06"/>
    <s v="Artículo 159"/>
  </r>
  <r>
    <s v="Anteproyecto Constitución 2023"/>
    <s v="Capítulo VII"/>
    <s v="PODER JUDICIAL"/>
    <m/>
    <m/>
    <s v="Artículo 159 Nº 07"/>
    <s v="7. Las designaciones y nominaciones deberán efectuarse previo concurso público y transparente, en la forma que establezca la ley institucional."/>
    <m/>
    <n v="4"/>
    <s v="4-Capítulo VII"/>
    <x v="6"/>
    <x v="6"/>
    <s v="Artículo 159 Nº 07"/>
    <s v="4-Artículo 159 Nº 07"/>
    <s v="Artículo 159"/>
  </r>
  <r>
    <s v="Anteproyecto Constitución 2023"/>
    <s v="Capítulo VII"/>
    <s v="PODER JUDICIAL"/>
    <m/>
    <m/>
    <s v="Artículo 159 Nº 08"/>
    <s v="8. El órgano a que se refiere este artículo estará integrado por:_x000a__x000a_a) Una persona designada por el Presidente de la República, previo concurso público._x000a__x000a_b) Dos personas designadas por el Senado, previo concurso público._x000a__x000a_c) Cuatro jueces designados según lo establecido en el artículo 164, quienes no podrán ejercer funciones judiciales mientras desempeñen este cargo."/>
    <m/>
    <n v="4"/>
    <s v="4-Capítulo VII"/>
    <x v="6"/>
    <x v="6"/>
    <s v="Artículo 159 Nº 08"/>
    <s v="4-Artículo 159 Nº 08"/>
    <s v="Artículo 159"/>
  </r>
  <r>
    <s v="Anteproyecto Constitución 2023"/>
    <s v="Capítulo VII"/>
    <s v="PODER JUDICIAL"/>
    <m/>
    <m/>
    <s v="Artículo 159 Nº 09"/>
    <s v="9. Los integrantes del órgano encargado de los nombramientos serán de dedicación exclusiva y deberán actuar siempre con la debida diligencia, objetividad, probidad, independencia e imparcialidad. En el caso de los jueces, una vez cumplido su periodo, se reintegrarán a sus funciones en la forma que determine la ley."/>
    <m/>
    <n v="4"/>
    <s v="4-Capítulo VII"/>
    <x v="6"/>
    <x v="6"/>
    <s v="Artículo 159 Nº 09"/>
    <s v="4-Artículo 159 Nº 09"/>
    <s v="Artículo 159"/>
  </r>
  <r>
    <s v="Anteproyecto Constitución 2023"/>
    <s v="Capítulo VII"/>
    <s v="PODER JUDICIAL"/>
    <m/>
    <m/>
    <s v="Artículo 159 Nº 10"/>
    <s v="10. Los nombramientos que acuerde este órgano deberán ser formalizados por el Presidente de la República mediante decreto."/>
    <m/>
    <n v="4"/>
    <s v="4-Capítulo VII"/>
    <x v="6"/>
    <x v="6"/>
    <s v="Artículo 159 Nº 10"/>
    <s v="4-Artículo 159 Nº 10"/>
    <s v="Artículo 159"/>
  </r>
  <r>
    <s v="Anteproyecto Constitución 2023"/>
    <s v="Capítulo VII"/>
    <s v="PODER JUDICIAL"/>
    <m/>
    <m/>
    <s v="Artículo 160"/>
    <s v="Los jueces cesarán en sus funciones al cumplir setenta y cinco años de edad; o por renuncia o incapacidad legal sobreviniente o en caso de ser depuestos de sus destinos, por causa legalmente sentenciada. La norma relativa a la edad no regirá respecto al Presidente de la Corte Suprema, quien continuará en su cargo hasta el término de su período."/>
    <m/>
    <n v="4"/>
    <s v="4-Capítulo VII"/>
    <x v="6"/>
    <x v="6"/>
    <s v="Artículo 160"/>
    <s v="4-Artículo 160"/>
    <s v="Artículo 160"/>
  </r>
  <r>
    <s v="Anteproyecto Constitución 2023"/>
    <s v="Capítulo VII"/>
    <s v="PODER JUDICIAL"/>
    <m/>
    <m/>
    <s v="Artículo 161 Nº 01"/>
    <s v="1. Un órgano autónomo, con personalidad jurídica, tendrá la función de administrar y gestionar los recursos humanos, físicos, financieros y tecnológicos del Poder Judicial. Estará encabezado por un Consejo Directivo."/>
    <m/>
    <n v="4"/>
    <s v="4-Capítulo VII"/>
    <x v="6"/>
    <x v="6"/>
    <s v="Artículo 161 Nº 01"/>
    <s v="4-Artículo 161 Nº 01"/>
    <s v="Artículo 161"/>
  </r>
  <r>
    <s v="Anteproyecto Constitución 2023"/>
    <s v="Capítulo VII"/>
    <s v="PODER JUDICIAL"/>
    <m/>
    <m/>
    <s v="Artículo 161 Nº 02"/>
    <s v="2. La autonomía operativa establecida en el inciso 1 quedará sujeta a los principios de probidad y transparencia, y a la fiscalización en la forma que establezca la ley institucional, la que podrá determinar otras formas de auditorías internas y externas."/>
    <m/>
    <n v="4"/>
    <s v="4-Capítulo VII"/>
    <x v="6"/>
    <x v="6"/>
    <s v="Artículo 161 Nº 02"/>
    <s v="4-Artículo 161 Nº 02"/>
    <s v="Artículo 161"/>
  </r>
  <r>
    <s v="Anteproyecto Constitución 2023"/>
    <s v="Capítulo VII"/>
    <s v="PODER JUDICIAL"/>
    <m/>
    <m/>
    <s v="Artículo 161 Nº 03"/>
    <s v="3. El Consejo Directivo estará integrado por:_x000a__x000a_a) Un ministro de la Corte Suprema, designado por esta, quien lo presidirá._x000a__x000a_b) Un ministro de Corte de Apelaciones, elegido por sus integrantes._x000a__x000a_c) Dos jueces designados según lo establecido en el artículo 164._x000a__x000a_d) Tres consejeros profesionales, con experiencia en administración y gestión de recursos en el sector público o privado, elegidos por concurso público en la forma que determine la ley."/>
    <m/>
    <n v="4"/>
    <s v="4-Capítulo VII"/>
    <x v="6"/>
    <x v="6"/>
    <s v="Artículo 161 Nº 03"/>
    <s v="4-Artículo 161 Nº 03"/>
    <s v="Artículo 161"/>
  </r>
  <r>
    <s v="Anteproyecto Constitución 2023"/>
    <s v="Capítulo VII"/>
    <s v="PODER JUDICIAL"/>
    <m/>
    <m/>
    <s v="Artículo 161 Nº 04"/>
    <s v="4. El Consejo Directivo designará un director ejecutivo, de una terna elaborada por concurso público en la forma que determine la ley."/>
    <m/>
    <n v="4"/>
    <s v="4-Capítulo VII"/>
    <x v="6"/>
    <x v="6"/>
    <s v="Artículo 161 Nº 04"/>
    <s v="4-Artículo 161 Nº 04"/>
    <s v="Artículo 161"/>
  </r>
  <r>
    <s v="Anteproyecto Constitución 2023"/>
    <s v="Capítulo VII"/>
    <s v="PODER JUDICIAL"/>
    <m/>
    <m/>
    <s v="Artículo 162 Nº 01"/>
    <s v="1. Un órgano autónomo tendrá por función velar por el correcto actuar de los jueces, de los funcionarios del Poder Judicial, de los auxiliares de la administración de justicia y de las demás personas que determine la ley."/>
    <m/>
    <n v="4"/>
    <s v="4-Capítulo VII"/>
    <x v="6"/>
    <x v="6"/>
    <s v="Artículo 162 Nº 01"/>
    <s v="4-Artículo 162 Nº 01"/>
    <s v="Artículo 162"/>
  </r>
  <r>
    <s v="Anteproyecto Constitución 2023"/>
    <s v="Capítulo VII"/>
    <s v="PODER JUDICIAL"/>
    <m/>
    <m/>
    <s v="Artículo 162 Nº 02"/>
    <s v="2. Este órgano estará integrado por todos los fiscales judiciales establecidos en conformidad a la ley y tendrá un Consejo Directivo presidido por el Fiscal Judicial de la Corte Suprema, e integrado por cuatro fiscales judiciales de las Cortes de Apelaciones, elegidos por estos en votación única."/>
    <m/>
    <n v="4"/>
    <s v="4-Capítulo VII"/>
    <x v="6"/>
    <x v="6"/>
    <s v="Artículo 162 Nº 02"/>
    <s v="4-Artículo 162 Nº 02"/>
    <s v="Artículo 162"/>
  </r>
  <r>
    <s v="Anteproyecto Constitución 2023"/>
    <s v="Capítulo VII"/>
    <s v="PODER JUDICIAL"/>
    <m/>
    <m/>
    <s v="Artículo 162 Nº 03"/>
    <s v="3. Los fiscales judiciales no ejercerán en ningún caso funciones jurisdiccionales."/>
    <m/>
    <n v="4"/>
    <s v="4-Capítulo VII"/>
    <x v="6"/>
    <x v="6"/>
    <s v="Artículo 162 Nº 03"/>
    <s v="4-Artículo 162 Nº 03"/>
    <s v="Artículo 162"/>
  </r>
  <r>
    <s v="Anteproyecto Constitución 2023"/>
    <s v="Capítulo VII"/>
    <s v="PODER JUDICIAL"/>
    <m/>
    <m/>
    <s v="Artículo 162 Nº 04"/>
    <s v="4. Los fiscales judiciales realizarán las investigaciones por faltas disciplinarias y a la probidad de las personas señaladas en el inciso 1 de este artículo y formularán acusación si fuere procedente. Le corresponderá conocer y resolver a un Tribunal de Conducta, especialmente formado por tres jueces, sorteados en cada ocasión de entre las personas que se indican en el literal d) del inciso 1 del artículo 164. De dichas resoluciones judiciales solo se podrá recurrir de nulidad ante un nuevo Tribunal de Conducta, constituido de la misma forma por jueces distintos de aquellos que dictaron la resolución recurrida."/>
    <m/>
    <n v="4"/>
    <s v="4-Capítulo VII"/>
    <x v="6"/>
    <x v="6"/>
    <s v="Artículo 162 Nº 04"/>
    <s v="4-Artículo 162 Nº 04"/>
    <s v="Artículo 162"/>
  </r>
  <r>
    <s v="Anteproyecto Constitución 2023"/>
    <s v="Capítulo VII"/>
    <s v="PODER JUDICIAL"/>
    <m/>
    <m/>
    <s v="Artículo 162 Nº 05"/>
    <s v="5. La ley institucional establecerá el procedimiento que los fiscales seguirán en sus actuaciones, así como la forma del establecimiento del Tribunal de Conducta que resolverá sus acusaciones, asegurando que las actuaciones de jueces y fiscales garanticen el acceso a la justicia y el debido proceso. En todo caso, no procederá abrir proceso disciplinario por decisiones contenidas en resoluciones judiciales dictadas en asuntos jurisdiccionales."/>
    <m/>
    <n v="4"/>
    <s v="4-Capítulo VII"/>
    <x v="6"/>
    <x v="6"/>
    <s v="Artículo 162 Nº 05"/>
    <s v="4-Artículo 162 Nº 05"/>
    <s v="Artículo 162"/>
  </r>
  <r>
    <s v="Anteproyecto Constitución 2023"/>
    <s v="Capítulo VII"/>
    <s v="PODER JUDICIAL"/>
    <m/>
    <m/>
    <s v="Artículo 163 Nº 01"/>
    <s v="1. Un organismo autónomo, dotado de personalidad jurídica, tendrá por objeto la formación de los postulantes a cargos de jueces y ministros de Cortes de Apelaciones y el perfeccionamiento de todos los integrantes del Poder Judicial."/>
    <m/>
    <n v="4"/>
    <s v="4-Capítulo VII"/>
    <x v="6"/>
    <x v="6"/>
    <s v="Artículo 163 Nº 01"/>
    <s v="4-Artículo 163 Nº 01"/>
    <s v="Artículo 163"/>
  </r>
  <r>
    <s v="Anteproyecto Constitución 2023"/>
    <s v="Capítulo VII"/>
    <s v="PODER JUDICIAL"/>
    <m/>
    <m/>
    <s v="Artículo 163 Nº 02"/>
    <s v="2. La dirección superior de este organismo estará a cargo de un Consejo Directivo, compuesto por:_x000a__x000a_a) Un ministro de la Corte Suprema, que lo presidirá._x000a__x000a_b) Un representante del Presidente de la República._x000a__x000a_c) Un ministro de Corte de Apelaciones, elegido por sus pares._x000a__x000a_d) Tres jueces, designados según lo establecido en el artículo 164._x000a__x000a_e) Un presidente de una de las asociaciones gremiales de abogados del país, elegido por los presidentes de todas ellas._x000a__x000a_f) Dos profesores de las facultades de derecho del país, elegidos por los decanos de las facultades acreditadas según lo exigido por la ley."/>
    <m/>
    <n v="4"/>
    <s v="4-Capítulo VII"/>
    <x v="6"/>
    <x v="6"/>
    <s v="Artículo 163 Nº 02"/>
    <s v="4-Artículo 163 Nº 02"/>
    <s v="Artículo 163"/>
  </r>
  <r>
    <s v="Anteproyecto Constitución 2023"/>
    <s v="Capítulo VII"/>
    <s v="PODER JUDICIAL"/>
    <m/>
    <m/>
    <s v="Artículo 164 Nº 01"/>
    <s v="1. Para designar cada cuatro años a los jueces a que se refiere el literal c) del inciso 8 del artículo 159; el literal c) del inciso 3 del artículo 161; el inciso 4 del artículo 162 y el literal d) del inciso 2 del artículo 163, se seguirá el siguiente procedimiento:_x000a__x000a_a) En cada territorio jurisdiccional de las cortes de apelaciones del país, los jueces que forman parte de él elegirán por votación única a dos jueces respectivamente, salvo en los territorios jurisdiccionales de las cuatro cortes de apelaciones de mayor tamaño en el país, en cuyo caso se elegirán a cuatro jueces respectivamente._x000a__x000a_b) Los jueces elegidos en conformidad al literal anterior conformarán una lista, de entre las cuales serán sorteados los jueces que deberán integrar los órganos autónomos aludidos._x000a__x000a_c) Una vez sorteados los jueces en la forma que señalan los literales a) y b) de este artículo, se elegirán mediante sorteo a tres jueces de entre los demás, quienes se desempeñarán como suplentes de los designados como titulares en los respectivos órganos autónomos, distribuidos uno en cada uno de los consejos directivos establecidos en los artículos 159, 161 y 163. Éstos efectuarán su labor en la forma que establezca la respectiva ley._x000a__x000a_d) Los jueces que no sean sorteados para cumplir los cometidos señalados en los literales anteriores, configurarán la nómina de jueces a que se refiere el inciso 4 del artículo 162."/>
    <m/>
    <n v="4"/>
    <s v="4-Capítulo VII"/>
    <x v="6"/>
    <x v="6"/>
    <s v="Artículo 164 Nº 01"/>
    <s v="4-Artículo 164 Nº 01"/>
    <s v="Artículo 164"/>
  </r>
  <r>
    <s v="Anteproyecto Constitución 2023"/>
    <s v="Capítulo VII"/>
    <s v="PODER JUDICIAL"/>
    <m/>
    <m/>
    <s v="Artículo 164 Nº 02"/>
    <s v="2. La ley determinará los procedimientos, la oportunidad y las autoridades judiciales que cumplirán este cometido."/>
    <m/>
    <n v="4"/>
    <s v="4-Capítulo VII"/>
    <x v="6"/>
    <x v="6"/>
    <s v="Artículo 164 Nº 02"/>
    <s v="4-Artículo 164 Nº 02"/>
    <s v="Artículo 164"/>
  </r>
  <r>
    <s v="Anteproyecto Constitución 2023"/>
    <s v="Capítulo VIII"/>
    <s v="CORTE CONSTITUCIONAL"/>
    <m/>
    <m/>
    <s v="Artículo 165 Nº 01"/>
    <s v="1. La Corte Constitucional es un órgano jurisdiccional, autónomo y técnico, cuya función es garantizar la supremacía de la Constitución."/>
    <m/>
    <n v="4"/>
    <s v="4-Capítulo VIII"/>
    <x v="7"/>
    <x v="7"/>
    <s v="Artículo 165 Nº 01"/>
    <s v="4-Artículo 165 Nº 01"/>
    <s v="Artículo 165"/>
  </r>
  <r>
    <s v="Anteproyecto Constitución 2023"/>
    <s v="Capítulo VIII"/>
    <s v="CORTE CONSTITUCIONAL"/>
    <m/>
    <m/>
    <s v="Artículo 165 Nº 02"/>
    <s v="2. Una ley institucional regulará su organización, funcionamiento y procedimientos, de conformidad con lo dispuesto en este capítulo. Asimismo, fijará la planta, régimen de remuneraciones y estatuto de su personal."/>
    <m/>
    <n v="4"/>
    <s v="4-Capítulo VIII"/>
    <x v="7"/>
    <x v="7"/>
    <s v="Artículo 165 Nº 02"/>
    <s v="4-Artículo 165 Nº 02"/>
    <s v="Artículo 165"/>
  </r>
  <r>
    <s v="Anteproyecto Constitución 2023"/>
    <s v="Capítulo VIII"/>
    <s v="CORTE CONSTITUCIONAL"/>
    <m/>
    <m/>
    <s v="Artículo 166 Nº 01"/>
    <s v="1. La Corte Constitucional estará integrada por nueve miembros que serán designados de la siguiente forma:_x000a__x000a_a) La Corte Suprema, previo concurso público de antecedentes, confeccionará una quina debidamente fundada, en sesión especialmente convocada para tal efecto y en una única votación._x000a__x000a_b) El Presidente de la República confeccionará una nómina de dos candidatos, a partir de la quina propuesta por la Corte Suprema, para ser presentada al Senado._x000a__x000a_c) El Senado, previa audiencia pública de antecedentes, deberá escoger a un candidato del binomio propuesto, por los tres quintos de sus integrantes en ejercicio._x000a__x000a_d) En caso de que ninguno de los candidatos reúna en el Senado el quorum señalado, la Corte Suprema deberá completar la quina con dos nuevos nombres, dando inicio a un nuevo proceso._x000a__x000a_e) Si por segunda vez ningún candidato reúne el quorum en el Senado, la Corte Suprema procederá a realizar un sorteo entre los cuatro candidatos que hayan sido propuestos en binomios por el Presidente de la República."/>
    <m/>
    <n v="4"/>
    <s v="4-Capítulo VIII"/>
    <x v="7"/>
    <x v="7"/>
    <s v="Artículo 166 Nº 01"/>
    <s v="4-Artículo 166 Nº 01"/>
    <s v="Artículo 166"/>
  </r>
  <r>
    <s v="Anteproyecto Constitución 2023"/>
    <s v="Capítulo VIII"/>
    <s v="CORTE CONSTITUCIONAL"/>
    <m/>
    <m/>
    <s v="Artículo 166 Nº 02"/>
    <s v="2. El proceso de designación deberá iniciarse noventa días antes que el titular en ejercicio a ser reemplazado cese en el cargo."/>
    <m/>
    <n v="4"/>
    <s v="4-Capítulo VIII"/>
    <x v="7"/>
    <x v="7"/>
    <s v="Artículo 166 Nº 02"/>
    <s v="4-Artículo 166 Nº 02"/>
    <s v="Artículo 166"/>
  </r>
  <r>
    <s v="Anteproyecto Constitución 2023"/>
    <s v="Capítulo VIII"/>
    <s v="CORTE CONSTITUCIONAL"/>
    <m/>
    <m/>
    <s v="Artículo 166 Nº 03"/>
    <s v="3. Los integrantes de la Corte Constitucional durarán nueve años en sus cargos y se renovarán por parcialidades a razón de uno cada año. Serán inamovibles y no podrán ser reelegidos, salvo aquel que lo haya sido como reemplazante y haya ejercido el cargo por un período menor a cinco años."/>
    <m/>
    <n v="4"/>
    <s v="4-Capítulo VIII"/>
    <x v="7"/>
    <x v="7"/>
    <s v="Artículo 166 Nº 03"/>
    <s v="4-Artículo 166 Nº 03"/>
    <s v="Artículo 166"/>
  </r>
  <r>
    <s v="Anteproyecto Constitución 2023"/>
    <s v="Capítulo VIII"/>
    <s v="CORTE CONSTITUCIONAL"/>
    <m/>
    <m/>
    <s v="Artículo 166 Nº 04"/>
    <s v="4. La Corte Constitucional tendrá dos integrantes suplentes, quienes podrán reemplazar a los titulares e integrar el pleno o cualquiera de las salas solo en caso que no se alcance el respectivo quorum para sesionar. Los suplentes deberán reunir los mismos requisitos para ser designado miembro de la Corte Constitucional. La ley institucional respectiva regulará el procedimiento de designación y los demás elementos de su estatuto."/>
    <m/>
    <n v="4"/>
    <s v="4-Capítulo VIII"/>
    <x v="7"/>
    <x v="7"/>
    <s v="Artículo 166 Nº 04"/>
    <s v="4-Artículo 166 Nº 04"/>
    <s v="Artículo 166"/>
  </r>
  <r>
    <s v="Anteproyecto Constitución 2023"/>
    <s v="Capítulo VIII"/>
    <s v="CORTE CONSTITUCIONAL"/>
    <m/>
    <m/>
    <s v="Artículo 167 Nº 01"/>
    <s v="1. Quienes integren la Corte Constitucional deberán tener a lo menos quince años de título de abogado y contar con reconocida y comprobada competencia e idoneidad profesional o académica en el ámbito de sus funciones, no podrán tener impedimento alguno que los inhabilite para desempeñar el cargo de juez y deberán poseer las demás calidades necesarias para ser ciudadano con derecho a sufragio."/>
    <m/>
    <n v="4"/>
    <s v="4-Capítulo VIII"/>
    <x v="7"/>
    <x v="7"/>
    <s v="Artículo 167 Nº 01"/>
    <s v="4-Artículo 167 Nº 01"/>
    <s v="Artículo 167"/>
  </r>
  <r>
    <s v="Anteproyecto Constitución 2023"/>
    <s v="Capítulo VIII"/>
    <s v="CORTE CONSTITUCIONAL"/>
    <m/>
    <m/>
    <s v="Artículo 167 Nº 02"/>
    <s v="2. Estarán sometidos a las normas de los artículos 70 y 71 y el literal f) del artículo 154, y no podrán ejercer la profesión de abogado, incluyendo la judicatura, ni cualquier acto de los establecidos en los incisos 2 y 3 del artículo 72."/>
    <m/>
    <n v="4"/>
    <s v="4-Capítulo VIII"/>
    <x v="7"/>
    <x v="7"/>
    <s v="Artículo 167 Nº 02"/>
    <s v="4-Artículo 167 Nº 02"/>
    <s v="Artículo 167"/>
  </r>
  <r>
    <s v="Anteproyecto Constitución 2023"/>
    <s v="Capítulo VIII"/>
    <s v="CORTE CONSTITUCIONAL"/>
    <m/>
    <m/>
    <s v="Artículo 167 Nº 03"/>
    <s v="3. Con todo, cesarán en sus funciones al cumplir setenta y cinco años de edad."/>
    <m/>
    <n v="4"/>
    <s v="4-Capítulo VIII"/>
    <x v="7"/>
    <x v="7"/>
    <s v="Artículo 167 Nº 03"/>
    <s v="4-Artículo 167 Nº 03"/>
    <s v="Artículo 167"/>
  </r>
  <r>
    <s v="Anteproyecto Constitución 2023"/>
    <s v="Capítulo VIII"/>
    <s v="CORTE CONSTITUCIONAL"/>
    <m/>
    <m/>
    <s v="Artículo 167 Nº 04"/>
    <s v="4. En caso de que un miembro de la Corte Constitucional cese en su cargo, se procederá a su reemplazo de acuerdo con el artículo precedente y por el tiempo que falte para completar el período del reemplazado."/>
    <m/>
    <n v="4"/>
    <s v="4-Capítulo VIII"/>
    <x v="7"/>
    <x v="7"/>
    <s v="Artículo 167 Nº 04"/>
    <s v="4-Artículo 167 Nº 04"/>
    <s v="Artículo 167"/>
  </r>
  <r>
    <s v="Anteproyecto Constitución 2023"/>
    <s v="Capítulo VIII"/>
    <s v="CORTE CONSTITUCIONAL"/>
    <m/>
    <m/>
    <s v="Artículo 167 Nº 05"/>
    <s v="5. La ley institucional determinará las reglas de implicancias y recusaciones de los integrantes titulares y suplentes de la Corte Constitucional."/>
    <m/>
    <n v="4"/>
    <s v="4-Capítulo VIII"/>
    <x v="7"/>
    <x v="7"/>
    <s v="Artículo 167 Nº 05"/>
    <s v="4-Artículo 167 Nº 05"/>
    <s v="Artículo 167"/>
  </r>
  <r>
    <s v="Anteproyecto Constitución 2023"/>
    <s v="Capítulo VIII"/>
    <s v="CORTE CONSTITUCIONAL"/>
    <m/>
    <m/>
    <s v="Artículo 168 Nº 01"/>
    <s v="1. La Corte Constitucional funcionará en pleno o dividida en dos salas. En el primer caso, el quorum para sesionar será de al menos siete miembros y en el segundo, de cuatro. La Corte Constitucional adoptará sus acuerdos por la simple mayoría de sus integrantes, salvo los casos en que la Constitución exija un quorum diferente."/>
    <m/>
    <n v="4"/>
    <s v="4-Capítulo VIII"/>
    <x v="7"/>
    <x v="7"/>
    <s v="Artículo 168 Nº 01"/>
    <s v="4-Artículo 168 Nº 01"/>
    <s v="Artículo 168"/>
  </r>
  <r>
    <s v="Anteproyecto Constitución 2023"/>
    <s v="Capítulo VIII"/>
    <s v="CORTE CONSTITUCIONAL"/>
    <m/>
    <m/>
    <s v="Artículo 168 Nº 02"/>
    <s v="2. La Corte Constitucional en pleno resolverá en definitiva las atribuciones indicadas en los literales a), b), c), d), e), f), g), h) y k) del artículo siguiente. Para el ejercicio de sus restantes atribuciones, podrá funcionar en pleno o en sala de acuerdo a lo que disponga la ley institucional respectiva."/>
    <m/>
    <n v="4"/>
    <s v="4-Capítulo VIII"/>
    <x v="7"/>
    <x v="7"/>
    <s v="Artículo 168 Nº 02"/>
    <s v="4-Artículo 168 Nº 02"/>
    <s v="Artículo 168"/>
  </r>
  <r>
    <s v="Anteproyecto Constitución 2023"/>
    <s v="Capítulo VIII"/>
    <s v="CORTE CONSTITUCIONAL"/>
    <m/>
    <m/>
    <s v="Artículo 168 Nº 03"/>
    <s v="3. Quien presida la Corte Constitucional no tendrá voto dirimente y ejercerá las atribuciones que señale la ley institucional respectiva. Asimismo, a falta de alguno de sus integrantes, tendrá la facultad de integrar cualquiera de las salas."/>
    <m/>
    <n v="4"/>
    <s v="4-Capítulo VIII"/>
    <x v="7"/>
    <x v="7"/>
    <s v="Artículo 168 Nº 03"/>
    <s v="4-Artículo 168 Nº 03"/>
    <s v="Artículo 168"/>
  </r>
  <r>
    <s v="Anteproyecto Constitución 2023"/>
    <s v="Capítulo VIII"/>
    <s v="CORTE CONSTITUCIONAL"/>
    <m/>
    <m/>
    <s v="Artículo 169"/>
    <s v="Son atribuciones de la Corte Constitucional:_x000a__x000a_a) Resolver, por las dos terceras partes de sus integrantes en ejercicio, las cuestiones por infracciones de procedimiento o de competencia establecidas en la Constitución o en la ley institucional del Congreso Nacional y que se susciten durante la tramitación de proyectos de ley, de reforma constitucional y de los tratados internacionales sometidos a la aprobación del Congreso._x000a_La Corte Constitucional conocerá del asunto a requerimiento del Presidente de la República, de cualquiera de las Cámaras o de una tercera parte de sus miembros, siempre que sea formulado antes de la promulgación de la ley o de la remisión de la comunicación que informa la aprobación del tratado por el Congreso Nacional y, en caso alguno, después del quinto día del despacho del proyecto o de la señalada comunicación._x000a_En caso de acogerse la cuestión, la Corte Constitucional remitirá los antecedentes a la Cámara respectiva con el fin de que subsane el vicio. Si el proyecto ya hubiere sido despachado, se conformará una comisión mixta que propondrá la forma y modo de subsanarlo, conforme al procedimiento del inciso 1 del artículo 85._x000a_El requerimiento no suspenderá la tramitación del proyecto, pero la parte impugnada del mismo no podrá ser promulgada hasta que el vicio sea subsanado, salvo que se trate del proyecto de Ley de Presupuestos o del proyecto relativo a la declaración de guerra propuesto por el Presidente de la República._x000a__x000a_b) Resolver si una determinada moción o indicación a un proyecto de ley es de iniciativa exclusiva del Presidente de la República. La cuestión podrá ser planteada por una tercera parte de los diputados o senadores en ejercicio. La Corte Constitucional conocerá del asunto con el solo mérito de los antecedentes que envíe la Cámara respectiva y sin forma de juicio. La sentencia deberá pronunciarse en el plazo de cinco días desde el envío de los antecedentes sin que, en el intertanto, se suspenda la tramitación del proyecto de ley._x000a__x000a_c) Informar, por la mayoría de sus integrantes, las consultas sobre las cuestiones de constitucionalidad que se susciten durante la tramitación de proyectos de ley y tratados internacionales sometidos a la aprobación del Congreso Nacional. La Corte Constitucional conocerá del asunto a solicitud del Presidente de la República, de cualquiera de las Cámaras o de una tercera parte de sus miembros, siempre que sea formulado después de despachado el proyecto o tratado por alguna de las Cámaras y, en todo caso, antes de la promulgación de la ley o de la remisión de la comunicación que informa la aprobación del tratado por el Congreso Nacional; y, en caso alguno, después de quinto día del despacho del proyecto o de la señalada comunicación. La Corte Constitucional remitirá el informe a la Cámara respectiva dentro del plazo de diez días contado desde que reciba la consulta, a menos que decida prorrogarlo hasta por otros diez días por motivos graves y calificados._x000a__x000a_d) Resolver, por la mayoría de sus integrantes en ejercicio, la inaplicabilidad de un precepto legal cuya aplicación en una gestión pendiente que se siga ante un tribunal ordinario o especial resulte contraria a la Constitución._x000a_Corresponderá a cualquiera de las salas de la Corte Constitucional declarar, sin ulterior recurso, la admisibilidad de la cuestión siempre que verifique la existencia de una gestión pendiente ante el tribunal ordinario o especial, que la aplicación del precepto legal impugnado pueda resultar decisiva en la resolución del asunto y que la impugnación esté fundada razonablemente. El requirente deberá acreditar, en las circunstancias concretas del caso, un vicio de inconstitucionalidad que solo sea subsanable mediante la declaración de inaplicabilidad del precepto legal. A esta misma sala le corresponderá resolver la suspensión del procedimiento en que se ha originado la acción de inaplicabilidad por inconstitucionalidad. Respecto de la suspensión, el juez de la gestión pendiente tendrá siempre la atribución de ser oído en cualquier etapa del proceso de inaplicabilidad._x000a_La cuestión podrá ser planteada ante la Corte Constitucional por cualquiera de las partes o por el juez que conoce del asunto. Para el caso en que la cuestión sea planteada por alguna de las partes, el juez de la gestión podrá informar acerca de la aplicación decisiva del precepto legal, lo que en todo caso no obstará para su admisión a trámite y admisibilidad._x000a__x000a_e) Resolver por las tres cuartas partes de sus integrantes en ejercicio, sobre la inconstitucionalidad de un precepto legal declarado inaplicable en conformidad al literal anterior. Habrá acción pública para requerir a la Corte Constitucional la declaración de inconstitucionalidad, sin perjuicio de la facultad de esta para declararla de oficio. La Corte Constitucional solo podrá acoger esta acción, si todas las posibles aplicaciones del precepto cuestionado son inconstitucionales._x000a__x000a_f) Resolver las cuestiones que se susciten sobre la constitucionalidad de un decreto con fuerza de ley representado por la Contraloría General de la República de conformidad al artículo 77. La cuestión podrá ser planteada por el Presidente de la República dentro del plazo de diez días desde la representación. También podrá ser promovida por cualquiera de las Cámaras o de una tercera parte de sus integrantes, dentro del plazo de treinta días contado desde la publicación del respectivo decreto con fuerza de ley que se impugne de inconstitucional, no obstante se hubiere tomado de razón de él._x000a__x000a_g) Resolver los reclamos en caso de que el Presidente de la República no promulgue una ley cuando deba hacerlo o promulgue un texto diverso del que constitucionalmente corresponda. La cuestión podrá promoverse por cualquiera de las Cámaras o por una cuarta parte de sus integrantes, dentro de los treinta días siguientes a la publicación del texto impugnado o dentro de los sesenta días siguientes a la fecha en que el Presidente de la República debió efectuar la promulgación de la ley. Si la Corte Constitucional acogiera el reclamo, promulgará en su fallo la ley que no lo haya sido o rectificará la promulgación incorrecta._x000a__x000a_h) Resolver sobre la constitucionalidad de un decreto o resolución del Presidente de la República que la Contraloría General de la República haya representado por estimarlo inconstitucional, cuando sea requerido por el Presidente en conformidad con el inciso 4 del artículo 190._x000a__x000a_i) Resolver sobre los vicios de constitucionalidad de los decretos supremos. La Corte Constitucional podrá conocer de la materia a requerimiento de cualquiera de las Cámaras, o de una tercera parte de los miembros en ejercicio. El requerimiento deberá ser presentado dentro de los treinta días siguientes a la publicación o notificación del texto impugnado._x000a__x000a_j) Resolver sobre las cuestiones de constitucionalidad de los autos acordados dictados por la Corte Suprema, las Cortes de Apelaciones y el Tribunal Calificador de Elecciones. La Corte Constitucional podrá conocer de la materia a requerimiento del Presidente de la República, de cualquiera de las Cámaras o de diez de sus miembros. Asimismo, podrá requerir a la Corte Constitucional toda persona que sea parte en juicio o gestión pendiente ante un tribunal ordinario o especial, o desde la primera actuación del procedimiento penal, cuando se acredite, en las circunstancias concretas del caso, una afectación en el ejercicio de sus derechos fundamentales por lo dispuesto en el respectivo auto acordado, que solo sea subsanable mediante la declaración de inaplicabilidad de la disposición impugnada._x000a__x000a_k) Resolver las cuestiones que se susciten sobre constitucionalidad con relación a la convocatoria a un plebiscito, sin perjuicio de las atribuciones que correspondan al Tribunal Calificador de Elecciones. La cuestión podrá promoverse a requerimiento del Senado o de la_x000a_Cámara de Diputadas y Diputados, dentro de diez días contados desde la fecha de publicación del decreto que fije el día de la consulta plebiscitaria. La Corte Constitucional establecerá en su resolución el texto definitivo de la consulta plebiscitaria, cuando esta fuera procedente. Si al tiempo de dictarse la sentencia faltaren menos de treinta días para la realización del plebiscito, la Corte Constitucional fijará en ella una nueva fecha comprendida entre los treinta y los sesenta días siguientes al fallo._x000a__x000a_l) Resolver sobre la constitucionalidad de la iniciativa de referendo en los términos señalados en el inciso 2 del artículo 48._x000a__x000a_m) Resolver sobre las inhabilidades constitucionales o legales que afecten a una persona para ser designada Ministro de Estado, permanecer en dicho cargo o desempeñar simultáneamente otras funciones. Habrá acción pública para requerir a la Corte Constitucional el ejercicio de esta atribución._x000a__x000a_n) Declarar la inconstitucionalidad de los partidos políticos, de los movimientos u otras formas de organización cuyos objetivos, actos o conductas no respeten los principios básicos del régimen democrático, como asimismo aquellos que hagan uso de la violencia, la propugnen o inciten a ella. La Corte Constitucional podrá apreciar en conciencia los hechos._x000a__x000a_ñ) Resolver las contiendas de competencia que pudieren suscitarse entre las autoridades nacionales, regionales, provinciales y comunales. La cuestión podrá ser deducida por cualquiera de las autoridades en conflicto._x000a__x000a_o) Resolver los conflictos de competencia que se susciten entre las autoridades políticas o administrativas y los tribunales de justicia, que no correspondan al Senado. La cuestión podrá ser deducida por cualquiera de las autoridades o tribunales en conflicto."/>
    <m/>
    <n v="4"/>
    <s v="4-Capítulo VIII"/>
    <x v="7"/>
    <x v="7"/>
    <s v="Artículo 169"/>
    <s v="4-Artículo 169"/>
    <s v="Artículo 169"/>
  </r>
  <r>
    <s v="Anteproyecto Constitución 2023"/>
    <s v="Capítulo VIII"/>
    <s v="CORTE CONSTITUCIONAL"/>
    <m/>
    <m/>
    <s v="Artículo 170 Nº 01"/>
    <s v="1. Las resoluciones de la Corte Constitucional no admiten prevenciones, sino solo votos en contra. Contra ellas no procederá recurso alguno, sin perjuicio que la misma Corte Constitucional pueda, de conformidad con su ley institucional, rectificar los errores de hecho en que hubiere incurrido."/>
    <m/>
    <n v="4"/>
    <s v="4-Capítulo VIII"/>
    <x v="7"/>
    <x v="7"/>
    <s v="Artículo 170 Nº 01"/>
    <s v="4-Artículo 170 Nº 01"/>
    <s v="Artículo 170"/>
  </r>
  <r>
    <s v="Anteproyecto Constitución 2023"/>
    <s v="Capítulo VIII"/>
    <s v="CORTE CONSTITUCIONAL"/>
    <m/>
    <m/>
    <s v="Artículo 170 Nº 02"/>
    <s v="2. Las disposiciones que la Corte Constitucional declare inconstitucionales, no podrán convertirse en ley, en el proyecto cuyos vicios no hubieren sido enmendados de conformidad al literal a) del artículo 169, ni en decreto con fuerza de ley en su caso."/>
    <m/>
    <n v="4"/>
    <s v="4-Capítulo VIII"/>
    <x v="7"/>
    <x v="7"/>
    <s v="Artículo 170 Nº 02"/>
    <s v="4-Artículo 170 Nº 02"/>
    <s v="Artículo 170"/>
  </r>
  <r>
    <s v="Anteproyecto Constitución 2023"/>
    <s v="Capítulo VIII"/>
    <s v="CORTE CONSTITUCIONAL"/>
    <m/>
    <m/>
    <s v="Artículo 170 Nº 03"/>
    <s v="3. En el caso del literal i) del artículo 169, el decreto supremo impugnado quedará sin efecto de pleno derecho, con el solo mérito de la sentencia de la Corte Constitucional que acoja el reclamo. No obstante, el precepto declarado inconstitucional en conformidad a lo dispuesto en los literales e), f) y j) del artículo 169, se entenderá derogado desde la publicación en el Diario Oficial de la sentencia que acoja el reclamo, la que no producirá efecto retroactivo. Estas sentencias deberán publicarse dentro de los tres días siguientes a su dictación."/>
    <m/>
    <n v="4"/>
    <s v="4-Capítulo VIII"/>
    <x v="7"/>
    <x v="7"/>
    <s v="Artículo 170 Nº 03"/>
    <s v="4-Artículo 170 Nº 03"/>
    <s v="Artículo 170"/>
  </r>
  <r>
    <s v="Anteproyecto Constitución 2023"/>
    <s v="Capítulo VIII"/>
    <s v="CORTE CONSTITUCIONAL"/>
    <m/>
    <m/>
    <s v="Artículo 170 Nº 04"/>
    <s v="4. La sentencia estimatoria o desestimatoria de inaplicabilidad de un precepto legal o de la disposición de un auto acordado, será obligatoria para el tribunal en cuya gestión haya de producir efectos y deberá ser expresamente considerada en los fundamentos de su decisión."/>
    <m/>
    <n v="4"/>
    <s v="4-Capítulo VIII"/>
    <x v="7"/>
    <x v="7"/>
    <s v="Artículo 170 Nº 04"/>
    <s v="4-Artículo 170 Nº 04"/>
    <s v="Artículo 170"/>
  </r>
  <r>
    <s v="Anteproyecto Constitución 2023"/>
    <s v="Capítulo VIII"/>
    <s v="CORTE CONSTITUCIONAL"/>
    <m/>
    <m/>
    <s v="Artículo 170 Nº 05"/>
    <s v="5. La sentencia que acoja la acción de conformidad al literal e) del artículo 169, será remitida al Congreso Nacional, el que podrá, dentro de un plazo de noventa días, volver a legislar para subsanar el vicio de inconstitucionalidad declarado. Transcurrido ese plazo, se publicará la sentencia en el Diario Oficial, momento desde el cual el precepto legal declarado inconstitucional se entenderá derogado. La modificación o sustitución del precepto legal no obstará a que pueda acogerse respecto de ella otra cuestión de inconstitucionalidad."/>
    <m/>
    <n v="4"/>
    <s v="4-Capítulo VIII"/>
    <x v="7"/>
    <x v="7"/>
    <s v="Artículo 170 Nº 05"/>
    <s v="4-Artículo 170 Nº 05"/>
    <s v="Artículo 170"/>
  </r>
  <r>
    <s v="Anteproyecto Constitución 2023"/>
    <s v="Capítulo IX"/>
    <s v="MINISTERIO PÚBLICO"/>
    <m/>
    <m/>
    <s v="Artículo 171 Nº 01"/>
    <s v="1. El Ministerio Público es un organismo autónomo, jerarquizado, que dirigirá en forma exclusiva la investigación de los hechos constitutivos de delito, los que determinen la participación punible, los que permitan agravar o atenuar la responsabilidad penal y los que acrediten la inocencia del imputado y, en su caso, ejercerá la acción penal pública en la forma prevista por la ley. A su vez, le corresponderá la adopción de medidas para proteger a las víctimas y a los testigos. En caso alguno podrá ejercer funciones jurisdiccionales y en todas sus actuaciones deberá seguir apego irrestricto a las exigencias del debido proceso y las garantías fundamentales de imputados, víctimas y testigos."/>
    <m/>
    <n v="4"/>
    <s v="4-Capítulo IX"/>
    <x v="8"/>
    <x v="8"/>
    <s v="Artículo 171 Nº 01"/>
    <s v="4-Artículo 171 Nº 01"/>
    <s v="Artículo 171"/>
  </r>
  <r>
    <s v="Anteproyecto Constitución 2023"/>
    <s v="Capítulo IX"/>
    <s v="MINISTERIO PÚBLICO"/>
    <m/>
    <m/>
    <s v="Artículo 171 Nº 02"/>
    <s v="2. El Ministerio Público, en representación del pueblo de Chile, ejercerá la acción penal pública en la forma prevista por la ley y actuará siempre con objetividad e independencia, libre de cualquier influencia indebida, respetando el interés público y con altos estándares de integridad."/>
    <m/>
    <n v="4"/>
    <s v="4-Capítulo IX"/>
    <x v="8"/>
    <x v="8"/>
    <s v="Artículo 171 Nº 02"/>
    <s v="4-Artículo 171 Nº 02"/>
    <s v="Artículo 171"/>
  </r>
  <r>
    <s v="Anteproyecto Constitución 2023"/>
    <s v="Capítulo IX"/>
    <s v="MINISTERIO PÚBLICO"/>
    <m/>
    <m/>
    <s v="Artículo 171 Nº 03"/>
    <s v="3. El ofendido por el delito y las demás personas que determine la ley podrán ejercer igualmente la acción penal."/>
    <m/>
    <n v="4"/>
    <s v="4-Capítulo IX"/>
    <x v="8"/>
    <x v="8"/>
    <s v="Artículo 171 Nº 03"/>
    <s v="4-Artículo 171 Nº 03"/>
    <s v="Artículo 171"/>
  </r>
  <r>
    <s v="Anteproyecto Constitución 2023"/>
    <s v="Capítulo IX"/>
    <s v="MINISTERIO PÚBLICO"/>
    <m/>
    <m/>
    <s v="Artículo 171 Nº 04"/>
    <s v="4. El Ministerio Público podrá impartir órdenes directas a las Fuerzas de Orden y Seguridad durante la investigación. La autoridad requerida deberá cumplir sin más trámite dichas órdenes y no podrá calificar su fundamento, oportunidad, justicia o legalidad, salvo requerir la exhibición de la autorización judicial previa, en su caso. Con todo, las actuaciones que priven al imputado o a terceros del ejercicio de los derechos que esta Constitución asegura, o lo restrinjan o perturben, requerirán de aprobación judicial previa."/>
    <m/>
    <n v="4"/>
    <s v="4-Capítulo IX"/>
    <x v="8"/>
    <x v="8"/>
    <s v="Artículo 171 Nº 04"/>
    <s v="4-Artículo 171 Nº 04"/>
    <s v="Artículo 171"/>
  </r>
  <r>
    <s v="Anteproyecto Constitución 2023"/>
    <s v="Capítulo IX"/>
    <s v="MINISTERIO PÚBLICO"/>
    <m/>
    <m/>
    <s v="Artículo 171 Nº 05"/>
    <s v="5. El ejercicio de la acción penal pública y la dirección de las investigaciones de los hechos que configuren el delito, de los que determinen la participación punible, de los que permitan agravar o atenuar la responsabilidad penal y de los que acrediten la inocencia del imputado en las causas que sean de conocimiento de los tribunales militares, como asimismo la adopción de medidas para proteger a las víctimas y a los testigos de tales hechos corresponderán, en conformidad con las normas del Código de Justicia Militar y a las leyes respectivas, a los órganos y a las personas que ese Código y esas leyes determinen."/>
    <m/>
    <n v="4"/>
    <s v="4-Capítulo IX"/>
    <x v="8"/>
    <x v="8"/>
    <s v="Artículo 171 Nº 05"/>
    <s v="4-Artículo 171 Nº 05"/>
    <s v="Artículo 171"/>
  </r>
  <r>
    <s v="Anteproyecto Constitución 2023"/>
    <s v="Capítulo IX"/>
    <s v="MINISTERIO PÚBLICO"/>
    <m/>
    <m/>
    <s v="Artículo 172 Nº 01"/>
    <s v="1. El Ministerio Público se organizará en una Fiscalía Nacional que dirigirá su trabajo a través de Fiscalías Regionales."/>
    <m/>
    <n v="4"/>
    <s v="4-Capítulo IX"/>
    <x v="8"/>
    <x v="8"/>
    <s v="Artículo 172 Nº 01"/>
    <s v="4-Artículo 172 Nº 01"/>
    <s v="Artículo 172"/>
  </r>
  <r>
    <s v="Anteproyecto Constitución 2023"/>
    <s v="Capítulo IX"/>
    <s v="MINISTERIO PÚBLICO"/>
    <m/>
    <m/>
    <s v="Artículo 172 Nº 02"/>
    <s v="2. Las Fiscalías Regionales organizarán su trabajo a través de fiscalías locales."/>
    <m/>
    <n v="4"/>
    <s v="4-Capítulo IX"/>
    <x v="8"/>
    <x v="8"/>
    <s v="Artículo 172 Nº 02"/>
    <s v="4-Artículo 172 Nº 02"/>
    <s v="Artículo 172"/>
  </r>
  <r>
    <s v="Anteproyecto Constitución 2023"/>
    <s v="Capítulo IX"/>
    <s v="MINISTERIO PÚBLICO"/>
    <m/>
    <m/>
    <s v="Artículo 172 Nº 03"/>
    <s v="3. A su vez, existirá una Fiscalía de Alta Complejidad y una Fiscalía de Asuntos Internos dentro de la estructura orgánica del Ministerio Público."/>
    <m/>
    <n v="4"/>
    <s v="4-Capítulo IX"/>
    <x v="8"/>
    <x v="8"/>
    <s v="Artículo 172 Nº 03"/>
    <s v="4-Artículo 172 Nº 03"/>
    <s v="Artículo 172"/>
  </r>
  <r>
    <s v="Anteproyecto Constitución 2023"/>
    <s v="Capítulo IX"/>
    <s v="MINISTERIO PÚBLICO"/>
    <m/>
    <m/>
    <s v="Artículo 172 Nº 04"/>
    <s v="4. Existirá un Consejo Consultivo del Ministerio Público y un Consejo General del Ministerio Público."/>
    <m/>
    <n v="4"/>
    <s v="4-Capítulo IX"/>
    <x v="8"/>
    <x v="8"/>
    <s v="Artículo 172 Nº 04"/>
    <s v="4-Artículo 172 Nº 04"/>
    <s v="Artículo 172"/>
  </r>
  <r>
    <s v="Anteproyecto Constitución 2023"/>
    <s v="Capítulo IX"/>
    <s v="MINISTERIO PÚBLICO"/>
    <m/>
    <m/>
    <s v="Artículo 173 Nº 01"/>
    <s v="1. Una ley institucional determinará la organización y atribuciones del Ministerio Público y las causales de cese y remoción de los fiscales adjuntos, en lo no contemplado en la Constitución. Las personas que sean designadas fiscales no podrán tener impedimento alguno que las inhabilite para desempeñar el cargo de juez."/>
    <m/>
    <n v="4"/>
    <s v="4-Capítulo IX"/>
    <x v="8"/>
    <x v="8"/>
    <s v="Artículo 173 Nº 01"/>
    <s v="4-Artículo 173 Nº 01"/>
    <s v="Artículo 173"/>
  </r>
  <r>
    <s v="Anteproyecto Constitución 2023"/>
    <s v="Capítulo IX"/>
    <s v="MINISTERIO PÚBLICO"/>
    <m/>
    <m/>
    <s v="Artículo 173 Nº 02"/>
    <s v="2. El Fiscal Nacional, los fiscales regionales, el Fiscal de Alta Complejidad y el Fiscal de Asuntos Internos cesarán en su cargo una vez terminado su período."/>
    <m/>
    <n v="4"/>
    <s v="4-Capítulo IX"/>
    <x v="8"/>
    <x v="8"/>
    <s v="Artículo 173 Nº 02"/>
    <s v="4-Artículo 173 Nº 02"/>
    <s v="Artículo 173"/>
  </r>
  <r>
    <s v="Anteproyecto Constitución 2023"/>
    <s v="Capítulo IX"/>
    <s v="MINISTERIO PÚBLICO"/>
    <m/>
    <m/>
    <s v="Artículo 173 Nº 03"/>
    <s v="3. Las personas que ejerzan alguno de los cargos del inciso anterior y los fiscales adjuntos cesarán en sus funciones al cumplir setenta y cinco años de edad, al ser condenados por crimen o simple delito o por las demás causales que establezca la ley."/>
    <m/>
    <n v="4"/>
    <s v="4-Capítulo IX"/>
    <x v="8"/>
    <x v="8"/>
    <s v="Artículo 173 Nº 03"/>
    <s v="4-Artículo 173 Nº 03"/>
    <s v="Artículo 173"/>
  </r>
  <r>
    <s v="Anteproyecto Constitución 2023"/>
    <s v="Capítulo IX"/>
    <s v="MINISTERIO PÚBLICO"/>
    <m/>
    <m/>
    <s v="Artículo 173 Nº 04"/>
    <s v="4. La ley institucional que regule al Ministerio Público establecerá el grado de independencia, autonomía y la responsabilidad que tendrán los fiscales en el ejercicio de sus funciones."/>
    <m/>
    <n v="4"/>
    <s v="4-Capítulo IX"/>
    <x v="8"/>
    <x v="8"/>
    <s v="Artículo 173 Nº 04"/>
    <s v="4-Artículo 173 Nº 04"/>
    <s v="Artículo 173"/>
  </r>
  <r>
    <s v="Anteproyecto Constitución 2023"/>
    <s v="Capítulo IX"/>
    <s v="MINISTERIO PÚBLICO"/>
    <m/>
    <m/>
    <s v="Artículo 174 Nº 01"/>
    <s v="1. No podrán postular al cargo de Fiscal Nacional, de Alta Complejidad, de Asuntos Internos, Regional, Adjunto, los miembros activos del Poder Judicial."/>
    <m/>
    <n v="4"/>
    <s v="4-Capítulo IX"/>
    <x v="8"/>
    <x v="8"/>
    <s v="Artículo 174 Nº 01"/>
    <s v="4-Artículo 174 Nº 01"/>
    <s v="Artículo 174"/>
  </r>
  <r>
    <s v="Anteproyecto Constitución 2023"/>
    <s v="Capítulo IX"/>
    <s v="MINISTERIO PÚBLICO"/>
    <m/>
    <m/>
    <s v="Artículo 174 Nº 02"/>
    <s v="2. Quienes ejerzan alguna de las funciones señaladas en el inciso anterior, no podrán postular a cargos de elección popular en los siguientes dos años después de haber finalizado su cargo."/>
    <m/>
    <n v="4"/>
    <s v="4-Capítulo IX"/>
    <x v="8"/>
    <x v="8"/>
    <s v="Artículo 174 Nº 02"/>
    <s v="4-Artículo 174 Nº 02"/>
    <s v="Artículo 174"/>
  </r>
  <r>
    <s v="Anteproyecto Constitución 2023"/>
    <s v="Capítulo IX"/>
    <s v="MINISTERIO PÚBLICO"/>
    <m/>
    <m/>
    <s v="Artículo 175 Nº 01"/>
    <s v="1. El Fiscal Nacional es la autoridad superior del Ministerio Público, de quien dependerán jerárquica y directamente los fiscales regionales y los fiscales adjuntos. El Fiscal Nacional tendrá la superintendencia directiva, correccional y económica del Ministerio Público, en conformidad a la ley institucional que regule este órgano."/>
    <m/>
    <n v="4"/>
    <s v="4-Capítulo IX"/>
    <x v="8"/>
    <x v="8"/>
    <s v="Artículo 175 Nº 01"/>
    <s v="4-Artículo 175 Nº 01"/>
    <s v="Artículo 175"/>
  </r>
  <r>
    <s v="Anteproyecto Constitución 2023"/>
    <s v="Capítulo IX"/>
    <s v="MINISTERIO PÚBLICO"/>
    <m/>
    <m/>
    <s v="Artículo 175 Nº 02"/>
    <s v="2. El Fiscal Nacional será designado a propuesta del Presidente de la República, con acuerdo del Senado adoptado por tres quintos de sus miembros en ejercicio, en sesión especialmente convocada al efecto. El Presidente realizará la propuesta sobre la base de una quina elaborada por la Corte Suprema, la que será confeccionada previas audiencias públicas sobre un listado de diez candidatos determinados por un sistema de concurso público establecido en la ley institucional. Si el Senado no aprobare la proposición del Presidente de la República, la Corte Suprema, volverá a completar la quina mediante votación entre los candidatos restantes. De rechazarse nuevamente la propuesta del Presidente en el Senado, se repetirá el procedimiento sucesivamente. La quina elaborada por la Corte Suprema se formará en una misma y única votación en la cual cada integrante del pleno de la Corte Suprema tendrá derecho a votar por tres personas, resultando electas las cinco primeras mayorías. De producirse un empate, se dirimirá mediante sorteo."/>
    <m/>
    <n v="4"/>
    <s v="4-Capítulo IX"/>
    <x v="8"/>
    <x v="8"/>
    <s v="Artículo 175 Nº 02"/>
    <s v="4-Artículo 175 Nº 02"/>
    <s v="Artículo 175"/>
  </r>
  <r>
    <s v="Anteproyecto Constitución 2023"/>
    <s v="Capítulo IX"/>
    <s v="MINISTERIO PÚBLICO"/>
    <m/>
    <m/>
    <s v="Artículo 175 Nº 03"/>
    <s v="3. En caso de renuncia de alguno de los postulantes incorporados en la quina, la Corte Suprema deberá proponer dentro del listado presentado por el sistema de concurso público que determine la ley, un nuevo nombre en sustitución del renunciado."/>
    <m/>
    <n v="4"/>
    <s v="4-Capítulo IX"/>
    <x v="8"/>
    <x v="8"/>
    <s v="Artículo 175 Nº 03"/>
    <s v="4-Artículo 175 Nº 03"/>
    <s v="Artículo 175"/>
  </r>
  <r>
    <s v="Anteproyecto Constitución 2023"/>
    <s v="Capítulo IX"/>
    <s v="MINISTERIO PÚBLICO"/>
    <m/>
    <m/>
    <s v="Artículo 175 Nº 04"/>
    <s v="4. El proceso de elección del Fiscal Nacional deberá comenzar noventa días antes de que se encuentre vacante su cargo."/>
    <m/>
    <n v="4"/>
    <s v="4-Capítulo IX"/>
    <x v="8"/>
    <x v="8"/>
    <s v="Artículo 175 Nº 04"/>
    <s v="4-Artículo 175 Nº 04"/>
    <s v="Artículo 175"/>
  </r>
  <r>
    <s v="Anteproyecto Constitución 2023"/>
    <s v="Capítulo IX"/>
    <s v="MINISTERIO PÚBLICO"/>
    <m/>
    <m/>
    <s v="Artículo 175 Nº 05"/>
    <s v="5. El Fiscal Nacional deberá tener a lo menos quince años de título de abogado, reunir los requisitos de experiencia y formación adecuados para el cargo, no contar con ninguna de las incapacidades, incompatibilidades y prohibiciones establecidas en la ley institucional y poseer las demás calidades necesarias para ser ciudadano con derecho a sufragio. Durará ocho años en el ejercicio de sus funciones y no podrá ser designado nuevamente en el cargo."/>
    <m/>
    <n v="4"/>
    <s v="4-Capítulo IX"/>
    <x v="8"/>
    <x v="8"/>
    <s v="Artículo 175 Nº 05"/>
    <s v="4-Artículo 175 Nº 05"/>
    <s v="Artículo 175"/>
  </r>
  <r>
    <s v="Anteproyecto Constitución 2023"/>
    <s v="Capítulo IX"/>
    <s v="MINISTERIO PÚBLICO"/>
    <m/>
    <m/>
    <s v="Artículo 175 Nº 06"/>
    <s v="6. El Fiscal Nacional podrá ordenar fundadamente la destinación temporal de funcionarios del Ministerio Público a otro cargo de igual o superior jerarquía."/>
    <m/>
    <n v="4"/>
    <s v="4-Capítulo IX"/>
    <x v="8"/>
    <x v="8"/>
    <s v="Artículo 175 Nº 06"/>
    <s v="4-Artículo 175 Nº 06"/>
    <s v="Artículo 175"/>
  </r>
  <r>
    <s v="Anteproyecto Constitución 2023"/>
    <s v="Capítulo IX"/>
    <s v="MINISTERIO PÚBLICO"/>
    <m/>
    <m/>
    <s v="Artículo 176 Nº 01"/>
    <s v="1. Existirá una Fiscalía de Alta Complejidad, con competencia a nivel nacional, a la cual le corresponderá el ejercicio de las funciones y atribuciones del Ministerio Público, en delitos de mayor complejidad. La organización de la Fiscalía de Alta Complejidad y los delitos que esta persiga serán determinados por el Fiscal Nacional, de acuerdo a la ley institucional, habiendo oído previamente al Consejo Consultivo."/>
    <m/>
    <n v="4"/>
    <s v="4-Capítulo IX"/>
    <x v="8"/>
    <x v="8"/>
    <s v="Artículo 176 Nº 01"/>
    <s v="4-Artículo 176 Nº 01"/>
    <s v="Artículo 176"/>
  </r>
  <r>
    <s v="Anteproyecto Constitución 2023"/>
    <s v="Capítulo IX"/>
    <s v="MINISTERIO PÚBLICO"/>
    <m/>
    <m/>
    <s v="Artículo 176 Nº 02"/>
    <s v="2. En el ejercicio de sus atribuciones, la Fiscalía de Alta Complejidad deberá actuar de manera coordinada con las Fiscalías Regionales."/>
    <m/>
    <n v="4"/>
    <s v="4-Capítulo IX"/>
    <x v="8"/>
    <x v="8"/>
    <s v="Artículo 176 Nº 02"/>
    <s v="4-Artículo 176 Nº 02"/>
    <s v="Artículo 176"/>
  </r>
  <r>
    <s v="Anteproyecto Constitución 2023"/>
    <s v="Capítulo IX"/>
    <s v="MINISTERIO PÚBLICO"/>
    <m/>
    <m/>
    <s v="Artículo 176 Nº 03"/>
    <s v="3. Estará a cargo de un Fiscal de Alta Complejidad que durará ocho años en el ejercicio de sus funciones y una vez cesado en su cargo, no podrá ser designado por un nuevo período, lo que no obsta a que pueda ser nombrado en otro cargo del Ministerio Público."/>
    <m/>
    <n v="4"/>
    <s v="4-Capítulo IX"/>
    <x v="8"/>
    <x v="8"/>
    <s v="Artículo 176 Nº 03"/>
    <s v="4-Artículo 176 Nº 03"/>
    <s v="Artículo 176"/>
  </r>
  <r>
    <s v="Anteproyecto Constitución 2023"/>
    <s v="Capítulo IX"/>
    <s v="MINISTERIO PÚBLICO"/>
    <m/>
    <m/>
    <s v="Artículo 176 Nº 04"/>
    <s v="4. La designación e inhabilidades del Fiscal de Alta Complejidad se regirán por las reglas establecidas para los fiscales regionales. Con todo, permanecerá en el cargo mientras cuente con la confianza del Fiscal Nacional, salvo lo expresamente exceptuado por la Constitución y la ley."/>
    <m/>
    <n v="4"/>
    <s v="4-Capítulo IX"/>
    <x v="8"/>
    <x v="8"/>
    <s v="Artículo 176 Nº 04"/>
    <s v="4-Artículo 176 Nº 04"/>
    <s v="Artículo 176"/>
  </r>
  <r>
    <s v="Anteproyecto Constitución 2023"/>
    <s v="Capítulo IX"/>
    <s v="MINISTERIO PÚBLICO"/>
    <m/>
    <m/>
    <s v="Artículo 177 Nº 01"/>
    <s v="1. Existirá una Fiscalía de Asuntos Internos, a la que le corresponderá el ejercicio de las funciones y atribuciones del Ministerio Público, en los hechos constitutivos de delito en que tuvieren participación el Fiscal Nacional, los fiscales regionales, los fiscales adjuntos y los demás funcionarios del Ministerio Público, en los casos y en las condiciones establecidas en la ley institucional."/>
    <m/>
    <n v="4"/>
    <s v="4-Capítulo IX"/>
    <x v="8"/>
    <x v="8"/>
    <s v="Artículo 177 Nº 01"/>
    <s v="4-Artículo 177 Nº 01"/>
    <s v="Artículo 177"/>
  </r>
  <r>
    <s v="Anteproyecto Constitución 2023"/>
    <s v="Capítulo IX"/>
    <s v="MINISTERIO PÚBLICO"/>
    <m/>
    <m/>
    <s v="Artículo 177 Nº 02"/>
    <s v="2. Estará a cargo de un Fiscal de Asuntos Internos que durará seis años en el ejercicio de sus funciones y una vez cesado en su cargo, no podrá, en caso alguno, ser nombrado, a cualquier título, como fiscal o funcionario del Ministerio Público. Esta prohibición se extenderá por un plazo de dos años, contado desde que hubiere cesado en sus funciones."/>
    <m/>
    <n v="4"/>
    <s v="4-Capítulo IX"/>
    <x v="8"/>
    <x v="8"/>
    <s v="Artículo 177 Nº 02"/>
    <s v="4-Artículo 177 Nº 02"/>
    <s v="Artículo 177"/>
  </r>
  <r>
    <s v="Anteproyecto Constitución 2023"/>
    <s v="Capítulo IX"/>
    <s v="MINISTERIO PÚBLICO"/>
    <m/>
    <m/>
    <s v="Artículo 177 Nº 03"/>
    <s v="3. El Fiscal de Asuntos Internos será nombrado por la Corte Suprema, a propuesta de una terna elaborada mediante un sistema de concurso público establecido en la ley institucional. Las inhabilidades del Fiscal de Asuntos Internos se regirán por las reglas establecidas para los fiscales regionales."/>
    <m/>
    <n v="4"/>
    <s v="4-Capítulo IX"/>
    <x v="8"/>
    <x v="8"/>
    <s v="Artículo 177 Nº 03"/>
    <s v="4-Artículo 177 Nº 03"/>
    <s v="Artículo 177"/>
  </r>
  <r>
    <s v="Anteproyecto Constitución 2023"/>
    <s v="Capítulo IX"/>
    <s v="MINISTERIO PÚBLICO"/>
    <m/>
    <m/>
    <s v="Artículo 178 Nº 01"/>
    <s v="1. Existirá un Fiscal Regional en cada una de las regiones en que se divida administrativamente el país, a menos que la población o la extensión geográfica de la región hagan necesario nombrar más de uno. La ley institucional determinará la organización, funcionamiento y detallará las competencias de estas últimas."/>
    <m/>
    <n v="4"/>
    <s v="4-Capítulo IX"/>
    <x v="8"/>
    <x v="8"/>
    <s v="Artículo 178 Nº 01"/>
    <s v="4-Artículo 178 Nº 01"/>
    <s v="Artículo 178"/>
  </r>
  <r>
    <s v="Anteproyecto Constitución 2023"/>
    <s v="Capítulo IX"/>
    <s v="MINISTERIO PÚBLICO"/>
    <m/>
    <m/>
    <s v="Artículo 178 Nº 02"/>
    <s v="2. Los fiscales regionales serán nombrados por el Fiscal Nacional, a propuesta de una terna elaborada mediante un sistema de concurso público establecido en la ley institucional."/>
    <m/>
    <n v="4"/>
    <s v="4-Capítulo IX"/>
    <x v="8"/>
    <x v="8"/>
    <s v="Artículo 178 Nº 02"/>
    <s v="4-Artículo 178 Nº 02"/>
    <s v="Artículo 178"/>
  </r>
  <r>
    <s v="Anteproyecto Constitución 2023"/>
    <s v="Capítulo IX"/>
    <s v="MINISTERIO PÚBLICO"/>
    <m/>
    <m/>
    <s v="Artículo 178 Nº 03"/>
    <s v="3. Los fiscales regionales deberán tener a lo menos diez años de título de abogado, reunir los requisitos de experiencia y formación adecuados para el cargo y poseer las demás calidades necesarias para ser ciudadano con derecho a sufragio; durarán ocho años en el ejercicio de sus funciones y no podrán ser designados como fiscales regionales nuevamente, lo que no obsta a que puedan ser nombrados en otro cargo del Ministerio Público."/>
    <m/>
    <n v="4"/>
    <s v="4-Capítulo IX"/>
    <x v="8"/>
    <x v="8"/>
    <s v="Artículo 178 Nº 03"/>
    <s v="4-Artículo 178 Nº 03"/>
    <s v="Artículo 178"/>
  </r>
  <r>
    <s v="Anteproyecto Constitución 2023"/>
    <s v="Capítulo IX"/>
    <s v="MINISTERIO PÚBLICO"/>
    <m/>
    <m/>
    <s v="Artículo 179 Nº 01"/>
    <s v="1. Existirán fiscales adjuntos que serán designados por el Fiscal Nacional, a propuesta de una terna elaborada por el Fiscal Regional, el Fiscal de Alta Complejidad o el Fiscal de Asuntos Internos, según corresponda, la que deberá formarse previo concurso público, en conformidad a la ley institucional. Deberán tener el título de abogado y poseer las demás calidades necesarias para ser ciudadano con derecho a sufragio."/>
    <m/>
    <n v="4"/>
    <s v="4-Capítulo IX"/>
    <x v="8"/>
    <x v="8"/>
    <s v="Artículo 179 Nº 01"/>
    <s v="4-Artículo 179 Nº 01"/>
    <s v="Artículo 179"/>
  </r>
  <r>
    <s v="Anteproyecto Constitución 2023"/>
    <s v="Capítulo IX"/>
    <s v="MINISTERIO PÚBLICO"/>
    <m/>
    <m/>
    <s v="Artículo 179 Nº 02"/>
    <s v="2. Los fiscales adjuntos integrarán las fiscalías locales, por medio de las cuales las Fiscalías Regionales organizarán su trabajo."/>
    <m/>
    <n v="4"/>
    <s v="4-Capítulo IX"/>
    <x v="8"/>
    <x v="8"/>
    <s v="Artículo 179 Nº 02"/>
    <s v="4-Artículo 179 Nº 02"/>
    <s v="Artículo 179"/>
  </r>
  <r>
    <s v="Anteproyecto Constitución 2023"/>
    <s v="Capítulo IX"/>
    <s v="MINISTERIO PÚBLICO"/>
    <m/>
    <m/>
    <s v="Artículo 179 Nº 03"/>
    <s v="3. Los fiscales adjuntos de la Fiscalía de Asuntos Internos durarán seis años en el ejercicio de sus funciones. Una vez que hayan cesado en su cargo, no podrán ser nombrados como fiscal o funcionario del Ministerio Público, con excepción del cargo de Fiscal Nacional o Fiscal de Asuntos Internos. Esta prohibición se extenderá por un plazo de un año, contado desde que hubiesen cesado en sus funciones."/>
    <m/>
    <n v="4"/>
    <s v="4-Capítulo IX"/>
    <x v="8"/>
    <x v="8"/>
    <s v="Artículo 179 Nº 03"/>
    <s v="4-Artículo 179 Nº 03"/>
    <s v="Artículo 179"/>
  </r>
  <r>
    <s v="Anteproyecto Constitución 2023"/>
    <s v="Capítulo IX"/>
    <s v="MINISTERIO PÚBLICO"/>
    <m/>
    <m/>
    <s v="Artículo 180 Nº 01"/>
    <s v="1. Existirá un Consejo Consultivo del Ministerio Público presidido por el Fiscal Nacional, cuya función será asesorarlo y que estará integrado por:_x000a__x000a_a) El Ministro a cargo de la seguridad pública o quien este designe._x000a__x000a_b) El General Director de Carabineros de Chile._x000a__x000a_c) El Director General de la Policía de Investigaciones de Chile._x000a__x000a_d) El Director Nacional de Gendarmería de Chile._x000a__x000a_e) Dos académicos universitarios con reconocida y comprobada competencia e idoneidad profesional, escogidos mediante un sistema de concurso público establecido en la ley institucional._x000a__x000a_f) Dos ex fiscales regionales sorteados al efecto."/>
    <m/>
    <n v="4"/>
    <s v="4-Capítulo IX"/>
    <x v="8"/>
    <x v="8"/>
    <s v="Artículo 180 Nº 01"/>
    <s v="4-Artículo 180 Nº 01"/>
    <s v="Artículo 180"/>
  </r>
  <r>
    <s v="Anteproyecto Constitución 2023"/>
    <s v="Capítulo IX"/>
    <s v="MINISTERIO PÚBLICO"/>
    <m/>
    <m/>
    <s v="Artículo 180 Nº 02"/>
    <s v="2. El Fiscal Nacional deberá oír al Consejo Consultivo del Ministerio Público, al menos, previo a:_x000a__x000a_a) La aprobación del plan estratégico institucional y de la política de persecución criminal de la institución._x000a__x000a_b) Establecer modalidades de participación ciudadana._x000a__x000a_c) La determinación del plan de metas institucionales y la evaluación externa de su desempeño._x000a__x000a_d) La definición de la organización y de las materias que formen parte de la competencia de la Fiscalía de Alta Complejidad."/>
    <m/>
    <n v="4"/>
    <s v="4-Capítulo IX"/>
    <x v="8"/>
    <x v="8"/>
    <s v="Artículo 180 Nº 02"/>
    <s v="4-Artículo 180 Nº 02"/>
    <s v="Artículo 180"/>
  </r>
  <r>
    <s v="Anteproyecto Constitución 2023"/>
    <s v="Capítulo IX"/>
    <s v="MINISTERIO PÚBLICO"/>
    <m/>
    <m/>
    <s v="Artículo 180 Nº 03"/>
    <s v="3. La ley institucional determinará su funcionamiento, mecanismos de sorteo y demás materias sometidas a su conocimiento."/>
    <m/>
    <n v="4"/>
    <s v="4-Capítulo IX"/>
    <x v="8"/>
    <x v="8"/>
    <s v="Artículo 180 Nº 03"/>
    <s v="4-Artículo 180 Nº 03"/>
    <s v="Artículo 180"/>
  </r>
  <r>
    <s v="Anteproyecto Constitución 2023"/>
    <s v="Capítulo IX"/>
    <s v="MINISTERIO PÚBLICO"/>
    <m/>
    <m/>
    <s v="Artículo 181"/>
    <s v="Existirá un Consejo General del Ministerio Público integrado por el Fiscal de Alta Complejidad y los fiscales regionales, que estará presidido por el Fiscal Nacional y cuyas atribuciones serán establecidas por la ley institucional que regule al Ministerio Público."/>
    <m/>
    <n v="4"/>
    <s v="4-Capítulo IX"/>
    <x v="8"/>
    <x v="8"/>
    <s v="Artículo 181"/>
    <s v="4-Artículo 181"/>
    <s v="Artículo 181"/>
  </r>
  <r>
    <s v="Anteproyecto Constitución 2023"/>
    <s v="Capítulo IX"/>
    <s v="MINISTERIO PÚBLICO"/>
    <m/>
    <m/>
    <s v="Artículo 182 Nº 01"/>
    <s v="1. El Fiscal Nacional, el Fiscal de Alta Complejidad, el Fiscal de Asuntos Internos y los fiscales regionales solo podrán ser removidos por la Corte Suprema, a requerimiento del Presidente de la República, de la Cámara de Diputadas y Diputados, o de diez de sus miembros, por infringir las normas que rigen el cargo, incapacidad, mal comportamiento, negligencia manifiesta en el ejercicio de sus funciones o notable abandono de deberes. La Corte Suprema conocerá del asunto en pleno especialmente convocado al efecto y para acordar la remoción deberá reunir el voto conforme de la mayoría de sus miembros en ejercicio."/>
    <m/>
    <n v="4"/>
    <s v="4-Capítulo IX"/>
    <x v="8"/>
    <x v="8"/>
    <s v="Artículo 182 Nº 01"/>
    <s v="4-Artículo 182 Nº 01"/>
    <s v="Artículo 182"/>
  </r>
  <r>
    <s v="Anteproyecto Constitución 2023"/>
    <s v="Capítulo IX"/>
    <s v="MINISTERIO PÚBLICO"/>
    <m/>
    <m/>
    <s v="Artículo 182 Nº 02"/>
    <s v="2. La remoción de los fiscales regionales, del Fiscal de Alta Complejidad y del Fiscal de Asuntos Internos podrá ser solicitada por el Fiscal Nacional."/>
    <m/>
    <n v="4"/>
    <s v="4-Capítulo IX"/>
    <x v="8"/>
    <x v="8"/>
    <s v="Artículo 182 Nº 02"/>
    <s v="4-Artículo 182 Nº 02"/>
    <s v="Artículo 182"/>
  </r>
  <r>
    <s v="Anteproyecto Constitución 2023"/>
    <s v="Capítulo IX"/>
    <s v="MINISTERIO PÚBLICO"/>
    <m/>
    <m/>
    <s v="Artículo 183"/>
    <s v="El Fiscal Nacional, el Fiscal de Alta Complejidad, el Fiscal de Asuntos Internos, los fiscales regionales y los fiscales adjuntos no podrán ser aprehendidos sin orden del tribunal competente, salvo el caso de crimen o simple delito flagrante y solo para ponerlos inmediatamente a disposición del tribunal que debe conocer del asunto en conformidad a la ley."/>
    <m/>
    <n v="4"/>
    <s v="4-Capítulo IX"/>
    <x v="8"/>
    <x v="8"/>
    <s v="Artículo 183"/>
    <s v="4-Artículo 183"/>
    <s v="Artículo 183"/>
  </r>
  <r>
    <s v="Anteproyecto Constitución 2023"/>
    <s v="Capítulo IX"/>
    <s v="MINISTERIO PÚBLICO"/>
    <s v="Servicio de Acceso a la Justicia y Defensoría de las Víctimas"/>
    <m/>
    <s v="Artículo 184"/>
    <s v="Sin perjuicio de las facultades del Ministerio Público y en consideración a las garantías de acceso a la justicia que establece esta Constitución, habrá un Servicio de Acceso a la Justicia y Defensoría de las Víctimas para que las personas víctimas de delitos puedan acceder a defensa y representación jurídica especializada y asistencia en el ámbito psicológico y social. Este servicio será autónomo y una ley determinará su organización, funcionamiento y competencias. "/>
    <m/>
    <n v="4"/>
    <s v="4-Capítulo IX"/>
    <x v="8"/>
    <x v="8"/>
    <s v="Artículo 184"/>
    <s v="4-Artículo 184"/>
    <s v="Artículo 184"/>
  </r>
  <r>
    <s v="Anteproyecto Constitución 2023"/>
    <s v="Capítulo X"/>
    <s v="JUSTICIA ELECTORAL Y SERVICIO ELECTORAL"/>
    <m/>
    <m/>
    <s v="Artículo 185 Nº 01"/>
    <s v="1. Un tribunal especial, que se denominará Tribunal Calificador de Elecciones, tendrá como función guardar el registro fidedigno de la expresión de la voluntad ciudadana manifestada por sufragio en las elecciones, referendos y plebiscitos que esta Constitución establece. Tendrá la superintendencia directiva, correccional y económica de todos los tribunales electorales regionales, y deberá asegurar la oportunidad y celeridad de la justicia electoral."/>
    <m/>
    <n v="4"/>
    <s v="4-Capítulo X"/>
    <x v="9"/>
    <x v="9"/>
    <s v="Artículo 185 Nº 01"/>
    <s v="4-Artículo 185 Nº 01"/>
    <s v="Artículo 185"/>
  </r>
  <r>
    <s v="Anteproyecto Constitución 2023"/>
    <s v="Capítulo X"/>
    <s v="JUSTICIA ELECTORAL Y SERVICIO ELECTORAL"/>
    <m/>
    <m/>
    <s v="Artículo 185 Nº 02"/>
    <s v="2. Este Tribunal tendrá las siguientes atribuciones:_x000a__x000a_a) Conocer del escrutinio general y de la calificación de las elecciones de Presidente de la República, gobernadores regionales, diputados y senadores._x000a__x000a_b) Resolver las reclamaciones y solicitudes de rectificación a que dieren lugar las elecciones de Presidente de la República, gobernadores regionales, diputados y senadores._x000a__x000a_c) Proclamar al Presidente de la República, gobernadores regionales, diputados y senadores que resulten electos, comunicándolo al Presidente del Senado, al Presidente de la Cámara de Diputadas y Diputados, al representante del Presidente de la República en la región y provincia correspondiente, al Gobernador Regional y al Consejo Regional respectivamente._x000a__x000a_d) Pronunciarse sobre las inhabilidades, incompatibilidades y causales de cesación en el cargo de los parlamentarios según lo establecido en el artículo 72 de esta Constitución._x000a__x000a_e) Calificar la inhabilidad invocada por los diputados y senadores, relativa a la renuncia a sus cargos cuando les afecte una enfermedad grave que les impida desempeñarlos._x000a__x000a_f) Conocer y resolver de la reclamación contra la sentencia definitiva dictada por el tribunal supremo de los partidos políticos, cuando esta decida la suspensión y expulsión de un militante conforme al inciso 9 del artículo 45 de esta Constitución._x000a__x000a_g) Conocer y resolver de la reclamación contra la resolución que determina la expulsión de un diputado o senador de un partido político._x000a__x000a_h) Declarar la cesación del cargo de gobernador regional, alcalde, consejero regional y concejal a requerimiento del Consejo Directivo del Servicio Electoral por la infracción señalada en el inciso 2 del artículo 151 de esta Constitución._x000a__x000a_i) Conocer y calificar los referendos y plebiscitos, sin perjuicio de las atribuciones que tenga la Corte Constitucional en esta materia._x000a__x000a_j) Ejercer las demás atribuciones que determine la ley."/>
    <m/>
    <n v="4"/>
    <s v="4-Capítulo X"/>
    <x v="9"/>
    <x v="9"/>
    <s v="Artículo 185 Nº 02"/>
    <s v="4-Artículo 185 Nº 02"/>
    <s v="Artículo 185"/>
  </r>
  <r>
    <s v="Anteproyecto Constitución 2023"/>
    <s v="Capítulo X"/>
    <s v="JUSTICIA ELECTORAL Y SERVICIO ELECTORAL"/>
    <m/>
    <m/>
    <s v="Artículo 185 Nº 03"/>
    <s v="3. Estará constituido por cinco miembros designados en la siguiente forma:_x000a__x000a_a) Cuatro ministros de la Corte Suprema, designados por esta, mediante sorteo, en la forma y oportunidad que determine la ley institucional respectiva._x000a__x000a_b) Un ciudadano que hubiere ejercido el cargo de Presidente o Vicepresidente de la Cámara de Diputadas y Diputados o del Senado por un período no inferior a los trescientos sesenta y cinco días, designado por la Corte Suprema en la forma señalada en el literal a) precedente, de entre todos aquellos que reúnan las calidades indicadas. La ley institucional determinará la retribución que corresponda por el ejercicio de esta función."/>
    <m/>
    <n v="4"/>
    <s v="4-Capítulo X"/>
    <x v="9"/>
    <x v="9"/>
    <s v="Artículo 185 Nº 03"/>
    <s v="4-Artículo 185 Nº 03"/>
    <s v="Artículo 185"/>
  </r>
  <r>
    <s v="Anteproyecto Constitución 2023"/>
    <s v="Capítulo X"/>
    <s v="JUSTICIA ELECTORAL Y SERVICIO ELECTORAL"/>
    <m/>
    <m/>
    <s v="Artículo 185 Nº 04"/>
    <s v="4. Las designaciones a que se refiere el literal b) del inciso anterior, no podrán recaer en quienes sean parlamentarios, candidatos a cargos de elección popular, ministros de Estado, ni dirigentes de partidos políticos."/>
    <m/>
    <n v="4"/>
    <s v="4-Capítulo X"/>
    <x v="9"/>
    <x v="9"/>
    <s v="Artículo 185 Nº 04"/>
    <s v="4-Artículo 185 Nº 04"/>
    <s v="Artículo 185"/>
  </r>
  <r>
    <s v="Anteproyecto Constitución 2023"/>
    <s v="Capítulo X"/>
    <s v="JUSTICIA ELECTORAL Y SERVICIO ELECTORAL"/>
    <m/>
    <m/>
    <s v="Artículo 185 Nº 05"/>
    <s v="5. Los miembros de este tribunal durarán cuatro años en sus funciones. Con todo, cesarán en su cargo al cumplir setenta y cinco años de edad y les serán aplicables las disposiciones de los artículos 70 y 71 de esta Constitución."/>
    <m/>
    <n v="4"/>
    <s v="4-Capítulo X"/>
    <x v="9"/>
    <x v="9"/>
    <s v="Artículo 185 Nº 05"/>
    <s v="4-Artículo 185 Nº 05"/>
    <s v="Artículo 185"/>
  </r>
  <r>
    <s v="Anteproyecto Constitución 2023"/>
    <s v="Capítulo X"/>
    <s v="JUSTICIA ELECTORAL Y SERVICIO ELECTORAL"/>
    <m/>
    <m/>
    <s v="Artículo 185 Nº 06"/>
    <s v="6. El Tribunal Calificador de Elecciones procederá como jurado en la apreciación de los hechos y sentenciará con arreglo a derecho."/>
    <m/>
    <n v="4"/>
    <s v="4-Capítulo X"/>
    <x v="9"/>
    <x v="9"/>
    <s v="Artículo 185 Nº 06"/>
    <s v="4-Artículo 185 Nº 06"/>
    <s v="Artículo 185"/>
  </r>
  <r>
    <s v="Anteproyecto Constitución 2023"/>
    <s v="Capítulo X"/>
    <s v="JUSTICIA ELECTORAL Y SERVICIO ELECTORAL"/>
    <m/>
    <m/>
    <s v="Artículo 185 Nº 07"/>
    <s v="7. Una ley institucional regulará la organización y funcionamiento del Tribunal Calificador de Elecciones."/>
    <m/>
    <n v="4"/>
    <s v="4-Capítulo X"/>
    <x v="9"/>
    <x v="9"/>
    <s v="Artículo 185 Nº 07"/>
    <s v="4-Artículo 185 Nº 07"/>
    <s v="Artículo 185"/>
  </r>
  <r>
    <s v="Anteproyecto Constitución 2023"/>
    <s v="Capítulo X"/>
    <s v="JUSTICIA ELECTORAL Y SERVICIO ELECTORAL"/>
    <m/>
    <m/>
    <s v="Artículo 186 Nº 01"/>
    <s v="1. Habrá tribunales electorales regionales encargados de conocer el escrutinio general y la calificación de las elecciones que la ley les encomiende, así como de resolver las reclamaciones a que dieren lugar y de proclamar a los candidatos electos. Asimismo, les corresponderá conocer de la calificación de las elecciones de carácter gremial y de las que tengan lugar en aquellos grupos intermedios que la ley señale. Sus resoluciones serán apelables para ante el Tribunal Calificador de Elecciones cuando lo determine la ley."/>
    <m/>
    <n v="4"/>
    <s v="4-Capítulo X"/>
    <x v="9"/>
    <x v="9"/>
    <s v="Artículo 186 Nº 01"/>
    <s v="4-Artículo 186 Nº 01"/>
    <s v="Artículo 186"/>
  </r>
  <r>
    <s v="Anteproyecto Constitución 2023"/>
    <s v="Capítulo X"/>
    <s v="JUSTICIA ELECTORAL Y SERVICIO ELECTORAL"/>
    <m/>
    <m/>
    <s v="Artículo 186 Nº 02"/>
    <s v="2. Estos tribunales estarán constituidos por un Ministro y por dos miembros que desempeñen o hayan desempeñado la función de Ministro suplente de la Corte de Apelaciones respectiva, designados por esta mediante sorteo, en la forma y oportunidad que determine la ley institucional."/>
    <m/>
    <n v="4"/>
    <s v="4-Capítulo X"/>
    <x v="9"/>
    <x v="9"/>
    <s v="Artículo 186 Nº 02"/>
    <s v="4-Artículo 186 Nº 02"/>
    <s v="Artículo 186"/>
  </r>
  <r>
    <s v="Anteproyecto Constitución 2023"/>
    <s v="Capítulo X"/>
    <s v="JUSTICIA ELECTORAL Y SERVICIO ELECTORAL"/>
    <m/>
    <m/>
    <s v="Artículo 186 Nº 03"/>
    <s v="3. Los miembros de este tribunal durarán seis años en sus funciones. Con todo, cesarán en su cargo al cumplir setenta y cinco años de edad y tendrán las inhabilidades e incompatibilidades que determine la ley."/>
    <m/>
    <n v="4"/>
    <s v="4-Capítulo X"/>
    <x v="9"/>
    <x v="9"/>
    <s v="Artículo 186 Nº 03"/>
    <s v="4-Artículo 186 Nº 03"/>
    <s v="Artículo 186"/>
  </r>
  <r>
    <s v="Anteproyecto Constitución 2023"/>
    <s v="Capítulo X"/>
    <s v="JUSTICIA ELECTORAL Y SERVICIO ELECTORAL"/>
    <m/>
    <m/>
    <s v="Artículo 186 Nº 04"/>
    <s v="4. Estos tribunales procederán como jurado en la apreciación de los hechos y sentenciarán con arreglo a derecho."/>
    <m/>
    <n v="4"/>
    <s v="4-Capítulo X"/>
    <x v="9"/>
    <x v="9"/>
    <s v="Artículo 186 Nº 04"/>
    <s v="4-Artículo 186 Nº 04"/>
    <s v="Artículo 186"/>
  </r>
  <r>
    <s v="Anteproyecto Constitución 2023"/>
    <s v="Capítulo X"/>
    <s v="JUSTICIA ELECTORAL Y SERVICIO ELECTORAL"/>
    <m/>
    <m/>
    <s v="Artículo 186 Nº 05"/>
    <s v="5. La ley institucional determinará las demás atribuciones de estos tribunales y regulará su organización y funcionamiento."/>
    <m/>
    <n v="4"/>
    <s v="4-Capítulo X"/>
    <x v="9"/>
    <x v="9"/>
    <s v="Artículo 186 Nº 05"/>
    <s v="4-Artículo 186 Nº 05"/>
    <s v="Artículo 186"/>
  </r>
  <r>
    <s v="Anteproyecto Constitución 2023"/>
    <s v="Capítulo X"/>
    <s v="JUSTICIA ELECTORAL Y SERVICIO ELECTORAL"/>
    <m/>
    <m/>
    <s v="Artículo 187 Nº 01"/>
    <s v="1. Un organismo autónomo, con personalidad jurídica y patrimonio propio, denominado Servicio Electoral, ejercerá la administración, supervigilancia y fiscalización de las elecciones, referendos y plebiscitos; del cumplimiento de las normas sobre transparencia, límite y control del gasto electoral; de las normas sobre los partidos políticos, y las demás funciones que señale una ley institucional."/>
    <m/>
    <n v="4"/>
    <s v="4-Capítulo X"/>
    <x v="9"/>
    <x v="9"/>
    <s v="Artículo 187 Nº 01"/>
    <s v="4-Artículo 187 Nº 01"/>
    <s v="Artículo 187"/>
  </r>
  <r>
    <s v="Anteproyecto Constitución 2023"/>
    <s v="Capítulo X"/>
    <s v="JUSTICIA ELECTORAL Y SERVICIO ELECTORAL"/>
    <m/>
    <m/>
    <s v="Artículo 187 Nº 02"/>
    <s v="2. La dirección superior del Servicio Electoral corresponderá a un Consejo Directivo, el que ejercerá de forma exclusiva las atribuciones que le encomienden la Constitución y las leyes. Dicho Consejo estará integrado por cinco consejeros designados por el Presidente de la República, previo acuerdo del Senado, adoptado por los tres quintos de sus miembros en ejercicio. Los consejeros durarán diez años en sus cargos, no podrán ser designados para un nuevo período y se renovarán por parcialidades cada dos años."/>
    <m/>
    <n v="4"/>
    <s v="4-Capítulo X"/>
    <x v="9"/>
    <x v="9"/>
    <s v="Artículo 187 Nº 02"/>
    <s v="4-Artículo 187 Nº 02"/>
    <s v="Artículo 187"/>
  </r>
  <r>
    <s v="Anteproyecto Constitución 2023"/>
    <s v="Capítulo X"/>
    <s v="JUSTICIA ELECTORAL Y SERVICIO ELECTORAL"/>
    <m/>
    <m/>
    <s v="Artículo 187 Nº 03"/>
    <s v="3. Los consejeros solo podrán ser removidos por la Corte Suprema, a requerimiento del Presidente de la República o de un tercio de los miembros en ejercicio del Senado, por infracción grave a la Constitución o a las leyes, incapacidad, mal comportamiento o negligencia manifiesta en el ejercicio de sus funciones. La Corte Suprema conocerá del asunto en pleno, especialmente convocado al efecto, y para acordar la remoción deberá reunir el voto conforme de la mayoría de sus miembros en ejercicio."/>
    <m/>
    <n v="4"/>
    <s v="4-Capítulo X"/>
    <x v="9"/>
    <x v="9"/>
    <s v="Artículo 187 Nº 03"/>
    <s v="4-Artículo 187 Nº 03"/>
    <s v="Artículo 187"/>
  </r>
  <r>
    <s v="Anteproyecto Constitución 2023"/>
    <s v="Capítulo X"/>
    <s v="JUSTICIA ELECTORAL Y SERVICIO ELECTORAL"/>
    <m/>
    <m/>
    <s v="Artículo 187 Nº 04"/>
    <s v="4. La organización y atribuciones del Servicio Electoral serán establecidas por una ley institucional. Dicha ley regulará:_x000a__x000a_a) La administración y supervigilancia del registro general de afiliados a partidos políticos y las elecciones internas de ellos._x000a__x000a_b) El registro por parte del Servicio Electoral de la iniciativa popular y derogatoria de ley, junto con la disposición del sistema de patrocinio de estas últimas y sus respectivas remisiones al Presidente de la República y al Congreso Nacional._x000a__x000a_c) El requerimiento por parte del Consejo Directivo del Servicio Electoral de cesación en el cargo de senadores y diputados por la infracción señalada en el inciso 7 del artículo 72 y el inciso 2 del artículo 151 de esta Constitución._x000a__x000a_d) Su forma de desconcentración, las plantas, remuneraciones y estatuto del personal establecidos por la ley institucional."/>
    <m/>
    <n v="4"/>
    <s v="4-Capítulo X"/>
    <x v="9"/>
    <x v="9"/>
    <s v="Artículo 187 Nº 04"/>
    <s v="4-Artículo 187 Nº 04"/>
    <s v="Artículo 187"/>
  </r>
  <r>
    <s v="Anteproyecto Constitución 2023"/>
    <s v="Capítulo X"/>
    <s v="JUSTICIA ELECTORAL Y SERVICIO ELECTORAL"/>
    <m/>
    <m/>
    <s v="Artículo 187 Nº 05"/>
    <s v="5. La ley electoral contemplará el sistema de registro electoral señalado en el inciso 2 del artículo 41 de esta Constitución, en las condiciones que en este se indican. El tratamiento de los datos electorales será regulado por la ley."/>
    <m/>
    <n v="4"/>
    <s v="4-Capítulo X"/>
    <x v="9"/>
    <x v="9"/>
    <s v="Artículo 187 Nº 05"/>
    <s v="4-Artículo 187 Nº 05"/>
    <s v="Artículo 187"/>
  </r>
  <r>
    <s v="Anteproyecto Constitución 2023"/>
    <s v="Capítulo X"/>
    <s v="JUSTICIA ELECTORAL Y SERVICIO ELECTORAL"/>
    <m/>
    <m/>
    <s v="Artículo 187 Nº 06"/>
    <s v="6. Las resoluciones, dictámenes y actos administrativos definitivos del Servicio Electoral que recaigan sobre los derechos de los electores, candidatos o de los partidos políticos son reclamables ante el Tribunal Calificador de Elecciones, en conformidad a la ley."/>
    <m/>
    <n v="4"/>
    <s v="4-Capítulo X"/>
    <x v="9"/>
    <x v="9"/>
    <s v="Artículo 187 Nº 06"/>
    <s v="4-Artículo 187 Nº 06"/>
    <s v="Artículo 187"/>
  </r>
  <r>
    <s v="Anteproyecto Constitución 2023"/>
    <s v="Capítulo X"/>
    <s v="JUSTICIA ELECTORAL Y SERVICIO ELECTORAL"/>
    <m/>
    <m/>
    <s v="Artículo 187 Nº 07"/>
    <s v="7. El resguardo del orden público durante las elecciones, referendos y plebiscitos corresponderá a las Fuerzas Armadas, Carabineros de Chile y Gendarmería de Chile del modo que indique la ley."/>
    <m/>
    <n v="4"/>
    <s v="4-Capítulo X"/>
    <x v="9"/>
    <x v="9"/>
    <s v="Artículo 187 Nº 07"/>
    <s v="4-Artículo 187 Nº 07"/>
    <s v="Artículo 187"/>
  </r>
  <r>
    <s v="Anteproyecto Constitución 2023"/>
    <s v="Capítulo XI"/>
    <s v="CONTRALORÍA GENERAL DE LA REPÚBLICA"/>
    <m/>
    <m/>
    <s v="Artículo 188 Nº 01"/>
    <s v="1. Un organismo autónomo, denominado Contraloría General de la República, ejercerá el control de la constitucionalidad y legalidad de los actos de la Administración del Estado y de la Administración regional y local, así como de la probidad en el ejercicio de la función administrativa."/>
    <m/>
    <n v="4"/>
    <s v="4-Capítulo XI"/>
    <x v="10"/>
    <x v="10"/>
    <s v="Artículo 188 Nº 01"/>
    <s v="4-Artículo 188 Nº 01"/>
    <s v="Artículo 188"/>
  </r>
  <r>
    <s v="Anteproyecto Constitución 2023"/>
    <s v="Capítulo XI"/>
    <s v="CONTRALORÍA GENERAL DE LA REPÚBLICA"/>
    <m/>
    <m/>
    <s v="Artículo 188 Nº 02"/>
    <s v="2. La Contraloría General de la República tiene por funciones:_x000a__x000a_a) Controlar la constitucionalidad y la legalidad de los actos de la Administración, pudiendo tomar razón de los decretos y resoluciones._x000a__x000a_b) Fiscalizar y auditar la legalidad del ingreso, el gasto y la inversión de los fondos del Fisco y de los demás organismos y servicios que determinen las leyes._x000a__x000a_c) Informar la gestión financiera y emitir la normativa contable de la Administración._x000a__x000a_d) Examinar y efectuar reparos a las cuentas, de acuerdo con la ley."/>
    <m/>
    <n v="4"/>
    <s v="4-Capítulo XI"/>
    <x v="10"/>
    <x v="10"/>
    <s v="Artículo 188 Nº 02"/>
    <s v="4-Artículo 188 Nº 02"/>
    <s v="Artículo 188"/>
  </r>
  <r>
    <s v="Anteproyecto Constitución 2023"/>
    <s v="Capítulo XI"/>
    <s v="CONTRALORÍA GENERAL DE LA REPÚBLICA"/>
    <m/>
    <m/>
    <s v="Artículo 188 Nº 03"/>
    <s v="3. La Contraloría General de la República ejercerá sus atribuciones en cada una de las regiones del país, de acuerdo a lo establecido en la ley institucional. Las contralorías regionales tienen por función principal el control de la administración regional y local del Estado._x000a_4. Los actos de la Contraloría General de la República se regirán por los principios de probidad, de transparencia y publicidad, y el deber de rendición de cuentas, en conformidad con el artículo 11 de esta Constitución._x000a_5. Una ley institucional regulará su organización, funcionamiento y otras competencias, de conformidad con lo dispuesto en este capítulo."/>
    <m/>
    <n v="4"/>
    <s v="4-Capítulo XI"/>
    <x v="10"/>
    <x v="10"/>
    <s v="Artículo 188 Nº 03"/>
    <s v="4-Artículo 188 Nº 03"/>
    <s v="Artículo 188"/>
  </r>
  <r>
    <s v="Anteproyecto Constitución 2023"/>
    <s v="Capítulo XI"/>
    <s v="CONTRALORÍA GENERAL DE LA REPÚBLICA"/>
    <m/>
    <m/>
    <s v="Artículo 189 Nº 01"/>
    <s v="1. La Contraloría será dirigida por un Contralor General de la República. Será designado por el Presidente de la República con acuerdo del Senado adoptado por los tres quintos de sus miembros en ejercicio. Ejercerá su cargo por un período de ocho años, no podrá ser designado para el período siguiente y será inamovible. Con todo, cesará en su cargo al cumplir setenta y cinco años de edad. El proceso de designación deberá iniciarse noventa días antes de que el titular en ejercicio cese en el cargo."/>
    <m/>
    <n v="4"/>
    <s v="4-Capítulo XI"/>
    <x v="10"/>
    <x v="10"/>
    <s v="Artículo 189 Nº 01"/>
    <s v="4-Artículo 189 Nº 01"/>
    <s v="Artículo 189"/>
  </r>
  <r>
    <s v="Anteproyecto Constitución 2023"/>
    <s v="Capítulo XI"/>
    <s v="CONTRALORÍA GENERAL DE LA REPÚBLICA"/>
    <m/>
    <m/>
    <s v="Artículo 189 Nº 02"/>
    <s v="2. El Contralor General deberá tener a lo menos quince años de título de abogado y contar con reconocida y comprobada competencia e idoneidad profesional o académica en el ámbito de sus funciones, así como poseer las demás calidades necesarias para ser ciudadano con derecho a sufragio."/>
    <m/>
    <n v="4"/>
    <s v="4-Capítulo XI"/>
    <x v="10"/>
    <x v="10"/>
    <s v="Artículo 189 Nº 02"/>
    <s v="4-Artículo 189 Nº 02"/>
    <s v="Artículo 189"/>
  </r>
  <r>
    <s v="Anteproyecto Constitución 2023"/>
    <s v="Capítulo XI"/>
    <s v="CONTRALORÍA GENERAL DE LA REPÚBLICA"/>
    <m/>
    <m/>
    <s v="Artículo 190 Nº 01"/>
    <s v="1. El Contralor General tomará razón de los decretos y resoluciones que, en conformidad a la ley y mediante una resolución dictada por este, deben tramitarse por la Contraloría General de la República o representará la ilegalidad de que puedan adolecer."/>
    <m/>
    <n v="4"/>
    <s v="4-Capítulo XI"/>
    <x v="10"/>
    <x v="10"/>
    <s v="Artículo 190 Nº 01"/>
    <s v="4-Artículo 190 Nº 01"/>
    <s v="Artículo 190"/>
  </r>
  <r>
    <s v="Anteproyecto Constitución 2023"/>
    <s v="Capítulo XI"/>
    <s v="CONTRALORÍA GENERAL DE LA REPÚBLICA"/>
    <m/>
    <m/>
    <s v="Artículo 190 Nº 02"/>
    <s v="2. El Contralor General deberá dar curso a los decretos y resoluciones cuando, a pesar de su representación por ilegalidad, el Presidente de la República insista con la firma de todos sus ministros, caso en el cual deberá enviar copia completa de los respectivos decretos a la Cámara de Diputadas y Diputados. En ningún caso dará curso a los decretos de gastos que excedan el límite señalado en la Constitución y remitirá copia íntegra de los antecedentes a la misma Cámara."/>
    <m/>
    <n v="4"/>
    <s v="4-Capítulo XI"/>
    <x v="10"/>
    <x v="10"/>
    <s v="Artículo 190 Nº 02"/>
    <s v="4-Artículo 190 Nº 02"/>
    <s v="Artículo 190"/>
  </r>
  <r>
    <s v="Anteproyecto Constitución 2023"/>
    <s v="Capítulo XI"/>
    <s v="CONTRALORÍA GENERAL DE LA REPÚBLICA"/>
    <m/>
    <m/>
    <s v="Artículo 190 Nº 03"/>
    <s v="3. Le corresponderá, asimismo, tomar razón de los decretos con fuerza de ley, debiendo representarlos cuando ellos excedan o contravengan la respectiva ley delegatoria o sean contrarios a la Constitución."/>
    <m/>
    <n v="4"/>
    <s v="4-Capítulo XI"/>
    <x v="10"/>
    <x v="10"/>
    <s v="Artículo 190 Nº 03"/>
    <s v="4-Artículo 190 Nº 03"/>
    <s v="Artículo 190"/>
  </r>
  <r>
    <s v="Anteproyecto Constitución 2023"/>
    <s v="Capítulo XI"/>
    <s v="CONTRALORÍA GENERAL DE LA REPÚBLICA"/>
    <m/>
    <m/>
    <s v="Artículo 190 Nº 04"/>
    <s v="4. Si la representación tuviere lugar con respecto a un decreto con fuerza de ley, a un decreto promulgatorio de una ley o de una reforma constitucional por apartarse del texto aprobado, o a un decreto o resolución por ser contrario a la Constitución, el Presidente de la República no tendrá la facultad de insistir. En caso de no conformarse con la representación de la Contraloría General de la República, podrá remitir los antecedentes a la Corte Constitucional dentro del plazo de diez días, con el fin de que esta resuelva la controversia."/>
    <m/>
    <n v="4"/>
    <s v="4-Capítulo XI"/>
    <x v="10"/>
    <x v="10"/>
    <s v="Artículo 190 Nº 04"/>
    <s v="4-Artículo 190 Nº 04"/>
    <s v="Artículo 190"/>
  </r>
  <r>
    <s v="Anteproyecto Constitución 2023"/>
    <s v="Capítulo XI"/>
    <s v="CONTRALORÍA GENERAL DE LA REPÚBLICA"/>
    <m/>
    <m/>
    <s v="Artículo 190 Nº 05"/>
    <s v="5. El Contralor General no tomará razón de ningún decreto o resolución que apruebe desembolsos o que comprometa pecuniariamente en cualquier forma la responsabilidad del Estado, si el gasto no está autorizado por la Ley de Presupuestos o por leyes especiales."/>
    <m/>
    <n v="4"/>
    <s v="4-Capítulo XI"/>
    <x v="10"/>
    <x v="10"/>
    <s v="Artículo 190 Nº 05"/>
    <s v="4-Artículo 190 Nº 05"/>
    <s v="Artículo 190"/>
  </r>
  <r>
    <s v="Anteproyecto Constitución 2023"/>
    <s v="Capítulo XI"/>
    <s v="CONTRALORÍA GENERAL DE LA REPÚBLICA"/>
    <m/>
    <m/>
    <s v="Artículo 190 Nº 06"/>
    <s v="6. El Contralor General podrá interpretar, en forma obligatoria y vinculante para la Administración, la legislación administrativa sobre asuntos que se relacionen con el funcionamiento de los organismos y servicios fiscalizados. La ley determinará las bases del procedimiento para emitir los dictámenes e informes."/>
    <m/>
    <n v="4"/>
    <s v="4-Capítulo XI"/>
    <x v="10"/>
    <x v="10"/>
    <s v="Artículo 190 Nº 06"/>
    <s v="4-Artículo 190 Nº 06"/>
    <s v="Artículo 190"/>
  </r>
  <r>
    <s v="Anteproyecto Constitución 2023"/>
    <s v="Capítulo XI"/>
    <s v="CONTRALORÍA GENERAL DE LA REPÚBLICA"/>
    <m/>
    <m/>
    <s v="Artículo 190 Nº 07"/>
    <s v="7. Las actuaciones del Contralor General serán impugnables judicialmente a través de las acciones constitucionales y legales."/>
    <m/>
    <n v="4"/>
    <s v="4-Capítulo XI"/>
    <x v="10"/>
    <x v="10"/>
    <s v="Artículo 190 Nº 07"/>
    <s v="4-Artículo 190 Nº 07"/>
    <s v="Artículo 190"/>
  </r>
  <r>
    <s v="Anteproyecto Constitución 2023"/>
    <s v="Capítulo XI"/>
    <s v="CONTRALORÍA GENERAL DE LA REPÚBLICA"/>
    <m/>
    <m/>
    <s v="Artículo 191"/>
    <s v="Habrá un Tribunal de Cuentas que juzgará los reparos a las cuentas realizadas por la Contraloría General de la República. Su organización, atribuciones y procedimiento son materias de ley institucional."/>
    <m/>
    <n v="4"/>
    <s v="4-Capítulo XI"/>
    <x v="10"/>
    <x v="10"/>
    <s v="Artículo 191"/>
    <s v="4-Artículo 191"/>
    <s v="Artículo 191"/>
  </r>
  <r>
    <s v="Anteproyecto Constitución 2023"/>
    <s v="Capítulo XI"/>
    <s v="CONTRALORÍA GENERAL DE LA REPÚBLICA"/>
    <m/>
    <m/>
    <s v="Artículo 192"/>
    <s v="Las Tesorerías del Estado no podrán efectuar ningún pago sino en virtud de un decreto o resolución expedido por autoridad competente, en que se exprese la ley o la parte del presupuesto que autorice aquel gasto. Los pagos se efectuarán considerando, además, el orden cronológico establecido en ella y previa refrendación presupuestaria del documento que ordene el pago."/>
    <m/>
    <n v="4"/>
    <s v="4-Capítulo XI"/>
    <x v="10"/>
    <x v="10"/>
    <s v="Artículo 192"/>
    <s v="4-Artículo 192"/>
    <s v="Artículo 192"/>
  </r>
  <r>
    <s v="Anteproyecto Constitución 2023"/>
    <s v="Capítulo XII"/>
    <s v="BANCO CENTRAL"/>
    <m/>
    <m/>
    <s v="Artículo 193"/>
    <s v="El Banco Central es un organismo autónomo, con patrimonio propio, de carácter técnico, cuya composición, organización, funciones y atribuciones las determinará una ley institucional."/>
    <m/>
    <n v="4"/>
    <s v="4-Capítulo XII"/>
    <x v="11"/>
    <x v="11"/>
    <s v="Artículo 193"/>
    <s v="4-Artículo 193"/>
    <s v="Artículo 193"/>
  </r>
  <r>
    <s v="Anteproyecto Constitución 2023"/>
    <s v="Capítulo XII"/>
    <s v="BANCO CENTRAL"/>
    <m/>
    <m/>
    <s v="Artículo 194 Nº 01"/>
    <s v="1. El Banco Central tendrá por objeto velar por la estabilidad de los precios y el normal funcionamiento de los pagos internos y externos."/>
    <m/>
    <n v="4"/>
    <s v="4-Capítulo XII"/>
    <x v="11"/>
    <x v="11"/>
    <s v="Artículo 194 Nº 01"/>
    <s v="4-Artículo 194 Nº 01"/>
    <s v="Artículo 194"/>
  </r>
  <r>
    <s v="Anteproyecto Constitución 2023"/>
    <s v="Capítulo XII"/>
    <s v="BANCO CENTRAL"/>
    <m/>
    <m/>
    <s v="Artículo 194 Nº 02"/>
    <s v="2. Para estos efectos, el Banco Central podrá regular la cantidad de dinero y de crédito en circulación, ejecutar operaciones de crédito y cambios internacionales y dictar normas generales en materia monetaria, crediticia, financiera y de cambios internacionales."/>
    <m/>
    <n v="4"/>
    <s v="4-Capítulo XII"/>
    <x v="11"/>
    <x v="11"/>
    <s v="Artículo 194 Nº 02"/>
    <s v="4-Artículo 194 Nº 02"/>
    <s v="Artículo 194"/>
  </r>
  <r>
    <s v="Anteproyecto Constitución 2023"/>
    <s v="Capítulo XII"/>
    <s v="BANCO CENTRAL"/>
    <m/>
    <m/>
    <s v="Artículo 194 Nº 03"/>
    <s v="3. El Banco Central ejercerá sus funciones y atribuciones buscando resguardar el cumplimiento de los objetivos a que se refiere el inciso 1, sin perjuicio de considerar también los efectos de la política monetaria en la actividad económica y el empleo."/>
    <m/>
    <n v="4"/>
    <s v="4-Capítulo XII"/>
    <x v="11"/>
    <x v="11"/>
    <s v="Artículo 194 Nº 03"/>
    <s v="4-Artículo 194 Nº 03"/>
    <s v="Artículo 194"/>
  </r>
  <r>
    <s v="Anteproyecto Constitución 2023"/>
    <s v="Capítulo XII"/>
    <s v="BANCO CENTRAL"/>
    <m/>
    <m/>
    <s v="Artículo 195 Nº 01"/>
    <s v="1. El Banco Central solo podrá efectuar operaciones con instituciones financieras, sean públicas o privadas. De manera alguna podrá otorgar a ellas su garantía, ni adquirir documentos emitidos por el Estado, sus organismos o empresas."/>
    <m/>
    <n v="4"/>
    <s v="4-Capítulo XII"/>
    <x v="11"/>
    <x v="11"/>
    <s v="Artículo 195 Nº 01"/>
    <s v="4-Artículo 195 Nº 01"/>
    <s v="Artículo 195"/>
  </r>
  <r>
    <s v="Anteproyecto Constitución 2023"/>
    <s v="Capítulo XII"/>
    <s v="BANCO CENTRAL"/>
    <m/>
    <m/>
    <s v="Artículo 195 Nº 02"/>
    <s v="2.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de conformidad a lo establecido en la ley institucional."/>
    <m/>
    <n v="4"/>
    <s v="4-Capítulo XII"/>
    <x v="11"/>
    <x v="11"/>
    <s v="Artículo 195 Nº 02"/>
    <s v="4-Artículo 195 Nº 02"/>
    <s v="Artículo 195"/>
  </r>
  <r>
    <s v="Anteproyecto Constitución 2023"/>
    <s v="Capítulo XII"/>
    <s v="BANCO CENTRAL"/>
    <m/>
    <m/>
    <s v="Artículo 195 Nº 03"/>
    <s v="3. Ningún gasto público o préstamo podrá financiarse con créditos directos o indirectos del Banco Central."/>
    <m/>
    <n v="4"/>
    <s v="4-Capítulo XII"/>
    <x v="11"/>
    <x v="11"/>
    <s v="Artículo 195 Nº 03"/>
    <s v="4-Artículo 195 Nº 03"/>
    <s v="Artículo 195"/>
  </r>
  <r>
    <s v="Anteproyecto Constitución 2023"/>
    <s v="Capítulo XII"/>
    <s v="BANCO CENTRAL"/>
    <m/>
    <m/>
    <s v="Artículo 195 Nº 04"/>
    <s v="4. El Banco Central no podrá adoptar ningún acuerdo que signifique de una manera directa o indirecta establecer normas o requisitos diferentes o discriminatorios en relación a personas, instituciones o entidades que realicen operaciones de la misma naturaleza."/>
    <m/>
    <n v="4"/>
    <s v="4-Capítulo XII"/>
    <x v="11"/>
    <x v="11"/>
    <s v="Artículo 195 Nº 04"/>
    <s v="4-Artículo 195 Nº 04"/>
    <s v="Artículo 195"/>
  </r>
  <r>
    <s v="Anteproyecto Constitución 2023"/>
    <s v="Capítulo XII"/>
    <s v="BANCO CENTRAL"/>
    <m/>
    <m/>
    <s v="Artículo 196 Nº 01"/>
    <s v="1. La dirección y administración superior del Banco estará a cargo del Consejo del Banco Central, al cual corresponderá ejercer las atribuciones y cumplir las funciones que establezcan la Constitución y su ley institucional."/>
    <m/>
    <n v="4"/>
    <s v="4-Capítulo XII"/>
    <x v="11"/>
    <x v="11"/>
    <s v="Artículo 196 Nº 01"/>
    <s v="4-Artículo 196 Nº 01"/>
    <s v="Artículo 196"/>
  </r>
  <r>
    <s v="Anteproyecto Constitución 2023"/>
    <s v="Capítulo XII"/>
    <s v="BANCO CENTRAL"/>
    <m/>
    <m/>
    <s v="Artículo 196 Nº 02"/>
    <s v="2. El Consejo, al adoptar sus acuerdos, deberá tener presente la orientación general de la política económica del Gobierno."/>
    <m/>
    <n v="4"/>
    <s v="4-Capítulo XII"/>
    <x v="11"/>
    <x v="11"/>
    <s v="Artículo 196 Nº 02"/>
    <s v="4-Artículo 196 Nº 02"/>
    <s v="Artículo 196"/>
  </r>
  <r>
    <s v="Anteproyecto Constitución 2023"/>
    <s v="Capítulo XII"/>
    <s v="BANCO CENTRAL"/>
    <m/>
    <m/>
    <s v="Artículo 197 Nº 01"/>
    <s v="1. El Consejo estará constituido por cinco consejeros, designados por el Presidente de la República, mediante decreto supremo expedido a través del Ministerio de Hacienda, previo acuerdo del Senado adoptado por los tres quintos de los miembros en ejercicio."/>
    <m/>
    <n v="4"/>
    <s v="4-Capítulo XII"/>
    <x v="11"/>
    <x v="11"/>
    <s v="Artículo 197 Nº 01"/>
    <s v="4-Artículo 197 Nº 01"/>
    <s v="Artículo 197"/>
  </r>
  <r>
    <s v="Anteproyecto Constitución 2023"/>
    <s v="Capítulo XII"/>
    <s v="BANCO CENTRAL"/>
    <m/>
    <m/>
    <s v="Artículo 197 Nº 02"/>
    <s v="2. Los miembros del Consejo durarán diez años en sus cargos, pudiendo ser designados para nuevos períodos y se renovarán por parcialidades, a razón de uno cada dos años."/>
    <m/>
    <n v="4"/>
    <s v="4-Capítulo XII"/>
    <x v="11"/>
    <x v="11"/>
    <s v="Artículo 197 Nº 02"/>
    <s v="4-Artículo 197 Nº 02"/>
    <s v="Artículo 197"/>
  </r>
  <r>
    <s v="Anteproyecto Constitución 2023"/>
    <s v="Capítulo XII"/>
    <s v="BANCO CENTRAL"/>
    <m/>
    <m/>
    <s v="Artículo 197 Nº 03"/>
    <s v="3. El Presidente del Consejo, que lo será también del Banco, será designado por el Presidente de la República de entre los miembros del Consejo y durará cinco años en este cargo o el tiempo menor que le reste como consejero, pudiendo ser designado para nuevos períodos."/>
    <m/>
    <n v="4"/>
    <s v="4-Capítulo XII"/>
    <x v="11"/>
    <x v="11"/>
    <s v="Artículo 197 Nº 03"/>
    <s v="4-Artículo 197 Nº 03"/>
    <s v="Artículo 197"/>
  </r>
  <r>
    <s v="Anteproyecto Constitución 2023"/>
    <s v="Capítulo XII"/>
    <s v="BANCO CENTRAL"/>
    <m/>
    <m/>
    <s v="Artículo 198 Nº 01"/>
    <s v="1. El Presidente de la República podrá destituir al consejero que se desempeñe como Presidente del Consejo y del Banco, a petición fundada de, a lo menos, tres de sus miembros, en razón de incumplimiento de las políticas adoptadas o de las normas impartidas por el Consejo."/>
    <m/>
    <n v="4"/>
    <s v="4-Capítulo XII"/>
    <x v="11"/>
    <x v="11"/>
    <s v="Artículo 198 Nº 01"/>
    <s v="4-Artículo 198 Nº 01"/>
    <s v="Artículo 198"/>
  </r>
  <r>
    <s v="Anteproyecto Constitución 2023"/>
    <s v="Capítulo XII"/>
    <s v="BANCO CENTRAL"/>
    <m/>
    <m/>
    <s v="Artículo 198 Nº 02"/>
    <s v="2. Recibida la solicitud, el Presidente de la República podrá acogerla o rechazarla. En caso de acogerla, para proceder a la destitución requerirá el consentimiento previo de los tres quintos de los miembros en ejercicio del Senado."/>
    <m/>
    <n v="4"/>
    <s v="4-Capítulo XII"/>
    <x v="11"/>
    <x v="11"/>
    <s v="Artículo 198 Nº 02"/>
    <s v="4-Artículo 198 Nº 02"/>
    <s v="Artículo 198"/>
  </r>
  <r>
    <s v="Anteproyecto Constitución 2023"/>
    <s v="Capítulo XII"/>
    <s v="BANCO CENTRAL"/>
    <m/>
    <m/>
    <s v="Artículo 199 Nº 01"/>
    <s v="1. El Presidente de la República podrá remover a alguno o la totalidad de los miembros del Consejo por causa justificada y con el consentimiento previo del Senado, otorgado por los tres quintos de sus miembros en ejercicio."/>
    <m/>
    <n v="4"/>
    <s v="4-Capítulo XII"/>
    <x v="11"/>
    <x v="11"/>
    <s v="Artículo 199 Nº 01"/>
    <s v="4-Artículo 199 Nº 01"/>
    <s v="Artículo 199"/>
  </r>
  <r>
    <s v="Anteproyecto Constitución 2023"/>
    <s v="Capítulo XII"/>
    <s v="BANCO CENTRAL"/>
    <m/>
    <m/>
    <s v="Artículo 199 Nº 02"/>
    <s v="2. La remoción solo podrá fundarse en actuaciones del consejero que impliquen un grave y manifiesto incumplimiento de los objetivos de la institución, de la probidad pública, o que haya incurrido en alguna de las prohibiciones o incompatibilidades establecidas en la Constitución o en la ley institucional y siempre que dichas actuaciones hayan sido la causa principal y directa de un daño significativo a la economía del país."/>
    <m/>
    <n v="4"/>
    <s v="4-Capítulo XII"/>
    <x v="11"/>
    <x v="11"/>
    <s v="Artículo 199 Nº 02"/>
    <s v="4-Artículo 199 Nº 02"/>
    <s v="Artículo 199"/>
  </r>
  <r>
    <s v="Anteproyecto Constitución 2023"/>
    <s v="Capítulo XII"/>
    <s v="BANCO CENTRAL"/>
    <m/>
    <m/>
    <s v="Artículo 200 Nº 01"/>
    <s v="1. El Banco Central se rige por el principio de transparencia en el ejercicio de la función pública, en conformidad a lo establecido en su ley institucional."/>
    <m/>
    <n v="4"/>
    <s v="4-Capítulo XII"/>
    <x v="11"/>
    <x v="11"/>
    <s v="Artículo 200 Nº 01"/>
    <s v="4-Artículo 200 Nº 01"/>
    <s v="Artículo 200"/>
  </r>
  <r>
    <s v="Anteproyecto Constitución 2023"/>
    <s v="Capítulo XII"/>
    <s v="BANCO CENTRAL"/>
    <m/>
    <m/>
    <s v="Artículo 200 Nº 02"/>
    <s v="2. El Banco Central rendirá cuenta anual al Presidente de la República y al Congreso Nacional en la forma que determine la ley. Asimismo, deberá adoptar normas de transparencia y rendir cuenta periódica sobre la ejecución de las políticas a su cargo, las medidas y normas generales que adopte en el ejercicio de sus funciones y atribuciones y los demás asuntos que se le soliciten, en conformidad a la ley."/>
    <m/>
    <n v="4"/>
    <s v="4-Capítulo XII"/>
    <x v="11"/>
    <x v="11"/>
    <s v="Artículo 200 Nº 02"/>
    <s v="4-Artículo 200 Nº 02"/>
    <s v="Artículo 200"/>
  </r>
  <r>
    <s v="Anteproyecto Constitución 2023"/>
    <s v="Capítulo XIII"/>
    <s v="PROTECCIÓN DEL MEDIO AMBIENTE, SOSTENIBILIDAD Y DESARROLLO"/>
    <m/>
    <m/>
    <s v="Artículo 201"/>
    <s v="La protección del medio ambiente, la sostenibilidad y el desarrollo están orientados al pleno ejercicio de los derechos de las personas, así como al cuidado de la naturaleza y su biodiversidad, considerando a las actuales y futuras generaciones."/>
    <m/>
    <n v="4"/>
    <s v="4-Capítulo XIII"/>
    <x v="12"/>
    <x v="12"/>
    <s v="Artículo 201"/>
    <s v="4-Artículo 201"/>
    <s v="Artículo 201"/>
  </r>
  <r>
    <s v="Anteproyecto Constitución 2023"/>
    <s v="Capítulo XIII"/>
    <s v="PROTECCIÓN DEL MEDIO AMBIENTE, SOSTENIBILIDAD Y DESARROLLO"/>
    <m/>
    <m/>
    <s v="Artículo 202"/>
    <s v="Las personas, las comunidades y el Estado deben proteger el medio ambiente. Este deber comprende la conservación, preservación, restauración y regeneración de las funciones y equilibrios de la naturaleza y su biodiversidad, según corresponda, de conformidad a la ley."/>
    <m/>
    <n v="4"/>
    <s v="4-Capítulo XIII"/>
    <x v="12"/>
    <x v="12"/>
    <s v="Artículo 202"/>
    <s v="4-Artículo 202"/>
    <s v="Artículo 202"/>
  </r>
  <r>
    <s v="Anteproyecto Constitución 2023"/>
    <s v="Capítulo XIII"/>
    <s v="PROTECCIÓN DEL MEDIO AMBIENTE, SOSTENIBILIDAD Y DESARROLLO"/>
    <m/>
    <m/>
    <s v="Artículo 203"/>
    <s v="La distribución de cargas y beneficios ambientales estará regida por criterios de equidad y participación ciudadana oportuna, de conformidad a la ley."/>
    <m/>
    <n v="4"/>
    <s v="4-Capítulo XIII"/>
    <x v="12"/>
    <x v="12"/>
    <s v="Artículo 203"/>
    <s v="4-Artículo 203"/>
    <s v="Artículo 203"/>
  </r>
  <r>
    <s v="Anteproyecto Constitución 2023"/>
    <s v="Capítulo XIII"/>
    <s v="PROTECCIÓN DEL MEDIO AMBIENTE, SOSTENIBILIDAD Y DESARROLLO"/>
    <m/>
    <m/>
    <s v="Artículo 204"/>
    <s v="El Estado debe fomentar el desarrollo sostenible, armónico y solidario del territorio nacional, instando a la colaboración privada en dicha tarea."/>
    <m/>
    <n v="4"/>
    <s v="4-Capítulo XIII"/>
    <x v="12"/>
    <x v="12"/>
    <s v="Artículo 204"/>
    <s v="4-Artículo 204"/>
    <s v="Artículo 204"/>
  </r>
  <r>
    <s v="Anteproyecto Constitución 2023"/>
    <s v="Capítulo XIII"/>
    <s v="PROTECCIÓN DEL MEDIO AMBIENTE, SOSTENIBILIDAD Y DESARROLLO"/>
    <m/>
    <m/>
    <s v="Artículo 205"/>
    <s v="El Estado promoverá las fuentes de energía renovable, así como también la reutilización y reciclaje de los residuos, de conformidad a la ley."/>
    <m/>
    <n v="4"/>
    <s v="4-Capítulo XIII"/>
    <x v="12"/>
    <x v="12"/>
    <s v="Artículo 205"/>
    <s v="4-Artículo 205"/>
    <s v="Artículo 205"/>
  </r>
  <r>
    <s v="Anteproyecto Constitución 2023"/>
    <s v="Capítulo XIII"/>
    <s v="PROTECCIÓN DEL MEDIO AMBIENTE, SOSTENIBILIDAD Y DESARROLLO"/>
    <m/>
    <m/>
    <s v="Artículo 206"/>
    <s v="El Estado implementará medidas de mitigación y adaptación, de manera oportuna y justa, ante los efectos del cambio climático. Asimismo, promoverá la cooperación internacional para la consecución de estos objetivos."/>
    <m/>
    <n v="4"/>
    <s v="4-Capítulo XIII"/>
    <x v="12"/>
    <x v="12"/>
    <s v="Artículo 206"/>
    <s v="4-Artículo 206"/>
    <s v="Artículo 206"/>
  </r>
  <r>
    <s v="Anteproyecto Constitución 2023"/>
    <s v="Capítulo XIII"/>
    <s v="PROTECCIÓN DEL MEDIO AMBIENTE, SOSTENIBILIDAD Y DESARROLLO"/>
    <m/>
    <m/>
    <s v="Artículo 207 Nº 01"/>
    <s v="1. El Estado contará con instituciones administrativas y jurisdiccionales en materia ambiental, las que serán de carácter técnico."/>
    <m/>
    <n v="4"/>
    <s v="4-Capítulo XIII"/>
    <x v="12"/>
    <x v="12"/>
    <s v="Artículo 207 Nº 01"/>
    <s v="4-Artículo 207 Nº 01"/>
    <s v="Artículo 207"/>
  </r>
  <r>
    <s v="Anteproyecto Constitución 2023"/>
    <s v="Capítulo XIII"/>
    <s v="PROTECCIÓN DEL MEDIO AMBIENTE, SOSTENIBILIDAD Y DESARROLLO"/>
    <m/>
    <m/>
    <s v="Artículo 207 Nº 02"/>
    <s v="2. Los procedimientos de evaluación ambiental serán de carácter técnico y participativo, y asegurarán una decisión razonable y oportuna. "/>
    <m/>
    <n v="4"/>
    <s v="4-Capítulo XIII"/>
    <x v="12"/>
    <x v="12"/>
    <s v="Artículo 207 Nº 02"/>
    <s v="4-Artículo 207 Nº 02"/>
    <s v="Artículo 207"/>
  </r>
  <r>
    <s v="Anteproyecto Constitución 2023"/>
    <s v="Capítulo XIV"/>
    <s v="PROCEDIMIENTOS DE CAMBIO CONSTITUCIONAL"/>
    <m/>
    <m/>
    <s v="Artículo 208 Nº 01"/>
    <s v="1. Los proyectos de reforma de la Constitución podrán ser iniciados por mensaje del Presidente de la República o por moción de cualquiera de los miembros del Congreso Nacional, con el límite máximo de firmas que establece el artículo 78."/>
    <m/>
    <n v="4"/>
    <s v="4-Capítulo XIV"/>
    <x v="13"/>
    <x v="13"/>
    <s v="Artículo 208 Nº 01"/>
    <s v="4-Artículo 208 Nº 01"/>
    <s v="Artículo 208"/>
  </r>
  <r>
    <s v="Anteproyecto Constitución 2023"/>
    <s v="Capítulo XIV"/>
    <s v="PROCEDIMIENTOS DE CAMBIO CONSTITUCIONAL"/>
    <m/>
    <m/>
    <s v="Artículo 208 Nº 02"/>
    <s v="2. El proyecto de reforma necesitará para ser aprobado en cada Cámara el voto conforme de los tres quintos de los diputados y senadores en ejercicio."/>
    <m/>
    <n v="4"/>
    <s v="4-Capítulo XIV"/>
    <x v="13"/>
    <x v="13"/>
    <s v="Artículo 208 Nº 02"/>
    <s v="4-Artículo 208 Nº 02"/>
    <s v="Artículo 208"/>
  </r>
  <r>
    <s v="Anteproyecto Constitución 2023"/>
    <s v="Capítulo XIV"/>
    <s v="PROCEDIMIENTOS DE CAMBIO CONSTITUCIONAL"/>
    <m/>
    <m/>
    <s v="Artículo 208 Nº 03"/>
    <s v="3. En lo no previsto en este capítulo, serán aplicables a la tramitación de los proyectos de reforma constitucional las normas sobre formación de la ley, debiendo respetarse siempre el quorum señalado en el inciso anterior."/>
    <m/>
    <n v="4"/>
    <s v="4-Capítulo XIV"/>
    <x v="13"/>
    <x v="13"/>
    <s v="Artículo 208 Nº 03"/>
    <s v="4-Artículo 208 Nº 03"/>
    <s v="Artículo 208"/>
  </r>
  <r>
    <s v="Anteproyecto Constitución 2023"/>
    <s v="Capítulo XIV"/>
    <s v="PROCEDIMIENTOS DE CAMBIO CONSTITUCIONAL"/>
    <m/>
    <m/>
    <s v="Artículo 209 Nº 01"/>
    <s v="1. El proyecto que aprueben ambas Cámaras pasará al Presidente de la República."/>
    <m/>
    <n v="4"/>
    <s v="4-Capítulo XIV"/>
    <x v="13"/>
    <x v="13"/>
    <s v="Artículo 209 Nº 01"/>
    <s v="4-Artículo 209 Nº 01"/>
    <s v="Artículo 209"/>
  </r>
  <r>
    <s v="Anteproyecto Constitución 2023"/>
    <s v="Capítulo XIV"/>
    <s v="PROCEDIMIENTOS DE CAMBIO CONSTITUCIONAL"/>
    <m/>
    <m/>
    <s v="Artículo 209 Nº 02"/>
    <s v="2. Si el Presidente de la República rechazare totalmente un proyecto de reforma aprobado por ambas Cámaras y estas insistieren en su totalidad por las tres quintas partes de los miembros en ejercicio de cada Cámara, el Presidente de la República deberá promulgar dicho proyecto, a menos que consulte a la ciudadanía mediante referendo."/>
    <m/>
    <n v="4"/>
    <s v="4-Capítulo XIV"/>
    <x v="13"/>
    <x v="13"/>
    <s v="Artículo 209 Nº 02"/>
    <s v="4-Artículo 209 Nº 02"/>
    <s v="Artículo 209"/>
  </r>
  <r>
    <s v="Anteproyecto Constitución 2023"/>
    <s v="Capítulo XIV"/>
    <s v="PROCEDIMIENTOS DE CAMBIO CONSTITUCIONAL"/>
    <m/>
    <m/>
    <s v="Artículo 209 Nº 03"/>
    <s v="3. Si el Presidente de la República observare parcialmente un proyecto de reforma aprobado por ambas Cámaras, las observaciones se entenderán aprobadas con el voto conforme de las tres quintas partes de los miembros en ejercicio de cada Cámara y se devolverá al Presidente de la República para su promulgación."/>
    <m/>
    <n v="4"/>
    <s v="4-Capítulo XIV"/>
    <x v="13"/>
    <x v="13"/>
    <s v="Artículo 209 Nº 03"/>
    <s v="4-Artículo 209 Nº 03"/>
    <s v="Artículo 209"/>
  </r>
  <r>
    <s v="Anteproyecto Constitución 2023"/>
    <s v="Capítulo XIV"/>
    <s v="PROCEDIMIENTOS DE CAMBIO CONSTITUCIONAL"/>
    <m/>
    <m/>
    <s v="Artículo 209 Nº 04"/>
    <s v="4. En caso de que las Cámaras no aprueben todas o algunas de las observaciones del Presidente de la República, no habrá reforma constitucional sobre los puntos en discrepancia, a menos que ambas Cámaras insistieren por los dos tercios de sus miembros en ejercicio en la parte del proyecto aprobado por ellas. En este último caso, se devolverá al Presidente de la República la parte del proyecto que haya sido objeto de insistencia para su promulgación, salvo que este consulte a la ciudadanía para que se pronuncie mediante un referendo, respecto de las cuestiones en desacuerdo."/>
    <m/>
    <n v="4"/>
    <s v="4-Capítulo XIV"/>
    <x v="13"/>
    <x v="13"/>
    <s v="Artículo 209 Nº 04"/>
    <s v="4-Artículo 209 Nº 04"/>
    <s v="Artículo 209"/>
  </r>
  <r>
    <s v="Anteproyecto Constitución 2023"/>
    <s v="Capítulo XIV"/>
    <s v="PROCEDIMIENTOS DE CAMBIO CONSTITUCIONAL"/>
    <m/>
    <m/>
    <s v="Artículo 209 Nº 05"/>
    <s v="5. También será procedente el referendo cuando, sin haberse alcanzado el quorum de la insistencia que señala el inciso anterior, las Cámaras que se conformen tras la siguiente elección parlamentaria insistan con los tres quintos de los diputados y senadores en ejercicio y el Presidente de la República decida no promulgar la parte del proyecto que haya sido objeto de insistencia."/>
    <m/>
    <n v="4"/>
    <s v="4-Capítulo XIV"/>
    <x v="13"/>
    <x v="13"/>
    <s v="Artículo 209 Nº 05"/>
    <s v="4-Artículo 209 Nº 05"/>
    <s v="Artículo 209"/>
  </r>
  <r>
    <s v="Anteproyecto Constitución 2023"/>
    <s v="Capítulo XIV"/>
    <s v="PROCEDIMIENTOS DE CAMBIO CONSTITUCIONAL"/>
    <m/>
    <m/>
    <s v="Artículo 209 Nº 06"/>
    <s v="6. La ley institucional relativa al Congreso Nacional regulará en lo demás lo concerniente a los vetos de los proyectos de reforma y a su tramitación."/>
    <m/>
    <n v="4"/>
    <s v="4-Capítulo XIV"/>
    <x v="13"/>
    <x v="13"/>
    <s v="Artículo 209 Nº 06"/>
    <s v="4-Artículo 209 Nº 06"/>
    <s v="Artículo 209"/>
  </r>
  <r>
    <s v="Anteproyecto Constitución 2023"/>
    <s v="Capítulo XIV"/>
    <s v="PROCEDIMIENTOS DE CAMBIO CONSTITUCIONAL"/>
    <m/>
    <m/>
    <s v="Artículo 210 Nº 01"/>
    <s v="1. La convocatoria a referendo deberá efectuarse dentro de los treinta días siguientes a aquel en que ambas Cámaras insistan en el proyecto aprobado por ellas y se ordenará mediante decreto supremo que fijará la fecha de la votación, la que se celebrará ciento veinte días después de la publicación de dicho decreto si ese día correspondiere a un domingo. Si así no fuere, ella se realizará el domingo inmediatamente siguiente. Transcurrido este plazo sin que el Presidente de la República convoque a referendo, se promulgará el proyecto que hubiere aprobado el Congreso Nacional."/>
    <m/>
    <n v="4"/>
    <s v="4-Capítulo XIV"/>
    <x v="13"/>
    <x v="13"/>
    <s v="Artículo 210 Nº 01"/>
    <s v="4-Artículo 210 Nº 01"/>
    <s v="Artículo 210"/>
  </r>
  <r>
    <s v="Anteproyecto Constitución 2023"/>
    <s v="Capítulo XIV"/>
    <s v="PROCEDIMIENTOS DE CAMBIO CONSTITUCIONAL"/>
    <m/>
    <m/>
    <s v="Artículo 210 Nº 02"/>
    <s v="2. El decreto de convocatoria contendrá, según corresponda, el proyecto aprobado por ambas Cámaras y vetado totalmente por el Presidente de la República, o las cuestiones del proyecto en las cuales el Congreso haya insistido, según lo dispuesto en los incisos 4 y 5 del artículo anterior. En este último caso, cada una de las cuestiones en desacuerdo deberá ser votada separadamente en el referendo."/>
    <m/>
    <n v="4"/>
    <s v="4-Capítulo XIV"/>
    <x v="13"/>
    <x v="13"/>
    <s v="Artículo 210 Nº 02"/>
    <s v="4-Artículo 210 Nº 02"/>
    <s v="Artículo 210"/>
  </r>
  <r>
    <s v="Anteproyecto Constitución 2023"/>
    <s v="Capítulo XIV"/>
    <s v="PROCEDIMIENTOS DE CAMBIO CONSTITUCIONAL"/>
    <m/>
    <m/>
    <s v="Artículo 210 Nº 03"/>
    <s v="3. El Tribunal Calificador de Elecciones comunicará al Presidente de la República el resultado del referendo y especificará el texto del proyecto aprobado por la ciudadanía, el que deberá ser promulgado como reforma constitucional dentro de los cinco días siguientes a dicha comunicación."/>
    <m/>
    <n v="4"/>
    <s v="4-Capítulo XIV"/>
    <x v="13"/>
    <x v="13"/>
    <s v="Artículo 210 Nº 03"/>
    <s v="4-Artículo 210 Nº 03"/>
    <s v="Artículo 210"/>
  </r>
  <r>
    <s v="Anteproyecto Constitución 2023"/>
    <s v="Capítulo XIV"/>
    <s v="PROCEDIMIENTOS DE CAMBIO CONSTITUCIONAL"/>
    <m/>
    <m/>
    <s v="Artículo 210 Nº 04"/>
    <s v="4. Una vez promulgado el proyecto y desde la fecha de su vigencia, sus disposiciones formarán parte de la Constitución y se tendrán por incorporadas a esta."/>
    <m/>
    <n v="4"/>
    <s v="4-Capítulo XIV"/>
    <x v="13"/>
    <x v="13"/>
    <s v="Artículo 210 Nº 04"/>
    <s v="4-Artículo 210 Nº 04"/>
    <s v="Artículo 210"/>
  </r>
  <r>
    <s v="Anteproyecto Constitución 2023"/>
    <s v="Capítulo XIV"/>
    <s v="PROCEDIMIENTOS DE CAMBIO CONSTITUCIONAL"/>
    <s v="Del procedimiento de reemplazo constitucional"/>
    <m/>
    <s v="Artículo 211 Nº 01"/>
    <s v="1. Solo podrá iniciarse un procedimiento de reemplazo de la Constitución a propuesta del Presidente de la República y con el acuerdo de los dos tercios de los integrantes en ejercicio de la Cámara de Diputadas y Diputados y del Senado."/>
    <m/>
    <n v="4"/>
    <s v="4-Capítulo XIV"/>
    <x v="13"/>
    <x v="13"/>
    <s v="Artículo 211 Nº 01"/>
    <s v="4-Artículo 211 Nº 01"/>
    <s v="Artículo 211"/>
  </r>
  <r>
    <s v="Anteproyecto Constitución 2023"/>
    <s v="Capítulo XIV"/>
    <s v="PROCEDIMIENTOS DE CAMBIO CONSTITUCIONAL"/>
    <s v="Del procedimiento de reemplazo constitucional"/>
    <m/>
    <s v="Artículo 211 Nº 02"/>
    <s v="2. El referido acuerdo solo podrá aprobarse si además contiene las siguientes materias esenciales:_x000a__x000a_a) Las bases institucionales y fundamentales que deberá contener la propuesta de nueva Constitución._x000a__x000a_b) La forma de elección de una comisión técnica, la que elaborará un anteproyecto de propuesta de nueva Constitución, las reglas básicas y plazo máximo para su funcionamiento y los mecanismos de participación ciudadana que deberá considerar el proceso._x000a__x000a_c) El procedimiento que deberá seguir la comisión técnica para elaborar el anteproyecto y el quorum necesario para la aprobación de sus normas, el que en ningún caso podrá ser inferior a tres quintos de sus integrantes."/>
    <m/>
    <n v="4"/>
    <s v="4-Capítulo XIV"/>
    <x v="13"/>
    <x v="13"/>
    <s v="Artículo 211 Nº 02"/>
    <s v="4-Artículo 211 Nº 02"/>
    <s v="Artículo 211"/>
  </r>
  <r>
    <s v="Anteproyecto Constitución 2023"/>
    <s v="Capítulo XIV"/>
    <s v="PROCEDIMIENTOS DE CAMBIO CONSTITUCIONAL"/>
    <s v="Del procedimiento de reemplazo constitucional"/>
    <m/>
    <s v="Artículo 211 Nº 03"/>
    <s v="3. El acuerdo no podrá adoptarse el año de la elección presidencial ni en tiempo de guerra."/>
    <m/>
    <n v="4"/>
    <s v="4-Capítulo XIV"/>
    <x v="13"/>
    <x v="13"/>
    <s v="Artículo 211 Nº 03"/>
    <s v="4-Artículo 211 Nº 03"/>
    <s v="Artículo 211"/>
  </r>
  <r>
    <s v="Anteproyecto Constitución 2023"/>
    <s v="Capítulo XIV"/>
    <s v="PROCEDIMIENTOS DE CAMBIO CONSTITUCIONAL"/>
    <s v="Del procedimiento de reemplazo constitucional"/>
    <m/>
    <s v="Artículo 211 Nº 04"/>
    <s v="4. El anteproyecto que elabore la comisión técnica a que hace referencia el inciso 2 de este artículo, será despachado a la Cámara de Diputadas y Diputados y luego al Senado, las que lo someterán, en lo pertinente, a los trámites de un proyecto de ley. Las normas del anteproyecto deberán ser aprobadas por los dos tercios de los integrantes en ejercicio de cada Cámara."/>
    <m/>
    <n v="4"/>
    <s v="4-Capítulo XIV"/>
    <x v="13"/>
    <x v="13"/>
    <s v="Artículo 211 Nº 04"/>
    <s v="4-Artículo 211 Nº 04"/>
    <s v="Artículo 211"/>
  </r>
  <r>
    <s v="Anteproyecto Constitución 2023"/>
    <s v="Capítulo XIV"/>
    <s v="PROCEDIMIENTOS DE CAMBIO CONSTITUCIONAL"/>
    <s v="Del procedimiento de reemplazo constitucional"/>
    <m/>
    <s v="Artículo 211 Nº 05"/>
    <s v="5. En caso de que la Cámara de Diputadas y Diputados y el Senado aprueben la propuesta, el proyecto así despachado no se promulgará y se aguardará la próxima renovación de la Cámara de Diputadas y Diputados. En la primera sesión que esta y el Senado celebren, deliberarán y votarán cada una de ellas, sobre el texto que se hubiese aprobado, sin que pudiera ser objeto de modificación alguna. Solo si fuere ratificado por los dos tercios de los miembros en ejercicio de cada rama del nuevo Congreso, se comunicará al Presidente de la República, el que deberá convocar dentro de los tres días siguientes a dicha comunicación, mediante decreto supremo exento, a un plebiscito nacional constitucional para que el electorado se pronuncie sobre la propuesta."/>
    <m/>
    <n v="4"/>
    <s v="4-Capítulo XIV"/>
    <x v="13"/>
    <x v="13"/>
    <s v="Artículo 211 Nº 05"/>
    <s v="4-Artículo 211 Nº 05"/>
    <s v="Artículo 211"/>
  </r>
  <r>
    <s v="Anteproyecto Constitución 2023"/>
    <s v="Capítulo XIV"/>
    <s v="PROCEDIMIENTOS DE CAMBIO CONSTITUCIONAL"/>
    <s v="Del procedimiento de reemplazo constitucional"/>
    <m/>
    <s v="Artículo 211 Nº 06"/>
    <s v="6. Las reformas constitucionales que modifiquen este artículo deberán ser aprobadas por los dos tercios de los diputados y senadores en ejercicio. "/>
    <m/>
    <n v="4"/>
    <s v="4-Capítulo XIV"/>
    <x v="13"/>
    <x v="13"/>
    <s v="Artículo 211 Nº 06"/>
    <s v="4-Artículo 211 Nº 06"/>
    <s v="Artículo 211"/>
  </r>
  <r>
    <s v="Anteproyecto Constitución 2023"/>
    <s v="DT"/>
    <s v="DISPOSICIONES TRANSITORIAS"/>
    <s v="Disposiciones Transitorias"/>
    <m/>
    <s v="Primera"/>
    <s v="Esta Constitución entrará en vigencia desde la fecha de su publicación en el Diario Oficial, la que se debe efectuar dentro de los diez días siguientes a su promulgación. A partir de esta fecha quedará derogado el decreto supremo N° 100, de 2005, que fija el texto refundido, coordinado y sistematizado de la Constitución Política de la República de Chile, sus reformas constitucionales posteriores y sus leyes interpretativas, sin perjuicio de las reglas contenidas en estas disposiciones transitorias."/>
    <m/>
    <n v="4"/>
    <s v="4-DT"/>
    <x v="14"/>
    <x v="14"/>
    <s v="Primera"/>
    <s v="4-Primera"/>
    <s v="DT Primera"/>
  </r>
  <r>
    <s v="Anteproyecto Constitución 2023"/>
    <s v="DT"/>
    <s v="DISPOSICIONES TRANSITORIAS"/>
    <m/>
    <m/>
    <s v="Segunda Nº 01"/>
    <s v="1. Toda la normativa vigente a la fecha de la publicación de esta Constitución seguirá en vigor mientras no sea derogada, modificada o sustituida, o bien, mientras no sea declarada contraria a la Constitución por la Corte Constitucional, en los casos que proceda y de acuerdo con lo establecido en esta Constitución."/>
    <m/>
    <n v="4"/>
    <s v="4-DT"/>
    <x v="14"/>
    <x v="14"/>
    <s v="Segunda Nº 01"/>
    <s v="4-Segunda Nº 01"/>
    <s v="DT Segunda"/>
  </r>
  <r>
    <s v="Anteproyecto Constitución 2023"/>
    <s v="DT"/>
    <s v="DISPOSICIONES TRANSITORIAS"/>
    <m/>
    <m/>
    <s v="Segunda Nº 02"/>
    <s v="2.Se entenderá que las leyes actualmente en vigor referidas a materias que conforme con esta Constitución deben ser objeto de leyes institucionales o de quorum especial, cumplen con los requisitos que establece esta Constitución y seguirán aplicándose en lo que no sean contrarias a esta, mientras no se dicten los correspondientes cuerpos legales."/>
    <m/>
    <n v="4"/>
    <s v="4-DT"/>
    <x v="14"/>
    <x v="14"/>
    <s v="Segunda Nº 02"/>
    <s v="4-Segunda Nº 02"/>
    <s v="DT Segunda"/>
  </r>
  <r>
    <s v="Anteproyecto Constitución 2023"/>
    <s v="DT"/>
    <s v="DISPOSICIONES TRANSITORIAS"/>
    <m/>
    <m/>
    <s v="Tercera"/>
    <s v="Las personas que se hayan desempeñado como integrantes del Consejo Constitucional, de la Comisión Experta o del Comité Técnico de Admisibilidad, en conformidad a la ley de reforma constitucional N° 21.533, no podrán ser candidatos a las próximas elecciones de Presidente de la República, diputado, senador, gobernador regional, consejero regional, alcalde y concejal. Asimismo, no podrán ser candidatos a ningún otro cargo de elección popular en la primera elección que corresponda a cada cargo que se cree en virtud de esta Constitución."/>
    <m/>
    <n v="4"/>
    <s v="4-DT"/>
    <x v="14"/>
    <x v="14"/>
    <s v="Tercera"/>
    <s v="4-Tercera"/>
    <s v="DT Tercera"/>
  </r>
  <r>
    <s v="Anteproyecto Constitución 2023"/>
    <s v="DT"/>
    <s v="DISPOSICIONES TRANSITORIAS"/>
    <m/>
    <m/>
    <s v="Cuarta"/>
    <s v="El Presidente de la República deberá enviar, dentro del plazo de cinco años contado desde la entrada en vigencia de esta Constitución, un proyecto de ley que regule la materia a que se refiere el inciso 3 del artículo 6. En tanto no entre en vigencia la referida ley, el Presidente de la República, mediante decreto supremo, deberá designar el o los ministerios encargados de la ejecución de las sentencias a que se refiere dicha norma."/>
    <m/>
    <n v="4"/>
    <s v="4-DT"/>
    <x v="14"/>
    <x v="14"/>
    <s v="Cuarta"/>
    <s v="4-Cuarta"/>
    <s v="DT Cuarta"/>
  </r>
  <r>
    <s v="Anteproyecto Constitución 2023"/>
    <s v="DT"/>
    <s v="DISPOSICIONES TRANSITORIAS"/>
    <m/>
    <m/>
    <s v="Quinta"/>
    <s v="El órgano al que se refiere el inciso 15 del artículo 16, es aquel regulado en la ley N° 20.285, sobre acceso a la información pública, el cual, para estos efectos, se entiende que cumple el requisito de haber sido aprobado por una ley institucional."/>
    <m/>
    <n v="4"/>
    <s v="4-DT"/>
    <x v="14"/>
    <x v="14"/>
    <s v="Quinta"/>
    <s v="4-Quinta"/>
    <s v="DT Quinta"/>
  </r>
  <r>
    <s v="Anteproyecto Constitución 2023"/>
    <s v="DT"/>
    <s v="DISPOSICIONES TRANSITORIAS"/>
    <m/>
    <m/>
    <s v="Sexta"/>
    <s v="El Presidente de la República, dentro del plazo de cinco años contado desde la entrada en vigencia de esta Constitución, deberá enviar un proyecto de ley para regular la materia contenida en el inciso 17 de su artículo 16. En tanto no entre en vigencia dicha ley, la reclamación será conocida por la Corte de Apelaciones respectiva, de acuerdo al auto acordado que se dictará para esos efectos."/>
    <m/>
    <n v="4"/>
    <s v="4-DT"/>
    <x v="14"/>
    <x v="14"/>
    <s v="Sexta"/>
    <s v="4-Sexta"/>
    <s v="DT Sexta"/>
  </r>
  <r>
    <s v="Anteproyecto Constitución 2023"/>
    <s v="DT"/>
    <s v="DISPOSICIONES TRANSITORIAS"/>
    <m/>
    <m/>
    <s v="Séptima"/>
    <s v="En virtud de lo dispuesto en el literal c) inciso 22 del artículo 16 de esta Constitución, la obligatoriedad del segundo nivel de transición y el deber del Estado de financiar un sistema gratuito a partir del nivel medio menor, destinado a asegurar el acceso a este y sus niveles superiores, entrará en vigencia gradualmente, en la forma que disponga la ley."/>
    <m/>
    <n v="4"/>
    <s v="4-DT"/>
    <x v="14"/>
    <x v="14"/>
    <s v="Séptima"/>
    <s v="4-Séptima"/>
    <s v="DT Séptima"/>
  </r>
  <r>
    <s v="Anteproyecto Constitución 2023"/>
    <s v="DT"/>
    <s v="DISPOSICIONES TRANSITORIAS"/>
    <m/>
    <m/>
    <s v="Octava"/>
    <s v="La gran minería del cobre y las empresas consideradas como tal, nacionalizadas en virtud de lo prescrito en la disposición decimoséptima transitoria de la Constitución Política de 1925, ratificada por la disposición tercera transitoria de la Constitución Política de 1980, cuyo texto refundido, coordinado y sistematizado fue fijado por el decreto supremo N° 100, de 2005, continuarán rigiéndose por las normas constitucionales vigentes a la fecha de promulgación de esta Constitución."/>
    <m/>
    <n v="4"/>
    <s v="4-DT"/>
    <x v="14"/>
    <x v="14"/>
    <s v="Octava"/>
    <s v="4-Octava"/>
    <s v="DT Octava"/>
  </r>
  <r>
    <s v="Anteproyecto Constitución 2023"/>
    <s v="DT"/>
    <s v="DISPOSICIONES TRANSITORIAS"/>
    <m/>
    <m/>
    <s v="Novena"/>
    <s v="Los derechos de aprovechamiento de aguas constituidos, reconocidos o regularizados desde la entrada en vigencia de la ley N° 21.435 se regirán por las normas establecidas en el Código de Aguas. Los derechos de aprovechamiento de aguas constituidos, reconocidos o regularizados con anterioridad a la publicación de dicha ley, se regirán por el artículo primero transitorio de la misma."/>
    <m/>
    <n v="4"/>
    <s v="4-DT"/>
    <x v="14"/>
    <x v="14"/>
    <s v="Novena"/>
    <s v="4-Novena"/>
    <s v="DT Novena"/>
  </r>
  <r>
    <s v="Anteproyecto Constitución 2023"/>
    <s v="DT"/>
    <s v="DISPOSICIONES TRANSITORIAS"/>
    <m/>
    <m/>
    <s v="Décima"/>
    <s v="El Presidente de la República, dentro del plazo de cinco años contado desde la entrada en vigencia de esta Constitución, deberá enviar un proyecto de ley para establecer los casos y el procedimiento para la revocación de la nacionalización concedida por gracia prevista en el literal d) del inciso 1 del artículo 18."/>
    <m/>
    <n v="4"/>
    <s v="4-DT"/>
    <x v="14"/>
    <x v="14"/>
    <s v="Décima"/>
    <s v="4-Décima"/>
    <s v="DT Décima"/>
  </r>
  <r>
    <s v="Anteproyecto Constitución 2023"/>
    <s v="DT"/>
    <s v="DISPOSICIONES TRANSITORIAS"/>
    <m/>
    <m/>
    <s v="Undécima"/>
    <s v="El Presidente de la República, dentro del plazo de dos años contado desde la entrada en vigencia de esta Constitución, deberá enviar uno o más proyectos de ley para regular los procedimientos de la acción de protección y de la acción de amparo. En tanto no entre en vigencia la normativa que las regule, regirán los autos acordados que la Corte Suprema dicte a esos efectos."/>
    <m/>
    <n v="4"/>
    <s v="4-DT"/>
    <x v="14"/>
    <x v="14"/>
    <s v="Undécima"/>
    <s v="4-Undécima"/>
    <s v="DT Undécima"/>
  </r>
  <r>
    <s v="Anteproyecto Constitución 2023"/>
    <s v="DT"/>
    <s v="DISPOSICIONES TRANSITORIAS"/>
    <m/>
    <m/>
    <s v="Duodécima"/>
    <s v="El Presidente de la República, dentro del plazo de dieciocho meses contado desde la entrada en vigencia de esta Constitución, deberá enviar un proyecto de ley institucional que adecue la ley N° 18.415, orgánica constitucional de los Estados de Excepción. En tanto no se dicte el correspondiente cuerpo legal, seguirá aplicándose la actual normativa, en lo que no sea contraria a la Constitución."/>
    <m/>
    <n v="4"/>
    <s v="4-DT"/>
    <x v="14"/>
    <x v="14"/>
    <s v="Duodécima"/>
    <s v="4-Duodécima"/>
    <s v="DT Duodécima"/>
  </r>
  <r>
    <s v="Anteproyecto Constitución 2023"/>
    <s v="DT"/>
    <s v="DISPOSICIONES TRANSITORIAS"/>
    <m/>
    <m/>
    <s v="Decimotercera"/>
    <s v="Mientras no fueren adecuadas las disposiciones legales referidas a los partidos políticos y al Tribunal Calificador de Elecciones al nuevo régimen constitucional, el procedimiento para la tramitación del recurso de reclamación contra resoluciones sancionatorias de los tribunales supremos de los partidos políticos será regulado por uno o más autos acordados dictados por el Tribunal Calificador de Elecciones, los que asegurarán, en todo caso, un racional y justo proceso."/>
    <m/>
    <n v="4"/>
    <s v="4-DT"/>
    <x v="14"/>
    <x v="14"/>
    <s v="Decimotercera"/>
    <s v="4-Decimotercera"/>
    <s v="DT Decimotercera"/>
  </r>
  <r>
    <s v="Anteproyecto Constitución 2023"/>
    <s v="DT"/>
    <s v="DISPOSICIONES TRANSITORIAS"/>
    <m/>
    <m/>
    <s v="Decimocuarta Nº 01"/>
    <s v="1. Mientras no se modifique la causal establecida en el número 2 del artículo 56 del decreto con fuerza de ley N° 4, de 2017, del Ministerio Secretaría General de la Presidencia, que fija el texto refundido, coordinado y sistematizado de la ley N° 18.603, orgánica constitucional de los Partidos Políticos, aquella no será aplicada, entendiéndose que los partidos políticos también se disolverán por no alcanzar el dos coma cinco por ciento de los sufragios válidamente emitidos en la última elección de diputados. El Tribunal Calificador de Elecciones comunicará el escrutinio al Servicio Electoral, el que determinará el cumplimiento del mínimo exigido. El escrutinio señalado tendrá el carácter de declarativo."/>
    <m/>
    <n v="4"/>
    <s v="4-DT"/>
    <x v="14"/>
    <x v="14"/>
    <s v="Decimocuarta Nº 01"/>
    <s v="4-Decimocuarta Nº 01"/>
    <s v="DT Decimocuarta"/>
  </r>
  <r>
    <s v="Anteproyecto Constitución 2023"/>
    <s v="DT"/>
    <s v="DISPOSICIONES TRANSITORIAS"/>
    <m/>
    <m/>
    <s v="Decimocuarta Nº 02"/>
    <s v="2. Para efectos de lo anterior, será aplicable lo previsto en el inciso segundo del artículo 56 y el inciso segundo del artículo 57 del referido cuerpo legal."/>
    <m/>
    <n v="4"/>
    <s v="4-DT"/>
    <x v="14"/>
    <x v="14"/>
    <s v="Decimocuarta Nº 02"/>
    <s v="4-Decimocuarta Nº 02"/>
    <s v="DT Decimocuarta"/>
  </r>
  <r>
    <s v="Anteproyecto Constitución 2023"/>
    <s v="DT"/>
    <s v="DISPOSICIONES TRANSITORIAS"/>
    <m/>
    <m/>
    <s v="Decimoquinta Nº 01"/>
    <s v="1. Las disposiciones referidas a las sanciones por no sufragar y el procedimiento para su aplicación, dispuestas por las leyes N° 21.200, N° 21.448 y N° 21.533, se mantendrán vigentes."/>
    <m/>
    <n v="4"/>
    <s v="4-DT"/>
    <x v="14"/>
    <x v="14"/>
    <s v="Decimoquinta Nº 01"/>
    <s v="4-Decimoquinta Nº 01"/>
    <s v="DT Decimoquinta"/>
  </r>
  <r>
    <s v="Anteproyecto Constitución 2023"/>
    <s v="DT"/>
    <s v="DISPOSICIONES TRANSITORIAS"/>
    <m/>
    <m/>
    <s v="Decimoquinta Nº 02"/>
    <s v="2. Mientras no hubiere ley de conformidad al artículo 40, se entenderán aplicables las disposiciones de la ley N° 21.533 referidas a las materias señaladas en el inciso precedente."/>
    <m/>
    <n v="4"/>
    <s v="4-DT"/>
    <x v="14"/>
    <x v="14"/>
    <s v="Decimoquinta Nº 02"/>
    <s v="4-Decimoquinta Nº 02"/>
    <s v="DT Decimoquinta"/>
  </r>
  <r>
    <s v="Anteproyecto Constitución 2023"/>
    <s v="DT"/>
    <s v="DISPOSICIONES TRANSITORIAS"/>
    <m/>
    <m/>
    <s v="Decimosexta"/>
    <s v="Mientras no fuere modificada la ley de conformidad a lo dispuesto en el inciso 8 del artículo 45, se estará a lo siguiente:_x000a__x000a_a) La administración del Servicio Electoral y la calificación por el Tribunal Calificador de Elecciones solo recaerá en las elecciones internas de los órganos ejecutivo e intermedio colegiado de rango nacional._x000a__x000a_b) El Consejo Directivo del Servicio Electoral regulará la administración de aquellas elecciones internas mediante instrucciones, las que serán reclamables ante el Tribunal Calificador de Elecciones._x000a__x000a_c) El procedimiento para la calificación de estas elecciones, será regulado por autos acordados dictados por el Tribunal Calificador de Elecciones."/>
    <m/>
    <n v="4"/>
    <s v="4-DT"/>
    <x v="14"/>
    <x v="14"/>
    <s v="Decimosexta"/>
    <s v="4-Decimosexta"/>
    <s v="DT Decimosexta"/>
  </r>
  <r>
    <s v="Anteproyecto Constitución 2023"/>
    <s v="DT"/>
    <s v="DISPOSICIONES TRANSITORIAS"/>
    <m/>
    <m/>
    <s v="Decimoséptima"/>
    <s v="La reforma legal que adecue la ley institucional del Congreso Nacional para la creación de la Oficina Parlamentaria de Finanzas Públicas e Impacto Regulatorio, según el nuevo régimen constitucional, será presentada dentro del año siguiente a la entrada en vigencia de esta Constitución."/>
    <m/>
    <n v="4"/>
    <s v="4-DT"/>
    <x v="14"/>
    <x v="14"/>
    <s v="Decimoséptima"/>
    <s v="4-Decimoséptima"/>
    <s v="DT Decimoséptima"/>
  </r>
  <r>
    <s v="Anteproyecto Constitución 2023"/>
    <s v="DT"/>
    <s v="DISPOSICIONES TRANSITORIAS"/>
    <m/>
    <m/>
    <s v="Decimoctava"/>
    <s v="Sin perjuicio de lo dispuesto en el decreto con fuerza de ley N° 2, de 2017, que fija el texto refundido, coordinado y sistematizado de la ley N° 18.700, orgánica constitucional sobre Votaciones Populares y Escrutinios, la facultad del Consejo Directivo del Servicio Electoral a que se refiere el artículo 189 del mencionado cuerpo legal, será ejercida en el mes de abril del año 2024, sobre el último censo oficial realizado."/>
    <m/>
    <n v="4"/>
    <s v="4-DT"/>
    <x v="14"/>
    <x v="14"/>
    <s v="Decimoctava"/>
    <s v="4-Decimoctava"/>
    <s v="DT Decimoctava"/>
  </r>
  <r>
    <s v="Anteproyecto Constitución 2023"/>
    <s v="DT"/>
    <s v="DISPOSICIONES TRANSITORIAS"/>
    <m/>
    <m/>
    <s v="Decimonovena"/>
    <s v="Excepcionalmente, para acceder a la representación parlamentaria en la Cámara de Diputadas y Diputados en el primer proceso eleccionario celebrado desde la entrada en vigencia de esta Constitución, los partidos políticos deberán obtener al menos el cuatro por ciento de los votos válidamente emitidos a nivel nacional o tener escaños suficientes para sumar como mínimo cuatro parlamentarios en el Congreso Nacional, entre los eventualmente electos en dicha elección de diputados y los senadores que continúan en ejercicio hasta la siguiente elección."/>
    <m/>
    <n v="4"/>
    <s v="4-DT"/>
    <x v="14"/>
    <x v="14"/>
    <s v="Decimonovena"/>
    <s v="4-Decimonovena"/>
    <s v="DT Decimonovena"/>
  </r>
  <r>
    <s v="Anteproyecto Constitución 2023"/>
    <s v="DT"/>
    <s v="DISPOSICIONES TRANSITORIAS"/>
    <m/>
    <m/>
    <s v="Vigésima"/>
    <s v="Dentro del año siguiente a la entrada en vigencia de esta Constitución, será ingresado al Congreso Nacional, por mensaje o moción, un proyecto de ley electoral que deberá disponer un mecanismo para su integración, según las siguientes reglas:_x000a__x000a_a) El mecanismo corregirá la distribución y asignación preliminar de escaños, en elecciones de diputados y senadores, cuando algún sexo supere el sesenta por ciento de los electos en los respectivos actos._x000a__x000a_b) Las asignaciones preliminares de los candidatos del sexo sobrerrepresentado cederán en favor de los candidatos del sexo subrepresentado, hasta que sea lograda la proporción del literal anterior._x000a__x000a_c) El mecanismo operará primero respecto de los candidatos del sexo sobrerrepresentado que hubieren recibido la menor votación en el pacto electoral o lista menos votada. La ley procurará evitar la reasignación desde los candidatos que hubieren resultado preliminarmente electos en las listas o pactos electorales con mayor votación._x000a__x000a_d) La vigencia del mecanismo referido en este artículo cesará tras las dos elecciones parlamentarias siguientes a la entrada en vigencia de la ley electoral a que hace referencia este artículo, o bien, si antes del referido plazo en una misma elección parlamentaria, de no haber mediado su aplicación, fuere lograda la proporción señalada en el literal a) en sus respectivos resultados electorales."/>
    <m/>
    <n v="4"/>
    <s v="4-DT"/>
    <x v="14"/>
    <x v="14"/>
    <s v="Vigésima"/>
    <s v="4-Vigésima"/>
    <s v="DT Vigésima"/>
  </r>
  <r>
    <s v="Anteproyecto Constitución 2023"/>
    <s v="DT"/>
    <s v="DISPOSICIONES TRANSITORIAS"/>
    <m/>
    <m/>
    <s v="Vigesimoprimera"/>
    <s v="Mientras no se publique la ley a que hace referencia el artículo 89, las sanciones pecuniarias señaladas en el inciso 4, serán de no menos del diez ni más del veinticinco por ciento de la dieta mensual, y deberá ser determinada por la Comisión de Ética de la respectiva Cámara tras un justo y racional procedimiento."/>
    <m/>
    <n v="4"/>
    <s v="4-DT"/>
    <x v="14"/>
    <x v="14"/>
    <s v="Vigesimoprimera"/>
    <s v="4-Vigesimoprimera"/>
    <s v="DT Vigesimoprimera"/>
  </r>
  <r>
    <s v="Anteproyecto Constitución 2023"/>
    <s v="DT"/>
    <s v="DISPOSICIONES TRANSITORIAS"/>
    <m/>
    <m/>
    <s v="Vigesimosegunda"/>
    <s v="Las adecuaciones a los reglamentos de la Cámara de Diputadas y Diputados y del Senado, que corresponda realizar para dar cumplimiento a lo dispuesto en esta Constitución, se efectuarán en el plazo de un año desde la publicación de esta Constitución."/>
    <m/>
    <n v="4"/>
    <s v="4-DT"/>
    <x v="14"/>
    <x v="14"/>
    <s v="Vigesimosegunda"/>
    <s v="4-Vigesimosegunda"/>
    <s v="DT Vigesimosegunda"/>
  </r>
  <r>
    <s v="Anteproyecto Constitución 2023"/>
    <s v="DT"/>
    <s v="DISPOSICIONES TRANSITORIAS"/>
    <m/>
    <m/>
    <s v="Vigesimotercera Nº 01"/>
    <s v="1. La ley sobre el nuevo régimen de empleo público dispuesto en el artículo 112 de esta Constitución deberá ingresarse al Congreso Nacional dentro del plazo máximo de dos años desde la entrada en vigor de la presente Constitución. Dicha ley regirá para los nuevos ingresos y promociones de funcionarios públicos a que dicha norma se refiere y que se efectúen en la Administración del Estado."/>
    <m/>
    <n v="4"/>
    <s v="4-DT"/>
    <x v="14"/>
    <x v="14"/>
    <s v="Vigesimotercera Nº 01"/>
    <s v="4-Vigesimotercera Nº 01"/>
    <s v="DT Vigesimotercera"/>
  </r>
  <r>
    <s v="Anteproyecto Constitución 2023"/>
    <s v="DT"/>
    <s v="DISPOSICIONES TRANSITORIAS"/>
    <m/>
    <m/>
    <s v="Vigesimotercera Nº 02"/>
    <s v="2. En todo caso, la ley deberá resguardar los derechos de los funcionarios que, a la fecha de su entrada en vigencia, sean de planta, sin perjuicio de establecer que estos funcionarios podrán incorporarse voluntariamente al nuevo régimen de empleo público, en cuyo caso tales funcionarios se regirán por las normas de este y disponer que las vacantes que se produzcan en esos cargos, tras la entrada en vigencia de dicha ley, deberán llenarse conforme a las normas del nuevo régimen de empleo público."/>
    <m/>
    <n v="4"/>
    <s v="4-DT"/>
    <x v="14"/>
    <x v="14"/>
    <s v="Vigesimotercera Nº 02"/>
    <s v="4-Vigesimotercera Nº 02"/>
    <s v="DT Vigesimotercera"/>
  </r>
  <r>
    <s v="Anteproyecto Constitución 2023"/>
    <s v="DT"/>
    <s v="DISPOSICIONES TRANSITORIAS"/>
    <m/>
    <m/>
    <s v="Vigesimotercera Nº 03"/>
    <s v="3. Asimismo, la ley regulará la transición al nuevo régimen de empleo público de los funcionarios públicos que, a la fecha de su entrada en vigor, estén sujetos al régimen de contrata vigente, así como de aquellos sujetos al régimen de contratación a honorarios, en conformidad a esta Constitución."/>
    <m/>
    <n v="4"/>
    <s v="4-DT"/>
    <x v="14"/>
    <x v="14"/>
    <s v="Vigesimotercera Nº 03"/>
    <s v="4-Vigesimotercera Nº 03"/>
    <s v="DT Vigesimotercera"/>
  </r>
  <r>
    <s v="Anteproyecto Constitución 2023"/>
    <s v="DT"/>
    <s v="DISPOSICIONES TRANSITORIAS"/>
    <m/>
    <m/>
    <s v="Vigesimocuarta"/>
    <s v="Dentro del plazo de un año contado desde la entrada en vigencia de esta Constitución, el Presidente de la República deberá enviar un proyecto de ley al Congreso Nacional en el que identifique los servicios públicos técnicos funcionalmente autónomos o independientes que consagra el artículo 113. El mismo proyecto de ley deberá adecuar las leyes respectivas a las exigencias contenidas en ese artículo."/>
    <m/>
    <n v="4"/>
    <s v="4-DT"/>
    <x v="14"/>
    <x v="14"/>
    <s v="Vigesimocuarta"/>
    <s v="4-Vigesimocuarta"/>
    <s v="DT Vigesimocuarta"/>
  </r>
  <r>
    <s v="Anteproyecto Constitución 2023"/>
    <s v="DT"/>
    <s v="DISPOSICIONES TRANSITORIAS"/>
    <m/>
    <m/>
    <s v="Vigesimoquinta"/>
    <s v="Mientras no se dicte la ley a que se refiere el inciso 2 del artículo 121, seguirán rigiendo las disposiciones reglamentarias referidas a la materia."/>
    <m/>
    <n v="4"/>
    <s v="4-DT"/>
    <x v="14"/>
    <x v="14"/>
    <s v="Vigesimoquinta"/>
    <s v="4-Vigesimoquinta"/>
    <s v="DT Vigesimoquinta"/>
  </r>
  <r>
    <s v="Anteproyecto Constitución 2023"/>
    <s v="DT"/>
    <s v="DISPOSICIONES TRANSITORIAS"/>
    <m/>
    <m/>
    <s v="Vigesimosexta"/>
    <s v="Mientras no se adecue la ley N° 19.175, orgánica constitucional de Gobierno y Administración Regional cuyo texto refundido, coordinado y sistematizado fue fijado por el decreto con fuerza de ley N° 1-19.175, de 2005, del Ministerio del Interior, al nuevo régimen constitucional, se entenderá que los representantes del Presidente de la República en las diversas regiones y provincias que establece el artículo 140, son respectivamente las autoridades de los capítulos I y II del título primero del referido decreto con fuerza de ley."/>
    <m/>
    <n v="4"/>
    <s v="4-DT"/>
    <x v="14"/>
    <x v="14"/>
    <s v="Vigesimosexta"/>
    <s v="4-Vigesimosexta"/>
    <s v="DT Vigesimosexta"/>
  </r>
  <r>
    <s v="Anteproyecto Constitución 2023"/>
    <s v="DT"/>
    <s v="DISPOSICIONES TRANSITORIAS"/>
    <m/>
    <m/>
    <s v="Vigesimoséptima Nº 01"/>
    <s v="1. Postérgase las elecciones de gobernadores regionales, consejeros regionales, alcaldes y concejales correspondientes al año 2028, al último domingo del mes de abril del año 2029."/>
    <m/>
    <n v="4"/>
    <s v="4-DT"/>
    <x v="14"/>
    <x v="14"/>
    <s v="Vigesimoséptima Nº 01"/>
    <s v="4-Vigesimoséptima Nº 01"/>
    <s v="DT Vigesimoséptima"/>
  </r>
  <r>
    <s v="Anteproyecto Constitución 2023"/>
    <s v="DT"/>
    <s v="DISPOSICIONES TRANSITORIAS"/>
    <m/>
    <m/>
    <s v="Vigesimoséptima Nº 02"/>
    <s v="2. Los gobernadores regionales y consejeros regionales que fueren elegidos en 2024 cesarán en sus cargos el 6 de julio de 2029."/>
    <m/>
    <n v="4"/>
    <s v="4-DT"/>
    <x v="14"/>
    <x v="14"/>
    <s v="Vigesimoséptima Nº 02"/>
    <s v="4-Vigesimoséptima Nº 02"/>
    <s v="DT Vigesimoséptima"/>
  </r>
  <r>
    <s v="Anteproyecto Constitución 2023"/>
    <s v="DT"/>
    <s v="DISPOSICIONES TRANSITORIAS"/>
    <m/>
    <m/>
    <s v="Vigesimoséptima Nº 03"/>
    <s v="3. Los alcaldes y concejales que fueren elegidos en 2024 cesarán en sus cargos el 6 de junio de 2029."/>
    <m/>
    <n v="4"/>
    <s v="4-DT"/>
    <x v="14"/>
    <x v="14"/>
    <s v="Vigesimoséptima Nº 03"/>
    <s v="4-Vigesimoséptima Nº 03"/>
    <s v="DT Vigesimoséptima"/>
  </r>
  <r>
    <s v="Anteproyecto Constitución 2023"/>
    <s v="DT"/>
    <s v="DISPOSICIONES TRANSITORIAS"/>
    <m/>
    <m/>
    <s v="Vigesimoséptima Nº 04"/>
    <s v="4. A partir del año 2029, y:_x000a__x000a_a) Mientras no fuere modificado el artículo 99 bis de la ley N° 19.175, orgánica constitucional de Gobierno y Administración Regional, cuyo texto refundido, coordinado y sistematizado fue fijado por el decreto con fuerza de ley N° 1-19.175, de 2005, del Ministerio del Interior, se entenderá que los consejos regionales se instalan el 6 de julio del año de la elección respectiva._x000a__x000a_b) Mientras no fuere modificado el artículo 83 de la ley N° 18.695, orgánica constitucional de Municipalidades, cuyo texto refundido, coordinado y sistematizado fue fijado por el decreto con fuerza de ley N° 1, de 2006, del Ministerio del Interior, se entenderá que los concejos municipales se instalan el 6 de junio del año de la elección respectiva."/>
    <m/>
    <n v="4"/>
    <s v="4-DT"/>
    <x v="14"/>
    <x v="14"/>
    <s v="Vigesimoséptima Nº 04"/>
    <s v="4-Vigesimoséptima Nº 04"/>
    <s v="DT Vigesimoséptima"/>
  </r>
  <r>
    <s v="Anteproyecto Constitución 2023"/>
    <s v="DT"/>
    <s v="DISPOSICIONES TRANSITORIAS"/>
    <m/>
    <m/>
    <s v="Vigesimoctava"/>
    <s v="Dentro de los dos años siguientes a la entrada en vigencia de esta Constitución, el Presidente de la República deberá presentar los proyectos de ley que regulen los estatutos especiales de gobierno y administración de Rapa Nui y del Archipiélago Juan Fernández. Previo al ingreso del primero de estos, se deberá realizar un proceso de participación y consulta indígena con el pueblo Rapa Nui, de conformidad al marco jurídico vigente."/>
    <m/>
    <n v="4"/>
    <s v="4-DT"/>
    <x v="14"/>
    <x v="14"/>
    <s v="Vigesimoctava"/>
    <s v="4-Vigesimoctava"/>
    <s v="DT Vigesimoctava"/>
  </r>
  <r>
    <s v="Anteproyecto Constitución 2023"/>
    <s v="DT"/>
    <s v="DISPOSICIONES TRANSITORIAS"/>
    <m/>
    <m/>
    <s v="Vigesimonovena"/>
    <s v="El proyecto de ley institucional que regulará el órgano referido en el artículo 159 deberá ser presentado por el Presidente de la República al Congreso Nacional dentro del plazo de veinticuatro meses contado desde la publicación de la Constitución. Mientras no entre en vigencia esta ley, estos nombramientos se realizarán conforme a la normativa vigente."/>
    <m/>
    <n v="4"/>
    <s v="4-DT"/>
    <x v="14"/>
    <x v="14"/>
    <s v="Vigesimonovena"/>
    <s v="4-Vigesimonovena"/>
    <s v="DT Vigesimonovena"/>
  </r>
  <r>
    <s v="Anteproyecto Constitución 2023"/>
    <s v="DT"/>
    <s v="DISPOSICIONES TRANSITORIAS"/>
    <m/>
    <m/>
    <s v="Trigésima"/>
    <s v="El proyecto de ley institucional que regulará el órgano referido en el artículo 161 deberá ser presentado por el Presidente de la República al Congreso Nacional dentro del plazo de dieciocho meses contado desde la publicación de la Constitución. Mientras no entre en vigencia esta ley, estas funciones serán ejercidas por la Corporación Administrativa del Poder Judicial, en conformidad al Título XIV de la ley N° 7.421, que establece el Código Orgánico de Tribunales."/>
    <m/>
    <n v="4"/>
    <s v="4-DT"/>
    <x v="14"/>
    <x v="14"/>
    <s v="Trigésima"/>
    <s v="4-Trigésima"/>
    <s v="DT Trigésima"/>
  </r>
  <r>
    <s v="Anteproyecto Constitución 2023"/>
    <s v="DT"/>
    <s v="DISPOSICIONES TRANSITORIAS"/>
    <m/>
    <m/>
    <s v="Trigésima primera"/>
    <s v="El proyecto de ley institucional que regulará el órgano referido en el artículo 162 deberá ser presentado por el Presidente de la República al Congreso Nacional dentro del plazo de dieciocho meses contado desde la publicación de la Constitución. Mientras no entre en vigencia esta ley, estas funciones serán ejercidas conforme a la normativa vigente."/>
    <m/>
    <n v="4"/>
    <s v="4-DT"/>
    <x v="14"/>
    <x v="14"/>
    <s v="Trigésima primera"/>
    <s v="4-Trigésima primera"/>
    <s v="DT Trigésima primera"/>
  </r>
  <r>
    <s v="Anteproyecto Constitución 2023"/>
    <s v="DT"/>
    <s v="DISPOSICIONES TRANSITORIAS"/>
    <m/>
    <m/>
    <s v="Trigésima segunda"/>
    <s v="El proyecto de ley institucional que regulará el órgano referido en el artículo 163 deberá ser presentado por el Presidente de la República al Congreso Nacional dentro del plazo de dieciocho meses contado desde la publicación de la Constitución. Mientras no entre en vigencia esta ley, estas funciones serán ejercidas por la Academia Judicial, regulada en la ley N° 19.346."/>
    <m/>
    <n v="4"/>
    <s v="4-DT"/>
    <x v="14"/>
    <x v="14"/>
    <s v="Trigésima segunda"/>
    <s v="4-Trigésima segunda"/>
    <s v="DT Trigésima segunda"/>
  </r>
  <r>
    <s v="Anteproyecto Constitución 2023"/>
    <s v="DT"/>
    <s v="DISPOSICIONES TRANSITORIAS"/>
    <m/>
    <m/>
    <s v="Trigésima tercera"/>
    <s v="El proyecto de ley que regulará la forma y oportunidad de la integración de los tribunales superiores de justicia por ministros suplentes deberá ser presentado por el Presidente de la República al Congreso Nacional dentro del plazo de dieciocho meses contado desde la publicación de la Constitución. Mientras no entre en vigencia esta ley, la integración de dichos tribunales se efectuará por abogados integrantes, de conformidad a la normativa vigente."/>
    <m/>
    <n v="4"/>
    <s v="4-DT"/>
    <x v="14"/>
    <x v="14"/>
    <s v="Trigésima tercera"/>
    <s v="4-Trigésima tercera"/>
    <s v="DT Trigésima tercera"/>
  </r>
  <r>
    <s v="Anteproyecto Constitución 2023"/>
    <s v="DT"/>
    <s v="DISPOSICIONES TRANSITORIAS"/>
    <m/>
    <m/>
    <s v="Trigésima cuarta"/>
    <s v="El sistema disciplinario establecido en el artículo 162, solo operará para los procesos cuyo principio de ejecución tenga lugar con posterioridad a la entrada en vigencia de la ley referida en dicha disposición."/>
    <m/>
    <n v="4"/>
    <s v="4-DT"/>
    <x v="14"/>
    <x v="14"/>
    <s v="Trigésima cuarta"/>
    <s v="4-Trigésima cuarta"/>
    <s v="DT Trigésima cuarta"/>
  </r>
  <r>
    <s v="Anteproyecto Constitución 2023"/>
    <s v="DT"/>
    <s v="DISPOSICIONES TRANSITORIAS"/>
    <m/>
    <m/>
    <s v="Trigésima quinta"/>
    <s v="El Presidente de la República, dentro del plazo de cinco años contado desde la promulgación de esta Constitución, presentará un proyecto de ley que regule la organización y el funcionamiento de los tribunales comunales a que se refiere el inciso 8 del artículo 156, los que serán continuadores de los juzgados de policía local."/>
    <m/>
    <n v="4"/>
    <s v="4-DT"/>
    <x v="14"/>
    <x v="14"/>
    <s v="Trigésima quinta"/>
    <s v="4-Trigésima quinta"/>
    <s v="DT Trigésima quinta"/>
  </r>
  <r>
    <s v="Anteproyecto Constitución 2023"/>
    <s v="DT"/>
    <s v="DISPOSICIONES TRANSITORIAS"/>
    <m/>
    <m/>
    <s v="Trigésima sexta"/>
    <s v="Mientras no se dicte la ley que establezca el procedimiento que deberá seguirse para el sistema de concurso público que indican los artículos 159 y 161, el procedimiento será llevado por el Consejo de Alta Dirección Pública conforme al procedimiento señalado en el Título VI de la ley N° 19.882."/>
    <m/>
    <n v="4"/>
    <s v="4-DT"/>
    <x v="14"/>
    <x v="14"/>
    <s v="Trigésima sexta"/>
    <s v="4-Trigésima sexta"/>
    <s v="DT Trigésima sexta"/>
  </r>
  <r>
    <s v="Anteproyecto Constitución 2023"/>
    <s v="DT"/>
    <s v="DISPOSICIONES TRANSITORIAS"/>
    <m/>
    <m/>
    <s v="Trigésima séptima Nº 01"/>
    <s v="1. Al momento de entrar en vigencia la presente Constitución, los ministros y ministras del Tribunal Constitucional que estén investidos regularmente en sus funciones, se mantendrán en sus cargos por el plazo que les reste de conformidad a los incisos segundo y tercero del artículo 92 del decreto supremo N° 100, que fija el texto refundido, coordinado y sistematizado de la Constitución Política de la República de Chile. Si alguno de ellos cesare anticipadamente en su cargo, será reemplazado de conformidad con el procedimiento establecido en esta Constitución y su período durará por lo que reste a su antecesor, pudiendo ser reelegido. La misma regla se aplicará a los integrantes suplentes."/>
    <m/>
    <n v="4"/>
    <s v="4-DT"/>
    <x v="14"/>
    <x v="14"/>
    <s v="Trigésima séptima Nº 01"/>
    <s v="4-Trigésima séptima Nº 01"/>
    <s v="DT Trigésima séptima"/>
  </r>
  <r>
    <s v="Anteproyecto Constitución 2023"/>
    <s v="DT"/>
    <s v="DISPOSICIONES TRANSITORIAS"/>
    <m/>
    <m/>
    <s v="Trigésima séptima Nº 02"/>
    <s v="2. Para los primeros nombramientos de los integrantes de la Corte Constitucional, de conformidad con el artículo 166, se seguirán las siguientes reglas:_x000a__x000a_a) El año 2024 deberán ser reemplazados dos integrantes del total de aquellos que deben cesar en su cargo. Uno ejercerá el cargo por nueve años, el otro por diez años, según se determine por sorteo. Esta regla será también aplicable a aquellos ministros que hayan alcanzado a ser designados dicho año en conformidad a la Constitución que se reemplaza._x000a__x000a_b) Con el objeto de cumplir con la regla de renovación por parcialidades a razón de uno cada año, contenida en el inciso 3 del artículo 166, los nuevos integrantes de la Corte Constitucional que reemplacen a los integrantes del Tribunal Constitucional, serán designados por períodos de entre siete a nueve años, según corresponda, hasta que se logre la renovación total por períodos de nueve años, designando uno cada año._x000a__x000a_c) Cuando en un mismo año se reemplacen a dos ministros del Tribunal Constitucional, el Senado procederá a hacer un sorteo entre los candidatos elegidos para determinar el período que durarán en ejercicio del cargo, conforme al literal precedente._x000a__x000a_d) La Corte Constitucional nunca podrá tener una integración superior a nueve."/>
    <m/>
    <n v="4"/>
    <s v="4-DT"/>
    <x v="14"/>
    <x v="14"/>
    <s v="Trigésima séptima Nº 02"/>
    <s v="4-Trigésima séptima Nº 02"/>
    <s v="DT Trigésima séptima"/>
  </r>
  <r>
    <s v="Anteproyecto Constitución 2023"/>
    <s v="DT"/>
    <s v="DISPOSICIONES TRANSITORIAS"/>
    <m/>
    <m/>
    <s v="Trigésima octava Nº 01"/>
    <s v="1. Los procesos en actual sustanciación ante el Tribunal Constitucional continuarán con su tramitación hasta su total despacho, de conformidad a las regulaciones establecidas en el Capítulo VIII del decreto supremo N° 100, que fija el texto refundido, coordinado y sistematizado de la Constitución Política de la República de Chile y el decreto con fuerza de ley N° 5, del año 2010, que fija el texto refundido, coordinado y sistematizado de la ley N° 17.997, orgánica constitucional del Tribunal Constitucional. La referida ley seguirá vigente, en cuanto a la organización, funcionamiento, procedimientos y régimen de personal del Tribunal Constitucional, hasta la entrada en vigencia de la ley institucional de la Corte Constitucional, en todo lo que no sea incompatible con lo que establece esta Constitución."/>
    <m/>
    <n v="4"/>
    <s v="4-DT"/>
    <x v="14"/>
    <x v="14"/>
    <s v="Trigésima octava Nº 01"/>
    <s v="4-Trigésima octava Nº 01"/>
    <s v="DT Trigésima octava"/>
  </r>
  <r>
    <s v="Anteproyecto Constitución 2023"/>
    <s v="DT"/>
    <s v="DISPOSICIONES TRANSITORIAS"/>
    <m/>
    <m/>
    <s v="Trigésima octava Nº 02"/>
    <s v="2. Para todos los efectos legales, se entenderá que la Corte Constitucional es la continuadora del Tribunal Constitucional."/>
    <m/>
    <n v="4"/>
    <s v="4-DT"/>
    <x v="14"/>
    <x v="14"/>
    <s v="Trigésima octava Nº 02"/>
    <s v="4-Trigésima octava Nº 02"/>
    <s v="DT Trigésima octava"/>
  </r>
  <r>
    <s v="Anteproyecto Constitución 2023"/>
    <s v="DT"/>
    <s v="DISPOSICIONES TRANSITORIAS"/>
    <m/>
    <m/>
    <s v="Trigésima novena"/>
    <s v="Desde la entrada en vigencia de esta Constitución, el Tribunal Constitucional cesará en sus funciones y se disolverá de pleno derecho. En ese momento, se traspasarán a la Corte Constitucional, sin solución de continuidad, los bienes, los derechos y las obligaciones del Tribunal Constitucional, incluyendo su planta de funcionarios. En el caso de sus integrantes, se estará a lo dispuesto en la disposición transitoria trigésima séptima."/>
    <m/>
    <n v="4"/>
    <s v="4-DT"/>
    <x v="14"/>
    <x v="14"/>
    <s v="Trigésima novena"/>
    <s v="4-Trigésima novena"/>
    <s v="DT Trigésima novena"/>
  </r>
  <r>
    <s v="Anteproyecto Constitución 2023"/>
    <s v="DT"/>
    <s v="DISPOSICIONES TRANSITORIAS"/>
    <m/>
    <m/>
    <s v="Cuadragésima Nº 01"/>
    <s v="1. Dentro del plazo de un año contado desde la entrada en vigencia de la presente Constitución Política, el Presidente de la República enviará al Congreso Nacional un proyecto de ley para adecuar la ley N° 19.640, que establece la ley orgánica constitucional del Ministerio Público, a lo que este texto establece, considerando la implementación de la Fiscalía de Alta Complejidad, la Fiscalía de Asuntos Internos y el Consejo Consultivo del Ministerio Público."/>
    <m/>
    <n v="4"/>
    <s v="4-DT"/>
    <x v="14"/>
    <x v="14"/>
    <s v="Cuadragésima Nº 01"/>
    <s v="4-Cuadragésima Nº 01"/>
    <s v="DT Cuadragésima"/>
  </r>
  <r>
    <s v="Anteproyecto Constitución 2023"/>
    <s v="DT"/>
    <s v="DISPOSICIONES TRANSITORIAS"/>
    <m/>
    <m/>
    <s v="Cuadragésima Nº 02"/>
    <s v="2. Las normas constitucionales sobre el Ministerio Público, aquellas propias de su ley institucional respectiva y que modifiquen el Código Procesal Penal o el Código Orgánico de Tribunales, para la implementación de la Fiscalía de Alta Complejidad y de la Fiscalía de Asuntos Internos, se aplicarán exclusivamente a los hechos cuyo principio de ejecución sea posterior a la entrada en vigencia de tales disposiciones."/>
    <m/>
    <n v="4"/>
    <s v="4-DT"/>
    <x v="14"/>
    <x v="14"/>
    <s v="Cuadragésima Nº 02"/>
    <s v="4-Cuadragésima Nº 02"/>
    <s v="DT Cuadragésima"/>
  </r>
  <r>
    <s v="Anteproyecto Constitución 2023"/>
    <s v="DT"/>
    <s v="DISPOSICIONES TRANSITORIAS"/>
    <m/>
    <m/>
    <s v="Cuadragésima primera"/>
    <s v="Dentro del plazo de un año contado desde la entrada en vigencia de la presente Constitución Política, el Presidente de la República enviará al Congreso Nacional un proyecto de ley para crear el Servicio de Acceso a la Justicia y Defensoría de las Víctimas, agrupando en este único servicio todos los programas estatales que incorporan asesoría y defensa legal de estas, además del apoyo psicológico y social."/>
    <m/>
    <n v="4"/>
    <s v="4-DT"/>
    <x v="14"/>
    <x v="14"/>
    <s v="Cuadragésima primera"/>
    <s v="4-Cuadragésima primera"/>
    <s v="DT Cuadragésima primera"/>
  </r>
  <r>
    <s v="Anteproyecto Constitución 2023"/>
    <s v="DT"/>
    <s v="DISPOSICIONES TRANSITORIAS"/>
    <m/>
    <m/>
    <s v="Cuadragésima segunda"/>
    <s v="Mientras el Congreso Nacional no dicte la ley que regule el procedimiento que se deberá seguir para el sistema de concurso público que se indica en el inciso 2 del artículo 175, el inciso 3 del artículo 177, el inciso 2 del artículo 178 y el literal e) del inciso 1 del artículo 180, este será llevado por el Consejo de Alta Dirección Pública conforme al procedimiento señalado en el Título VI de la ley N° 19.882. Por su parte, el procedimiento que se deberá seguir para el sistema de concurso público que se indica en el inciso 1 del artículo 179, se regirá por la normativa vigente a la entrada de esta Constitución."/>
    <m/>
    <n v="4"/>
    <s v="4-DT"/>
    <x v="14"/>
    <x v="14"/>
    <s v="Cuadragésima segunda"/>
    <s v="4-Cuadragésima segunda"/>
    <s v="DT Cuadragésima segunda"/>
  </r>
  <r>
    <s v="Anteproyecto Constitución 2023"/>
    <s v="DT"/>
    <s v="DISPOSICIONES TRANSITORIAS"/>
    <m/>
    <m/>
    <s v="Cuadragésima tercera"/>
    <s v="El Estado de Chile reconoce la jurisdicción de la Corte Penal Internacional, conforme al Estatuto de Roma y sus enmiendas ratificadas por Chile. Al efectuar ese reconocimiento, Chile reafirma su facultad preferente para ejercer su jurisdicción penal en relación con la jurisdicción de la Corte Penal Internacional, por lo cual esta última será subsidiaria de la primera, en los términos previstos en el Estatuto de Roma. La jurisdicción de la Corte Penal Internacional solo se podrá ejercer respecto de los crímenes de su competencia cuyo principio de ejecución sea posterior a la entrada en vigor en Chile del Estatuto de Roma."/>
    <m/>
    <n v="4"/>
    <s v="4-DT"/>
    <x v="14"/>
    <x v="14"/>
    <s v="Cuadragésima tercera"/>
    <s v="4-Cuadragésima tercera"/>
    <s v="DT Cuadragésima tercera"/>
  </r>
  <r>
    <s v="Anteproyecto Constitución 2023"/>
    <s v="DT"/>
    <s v="DISPOSICIONES TRANSITORIAS"/>
    <m/>
    <m/>
    <s v="Cuadragésima cuarta"/>
    <s v="Las personas que actualmente se desempeñen como miembros del Consejo Directivo del Servicio Electoral, del Tribunal Calificador de Elecciones y de los tribunales electorales regionales continuarán en sus funciones de conformidad a los artículos 94 bis, 95 y 96 del decreto supremo N° 100, que fija el texto refundido, coordinado y sistematizado de la Constitución Política de la República de Chile, y cesarán en su cargo cumplido el período por el cual fueron nombrados."/>
    <m/>
    <n v="4"/>
    <s v="4-DT"/>
    <x v="14"/>
    <x v="14"/>
    <s v="Cuadragésima cuarta"/>
    <s v="4-Cuadragésima cuarta"/>
    <s v="DT Cuadragésima cuarta"/>
  </r>
  <r>
    <s v="Anteproyecto Constitución 2023"/>
    <s v="DT"/>
    <s v="DISPOSICIONES TRANSITORIAS"/>
    <m/>
    <m/>
    <s v="Cuadragésima quinta"/>
    <s v="Desde la entrada en vigencia de esta Constitución Política, el Presidente de la República enviará al Congreso Nacional un proyecto de ley para adecuar la ley N°18.460, orgánica constitucional del Tribunal Calificador de Elecciones. Mientras esta no entre en vigencia, el integrante del Tribunal Calificador de Elecciones nombrado conforme al literal b) del inciso 3 del artículo 185, recibirá una retribución equivalente a diez unidades tributarias mensuales por sesión celebrada, con un tope de cincuenta unidades tributarias mensuales durante el mes."/>
    <m/>
    <n v="4"/>
    <s v="4-DT"/>
    <x v="14"/>
    <x v="14"/>
    <s v="Cuadragésima quinta"/>
    <s v="4-Cuadragésima quinta"/>
    <s v="DT Cuadragésima quinta"/>
  </r>
  <r>
    <s v="Anteproyecto Constitución 2023"/>
    <s v="DT"/>
    <s v="DISPOSICIONES TRANSITORIAS"/>
    <m/>
    <m/>
    <s v="Cuadragésima sexta Nº 01"/>
    <s v="1. Si a la fecha de entrada en vigencia de esta Constitución se encuentra en funciones un Contralor General de la República titular, este se mantendrá en su cargo hasta el término del período por el cual fue nombrado o hasta que cese en su cargo."/>
    <m/>
    <n v="4"/>
    <s v="4-DT"/>
    <x v="14"/>
    <x v="14"/>
    <s v="Cuadragésima sexta Nº 01"/>
    <s v="4-Cuadragésima sexta Nº 01"/>
    <s v="DT Cuadragésima sexta"/>
  </r>
  <r>
    <s v="Anteproyecto Constitución 2023"/>
    <s v="DT"/>
    <s v="DISPOSICIONES TRANSITORIAS"/>
    <m/>
    <m/>
    <s v="Cuadragésima sexta Nº 02"/>
    <s v="2. En caso de que a la entrada en vigencia de esta Constitución, el cargo de Contralor General de la República titular se encontrare vacante, se aplicarán, para su designación, las normas establecidas en el artículo 189. Dicha designación deberá hacerse dentro de los noventa días siguientes a la entrada en vigencia de esta Constitución."/>
    <m/>
    <n v="4"/>
    <s v="4-DT"/>
    <x v="14"/>
    <x v="14"/>
    <s v="Cuadragésima sexta Nº 02"/>
    <s v="4-Cuadragésima sexta Nº 02"/>
    <s v="DT Cuadragésima sexta"/>
  </r>
  <r>
    <s v="Anteproyecto Constitución 2023"/>
    <s v="DT"/>
    <s v="DISPOSICIONES TRANSITORIAS"/>
    <m/>
    <m/>
    <s v="Cuadragésima séptima Nº 01"/>
    <s v="1. Dentro del año siguiente a la entrada en vigencia de esta Constitución, el Presidente de la República deberá presentar los proyectos de ley necesarios para establecer el Tribunal de Cuentas creado en el artículo 191."/>
    <m/>
    <n v="4"/>
    <s v="4-DT"/>
    <x v="14"/>
    <x v="14"/>
    <s v="Cuadragésima séptima Nº 01"/>
    <s v="4-Cuadragésima séptima Nº 01"/>
    <s v="DT Cuadragésima séptima"/>
  </r>
  <r>
    <s v="Anteproyecto Constitución 2023"/>
    <s v="DT"/>
    <s v="DISPOSICIONES TRANSITORIAS"/>
    <m/>
    <m/>
    <s v="Cuadragésima séptima Nº 02"/>
    <s v="2. A contar de la entrada en vigencia de esta Constitución, las autoridades y funcionarios que se desempeñen en el Juzgado de Cuentas de primera instancia a que se refiere el artículo 107 de la ley N° 10.336, cuyo texto refundido, coordinado y sistematizado fue fijado por el decreto supremo N° 2.421, de 1964, del Ministerio de Hacienda, continuarán ejerciendo su competencia, de forma exclusiva, mientras no entre en funcionamiento el Tribunal de Cuentas creado en el artículo 191."/>
    <m/>
    <n v="4"/>
    <s v="4-DT"/>
    <x v="14"/>
    <x v="14"/>
    <s v="Cuadragésima séptima Nº 02"/>
    <s v="4-Cuadragésima séptima Nº 02"/>
    <s v="DT Cuadragésima séptima"/>
  </r>
  <r>
    <s v="Anteproyecto Constitución 2023"/>
    <s v="DT"/>
    <s v="DISPOSICIONES TRANSITORIAS"/>
    <m/>
    <m/>
    <s v="Cuadragésima séptima Nº 03"/>
    <s v="3. Los recursos de apelación que se hubieren deducido en contra de sentencias de primera instancia dictadas en juicio de cuentas, seguirán siendo conocidos y resueltos por el Tribunal de Cuentas de segunda instancia, sin perjuicio del régimen recursivo que pueda disponer la ley que establezca el Tribunal de Cuentas. No obstante, los recursos de apelación que, a partir de la entrada en vigor de esta Constitución, se deduzcan en contra de sentencias de primera instancia en juicios de cuentas, serán conocidos por la Corte de Apelaciones de Santiago. Para todos los efectos legales y constitucionales se entenderá que la Corte de Apelaciones de Santiago será el continuador del Tribunal de Cuentas de segunda instancia, una vez que este haya resuelto el último recurso pendiente, momento en que el Tribunal de Cuentas de segunda instancia se entenderá suprimido. "/>
    <m/>
    <n v="4"/>
    <s v="4-DT"/>
    <x v="14"/>
    <x v="14"/>
    <s v="Cuadragésima séptima Nº 03"/>
    <s v="4-Cuadragésima séptima Nº 03"/>
    <s v="DT Cuadragésima séptim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480A5-6FC1-4E34-9864-3A558ECC53FF}" name="TablaDinámica1" cacheId="0" applyNumberFormats="0" applyBorderFormats="0" applyFontFormats="0" applyPatternFormats="0" applyAlignmentFormats="0" applyWidthHeightFormats="1" dataCaption="Valores" updatedVersion="8" minRefreshableVersion="3" showDrill="0" useAutoFormatting="1" rowGrandTotals="0" colGrandTotals="0" itemPrintTitles="1" createdVersion="8" indent="0" compact="0" compactData="0" multipleFieldFilters="0">
  <location ref="A3:B18" firstHeaderRow="1" firstDataRow="1" firstDataCol="2"/>
  <pivotFields count="1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axis="axisRow" compact="0" outline="0" showAll="0" defaultSubtotal="0">
      <items count="15">
        <item x="11"/>
        <item x="3"/>
        <item x="10"/>
        <item x="7"/>
        <item x="1"/>
        <item x="14"/>
        <item x="0"/>
        <item x="4"/>
        <item x="5"/>
        <item x="9"/>
        <item x="8"/>
        <item x="6"/>
        <item x="13"/>
        <item x="12"/>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0"/>
    <field x="11"/>
  </rowFields>
  <rowItems count="15">
    <i>
      <x/>
      <x v="6"/>
    </i>
    <i>
      <x v="1"/>
      <x v="4"/>
    </i>
    <i>
      <x v="2"/>
      <x v="14"/>
    </i>
    <i>
      <x v="3"/>
      <x v="1"/>
    </i>
    <i>
      <x v="4"/>
      <x v="7"/>
    </i>
    <i>
      <x v="5"/>
      <x v="8"/>
    </i>
    <i>
      <x v="6"/>
      <x v="11"/>
    </i>
    <i>
      <x v="7"/>
      <x v="3"/>
    </i>
    <i>
      <x v="8"/>
      <x v="10"/>
    </i>
    <i>
      <x v="9"/>
      <x v="9"/>
    </i>
    <i>
      <x v="10"/>
      <x v="2"/>
    </i>
    <i>
      <x v="11"/>
      <x/>
    </i>
    <i>
      <x v="12"/>
      <x v="13"/>
    </i>
    <i>
      <x v="13"/>
      <x v="12"/>
    </i>
    <i>
      <x v="14"/>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A9C2870A-7FBA-4FF4-BD80-84B97D52602C}" autoFormatId="16" applyNumberFormats="0" applyBorderFormats="0" applyFontFormats="0" applyPatternFormats="0" applyAlignmentFormats="0" applyWidthHeightFormats="0">
  <queryTableRefresh nextId="4">
    <queryTableFields count="3">
      <queryTableField id="1" name="Lista Consejeros" tableColumnId="1"/>
      <queryTableField id="2" name="Posicion" tableColumnId="2"/>
      <queryTableField id="3" name="Consejero(a)" tableColumnId="3"/>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CEE243-9373-460A-A506-BC92DAB2CCD3}" name="Anteproyecto" displayName="Anteproyecto" ref="A1:O717" totalsRowShown="0">
  <autoFilter ref="A1:O717" xr:uid="{85CEE243-9373-460A-A506-BC92DAB2CCD3}"/>
  <tableColumns count="15">
    <tableColumn id="1" xr3:uid="{A91C7B40-D0BA-4A5C-8D11-9BC7A47DA22D}" name="Constitución"/>
    <tableColumn id="2" xr3:uid="{798247D3-1518-40BA-B31C-CCBDEC3A9430}" name="Capítulo"/>
    <tableColumn id="3" xr3:uid="{DF003C40-3E73-45AB-B569-5B44A68BF51E}" name="Descripción Capítulo"/>
    <tableColumn id="4" xr3:uid="{07489AF7-4AEE-49AA-8E4B-916B3A9C848A}" name="Tema"/>
    <tableColumn id="5" xr3:uid="{97BECFC1-8723-46EB-B1BA-17FDE9D2A6FD}" name="Subtema"/>
    <tableColumn id="6" xr3:uid="{6FE04F28-E276-4E6F-BB2A-6ECA789481AF}" name="Artículo"/>
    <tableColumn id="7" xr3:uid="{09A74100-D81B-4A80-AC93-AD042ADDC5DC}" name="Texto Artículo"/>
    <tableColumn id="8" xr3:uid="{A5A43BEC-796E-4928-AA1B-2CB8CBB6212D}" name="Línea Txt"/>
    <tableColumn id="9" xr3:uid="{81B7BFD7-4270-413D-A6F4-557CA0D5EAF4}" name="id Cons"/>
    <tableColumn id="10" xr3:uid="{E59F2214-F292-4127-891E-2FD96597AB21}" name="Clave Cap"/>
    <tableColumn id="11" xr3:uid="{2AF8C2F5-51EC-4151-944F-1721142A164B}" name="Cap Hom"/>
    <tableColumn id="12" xr3:uid="{5E7F64F9-ECA2-4FF2-8E2A-14DFAFE8B7E5}" name="Capítulo Txt"/>
    <tableColumn id="13" xr3:uid="{AEAB433A-A433-4904-A043-FC13AB2AF3B2}" name="Art Hom"/>
    <tableColumn id="14" xr3:uid="{52996C99-71AF-4D5E-8102-E085C53A1029}" name="Clave Art"/>
    <tableColumn id="15" xr3:uid="{82EDC695-63A6-4793-ABDF-1C5EFCF671FA}" name="Artículo Gen">
      <calculatedColumnFormula>+LEFT(Anteproyecto[[#This Row],[Art Hom]],12)</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3A1F8-EE4A-4619-92FA-067BD95E2D20}" name="Enmiendas" displayName="Enmiendas" ref="A1:H1065" totalsRowShown="0">
  <autoFilter ref="A1:H1065" xr:uid="{0293A1F8-EE4A-4619-92FA-067BD95E2D20}"/>
  <tableColumns count="8">
    <tableColumn id="1" xr3:uid="{2D4C895D-D3C1-498C-8FD4-9C53C7B5291C}" name="Artículo"/>
    <tableColumn id="2" xr3:uid="{F127D234-9A6E-46A4-8CAB-D321611B0C7F}" name="Texto Artículo"/>
    <tableColumn id="3" xr3:uid="{5FC54C9B-8086-489A-9CEB-412254E07EF0}" name="Consejeros"/>
    <tableColumn id="4" xr3:uid="{BE8543A5-C0E7-4D43-9405-708F3ED112A1}" name="ID"/>
    <tableColumn id="5" xr3:uid="{00965D48-D406-47B3-9D99-913A5521F75E}" name="Cap"/>
    <tableColumn id="6" xr3:uid="{BA325BA4-B01D-4B20-8076-3283EA742F1B}" name="Detalle Capítulo"/>
    <tableColumn id="7" xr3:uid="{32055499-3402-455D-8730-6075717C9FA5}" name="Art Hom">
      <calculatedColumnFormula>+VLOOKUP(Enmiendas[[#This Row],[Artículo]],articulos[[Artículos]:[Art Hom]],2,0)</calculatedColumnFormula>
    </tableColumn>
    <tableColumn id="8" xr3:uid="{C64B8F21-BD96-427C-A5D8-B4A98613E8A5}" name="Artículo Gen">
      <calculatedColumnFormula>+LEFT(Enmiendas[[#This Row],[Art Hom]],12)</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69F9547-F7ED-47A7-8B99-E204645DA5FE}" name="articulos" displayName="articulos" ref="A1:C1117" totalsRowShown="0" headerRowDxfId="9">
  <autoFilter ref="A1:C1117" xr:uid="{769F9547-F7ED-47A7-8B99-E204645DA5FE}"/>
  <tableColumns count="3">
    <tableColumn id="1" xr3:uid="{DBE1684E-66B1-49DD-8247-D93A05218600}" name="Origen"/>
    <tableColumn id="2" xr3:uid="{C62C14A7-48D4-46B7-A81F-A7140EAC1C93}" name="Artículos"/>
    <tableColumn id="3" xr3:uid="{DFD5ABAF-2805-4FFF-9771-41358AFCE655}" name="Art Hom"/>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1DBBD1-9D13-46F5-8701-92A41417A575}" name="Detalle_Consejeros" displayName="Detalle_Consejeros" ref="A1:C269" tableType="queryTable" totalsRowShown="0">
  <autoFilter ref="A1:C269" xr:uid="{5D1DBBD1-9D13-46F5-8701-92A41417A575}"/>
  <tableColumns count="3">
    <tableColumn id="1" xr3:uid="{2C8E8177-3683-4DD5-A422-59C21EC9626C}" uniqueName="1" name="Lista Consejeros" queryTableFieldId="1" dataDxfId="8"/>
    <tableColumn id="2" xr3:uid="{2EC02F5D-7E60-4FC1-B1B4-9FBA4C6C35C1}" uniqueName="2" name="Posicion" queryTableFieldId="2" dataDxfId="7"/>
    <tableColumn id="3" xr3:uid="{193FBF88-B40E-4B92-94BB-3BA3FB1B880E}" uniqueName="3" name="Consejero(a)" queryTableFieldId="3" dataDxfId="6"/>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C21CFE-B0CE-4B19-AA0D-C1E338E4E86F}" name="Tabla4" displayName="Tabla4" ref="B3:L39" totalsRowShown="0" headerRowDxfId="5">
  <autoFilter ref="B3:L39" xr:uid="{A9C21CFE-B0CE-4B19-AA0D-C1E338E4E86F}"/>
  <tableColumns count="11">
    <tableColumn id="1" xr3:uid="{5EA5887E-FD6D-4F53-95DA-332AB699712C}" name="Lista Consejeros"/>
    <tableColumn id="2" xr3:uid="{BE7457AC-AC4D-4B70-8DBD-09F4F634DDDC}" name="1" dataDxfId="4"/>
    <tableColumn id="3" xr3:uid="{D068BF4C-0E64-4E06-AECB-070A822EEE3F}" name="2" dataDxfId="3"/>
    <tableColumn id="4" xr3:uid="{DFCC1394-C3BB-424F-A4EF-424A0710356E}" name="3" dataDxfId="2"/>
    <tableColumn id="5" xr3:uid="{60FF01FB-CBDE-4A37-92EC-4FED6EFA1A2F}" name="4" dataDxfId="1"/>
    <tableColumn id="6" xr3:uid="{DE4EDE08-08A8-4474-87BC-03AFD51B129F}" name="5" dataDxfId="0"/>
    <tableColumn id="7" xr3:uid="{64D141E2-7F1F-4FFA-8E65-80AE2DB63473}" name="6"/>
    <tableColumn id="8" xr3:uid="{57D7D60D-CF68-4A79-9A7E-80CDF5FAB4B0}" name="7"/>
    <tableColumn id="9" xr3:uid="{413683D3-BB02-4B43-A479-7EC2A614D9A1}" name="8"/>
    <tableColumn id="10" xr3:uid="{9824BF46-A3BB-4872-BD26-B3298732F43F}" name="9"/>
    <tableColumn id="11" xr3:uid="{036F0CF8-56A0-418E-AD9D-F4BF55C7F4AD}" name="10"/>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908E4D-552B-477C-8CED-EF8F5FAC32FD}" name="Consejeros" displayName="Consejeros" ref="A1:I51" totalsRowShown="0">
  <autoFilter ref="A1:I51" xr:uid="{23908E4D-552B-477C-8CED-EF8F5FAC32FD}"/>
  <sortState xmlns:xlrd2="http://schemas.microsoft.com/office/spreadsheetml/2017/richdata2" ref="A2:I51">
    <sortCondition ref="B1:B51"/>
  </sortState>
  <tableColumns count="9">
    <tableColumn id="1" xr3:uid="{260A26B7-8C8F-46B9-BC47-DFC12287D06F}" name="Nombres"/>
    <tableColumn id="2" xr3:uid="{9B06FFFD-5057-40CB-B70E-9017BB76B5AD}" name="Primer apellido"/>
    <tableColumn id="3" xr3:uid="{1DA1D592-21A8-4F11-B96E-5FB38BFB60EF}" name="Segundo apellido"/>
    <tableColumn id="4" xr3:uid="{1FEA6A08-6784-49C8-81A3-1B1D2C0EDB7B}" name="Consejero(a)"/>
    <tableColumn id="5" xr3:uid="{CDABA1AE-43CE-4F8B-89A6-AC24DFFD8A25}" name="Pacto"/>
    <tableColumn id="6" xr3:uid="{7BB0B8DB-D1C1-4862-82E6-2912279F22A0}" name="Partido"/>
    <tableColumn id="7" xr3:uid="{F9D6E749-892A-4A34-9B2F-61ED77DC525E}" name="Reseña"/>
    <tableColumn id="8" xr3:uid="{9DBA8D13-8EEC-4C48-8409-4D9D0179AFE0}" name="Imagen Consejero"/>
    <tableColumn id="9" xr3:uid="{1A37629C-E328-4744-88D7-1581D9C623DE}" name="Imagen Partido"/>
  </tableColumns>
  <tableStyleInfo name="TableStyleLight1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776A2-3CB8-4331-AB02-3DCB18897C79}">
  <dimension ref="A3:D18"/>
  <sheetViews>
    <sheetView workbookViewId="0">
      <selection activeCell="C21" sqref="C21"/>
    </sheetView>
  </sheetViews>
  <sheetFormatPr baseColWidth="10" defaultRowHeight="14.4" x14ac:dyDescent="0.3"/>
  <cols>
    <col min="1" max="1" width="13.44140625" bestFit="1" customWidth="1"/>
    <col min="2" max="2" width="63.88671875" bestFit="1" customWidth="1"/>
  </cols>
  <sheetData>
    <row r="3" spans="1:4" x14ac:dyDescent="0.3">
      <c r="A3" s="4" t="s">
        <v>322</v>
      </c>
      <c r="B3" s="4" t="s">
        <v>323</v>
      </c>
    </row>
    <row r="4" spans="1:4" x14ac:dyDescent="0.3">
      <c r="A4" t="s">
        <v>333</v>
      </c>
      <c r="B4" t="s">
        <v>334</v>
      </c>
      <c r="C4" s="5" t="s">
        <v>5188</v>
      </c>
      <c r="D4" t="str">
        <f>+C4&amp;" "&amp;B4</f>
        <v>01 Fundamentos del Orden Constitucional</v>
      </c>
    </row>
    <row r="5" spans="1:4" x14ac:dyDescent="0.3">
      <c r="A5" t="s">
        <v>465</v>
      </c>
      <c r="B5" t="s">
        <v>466</v>
      </c>
      <c r="C5" s="5" t="s">
        <v>5201</v>
      </c>
      <c r="D5" t="str">
        <f t="shared" ref="D5:D18" si="0">+C5&amp;" "&amp;B5</f>
        <v>02 Derechos y Libertades Fundamentales, Garantías Y Deberes Constitucionales</v>
      </c>
    </row>
    <row r="6" spans="1:4" x14ac:dyDescent="0.3">
      <c r="A6" t="s">
        <v>878</v>
      </c>
      <c r="B6" t="s">
        <v>879</v>
      </c>
      <c r="C6" s="5" t="s">
        <v>5189</v>
      </c>
      <c r="D6" t="str">
        <f t="shared" si="0"/>
        <v>03 Representación Política y Participación</v>
      </c>
    </row>
    <row r="7" spans="1:4" x14ac:dyDescent="0.3">
      <c r="A7" t="s">
        <v>1073</v>
      </c>
      <c r="B7" t="s">
        <v>1074</v>
      </c>
      <c r="C7" s="5" t="s">
        <v>5190</v>
      </c>
      <c r="D7" t="str">
        <f t="shared" si="0"/>
        <v>04 Congreso Nacional</v>
      </c>
    </row>
    <row r="8" spans="1:4" x14ac:dyDescent="0.3">
      <c r="A8" t="s">
        <v>1583</v>
      </c>
      <c r="B8" t="s">
        <v>1584</v>
      </c>
      <c r="C8" s="5" t="s">
        <v>5191</v>
      </c>
      <c r="D8" t="str">
        <f t="shared" si="0"/>
        <v>05 Gobierno y Administración del Estado</v>
      </c>
    </row>
    <row r="9" spans="1:4" x14ac:dyDescent="0.3">
      <c r="A9" t="s">
        <v>1873</v>
      </c>
      <c r="B9" t="s">
        <v>1874</v>
      </c>
      <c r="C9" s="5" t="s">
        <v>5192</v>
      </c>
      <c r="D9" t="str">
        <f t="shared" si="0"/>
        <v>06 Gobierno y Administración Regional y Local</v>
      </c>
    </row>
    <row r="10" spans="1:4" x14ac:dyDescent="0.3">
      <c r="A10" t="s">
        <v>2117</v>
      </c>
      <c r="B10" t="s">
        <v>2118</v>
      </c>
      <c r="C10" s="5" t="s">
        <v>5193</v>
      </c>
      <c r="D10" t="str">
        <f t="shared" si="0"/>
        <v>07 Poder Judicial</v>
      </c>
    </row>
    <row r="11" spans="1:4" x14ac:dyDescent="0.3">
      <c r="A11" t="s">
        <v>2260</v>
      </c>
      <c r="B11" t="s">
        <v>2261</v>
      </c>
      <c r="C11" s="5" t="s">
        <v>5194</v>
      </c>
      <c r="D11" t="str">
        <f t="shared" si="0"/>
        <v>08 Corte Constitucional</v>
      </c>
    </row>
    <row r="12" spans="1:4" x14ac:dyDescent="0.3">
      <c r="A12" t="s">
        <v>2325</v>
      </c>
      <c r="B12" t="s">
        <v>2326</v>
      </c>
      <c r="C12" s="5" t="s">
        <v>5195</v>
      </c>
      <c r="D12" t="str">
        <f t="shared" si="0"/>
        <v>09 Ministerio Público</v>
      </c>
    </row>
    <row r="13" spans="1:4" x14ac:dyDescent="0.3">
      <c r="A13" t="s">
        <v>2457</v>
      </c>
      <c r="B13" t="s">
        <v>2458</v>
      </c>
      <c r="C13" s="5" t="s">
        <v>5119</v>
      </c>
      <c r="D13" t="str">
        <f t="shared" si="0"/>
        <v>10 Justicia Electoral y Servicio Electoral</v>
      </c>
    </row>
    <row r="14" spans="1:4" x14ac:dyDescent="0.3">
      <c r="A14" t="s">
        <v>2519</v>
      </c>
      <c r="B14" t="s">
        <v>2520</v>
      </c>
      <c r="C14" s="5" t="s">
        <v>5196</v>
      </c>
      <c r="D14" t="str">
        <f t="shared" si="0"/>
        <v>11 Contraloría General de La República</v>
      </c>
    </row>
    <row r="15" spans="1:4" x14ac:dyDescent="0.3">
      <c r="A15" t="s">
        <v>2566</v>
      </c>
      <c r="B15" t="s">
        <v>2567</v>
      </c>
      <c r="C15" s="5" t="s">
        <v>5197</v>
      </c>
      <c r="D15" t="str">
        <f t="shared" si="0"/>
        <v>12 Banco Central</v>
      </c>
    </row>
    <row r="16" spans="1:4" x14ac:dyDescent="0.3">
      <c r="A16" t="s">
        <v>2628</v>
      </c>
      <c r="B16" t="s">
        <v>2629</v>
      </c>
      <c r="C16" s="5" t="s">
        <v>5198</v>
      </c>
      <c r="D16" t="str">
        <f t="shared" si="0"/>
        <v>13 Protección del Medio Ambiente, Sostenibilidad y Desarrollo</v>
      </c>
    </row>
    <row r="17" spans="1:4" x14ac:dyDescent="0.3">
      <c r="A17" t="s">
        <v>2657</v>
      </c>
      <c r="B17" t="s">
        <v>2658</v>
      </c>
      <c r="C17" s="5" t="s">
        <v>5199</v>
      </c>
      <c r="D17" t="str">
        <f t="shared" si="0"/>
        <v>14 Procedimientos de Cambio Constitucional</v>
      </c>
    </row>
    <row r="18" spans="1:4" x14ac:dyDescent="0.3">
      <c r="A18" t="s">
        <v>2720</v>
      </c>
      <c r="B18" t="s">
        <v>2721</v>
      </c>
      <c r="C18" s="5" t="s">
        <v>5200</v>
      </c>
      <c r="D18" t="str">
        <f t="shared" si="0"/>
        <v>15 Disposiciones Transitorias</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110D-7985-4D60-8BFF-25B90C8C5D8E}">
  <dimension ref="A1:O717"/>
  <sheetViews>
    <sheetView tabSelected="1" topLeftCell="H1" workbookViewId="0">
      <selection activeCell="Q718" sqref="Q718"/>
    </sheetView>
  </sheetViews>
  <sheetFormatPr baseColWidth="10" defaultRowHeight="14.4" x14ac:dyDescent="0.3"/>
  <cols>
    <col min="1" max="1" width="27.5546875" bestFit="1" customWidth="1"/>
    <col min="2" max="2" width="11" bestFit="1" customWidth="1"/>
    <col min="3" max="3" width="41" customWidth="1"/>
    <col min="4" max="4" width="19.33203125" customWidth="1"/>
    <col min="6" max="6" width="24.6640625" bestFit="1" customWidth="1"/>
    <col min="7" max="7" width="109.21875" customWidth="1"/>
    <col min="9" max="9" width="9" customWidth="1"/>
    <col min="10" max="10" width="12.6640625" bestFit="1" customWidth="1"/>
    <col min="11" max="11" width="13.44140625" bestFit="1" customWidth="1"/>
    <col min="12" max="12" width="28.5546875" customWidth="1"/>
    <col min="13" max="13" width="24.6640625" bestFit="1" customWidth="1"/>
    <col min="14" max="14" width="26.44140625" bestFit="1" customWidth="1"/>
    <col min="15" max="15" width="22.44140625" bestFit="1" customWidth="1"/>
  </cols>
  <sheetData>
    <row r="1" spans="1:15" x14ac:dyDescent="0.3">
      <c r="A1" t="s">
        <v>312</v>
      </c>
      <c r="B1" t="s">
        <v>313</v>
      </c>
      <c r="C1" t="s">
        <v>314</v>
      </c>
      <c r="D1" t="s">
        <v>315</v>
      </c>
      <c r="E1" t="s">
        <v>316</v>
      </c>
      <c r="F1" t="s">
        <v>317</v>
      </c>
      <c r="G1" t="s">
        <v>318</v>
      </c>
      <c r="H1" t="s">
        <v>319</v>
      </c>
      <c r="I1" t="s">
        <v>320</v>
      </c>
      <c r="J1" t="s">
        <v>321</v>
      </c>
      <c r="K1" t="s">
        <v>322</v>
      </c>
      <c r="L1" t="s">
        <v>323</v>
      </c>
      <c r="M1" t="s">
        <v>324</v>
      </c>
      <c r="N1" t="s">
        <v>325</v>
      </c>
      <c r="O1" t="s">
        <v>5140</v>
      </c>
    </row>
    <row r="2" spans="1:15" x14ac:dyDescent="0.3">
      <c r="A2" t="s">
        <v>326</v>
      </c>
      <c r="B2" t="s">
        <v>327</v>
      </c>
      <c r="C2" t="s">
        <v>328</v>
      </c>
      <c r="D2" t="s">
        <v>5217</v>
      </c>
      <c r="F2" t="s">
        <v>329</v>
      </c>
      <c r="G2" t="s">
        <v>330</v>
      </c>
      <c r="H2" t="s">
        <v>331</v>
      </c>
      <c r="I2">
        <v>4</v>
      </c>
      <c r="J2" t="s">
        <v>332</v>
      </c>
      <c r="K2" t="s">
        <v>333</v>
      </c>
      <c r="L2" t="s">
        <v>5202</v>
      </c>
      <c r="M2" t="s">
        <v>335</v>
      </c>
      <c r="N2" t="s">
        <v>336</v>
      </c>
      <c r="O2" t="str">
        <f>+LEFT(Anteproyecto[[#This Row],[Art Hom]],12)</f>
        <v>Artículo 001</v>
      </c>
    </row>
    <row r="3" spans="1:15" x14ac:dyDescent="0.3">
      <c r="A3" t="s">
        <v>326</v>
      </c>
      <c r="B3" t="s">
        <v>327</v>
      </c>
      <c r="C3" t="s">
        <v>328</v>
      </c>
      <c r="D3" t="s">
        <v>5217</v>
      </c>
      <c r="F3" t="s">
        <v>337</v>
      </c>
      <c r="G3" t="s">
        <v>338</v>
      </c>
      <c r="I3">
        <v>4</v>
      </c>
      <c r="J3" t="s">
        <v>332</v>
      </c>
      <c r="K3" t="s">
        <v>333</v>
      </c>
      <c r="L3" t="s">
        <v>5202</v>
      </c>
      <c r="M3" t="s">
        <v>339</v>
      </c>
      <c r="N3" t="s">
        <v>340</v>
      </c>
      <c r="O3" t="str">
        <f>+LEFT(Anteproyecto[[#This Row],[Art Hom]],12)</f>
        <v>Artículo 001</v>
      </c>
    </row>
    <row r="4" spans="1:15" x14ac:dyDescent="0.3">
      <c r="A4" t="s">
        <v>326</v>
      </c>
      <c r="B4" t="s">
        <v>327</v>
      </c>
      <c r="C4" t="s">
        <v>328</v>
      </c>
      <c r="D4" t="s">
        <v>5217</v>
      </c>
      <c r="F4" t="s">
        <v>341</v>
      </c>
      <c r="G4" t="s">
        <v>342</v>
      </c>
      <c r="I4">
        <v>4</v>
      </c>
      <c r="J4" t="s">
        <v>332</v>
      </c>
      <c r="K4" t="s">
        <v>333</v>
      </c>
      <c r="L4" t="s">
        <v>5202</v>
      </c>
      <c r="M4" t="s">
        <v>343</v>
      </c>
      <c r="N4" t="s">
        <v>344</v>
      </c>
      <c r="O4" t="str">
        <f>+LEFT(Anteproyecto[[#This Row],[Art Hom]],12)</f>
        <v>Artículo 002</v>
      </c>
    </row>
    <row r="5" spans="1:15" x14ac:dyDescent="0.3">
      <c r="A5" t="s">
        <v>326</v>
      </c>
      <c r="B5" t="s">
        <v>327</v>
      </c>
      <c r="C5" t="s">
        <v>328</v>
      </c>
      <c r="D5" t="s">
        <v>5217</v>
      </c>
      <c r="F5" t="s">
        <v>345</v>
      </c>
      <c r="G5" t="s">
        <v>346</v>
      </c>
      <c r="I5">
        <v>4</v>
      </c>
      <c r="J5" t="s">
        <v>332</v>
      </c>
      <c r="K5" t="s">
        <v>333</v>
      </c>
      <c r="L5" t="s">
        <v>5202</v>
      </c>
      <c r="M5" t="s">
        <v>347</v>
      </c>
      <c r="N5" t="s">
        <v>348</v>
      </c>
      <c r="O5" t="str">
        <f>+LEFT(Anteproyecto[[#This Row],[Art Hom]],12)</f>
        <v>Artículo 002</v>
      </c>
    </row>
    <row r="6" spans="1:15" x14ac:dyDescent="0.3">
      <c r="A6" t="s">
        <v>326</v>
      </c>
      <c r="B6" t="s">
        <v>327</v>
      </c>
      <c r="C6" t="s">
        <v>328</v>
      </c>
      <c r="D6" t="s">
        <v>5217</v>
      </c>
      <c r="F6" t="s">
        <v>349</v>
      </c>
      <c r="G6" t="s">
        <v>350</v>
      </c>
      <c r="I6">
        <v>4</v>
      </c>
      <c r="J6" t="s">
        <v>332</v>
      </c>
      <c r="K6" t="s">
        <v>333</v>
      </c>
      <c r="L6" t="s">
        <v>5202</v>
      </c>
      <c r="M6" t="s">
        <v>351</v>
      </c>
      <c r="N6" t="s">
        <v>352</v>
      </c>
      <c r="O6" t="str">
        <f>+LEFT(Anteproyecto[[#This Row],[Art Hom]],12)</f>
        <v>Artículo 003</v>
      </c>
    </row>
    <row r="7" spans="1:15" x14ac:dyDescent="0.3">
      <c r="A7" t="s">
        <v>326</v>
      </c>
      <c r="B7" t="s">
        <v>327</v>
      </c>
      <c r="C7" t="s">
        <v>328</v>
      </c>
      <c r="D7" t="s">
        <v>5217</v>
      </c>
      <c r="F7" t="s">
        <v>353</v>
      </c>
      <c r="G7" t="s">
        <v>354</v>
      </c>
      <c r="I7">
        <v>4</v>
      </c>
      <c r="J7" t="s">
        <v>332</v>
      </c>
      <c r="K7" t="s">
        <v>333</v>
      </c>
      <c r="L7" t="s">
        <v>5202</v>
      </c>
      <c r="M7" t="s">
        <v>355</v>
      </c>
      <c r="N7" t="s">
        <v>356</v>
      </c>
      <c r="O7" t="str">
        <f>+LEFT(Anteproyecto[[#This Row],[Art Hom]],12)</f>
        <v>Artículo 003</v>
      </c>
    </row>
    <row r="8" spans="1:15" x14ac:dyDescent="0.3">
      <c r="A8" t="s">
        <v>326</v>
      </c>
      <c r="B8" t="s">
        <v>327</v>
      </c>
      <c r="C8" t="s">
        <v>328</v>
      </c>
      <c r="D8" t="s">
        <v>5217</v>
      </c>
      <c r="F8" t="s">
        <v>357</v>
      </c>
      <c r="G8" t="s">
        <v>358</v>
      </c>
      <c r="I8">
        <v>4</v>
      </c>
      <c r="J8" t="s">
        <v>332</v>
      </c>
      <c r="K8" t="s">
        <v>333</v>
      </c>
      <c r="L8" t="s">
        <v>5202</v>
      </c>
      <c r="M8" t="s">
        <v>359</v>
      </c>
      <c r="N8" t="s">
        <v>360</v>
      </c>
      <c r="O8" t="str">
        <f>+LEFT(Anteproyecto[[#This Row],[Art Hom]],12)</f>
        <v>Artículo 004</v>
      </c>
    </row>
    <row r="9" spans="1:15" x14ac:dyDescent="0.3">
      <c r="A9" t="s">
        <v>326</v>
      </c>
      <c r="B9" t="s">
        <v>327</v>
      </c>
      <c r="C9" t="s">
        <v>328</v>
      </c>
      <c r="D9" t="s">
        <v>5217</v>
      </c>
      <c r="F9" t="s">
        <v>361</v>
      </c>
      <c r="G9" t="s">
        <v>362</v>
      </c>
      <c r="I9">
        <v>4</v>
      </c>
      <c r="J9" t="s">
        <v>332</v>
      </c>
      <c r="K9" t="s">
        <v>333</v>
      </c>
      <c r="L9" t="s">
        <v>5202</v>
      </c>
      <c r="M9" t="s">
        <v>363</v>
      </c>
      <c r="N9" t="s">
        <v>364</v>
      </c>
      <c r="O9" t="str">
        <f>+LEFT(Anteproyecto[[#This Row],[Art Hom]],12)</f>
        <v>Artículo 004</v>
      </c>
    </row>
    <row r="10" spans="1:15" x14ac:dyDescent="0.3">
      <c r="A10" t="s">
        <v>326</v>
      </c>
      <c r="B10" t="s">
        <v>327</v>
      </c>
      <c r="C10" t="s">
        <v>328</v>
      </c>
      <c r="D10" t="s">
        <v>5217</v>
      </c>
      <c r="F10" t="s">
        <v>365</v>
      </c>
      <c r="G10" t="s">
        <v>366</v>
      </c>
      <c r="I10">
        <v>4</v>
      </c>
      <c r="J10" t="s">
        <v>332</v>
      </c>
      <c r="K10" t="s">
        <v>333</v>
      </c>
      <c r="L10" t="s">
        <v>5202</v>
      </c>
      <c r="M10" t="s">
        <v>367</v>
      </c>
      <c r="N10" t="s">
        <v>368</v>
      </c>
      <c r="O10" t="str">
        <f>+LEFT(Anteproyecto[[#This Row],[Art Hom]],12)</f>
        <v>Artículo 005</v>
      </c>
    </row>
    <row r="11" spans="1:15" x14ac:dyDescent="0.3">
      <c r="A11" t="s">
        <v>326</v>
      </c>
      <c r="B11" t="s">
        <v>327</v>
      </c>
      <c r="C11" t="s">
        <v>328</v>
      </c>
      <c r="D11" t="s">
        <v>5217</v>
      </c>
      <c r="F11" t="s">
        <v>369</v>
      </c>
      <c r="G11" t="s">
        <v>370</v>
      </c>
      <c r="I11">
        <v>4</v>
      </c>
      <c r="J11" t="s">
        <v>332</v>
      </c>
      <c r="K11" t="s">
        <v>333</v>
      </c>
      <c r="L11" t="s">
        <v>5202</v>
      </c>
      <c r="M11" t="s">
        <v>371</v>
      </c>
      <c r="N11" t="s">
        <v>372</v>
      </c>
      <c r="O11" t="str">
        <f>+LEFT(Anteproyecto[[#This Row],[Art Hom]],12)</f>
        <v>Artículo 005</v>
      </c>
    </row>
    <row r="12" spans="1:15" x14ac:dyDescent="0.3">
      <c r="A12" t="s">
        <v>326</v>
      </c>
      <c r="B12" t="s">
        <v>327</v>
      </c>
      <c r="C12" t="s">
        <v>328</v>
      </c>
      <c r="D12" t="s">
        <v>5217</v>
      </c>
      <c r="F12" t="s">
        <v>373</v>
      </c>
      <c r="G12" t="s">
        <v>374</v>
      </c>
      <c r="I12">
        <v>4</v>
      </c>
      <c r="J12" t="s">
        <v>332</v>
      </c>
      <c r="K12" t="s">
        <v>333</v>
      </c>
      <c r="L12" t="s">
        <v>5202</v>
      </c>
      <c r="M12" t="s">
        <v>375</v>
      </c>
      <c r="N12" t="s">
        <v>376</v>
      </c>
      <c r="O12" t="str">
        <f>+LEFT(Anteproyecto[[#This Row],[Art Hom]],12)</f>
        <v>Artículo 005</v>
      </c>
    </row>
    <row r="13" spans="1:15" x14ac:dyDescent="0.3">
      <c r="A13" t="s">
        <v>326</v>
      </c>
      <c r="B13" t="s">
        <v>327</v>
      </c>
      <c r="C13" t="s">
        <v>328</v>
      </c>
      <c r="D13" t="s">
        <v>5217</v>
      </c>
      <c r="F13" t="s">
        <v>377</v>
      </c>
      <c r="G13" t="s">
        <v>378</v>
      </c>
      <c r="I13">
        <v>4</v>
      </c>
      <c r="J13" t="s">
        <v>332</v>
      </c>
      <c r="K13" t="s">
        <v>333</v>
      </c>
      <c r="L13" t="s">
        <v>5202</v>
      </c>
      <c r="M13" t="s">
        <v>379</v>
      </c>
      <c r="N13" t="s">
        <v>380</v>
      </c>
      <c r="O13" t="str">
        <f>+LEFT(Anteproyecto[[#This Row],[Art Hom]],12)</f>
        <v>Artículo 006</v>
      </c>
    </row>
    <row r="14" spans="1:15" x14ac:dyDescent="0.3">
      <c r="A14" t="s">
        <v>326</v>
      </c>
      <c r="B14" t="s">
        <v>327</v>
      </c>
      <c r="C14" t="s">
        <v>328</v>
      </c>
      <c r="D14" t="s">
        <v>5217</v>
      </c>
      <c r="F14" t="s">
        <v>381</v>
      </c>
      <c r="G14" t="s">
        <v>382</v>
      </c>
      <c r="I14">
        <v>4</v>
      </c>
      <c r="J14" t="s">
        <v>332</v>
      </c>
      <c r="K14" t="s">
        <v>333</v>
      </c>
      <c r="L14" t="s">
        <v>5202</v>
      </c>
      <c r="M14" t="s">
        <v>383</v>
      </c>
      <c r="N14" t="s">
        <v>384</v>
      </c>
      <c r="O14" t="str">
        <f>+LEFT(Anteproyecto[[#This Row],[Art Hom]],12)</f>
        <v>Artículo 006</v>
      </c>
    </row>
    <row r="15" spans="1:15" x14ac:dyDescent="0.3">
      <c r="A15" t="s">
        <v>326</v>
      </c>
      <c r="B15" t="s">
        <v>327</v>
      </c>
      <c r="C15" t="s">
        <v>328</v>
      </c>
      <c r="D15" t="s">
        <v>5217</v>
      </c>
      <c r="F15" t="s">
        <v>385</v>
      </c>
      <c r="G15" t="s">
        <v>386</v>
      </c>
      <c r="I15">
        <v>4</v>
      </c>
      <c r="J15" t="s">
        <v>332</v>
      </c>
      <c r="K15" t="s">
        <v>333</v>
      </c>
      <c r="L15" t="s">
        <v>5202</v>
      </c>
      <c r="M15" t="s">
        <v>387</v>
      </c>
      <c r="N15" t="s">
        <v>388</v>
      </c>
      <c r="O15" t="str">
        <f>+LEFT(Anteproyecto[[#This Row],[Art Hom]],12)</f>
        <v>Artículo 007</v>
      </c>
    </row>
    <row r="16" spans="1:15" x14ac:dyDescent="0.3">
      <c r="A16" t="s">
        <v>326</v>
      </c>
      <c r="B16" t="s">
        <v>327</v>
      </c>
      <c r="C16" t="s">
        <v>328</v>
      </c>
      <c r="D16" t="s">
        <v>5217</v>
      </c>
      <c r="F16" t="s">
        <v>389</v>
      </c>
      <c r="G16" t="s">
        <v>390</v>
      </c>
      <c r="I16">
        <v>4</v>
      </c>
      <c r="J16" t="s">
        <v>332</v>
      </c>
      <c r="K16" t="s">
        <v>333</v>
      </c>
      <c r="L16" t="s">
        <v>5202</v>
      </c>
      <c r="M16" t="s">
        <v>391</v>
      </c>
      <c r="N16" t="s">
        <v>392</v>
      </c>
      <c r="O16" t="str">
        <f>+LEFT(Anteproyecto[[#This Row],[Art Hom]],12)</f>
        <v>Artículo 007</v>
      </c>
    </row>
    <row r="17" spans="1:15" x14ac:dyDescent="0.3">
      <c r="A17" t="s">
        <v>326</v>
      </c>
      <c r="B17" t="s">
        <v>327</v>
      </c>
      <c r="C17" t="s">
        <v>328</v>
      </c>
      <c r="D17" t="s">
        <v>5217</v>
      </c>
      <c r="F17" t="s">
        <v>393</v>
      </c>
      <c r="G17" t="s">
        <v>394</v>
      </c>
      <c r="I17">
        <v>4</v>
      </c>
      <c r="J17" t="s">
        <v>332</v>
      </c>
      <c r="K17" t="s">
        <v>333</v>
      </c>
      <c r="L17" t="s">
        <v>5202</v>
      </c>
      <c r="M17" t="s">
        <v>395</v>
      </c>
      <c r="N17" t="s">
        <v>396</v>
      </c>
      <c r="O17" t="str">
        <f>+LEFT(Anteproyecto[[#This Row],[Art Hom]],12)</f>
        <v>Artículo 008</v>
      </c>
    </row>
    <row r="18" spans="1:15" x14ac:dyDescent="0.3">
      <c r="A18" t="s">
        <v>326</v>
      </c>
      <c r="B18" t="s">
        <v>327</v>
      </c>
      <c r="C18" t="s">
        <v>328</v>
      </c>
      <c r="D18" t="s">
        <v>5217</v>
      </c>
      <c r="F18" t="s">
        <v>397</v>
      </c>
      <c r="G18" t="s">
        <v>398</v>
      </c>
      <c r="I18">
        <v>4</v>
      </c>
      <c r="J18" t="s">
        <v>332</v>
      </c>
      <c r="K18" t="s">
        <v>333</v>
      </c>
      <c r="L18" t="s">
        <v>5202</v>
      </c>
      <c r="M18" t="s">
        <v>399</v>
      </c>
      <c r="N18" t="s">
        <v>400</v>
      </c>
      <c r="O18" t="str">
        <f>+LEFT(Anteproyecto[[#This Row],[Art Hom]],12)</f>
        <v>Artículo 008</v>
      </c>
    </row>
    <row r="19" spans="1:15" x14ac:dyDescent="0.3">
      <c r="A19" t="s">
        <v>326</v>
      </c>
      <c r="B19" t="s">
        <v>327</v>
      </c>
      <c r="C19" t="s">
        <v>328</v>
      </c>
      <c r="D19" t="s">
        <v>5217</v>
      </c>
      <c r="F19" t="s">
        <v>401</v>
      </c>
      <c r="G19" t="s">
        <v>402</v>
      </c>
      <c r="I19">
        <v>4</v>
      </c>
      <c r="J19" t="s">
        <v>332</v>
      </c>
      <c r="K19" t="s">
        <v>333</v>
      </c>
      <c r="L19" t="s">
        <v>5202</v>
      </c>
      <c r="M19" t="s">
        <v>403</v>
      </c>
      <c r="N19" t="s">
        <v>404</v>
      </c>
      <c r="O19" t="str">
        <f>+LEFT(Anteproyecto[[#This Row],[Art Hom]],12)</f>
        <v>Artículo 008</v>
      </c>
    </row>
    <row r="20" spans="1:15" x14ac:dyDescent="0.3">
      <c r="A20" t="s">
        <v>326</v>
      </c>
      <c r="B20" t="s">
        <v>327</v>
      </c>
      <c r="C20" t="s">
        <v>328</v>
      </c>
      <c r="D20" t="s">
        <v>5217</v>
      </c>
      <c r="F20" t="s">
        <v>405</v>
      </c>
      <c r="G20" t="s">
        <v>406</v>
      </c>
      <c r="I20">
        <v>4</v>
      </c>
      <c r="J20" t="s">
        <v>332</v>
      </c>
      <c r="K20" t="s">
        <v>333</v>
      </c>
      <c r="L20" t="s">
        <v>5202</v>
      </c>
      <c r="M20" t="s">
        <v>407</v>
      </c>
      <c r="N20" t="s">
        <v>408</v>
      </c>
      <c r="O20" t="str">
        <f>+LEFT(Anteproyecto[[#This Row],[Art Hom]],12)</f>
        <v>Artículo 090</v>
      </c>
    </row>
    <row r="21" spans="1:15" x14ac:dyDescent="0.3">
      <c r="A21" t="s">
        <v>326</v>
      </c>
      <c r="B21" t="s">
        <v>327</v>
      </c>
      <c r="C21" t="s">
        <v>328</v>
      </c>
      <c r="D21" t="s">
        <v>5217</v>
      </c>
      <c r="F21" t="s">
        <v>409</v>
      </c>
      <c r="G21" t="s">
        <v>410</v>
      </c>
      <c r="I21">
        <v>4</v>
      </c>
      <c r="J21" t="s">
        <v>332</v>
      </c>
      <c r="K21" t="s">
        <v>333</v>
      </c>
      <c r="L21" t="s">
        <v>5202</v>
      </c>
      <c r="M21" t="s">
        <v>411</v>
      </c>
      <c r="N21" t="s">
        <v>412</v>
      </c>
      <c r="O21" t="str">
        <f>+LEFT(Anteproyecto[[#This Row],[Art Hom]],12)</f>
        <v>Artículo 090</v>
      </c>
    </row>
    <row r="22" spans="1:15" x14ac:dyDescent="0.3">
      <c r="A22" t="s">
        <v>326</v>
      </c>
      <c r="B22" t="s">
        <v>327</v>
      </c>
      <c r="C22" t="s">
        <v>328</v>
      </c>
      <c r="D22" t="s">
        <v>5217</v>
      </c>
      <c r="F22" t="s">
        <v>413</v>
      </c>
      <c r="G22" t="s">
        <v>414</v>
      </c>
      <c r="I22">
        <v>4</v>
      </c>
      <c r="J22" t="s">
        <v>332</v>
      </c>
      <c r="K22" t="s">
        <v>333</v>
      </c>
      <c r="L22" t="s">
        <v>5202</v>
      </c>
      <c r="M22" t="s">
        <v>415</v>
      </c>
      <c r="N22" t="s">
        <v>416</v>
      </c>
      <c r="O22" t="str">
        <f>+LEFT(Anteproyecto[[#This Row],[Art Hom]],12)</f>
        <v>Artículo 090</v>
      </c>
    </row>
    <row r="23" spans="1:15" x14ac:dyDescent="0.3">
      <c r="A23" t="s">
        <v>326</v>
      </c>
      <c r="B23" t="s">
        <v>327</v>
      </c>
      <c r="C23" t="s">
        <v>328</v>
      </c>
      <c r="D23" t="s">
        <v>5217</v>
      </c>
      <c r="F23" t="s">
        <v>417</v>
      </c>
      <c r="G23" t="s">
        <v>418</v>
      </c>
      <c r="I23">
        <v>4</v>
      </c>
      <c r="J23" t="s">
        <v>332</v>
      </c>
      <c r="K23" t="s">
        <v>333</v>
      </c>
      <c r="L23" t="s">
        <v>5202</v>
      </c>
      <c r="M23" t="s">
        <v>419</v>
      </c>
      <c r="N23" t="s">
        <v>420</v>
      </c>
      <c r="O23" t="str">
        <f>+LEFT(Anteproyecto[[#This Row],[Art Hom]],12)</f>
        <v>Artículo 010</v>
      </c>
    </row>
    <row r="24" spans="1:15" x14ac:dyDescent="0.3">
      <c r="A24" t="s">
        <v>326</v>
      </c>
      <c r="B24" t="s">
        <v>327</v>
      </c>
      <c r="C24" t="s">
        <v>328</v>
      </c>
      <c r="D24" t="s">
        <v>5217</v>
      </c>
      <c r="F24" t="s">
        <v>421</v>
      </c>
      <c r="G24" t="s">
        <v>422</v>
      </c>
      <c r="I24">
        <v>4</v>
      </c>
      <c r="J24" t="s">
        <v>332</v>
      </c>
      <c r="K24" t="s">
        <v>333</v>
      </c>
      <c r="L24" t="s">
        <v>5202</v>
      </c>
      <c r="M24" t="s">
        <v>423</v>
      </c>
      <c r="N24" t="s">
        <v>424</v>
      </c>
      <c r="O24" t="str">
        <f>+LEFT(Anteproyecto[[#This Row],[Art Hom]],12)</f>
        <v>Artículo 010</v>
      </c>
    </row>
    <row r="25" spans="1:15" x14ac:dyDescent="0.3">
      <c r="A25" t="s">
        <v>326</v>
      </c>
      <c r="B25" t="s">
        <v>327</v>
      </c>
      <c r="C25" t="s">
        <v>328</v>
      </c>
      <c r="D25" t="s">
        <v>5217</v>
      </c>
      <c r="F25" t="s">
        <v>425</v>
      </c>
      <c r="G25" t="s">
        <v>426</v>
      </c>
      <c r="I25">
        <v>4</v>
      </c>
      <c r="J25" t="s">
        <v>332</v>
      </c>
      <c r="K25" t="s">
        <v>333</v>
      </c>
      <c r="L25" t="s">
        <v>5202</v>
      </c>
      <c r="M25" t="s">
        <v>427</v>
      </c>
      <c r="N25" t="s">
        <v>428</v>
      </c>
      <c r="O25" t="str">
        <f>+LEFT(Anteproyecto[[#This Row],[Art Hom]],12)</f>
        <v>Artículo 010</v>
      </c>
    </row>
    <row r="26" spans="1:15" x14ac:dyDescent="0.3">
      <c r="A26" t="s">
        <v>326</v>
      </c>
      <c r="B26" t="s">
        <v>327</v>
      </c>
      <c r="C26" t="s">
        <v>328</v>
      </c>
      <c r="D26" t="s">
        <v>5217</v>
      </c>
      <c r="F26" t="s">
        <v>429</v>
      </c>
      <c r="G26" t="s">
        <v>430</v>
      </c>
      <c r="I26">
        <v>4</v>
      </c>
      <c r="J26" t="s">
        <v>332</v>
      </c>
      <c r="K26" t="s">
        <v>333</v>
      </c>
      <c r="L26" t="s">
        <v>5202</v>
      </c>
      <c r="M26" t="s">
        <v>429</v>
      </c>
      <c r="N26" t="s">
        <v>431</v>
      </c>
      <c r="O26" t="str">
        <f>+LEFT(Anteproyecto[[#This Row],[Art Hom]],12)</f>
        <v xml:space="preserve">Artículo 11 </v>
      </c>
    </row>
    <row r="27" spans="1:15" x14ac:dyDescent="0.3">
      <c r="A27" t="s">
        <v>326</v>
      </c>
      <c r="B27" t="s">
        <v>327</v>
      </c>
      <c r="C27" t="s">
        <v>328</v>
      </c>
      <c r="D27" t="s">
        <v>5217</v>
      </c>
      <c r="F27" t="s">
        <v>432</v>
      </c>
      <c r="G27" t="s">
        <v>433</v>
      </c>
      <c r="I27">
        <v>4</v>
      </c>
      <c r="J27" t="s">
        <v>332</v>
      </c>
      <c r="K27" t="s">
        <v>333</v>
      </c>
      <c r="L27" t="s">
        <v>5202</v>
      </c>
      <c r="M27" t="s">
        <v>432</v>
      </c>
      <c r="N27" t="s">
        <v>434</v>
      </c>
      <c r="O27" t="str">
        <f>+LEFT(Anteproyecto[[#This Row],[Art Hom]],12)</f>
        <v xml:space="preserve">Artículo 11 </v>
      </c>
    </row>
    <row r="28" spans="1:15" x14ac:dyDescent="0.3">
      <c r="A28" t="s">
        <v>326</v>
      </c>
      <c r="B28" t="s">
        <v>327</v>
      </c>
      <c r="C28" t="s">
        <v>328</v>
      </c>
      <c r="D28" t="s">
        <v>5217</v>
      </c>
      <c r="F28" t="s">
        <v>435</v>
      </c>
      <c r="G28" t="s">
        <v>436</v>
      </c>
      <c r="I28">
        <v>4</v>
      </c>
      <c r="J28" t="s">
        <v>332</v>
      </c>
      <c r="K28" t="s">
        <v>333</v>
      </c>
      <c r="L28" t="s">
        <v>5202</v>
      </c>
      <c r="M28" t="s">
        <v>437</v>
      </c>
      <c r="N28" t="s">
        <v>438</v>
      </c>
      <c r="O28" t="str">
        <f>+LEFT(Anteproyecto[[#This Row],[Art Hom]],12)</f>
        <v>Artículo 012</v>
      </c>
    </row>
    <row r="29" spans="1:15" x14ac:dyDescent="0.3">
      <c r="A29" t="s">
        <v>326</v>
      </c>
      <c r="B29" t="s">
        <v>327</v>
      </c>
      <c r="C29" t="s">
        <v>328</v>
      </c>
      <c r="D29" t="s">
        <v>5217</v>
      </c>
      <c r="F29" t="s">
        <v>439</v>
      </c>
      <c r="G29" t="s">
        <v>440</v>
      </c>
      <c r="I29">
        <v>4</v>
      </c>
      <c r="J29" t="s">
        <v>332</v>
      </c>
      <c r="K29" t="s">
        <v>333</v>
      </c>
      <c r="L29" t="s">
        <v>5202</v>
      </c>
      <c r="M29" t="s">
        <v>441</v>
      </c>
      <c r="N29" t="s">
        <v>442</v>
      </c>
      <c r="O29" t="str">
        <f>+LEFT(Anteproyecto[[#This Row],[Art Hom]],12)</f>
        <v>Artículo 013</v>
      </c>
    </row>
    <row r="30" spans="1:15" x14ac:dyDescent="0.3">
      <c r="A30" t="s">
        <v>326</v>
      </c>
      <c r="B30" t="s">
        <v>327</v>
      </c>
      <c r="C30" t="s">
        <v>328</v>
      </c>
      <c r="D30" t="s">
        <v>5217</v>
      </c>
      <c r="F30" t="s">
        <v>443</v>
      </c>
      <c r="G30" t="s">
        <v>444</v>
      </c>
      <c r="I30">
        <v>4</v>
      </c>
      <c r="J30" t="s">
        <v>332</v>
      </c>
      <c r="K30" t="s">
        <v>333</v>
      </c>
      <c r="L30" t="s">
        <v>5202</v>
      </c>
      <c r="M30" t="s">
        <v>445</v>
      </c>
      <c r="N30" t="s">
        <v>446</v>
      </c>
      <c r="O30" t="str">
        <f>+LEFT(Anteproyecto[[#This Row],[Art Hom]],12)</f>
        <v>Artículo 014</v>
      </c>
    </row>
    <row r="31" spans="1:15" x14ac:dyDescent="0.3">
      <c r="A31" t="s">
        <v>326</v>
      </c>
      <c r="B31" t="s">
        <v>327</v>
      </c>
      <c r="C31" t="s">
        <v>328</v>
      </c>
      <c r="D31" t="s">
        <v>5217</v>
      </c>
      <c r="F31" t="s">
        <v>447</v>
      </c>
      <c r="G31" t="s">
        <v>448</v>
      </c>
      <c r="I31">
        <v>4</v>
      </c>
      <c r="J31" t="s">
        <v>332</v>
      </c>
      <c r="K31" t="s">
        <v>333</v>
      </c>
      <c r="L31" t="s">
        <v>5202</v>
      </c>
      <c r="M31" t="s">
        <v>449</v>
      </c>
      <c r="N31" t="s">
        <v>450</v>
      </c>
      <c r="O31" t="str">
        <f>+LEFT(Anteproyecto[[#This Row],[Art Hom]],12)</f>
        <v>Artículo 015</v>
      </c>
    </row>
    <row r="32" spans="1:15" x14ac:dyDescent="0.3">
      <c r="A32" t="s">
        <v>326</v>
      </c>
      <c r="B32" t="s">
        <v>327</v>
      </c>
      <c r="C32" t="s">
        <v>328</v>
      </c>
      <c r="D32" t="s">
        <v>5217</v>
      </c>
      <c r="F32" t="s">
        <v>451</v>
      </c>
      <c r="G32" t="s">
        <v>452</v>
      </c>
      <c r="I32">
        <v>4</v>
      </c>
      <c r="J32" t="s">
        <v>332</v>
      </c>
      <c r="K32" t="s">
        <v>333</v>
      </c>
      <c r="L32" t="s">
        <v>5202</v>
      </c>
      <c r="M32" t="s">
        <v>453</v>
      </c>
      <c r="N32" t="s">
        <v>454</v>
      </c>
      <c r="O32" t="str">
        <f>+LEFT(Anteproyecto[[#This Row],[Art Hom]],12)</f>
        <v>Artículo 015</v>
      </c>
    </row>
    <row r="33" spans="1:15" x14ac:dyDescent="0.3">
      <c r="A33" t="s">
        <v>326</v>
      </c>
      <c r="B33" t="s">
        <v>327</v>
      </c>
      <c r="C33" t="s">
        <v>328</v>
      </c>
      <c r="D33" t="s">
        <v>5217</v>
      </c>
      <c r="F33" t="s">
        <v>455</v>
      </c>
      <c r="G33" t="s">
        <v>456</v>
      </c>
      <c r="I33">
        <v>4</v>
      </c>
      <c r="J33" t="s">
        <v>332</v>
      </c>
      <c r="K33" t="s">
        <v>333</v>
      </c>
      <c r="L33" t="s">
        <v>5202</v>
      </c>
      <c r="M33" t="s">
        <v>457</v>
      </c>
      <c r="N33" t="s">
        <v>458</v>
      </c>
      <c r="O33" t="str">
        <f>+LEFT(Anteproyecto[[#This Row],[Art Hom]],12)</f>
        <v>Artículo 015</v>
      </c>
    </row>
    <row r="34" spans="1:15" x14ac:dyDescent="0.3">
      <c r="A34" t="s">
        <v>326</v>
      </c>
      <c r="B34" t="s">
        <v>459</v>
      </c>
      <c r="C34" t="s">
        <v>460</v>
      </c>
      <c r="D34" t="s">
        <v>461</v>
      </c>
      <c r="F34" t="s">
        <v>462</v>
      </c>
      <c r="G34" t="s">
        <v>463</v>
      </c>
      <c r="I34">
        <v>4</v>
      </c>
      <c r="J34" t="s">
        <v>464</v>
      </c>
      <c r="K34" t="s">
        <v>465</v>
      </c>
      <c r="L34" t="s">
        <v>5203</v>
      </c>
      <c r="M34" t="s">
        <v>467</v>
      </c>
      <c r="N34" t="s">
        <v>468</v>
      </c>
      <c r="O34" t="str">
        <f>+LEFT(Anteproyecto[[#This Row],[Art Hom]],12)</f>
        <v>Artículo 016</v>
      </c>
    </row>
    <row r="35" spans="1:15" x14ac:dyDescent="0.3">
      <c r="A35" t="s">
        <v>326</v>
      </c>
      <c r="B35" t="s">
        <v>459</v>
      </c>
      <c r="C35" t="s">
        <v>460</v>
      </c>
      <c r="D35" t="s">
        <v>461</v>
      </c>
      <c r="F35" t="s">
        <v>469</v>
      </c>
      <c r="G35" t="s">
        <v>470</v>
      </c>
      <c r="I35">
        <v>4</v>
      </c>
      <c r="J35" t="s">
        <v>464</v>
      </c>
      <c r="K35" t="s">
        <v>465</v>
      </c>
      <c r="L35" t="s">
        <v>5203</v>
      </c>
      <c r="M35" t="s">
        <v>471</v>
      </c>
      <c r="N35" t="s">
        <v>472</v>
      </c>
      <c r="O35" t="str">
        <f>+LEFT(Anteproyecto[[#This Row],[Art Hom]],12)</f>
        <v>Artículo 016</v>
      </c>
    </row>
    <row r="36" spans="1:15" x14ac:dyDescent="0.3">
      <c r="A36" t="s">
        <v>326</v>
      </c>
      <c r="B36" t="s">
        <v>459</v>
      </c>
      <c r="C36" t="s">
        <v>460</v>
      </c>
      <c r="D36" t="s">
        <v>461</v>
      </c>
      <c r="F36" t="s">
        <v>473</v>
      </c>
      <c r="G36" t="s">
        <v>474</v>
      </c>
      <c r="I36">
        <v>4</v>
      </c>
      <c r="J36" t="s">
        <v>464</v>
      </c>
      <c r="K36" t="s">
        <v>465</v>
      </c>
      <c r="L36" t="s">
        <v>5203</v>
      </c>
      <c r="M36" t="s">
        <v>475</v>
      </c>
      <c r="N36" t="s">
        <v>476</v>
      </c>
      <c r="O36" t="str">
        <f>+LEFT(Anteproyecto[[#This Row],[Art Hom]],12)</f>
        <v>Artículo 016</v>
      </c>
    </row>
    <row r="37" spans="1:15" x14ac:dyDescent="0.3">
      <c r="A37" t="s">
        <v>326</v>
      </c>
      <c r="B37" t="s">
        <v>459</v>
      </c>
      <c r="C37" t="s">
        <v>460</v>
      </c>
      <c r="D37" t="s">
        <v>461</v>
      </c>
      <c r="F37" t="s">
        <v>477</v>
      </c>
      <c r="G37" t="s">
        <v>478</v>
      </c>
      <c r="I37">
        <v>4</v>
      </c>
      <c r="J37" t="s">
        <v>464</v>
      </c>
      <c r="K37" t="s">
        <v>465</v>
      </c>
      <c r="L37" t="s">
        <v>5203</v>
      </c>
      <c r="M37" t="s">
        <v>479</v>
      </c>
      <c r="N37" t="s">
        <v>480</v>
      </c>
      <c r="O37" t="str">
        <f>+LEFT(Anteproyecto[[#This Row],[Art Hom]],12)</f>
        <v>Artículo 016</v>
      </c>
    </row>
    <row r="38" spans="1:15" x14ac:dyDescent="0.3">
      <c r="A38" t="s">
        <v>326</v>
      </c>
      <c r="B38" t="s">
        <v>459</v>
      </c>
      <c r="C38" t="s">
        <v>460</v>
      </c>
      <c r="D38" t="s">
        <v>461</v>
      </c>
      <c r="F38" t="s">
        <v>481</v>
      </c>
      <c r="G38" t="s">
        <v>482</v>
      </c>
      <c r="I38">
        <v>4</v>
      </c>
      <c r="J38" t="s">
        <v>464</v>
      </c>
      <c r="K38" t="s">
        <v>465</v>
      </c>
      <c r="L38" t="s">
        <v>5203</v>
      </c>
      <c r="M38" t="s">
        <v>483</v>
      </c>
      <c r="N38" t="s">
        <v>484</v>
      </c>
      <c r="O38" t="str">
        <f>+LEFT(Anteproyecto[[#This Row],[Art Hom]],12)</f>
        <v>Artículo 016</v>
      </c>
    </row>
    <row r="39" spans="1:15" x14ac:dyDescent="0.3">
      <c r="A39" t="s">
        <v>326</v>
      </c>
      <c r="B39" t="s">
        <v>459</v>
      </c>
      <c r="C39" t="s">
        <v>460</v>
      </c>
      <c r="D39" t="s">
        <v>461</v>
      </c>
      <c r="F39" t="s">
        <v>485</v>
      </c>
      <c r="G39" t="s">
        <v>486</v>
      </c>
      <c r="I39">
        <v>4</v>
      </c>
      <c r="J39" t="s">
        <v>464</v>
      </c>
      <c r="K39" t="s">
        <v>465</v>
      </c>
      <c r="L39" t="s">
        <v>5203</v>
      </c>
      <c r="M39" t="s">
        <v>487</v>
      </c>
      <c r="N39" t="s">
        <v>488</v>
      </c>
      <c r="O39" t="str">
        <f>+LEFT(Anteproyecto[[#This Row],[Art Hom]],12)</f>
        <v>Artículo 016</v>
      </c>
    </row>
    <row r="40" spans="1:15" x14ac:dyDescent="0.3">
      <c r="A40" t="s">
        <v>326</v>
      </c>
      <c r="B40" t="s">
        <v>459</v>
      </c>
      <c r="C40" t="s">
        <v>460</v>
      </c>
      <c r="D40" t="s">
        <v>461</v>
      </c>
      <c r="F40" t="s">
        <v>489</v>
      </c>
      <c r="G40" t="s">
        <v>490</v>
      </c>
      <c r="I40">
        <v>4</v>
      </c>
      <c r="J40" t="s">
        <v>464</v>
      </c>
      <c r="K40" t="s">
        <v>465</v>
      </c>
      <c r="L40" t="s">
        <v>5203</v>
      </c>
      <c r="M40" t="s">
        <v>491</v>
      </c>
      <c r="N40" t="s">
        <v>492</v>
      </c>
      <c r="O40" t="str">
        <f>+LEFT(Anteproyecto[[#This Row],[Art Hom]],12)</f>
        <v>Artículo 016</v>
      </c>
    </row>
    <row r="41" spans="1:15" x14ac:dyDescent="0.3">
      <c r="A41" t="s">
        <v>326</v>
      </c>
      <c r="B41" t="s">
        <v>459</v>
      </c>
      <c r="C41" t="s">
        <v>460</v>
      </c>
      <c r="D41" t="s">
        <v>461</v>
      </c>
      <c r="F41" t="s">
        <v>493</v>
      </c>
      <c r="G41" t="s">
        <v>494</v>
      </c>
      <c r="I41">
        <v>4</v>
      </c>
      <c r="J41" t="s">
        <v>464</v>
      </c>
      <c r="K41" t="s">
        <v>465</v>
      </c>
      <c r="L41" t="s">
        <v>5203</v>
      </c>
      <c r="M41" t="s">
        <v>495</v>
      </c>
      <c r="N41" t="s">
        <v>496</v>
      </c>
      <c r="O41" t="str">
        <f>+LEFT(Anteproyecto[[#This Row],[Art Hom]],12)</f>
        <v>Artículo 016</v>
      </c>
    </row>
    <row r="42" spans="1:15" x14ac:dyDescent="0.3">
      <c r="A42" t="s">
        <v>326</v>
      </c>
      <c r="B42" t="s">
        <v>459</v>
      </c>
      <c r="C42" t="s">
        <v>460</v>
      </c>
      <c r="D42" t="s">
        <v>461</v>
      </c>
      <c r="F42" t="s">
        <v>497</v>
      </c>
      <c r="G42" t="s">
        <v>498</v>
      </c>
      <c r="I42">
        <v>4</v>
      </c>
      <c r="J42" t="s">
        <v>464</v>
      </c>
      <c r="K42" t="s">
        <v>465</v>
      </c>
      <c r="L42" t="s">
        <v>5203</v>
      </c>
      <c r="M42" t="s">
        <v>499</v>
      </c>
      <c r="N42" t="s">
        <v>500</v>
      </c>
      <c r="O42" t="str">
        <f>+LEFT(Anteproyecto[[#This Row],[Art Hom]],12)</f>
        <v>Artículo 016</v>
      </c>
    </row>
    <row r="43" spans="1:15" x14ac:dyDescent="0.3">
      <c r="A43" t="s">
        <v>326</v>
      </c>
      <c r="B43" t="s">
        <v>459</v>
      </c>
      <c r="C43" t="s">
        <v>460</v>
      </c>
      <c r="D43" t="s">
        <v>461</v>
      </c>
      <c r="F43" t="s">
        <v>501</v>
      </c>
      <c r="G43" t="s">
        <v>502</v>
      </c>
      <c r="I43">
        <v>4</v>
      </c>
      <c r="J43" t="s">
        <v>464</v>
      </c>
      <c r="K43" t="s">
        <v>465</v>
      </c>
      <c r="L43" t="s">
        <v>5203</v>
      </c>
      <c r="M43" t="s">
        <v>503</v>
      </c>
      <c r="N43" t="s">
        <v>504</v>
      </c>
      <c r="O43" t="str">
        <f>+LEFT(Anteproyecto[[#This Row],[Art Hom]],12)</f>
        <v>Artículo 016</v>
      </c>
    </row>
    <row r="44" spans="1:15" x14ac:dyDescent="0.3">
      <c r="A44" t="s">
        <v>326</v>
      </c>
      <c r="B44" t="s">
        <v>459</v>
      </c>
      <c r="C44" t="s">
        <v>460</v>
      </c>
      <c r="D44" t="s">
        <v>461</v>
      </c>
      <c r="F44" t="s">
        <v>505</v>
      </c>
      <c r="G44" t="s">
        <v>506</v>
      </c>
      <c r="I44">
        <v>4</v>
      </c>
      <c r="J44" t="s">
        <v>464</v>
      </c>
      <c r="K44" t="s">
        <v>465</v>
      </c>
      <c r="L44" t="s">
        <v>5203</v>
      </c>
      <c r="M44" t="s">
        <v>507</v>
      </c>
      <c r="N44" t="s">
        <v>508</v>
      </c>
      <c r="O44" t="str">
        <f>+LEFT(Anteproyecto[[#This Row],[Art Hom]],12)</f>
        <v>Artículo 016</v>
      </c>
    </row>
    <row r="45" spans="1:15" x14ac:dyDescent="0.3">
      <c r="A45" t="s">
        <v>326</v>
      </c>
      <c r="B45" t="s">
        <v>459</v>
      </c>
      <c r="C45" t="s">
        <v>460</v>
      </c>
      <c r="D45" t="s">
        <v>461</v>
      </c>
      <c r="F45" t="s">
        <v>509</v>
      </c>
      <c r="G45" t="s">
        <v>510</v>
      </c>
      <c r="I45">
        <v>4</v>
      </c>
      <c r="J45" t="s">
        <v>464</v>
      </c>
      <c r="K45" t="s">
        <v>465</v>
      </c>
      <c r="L45" t="s">
        <v>5203</v>
      </c>
      <c r="M45" t="s">
        <v>511</v>
      </c>
      <c r="N45" t="s">
        <v>512</v>
      </c>
      <c r="O45" t="str">
        <f>+LEFT(Anteproyecto[[#This Row],[Art Hom]],12)</f>
        <v>Artículo 016</v>
      </c>
    </row>
    <row r="46" spans="1:15" x14ac:dyDescent="0.3">
      <c r="A46" t="s">
        <v>326</v>
      </c>
      <c r="B46" t="s">
        <v>459</v>
      </c>
      <c r="C46" t="s">
        <v>460</v>
      </c>
      <c r="D46" t="s">
        <v>461</v>
      </c>
      <c r="F46" t="s">
        <v>513</v>
      </c>
      <c r="G46" t="s">
        <v>514</v>
      </c>
      <c r="I46">
        <v>4</v>
      </c>
      <c r="J46" t="s">
        <v>464</v>
      </c>
      <c r="K46" t="s">
        <v>465</v>
      </c>
      <c r="L46" t="s">
        <v>5203</v>
      </c>
      <c r="M46" t="s">
        <v>515</v>
      </c>
      <c r="N46" t="s">
        <v>516</v>
      </c>
      <c r="O46" t="str">
        <f>+LEFT(Anteproyecto[[#This Row],[Art Hom]],12)</f>
        <v>Artículo 016</v>
      </c>
    </row>
    <row r="47" spans="1:15" x14ac:dyDescent="0.3">
      <c r="A47" t="s">
        <v>326</v>
      </c>
      <c r="B47" t="s">
        <v>459</v>
      </c>
      <c r="C47" t="s">
        <v>460</v>
      </c>
      <c r="D47" t="s">
        <v>461</v>
      </c>
      <c r="F47" t="s">
        <v>517</v>
      </c>
      <c r="G47" t="s">
        <v>518</v>
      </c>
      <c r="I47">
        <v>4</v>
      </c>
      <c r="J47" t="s">
        <v>464</v>
      </c>
      <c r="K47" t="s">
        <v>465</v>
      </c>
      <c r="L47" t="s">
        <v>5203</v>
      </c>
      <c r="M47" t="s">
        <v>519</v>
      </c>
      <c r="N47" t="s">
        <v>520</v>
      </c>
      <c r="O47" t="str">
        <f>+LEFT(Anteproyecto[[#This Row],[Art Hom]],12)</f>
        <v>Artículo 016</v>
      </c>
    </row>
    <row r="48" spans="1:15" x14ac:dyDescent="0.3">
      <c r="A48" t="s">
        <v>326</v>
      </c>
      <c r="B48" t="s">
        <v>459</v>
      </c>
      <c r="C48" t="s">
        <v>460</v>
      </c>
      <c r="D48" t="s">
        <v>461</v>
      </c>
      <c r="F48" t="s">
        <v>521</v>
      </c>
      <c r="G48" t="s">
        <v>522</v>
      </c>
      <c r="I48">
        <v>4</v>
      </c>
      <c r="J48" t="s">
        <v>464</v>
      </c>
      <c r="K48" t="s">
        <v>465</v>
      </c>
      <c r="L48" t="s">
        <v>5203</v>
      </c>
      <c r="M48" t="s">
        <v>523</v>
      </c>
      <c r="N48" t="s">
        <v>524</v>
      </c>
      <c r="O48" t="str">
        <f>+LEFT(Anteproyecto[[#This Row],[Art Hom]],12)</f>
        <v>Artículo 016</v>
      </c>
    </row>
    <row r="49" spans="1:15" x14ac:dyDescent="0.3">
      <c r="A49" t="s">
        <v>326</v>
      </c>
      <c r="B49" t="s">
        <v>459</v>
      </c>
      <c r="C49" t="s">
        <v>460</v>
      </c>
      <c r="D49" t="s">
        <v>461</v>
      </c>
      <c r="F49" t="s">
        <v>525</v>
      </c>
      <c r="G49" t="s">
        <v>526</v>
      </c>
      <c r="I49">
        <v>4</v>
      </c>
      <c r="J49" t="s">
        <v>464</v>
      </c>
      <c r="K49" t="s">
        <v>465</v>
      </c>
      <c r="L49" t="s">
        <v>5203</v>
      </c>
      <c r="M49" t="s">
        <v>527</v>
      </c>
      <c r="N49" t="s">
        <v>528</v>
      </c>
      <c r="O49" t="str">
        <f>+LEFT(Anteproyecto[[#This Row],[Art Hom]],12)</f>
        <v>Artículo 016</v>
      </c>
    </row>
    <row r="50" spans="1:15" x14ac:dyDescent="0.3">
      <c r="A50" t="s">
        <v>326</v>
      </c>
      <c r="B50" t="s">
        <v>459</v>
      </c>
      <c r="C50" t="s">
        <v>460</v>
      </c>
      <c r="D50" t="s">
        <v>461</v>
      </c>
      <c r="F50" t="s">
        <v>529</v>
      </c>
      <c r="G50" t="s">
        <v>530</v>
      </c>
      <c r="I50">
        <v>4</v>
      </c>
      <c r="J50" t="s">
        <v>464</v>
      </c>
      <c r="K50" t="s">
        <v>465</v>
      </c>
      <c r="L50" t="s">
        <v>5203</v>
      </c>
      <c r="M50" t="s">
        <v>531</v>
      </c>
      <c r="N50" t="s">
        <v>532</v>
      </c>
      <c r="O50" t="str">
        <f>+LEFT(Anteproyecto[[#This Row],[Art Hom]],12)</f>
        <v>Artículo 016</v>
      </c>
    </row>
    <row r="51" spans="1:15" x14ac:dyDescent="0.3">
      <c r="A51" t="s">
        <v>326</v>
      </c>
      <c r="B51" t="s">
        <v>459</v>
      </c>
      <c r="C51" t="s">
        <v>460</v>
      </c>
      <c r="D51" t="s">
        <v>461</v>
      </c>
      <c r="F51" t="s">
        <v>533</v>
      </c>
      <c r="G51" t="s">
        <v>534</v>
      </c>
      <c r="I51">
        <v>4</v>
      </c>
      <c r="J51" t="s">
        <v>464</v>
      </c>
      <c r="K51" t="s">
        <v>465</v>
      </c>
      <c r="L51" t="s">
        <v>5203</v>
      </c>
      <c r="M51" t="s">
        <v>535</v>
      </c>
      <c r="N51" t="s">
        <v>536</v>
      </c>
      <c r="O51" t="str">
        <f>+LEFT(Anteproyecto[[#This Row],[Art Hom]],12)</f>
        <v>Artículo 016</v>
      </c>
    </row>
    <row r="52" spans="1:15" x14ac:dyDescent="0.3">
      <c r="A52" t="s">
        <v>326</v>
      </c>
      <c r="B52" t="s">
        <v>459</v>
      </c>
      <c r="C52" t="s">
        <v>460</v>
      </c>
      <c r="D52" t="s">
        <v>461</v>
      </c>
      <c r="F52" t="s">
        <v>537</v>
      </c>
      <c r="G52" t="s">
        <v>538</v>
      </c>
      <c r="I52">
        <v>4</v>
      </c>
      <c r="J52" t="s">
        <v>464</v>
      </c>
      <c r="K52" t="s">
        <v>465</v>
      </c>
      <c r="L52" t="s">
        <v>5203</v>
      </c>
      <c r="M52" t="s">
        <v>539</v>
      </c>
      <c r="N52" t="s">
        <v>540</v>
      </c>
      <c r="O52" t="str">
        <f>+LEFT(Anteproyecto[[#This Row],[Art Hom]],12)</f>
        <v>Artículo 016</v>
      </c>
    </row>
    <row r="53" spans="1:15" x14ac:dyDescent="0.3">
      <c r="A53" t="s">
        <v>326</v>
      </c>
      <c r="B53" t="s">
        <v>459</v>
      </c>
      <c r="C53" t="s">
        <v>460</v>
      </c>
      <c r="D53" t="s">
        <v>461</v>
      </c>
      <c r="F53" t="s">
        <v>541</v>
      </c>
      <c r="G53" t="s">
        <v>542</v>
      </c>
      <c r="I53">
        <v>4</v>
      </c>
      <c r="J53" t="s">
        <v>464</v>
      </c>
      <c r="K53" t="s">
        <v>465</v>
      </c>
      <c r="L53" t="s">
        <v>5203</v>
      </c>
      <c r="M53" t="s">
        <v>543</v>
      </c>
      <c r="N53" t="s">
        <v>544</v>
      </c>
      <c r="O53" t="str">
        <f>+LEFT(Anteproyecto[[#This Row],[Art Hom]],12)</f>
        <v>Artículo 016</v>
      </c>
    </row>
    <row r="54" spans="1:15" x14ac:dyDescent="0.3">
      <c r="A54" t="s">
        <v>326</v>
      </c>
      <c r="B54" t="s">
        <v>459</v>
      </c>
      <c r="C54" t="s">
        <v>460</v>
      </c>
      <c r="D54" t="s">
        <v>461</v>
      </c>
      <c r="F54" t="s">
        <v>545</v>
      </c>
      <c r="G54" t="s">
        <v>546</v>
      </c>
      <c r="I54">
        <v>4</v>
      </c>
      <c r="J54" t="s">
        <v>464</v>
      </c>
      <c r="K54" t="s">
        <v>465</v>
      </c>
      <c r="L54" t="s">
        <v>5203</v>
      </c>
      <c r="M54" t="s">
        <v>547</v>
      </c>
      <c r="N54" t="s">
        <v>548</v>
      </c>
      <c r="O54" t="str">
        <f>+LEFT(Anteproyecto[[#This Row],[Art Hom]],12)</f>
        <v>Artículo 016</v>
      </c>
    </row>
    <row r="55" spans="1:15" x14ac:dyDescent="0.3">
      <c r="A55" t="s">
        <v>326</v>
      </c>
      <c r="B55" t="s">
        <v>459</v>
      </c>
      <c r="C55" t="s">
        <v>460</v>
      </c>
      <c r="D55" t="s">
        <v>461</v>
      </c>
      <c r="F55" t="s">
        <v>549</v>
      </c>
      <c r="G55" t="s">
        <v>550</v>
      </c>
      <c r="I55">
        <v>4</v>
      </c>
      <c r="J55" t="s">
        <v>464</v>
      </c>
      <c r="K55" t="s">
        <v>465</v>
      </c>
      <c r="L55" t="s">
        <v>5203</v>
      </c>
      <c r="M55" t="s">
        <v>551</v>
      </c>
      <c r="N55" t="s">
        <v>552</v>
      </c>
      <c r="O55" t="str">
        <f>+LEFT(Anteproyecto[[#This Row],[Art Hom]],12)</f>
        <v>Artículo 016</v>
      </c>
    </row>
    <row r="56" spans="1:15" x14ac:dyDescent="0.3">
      <c r="A56" t="s">
        <v>326</v>
      </c>
      <c r="B56" t="s">
        <v>459</v>
      </c>
      <c r="C56" t="s">
        <v>460</v>
      </c>
      <c r="D56" t="s">
        <v>461</v>
      </c>
      <c r="F56" t="s">
        <v>553</v>
      </c>
      <c r="G56" t="s">
        <v>554</v>
      </c>
      <c r="I56">
        <v>4</v>
      </c>
      <c r="J56" t="s">
        <v>464</v>
      </c>
      <c r="K56" t="s">
        <v>465</v>
      </c>
      <c r="L56" t="s">
        <v>5203</v>
      </c>
      <c r="M56" t="s">
        <v>555</v>
      </c>
      <c r="N56" t="s">
        <v>556</v>
      </c>
      <c r="O56" t="str">
        <f>+LEFT(Anteproyecto[[#This Row],[Art Hom]],12)</f>
        <v>Artículo 016</v>
      </c>
    </row>
    <row r="57" spans="1:15" x14ac:dyDescent="0.3">
      <c r="A57" t="s">
        <v>326</v>
      </c>
      <c r="B57" t="s">
        <v>459</v>
      </c>
      <c r="C57" t="s">
        <v>460</v>
      </c>
      <c r="D57" t="s">
        <v>461</v>
      </c>
      <c r="F57" t="s">
        <v>557</v>
      </c>
      <c r="G57" t="s">
        <v>558</v>
      </c>
      <c r="I57">
        <v>4</v>
      </c>
      <c r="J57" t="s">
        <v>464</v>
      </c>
      <c r="K57" t="s">
        <v>465</v>
      </c>
      <c r="L57" t="s">
        <v>5203</v>
      </c>
      <c r="M57" t="s">
        <v>559</v>
      </c>
      <c r="N57" t="s">
        <v>560</v>
      </c>
      <c r="O57" t="str">
        <f>+LEFT(Anteproyecto[[#This Row],[Art Hom]],12)</f>
        <v>Artículo 016</v>
      </c>
    </row>
    <row r="58" spans="1:15" x14ac:dyDescent="0.3">
      <c r="A58" t="s">
        <v>326</v>
      </c>
      <c r="B58" t="s">
        <v>459</v>
      </c>
      <c r="C58" t="s">
        <v>460</v>
      </c>
      <c r="D58" t="s">
        <v>461</v>
      </c>
      <c r="F58" t="s">
        <v>561</v>
      </c>
      <c r="G58" t="s">
        <v>562</v>
      </c>
      <c r="I58">
        <v>4</v>
      </c>
      <c r="J58" t="s">
        <v>464</v>
      </c>
      <c r="K58" t="s">
        <v>465</v>
      </c>
      <c r="L58" t="s">
        <v>5203</v>
      </c>
      <c r="M58" t="s">
        <v>563</v>
      </c>
      <c r="N58" t="s">
        <v>564</v>
      </c>
      <c r="O58" t="str">
        <f>+LEFT(Anteproyecto[[#This Row],[Art Hom]],12)</f>
        <v>Artículo 016</v>
      </c>
    </row>
    <row r="59" spans="1:15" x14ac:dyDescent="0.3">
      <c r="A59" t="s">
        <v>326</v>
      </c>
      <c r="B59" t="s">
        <v>459</v>
      </c>
      <c r="C59" t="s">
        <v>460</v>
      </c>
      <c r="D59" t="s">
        <v>461</v>
      </c>
      <c r="F59" t="s">
        <v>565</v>
      </c>
      <c r="G59" t="s">
        <v>566</v>
      </c>
      <c r="I59">
        <v>4</v>
      </c>
      <c r="J59" t="s">
        <v>464</v>
      </c>
      <c r="K59" t="s">
        <v>465</v>
      </c>
      <c r="L59" t="s">
        <v>5203</v>
      </c>
      <c r="M59" t="s">
        <v>567</v>
      </c>
      <c r="N59" t="s">
        <v>568</v>
      </c>
      <c r="O59" t="str">
        <f>+LEFT(Anteproyecto[[#This Row],[Art Hom]],12)</f>
        <v>Artículo 016</v>
      </c>
    </row>
    <row r="60" spans="1:15" x14ac:dyDescent="0.3">
      <c r="A60" t="s">
        <v>326</v>
      </c>
      <c r="B60" t="s">
        <v>459</v>
      </c>
      <c r="C60" t="s">
        <v>460</v>
      </c>
      <c r="D60" t="s">
        <v>461</v>
      </c>
      <c r="F60" t="s">
        <v>569</v>
      </c>
      <c r="G60" t="s">
        <v>570</v>
      </c>
      <c r="I60">
        <v>4</v>
      </c>
      <c r="J60" t="s">
        <v>464</v>
      </c>
      <c r="K60" t="s">
        <v>465</v>
      </c>
      <c r="L60" t="s">
        <v>5203</v>
      </c>
      <c r="M60" t="s">
        <v>571</v>
      </c>
      <c r="N60" t="s">
        <v>572</v>
      </c>
      <c r="O60" t="str">
        <f>+LEFT(Anteproyecto[[#This Row],[Art Hom]],12)</f>
        <v>Artículo 016</v>
      </c>
    </row>
    <row r="61" spans="1:15" x14ac:dyDescent="0.3">
      <c r="A61" t="s">
        <v>326</v>
      </c>
      <c r="B61" t="s">
        <v>459</v>
      </c>
      <c r="C61" t="s">
        <v>460</v>
      </c>
      <c r="D61" t="s">
        <v>461</v>
      </c>
      <c r="F61" t="s">
        <v>573</v>
      </c>
      <c r="G61" t="s">
        <v>574</v>
      </c>
      <c r="I61">
        <v>4</v>
      </c>
      <c r="J61" t="s">
        <v>464</v>
      </c>
      <c r="K61" t="s">
        <v>465</v>
      </c>
      <c r="L61" t="s">
        <v>5203</v>
      </c>
      <c r="M61" t="s">
        <v>575</v>
      </c>
      <c r="N61" t="s">
        <v>576</v>
      </c>
      <c r="O61" t="str">
        <f>+LEFT(Anteproyecto[[#This Row],[Art Hom]],12)</f>
        <v>Artículo 016</v>
      </c>
    </row>
    <row r="62" spans="1:15" x14ac:dyDescent="0.3">
      <c r="A62" t="s">
        <v>326</v>
      </c>
      <c r="B62" t="s">
        <v>459</v>
      </c>
      <c r="C62" t="s">
        <v>460</v>
      </c>
      <c r="D62" t="s">
        <v>461</v>
      </c>
      <c r="F62" t="s">
        <v>577</v>
      </c>
      <c r="G62" t="s">
        <v>578</v>
      </c>
      <c r="I62">
        <v>4</v>
      </c>
      <c r="J62" t="s">
        <v>464</v>
      </c>
      <c r="K62" t="s">
        <v>465</v>
      </c>
      <c r="L62" t="s">
        <v>5203</v>
      </c>
      <c r="M62" t="s">
        <v>579</v>
      </c>
      <c r="N62" t="s">
        <v>580</v>
      </c>
      <c r="O62" t="str">
        <f>+LEFT(Anteproyecto[[#This Row],[Art Hom]],12)</f>
        <v>Artículo 016</v>
      </c>
    </row>
    <row r="63" spans="1:15" x14ac:dyDescent="0.3">
      <c r="A63" t="s">
        <v>326</v>
      </c>
      <c r="B63" t="s">
        <v>459</v>
      </c>
      <c r="C63" t="s">
        <v>460</v>
      </c>
      <c r="D63" t="s">
        <v>461</v>
      </c>
      <c r="F63" t="s">
        <v>581</v>
      </c>
      <c r="G63" t="s">
        <v>582</v>
      </c>
      <c r="I63">
        <v>4</v>
      </c>
      <c r="J63" t="s">
        <v>464</v>
      </c>
      <c r="K63" t="s">
        <v>465</v>
      </c>
      <c r="L63" t="s">
        <v>5203</v>
      </c>
      <c r="M63" t="s">
        <v>583</v>
      </c>
      <c r="N63" t="s">
        <v>584</v>
      </c>
      <c r="O63" t="str">
        <f>+LEFT(Anteproyecto[[#This Row],[Art Hom]],12)</f>
        <v>Artículo 016</v>
      </c>
    </row>
    <row r="64" spans="1:15" x14ac:dyDescent="0.3">
      <c r="A64" t="s">
        <v>326</v>
      </c>
      <c r="B64" t="s">
        <v>459</v>
      </c>
      <c r="C64" t="s">
        <v>460</v>
      </c>
      <c r="D64" t="s">
        <v>461</v>
      </c>
      <c r="F64" t="s">
        <v>585</v>
      </c>
      <c r="G64" t="s">
        <v>586</v>
      </c>
      <c r="I64">
        <v>4</v>
      </c>
      <c r="J64" t="s">
        <v>464</v>
      </c>
      <c r="K64" t="s">
        <v>465</v>
      </c>
      <c r="L64" t="s">
        <v>5203</v>
      </c>
      <c r="M64" t="s">
        <v>587</v>
      </c>
      <c r="N64" t="s">
        <v>588</v>
      </c>
      <c r="O64" t="str">
        <f>+LEFT(Anteproyecto[[#This Row],[Art Hom]],12)</f>
        <v>Artículo 016</v>
      </c>
    </row>
    <row r="65" spans="1:15" x14ac:dyDescent="0.3">
      <c r="A65" t="s">
        <v>326</v>
      </c>
      <c r="B65" t="s">
        <v>459</v>
      </c>
      <c r="C65" t="s">
        <v>460</v>
      </c>
      <c r="D65" t="s">
        <v>461</v>
      </c>
      <c r="F65" t="s">
        <v>589</v>
      </c>
      <c r="G65" t="s">
        <v>590</v>
      </c>
      <c r="I65">
        <v>4</v>
      </c>
      <c r="J65" t="s">
        <v>464</v>
      </c>
      <c r="K65" t="s">
        <v>465</v>
      </c>
      <c r="L65" t="s">
        <v>5203</v>
      </c>
      <c r="M65" t="s">
        <v>591</v>
      </c>
      <c r="N65" t="s">
        <v>592</v>
      </c>
      <c r="O65" t="str">
        <f>+LEFT(Anteproyecto[[#This Row],[Art Hom]],12)</f>
        <v>Artículo 016</v>
      </c>
    </row>
    <row r="66" spans="1:15" x14ac:dyDescent="0.3">
      <c r="A66" t="s">
        <v>326</v>
      </c>
      <c r="B66" t="s">
        <v>459</v>
      </c>
      <c r="C66" t="s">
        <v>460</v>
      </c>
      <c r="D66" t="s">
        <v>461</v>
      </c>
      <c r="F66" t="s">
        <v>593</v>
      </c>
      <c r="G66" t="s">
        <v>594</v>
      </c>
      <c r="I66">
        <v>4</v>
      </c>
      <c r="J66" t="s">
        <v>464</v>
      </c>
      <c r="K66" t="s">
        <v>465</v>
      </c>
      <c r="L66" t="s">
        <v>5203</v>
      </c>
      <c r="M66" t="s">
        <v>595</v>
      </c>
      <c r="N66" t="s">
        <v>596</v>
      </c>
      <c r="O66" t="str">
        <f>+LEFT(Anteproyecto[[#This Row],[Art Hom]],12)</f>
        <v>Artículo 016</v>
      </c>
    </row>
    <row r="67" spans="1:15" x14ac:dyDescent="0.3">
      <c r="A67" t="s">
        <v>326</v>
      </c>
      <c r="B67" t="s">
        <v>459</v>
      </c>
      <c r="C67" t="s">
        <v>460</v>
      </c>
      <c r="D67" t="s">
        <v>461</v>
      </c>
      <c r="F67" t="s">
        <v>597</v>
      </c>
      <c r="G67" t="s">
        <v>598</v>
      </c>
      <c r="I67">
        <v>4</v>
      </c>
      <c r="J67" t="s">
        <v>464</v>
      </c>
      <c r="K67" t="s">
        <v>465</v>
      </c>
      <c r="L67" t="s">
        <v>5203</v>
      </c>
      <c r="M67" t="s">
        <v>599</v>
      </c>
      <c r="N67" t="s">
        <v>600</v>
      </c>
      <c r="O67" t="str">
        <f>+LEFT(Anteproyecto[[#This Row],[Art Hom]],12)</f>
        <v>Artículo 016</v>
      </c>
    </row>
    <row r="68" spans="1:15" x14ac:dyDescent="0.3">
      <c r="A68" t="s">
        <v>326</v>
      </c>
      <c r="B68" t="s">
        <v>459</v>
      </c>
      <c r="C68" t="s">
        <v>460</v>
      </c>
      <c r="D68" t="s">
        <v>461</v>
      </c>
      <c r="F68" t="s">
        <v>601</v>
      </c>
      <c r="G68" t="s">
        <v>602</v>
      </c>
      <c r="I68">
        <v>4</v>
      </c>
      <c r="J68" t="s">
        <v>464</v>
      </c>
      <c r="K68" t="s">
        <v>465</v>
      </c>
      <c r="L68" t="s">
        <v>5203</v>
      </c>
      <c r="M68" t="s">
        <v>603</v>
      </c>
      <c r="N68" t="s">
        <v>604</v>
      </c>
      <c r="O68" t="str">
        <f>+LEFT(Anteproyecto[[#This Row],[Art Hom]],12)</f>
        <v>Artículo 016</v>
      </c>
    </row>
    <row r="69" spans="1:15" x14ac:dyDescent="0.3">
      <c r="A69" t="s">
        <v>326</v>
      </c>
      <c r="B69" t="s">
        <v>459</v>
      </c>
      <c r="C69" t="s">
        <v>460</v>
      </c>
      <c r="D69" t="s">
        <v>461</v>
      </c>
      <c r="F69" t="s">
        <v>605</v>
      </c>
      <c r="G69" t="s">
        <v>606</v>
      </c>
      <c r="I69">
        <v>4</v>
      </c>
      <c r="J69" t="s">
        <v>464</v>
      </c>
      <c r="K69" t="s">
        <v>465</v>
      </c>
      <c r="L69" t="s">
        <v>5203</v>
      </c>
      <c r="M69" t="s">
        <v>607</v>
      </c>
      <c r="N69" t="s">
        <v>608</v>
      </c>
      <c r="O69" t="str">
        <f>+LEFT(Anteproyecto[[#This Row],[Art Hom]],12)</f>
        <v>Artículo 016</v>
      </c>
    </row>
    <row r="70" spans="1:15" x14ac:dyDescent="0.3">
      <c r="A70" t="s">
        <v>326</v>
      </c>
      <c r="B70" t="s">
        <v>459</v>
      </c>
      <c r="C70" t="s">
        <v>460</v>
      </c>
      <c r="D70" t="s">
        <v>609</v>
      </c>
      <c r="F70" t="s">
        <v>610</v>
      </c>
      <c r="G70" t="s">
        <v>611</v>
      </c>
      <c r="I70">
        <v>4</v>
      </c>
      <c r="J70" t="s">
        <v>464</v>
      </c>
      <c r="K70" t="s">
        <v>465</v>
      </c>
      <c r="L70" t="s">
        <v>5203</v>
      </c>
      <c r="M70" t="s">
        <v>612</v>
      </c>
      <c r="N70" t="s">
        <v>613</v>
      </c>
      <c r="O70" t="str">
        <f>+LEFT(Anteproyecto[[#This Row],[Art Hom]],12)</f>
        <v>Artículo 017</v>
      </c>
    </row>
    <row r="71" spans="1:15" x14ac:dyDescent="0.3">
      <c r="A71" t="s">
        <v>326</v>
      </c>
      <c r="B71" t="s">
        <v>459</v>
      </c>
      <c r="C71" t="s">
        <v>460</v>
      </c>
      <c r="D71" t="s">
        <v>609</v>
      </c>
      <c r="F71" t="s">
        <v>614</v>
      </c>
      <c r="G71" t="s">
        <v>615</v>
      </c>
      <c r="I71">
        <v>4</v>
      </c>
      <c r="J71" t="s">
        <v>464</v>
      </c>
      <c r="K71" t="s">
        <v>465</v>
      </c>
      <c r="L71" t="s">
        <v>5203</v>
      </c>
      <c r="M71" t="s">
        <v>616</v>
      </c>
      <c r="N71" t="s">
        <v>617</v>
      </c>
      <c r="O71" t="str">
        <f>+LEFT(Anteproyecto[[#This Row],[Art Hom]],12)</f>
        <v>Artículo 017</v>
      </c>
    </row>
    <row r="72" spans="1:15" x14ac:dyDescent="0.3">
      <c r="A72" t="s">
        <v>326</v>
      </c>
      <c r="B72" t="s">
        <v>459</v>
      </c>
      <c r="C72" t="s">
        <v>460</v>
      </c>
      <c r="D72" t="s">
        <v>609</v>
      </c>
      <c r="F72" t="s">
        <v>618</v>
      </c>
      <c r="G72" t="s">
        <v>619</v>
      </c>
      <c r="I72">
        <v>4</v>
      </c>
      <c r="J72" t="s">
        <v>464</v>
      </c>
      <c r="K72" t="s">
        <v>465</v>
      </c>
      <c r="L72" t="s">
        <v>5203</v>
      </c>
      <c r="M72" t="s">
        <v>620</v>
      </c>
      <c r="N72" t="s">
        <v>621</v>
      </c>
      <c r="O72" t="str">
        <f>+LEFT(Anteproyecto[[#This Row],[Art Hom]],12)</f>
        <v>Artículo 017</v>
      </c>
    </row>
    <row r="73" spans="1:15" x14ac:dyDescent="0.3">
      <c r="A73" t="s">
        <v>326</v>
      </c>
      <c r="B73" t="s">
        <v>459</v>
      </c>
      <c r="C73" t="s">
        <v>460</v>
      </c>
      <c r="D73" t="s">
        <v>609</v>
      </c>
      <c r="F73" t="s">
        <v>622</v>
      </c>
      <c r="G73" t="s">
        <v>623</v>
      </c>
      <c r="I73">
        <v>4</v>
      </c>
      <c r="J73" t="s">
        <v>464</v>
      </c>
      <c r="K73" t="s">
        <v>465</v>
      </c>
      <c r="L73" t="s">
        <v>5203</v>
      </c>
      <c r="M73" t="s">
        <v>624</v>
      </c>
      <c r="N73" t="s">
        <v>625</v>
      </c>
      <c r="O73" t="str">
        <f>+LEFT(Anteproyecto[[#This Row],[Art Hom]],12)</f>
        <v>Artículo 018</v>
      </c>
    </row>
    <row r="74" spans="1:15" x14ac:dyDescent="0.3">
      <c r="A74" t="s">
        <v>326</v>
      </c>
      <c r="B74" t="s">
        <v>459</v>
      </c>
      <c r="C74" t="s">
        <v>460</v>
      </c>
      <c r="D74" t="s">
        <v>609</v>
      </c>
      <c r="F74" t="s">
        <v>626</v>
      </c>
      <c r="G74" t="s">
        <v>627</v>
      </c>
      <c r="I74">
        <v>4</v>
      </c>
      <c r="J74" t="s">
        <v>464</v>
      </c>
      <c r="K74" t="s">
        <v>465</v>
      </c>
      <c r="L74" t="s">
        <v>5203</v>
      </c>
      <c r="M74" t="s">
        <v>628</v>
      </c>
      <c r="N74" t="s">
        <v>629</v>
      </c>
      <c r="O74" t="str">
        <f>+LEFT(Anteproyecto[[#This Row],[Art Hom]],12)</f>
        <v>Artículo 018</v>
      </c>
    </row>
    <row r="75" spans="1:15" x14ac:dyDescent="0.3">
      <c r="A75" t="s">
        <v>326</v>
      </c>
      <c r="B75" t="s">
        <v>459</v>
      </c>
      <c r="C75" t="s">
        <v>460</v>
      </c>
      <c r="D75" t="s">
        <v>609</v>
      </c>
      <c r="F75" t="s">
        <v>630</v>
      </c>
      <c r="G75" t="s">
        <v>631</v>
      </c>
      <c r="I75">
        <v>4</v>
      </c>
      <c r="J75" t="s">
        <v>464</v>
      </c>
      <c r="K75" t="s">
        <v>465</v>
      </c>
      <c r="L75" t="s">
        <v>5203</v>
      </c>
      <c r="M75" t="s">
        <v>632</v>
      </c>
      <c r="N75" t="s">
        <v>633</v>
      </c>
      <c r="O75" t="str">
        <f>+LEFT(Anteproyecto[[#This Row],[Art Hom]],12)</f>
        <v>Artículo 019</v>
      </c>
    </row>
    <row r="76" spans="1:15" x14ac:dyDescent="0.3">
      <c r="A76" t="s">
        <v>326</v>
      </c>
      <c r="B76" t="s">
        <v>459</v>
      </c>
      <c r="C76" t="s">
        <v>460</v>
      </c>
      <c r="D76" t="s">
        <v>609</v>
      </c>
      <c r="F76" t="s">
        <v>634</v>
      </c>
      <c r="G76" t="s">
        <v>635</v>
      </c>
      <c r="I76">
        <v>4</v>
      </c>
      <c r="J76" t="s">
        <v>464</v>
      </c>
      <c r="K76" t="s">
        <v>465</v>
      </c>
      <c r="L76" t="s">
        <v>5203</v>
      </c>
      <c r="M76" t="s">
        <v>636</v>
      </c>
      <c r="N76" t="s">
        <v>637</v>
      </c>
      <c r="O76" t="str">
        <f>+LEFT(Anteproyecto[[#This Row],[Art Hom]],12)</f>
        <v>Artículo 019</v>
      </c>
    </row>
    <row r="77" spans="1:15" x14ac:dyDescent="0.3">
      <c r="A77" t="s">
        <v>326</v>
      </c>
      <c r="B77" t="s">
        <v>459</v>
      </c>
      <c r="C77" t="s">
        <v>460</v>
      </c>
      <c r="D77" t="s">
        <v>609</v>
      </c>
      <c r="F77" t="s">
        <v>638</v>
      </c>
      <c r="G77" t="s">
        <v>639</v>
      </c>
      <c r="I77">
        <v>4</v>
      </c>
      <c r="J77" t="s">
        <v>464</v>
      </c>
      <c r="K77" t="s">
        <v>465</v>
      </c>
      <c r="L77" t="s">
        <v>5203</v>
      </c>
      <c r="M77" t="s">
        <v>640</v>
      </c>
      <c r="N77" t="s">
        <v>641</v>
      </c>
      <c r="O77" t="str">
        <f>+LEFT(Anteproyecto[[#This Row],[Art Hom]],12)</f>
        <v>Artículo 019</v>
      </c>
    </row>
    <row r="78" spans="1:15" x14ac:dyDescent="0.3">
      <c r="A78" t="s">
        <v>326</v>
      </c>
      <c r="B78" t="s">
        <v>459</v>
      </c>
      <c r="C78" t="s">
        <v>460</v>
      </c>
      <c r="D78" t="s">
        <v>609</v>
      </c>
      <c r="F78" t="s">
        <v>642</v>
      </c>
      <c r="G78" t="s">
        <v>643</v>
      </c>
      <c r="I78">
        <v>4</v>
      </c>
      <c r="J78" t="s">
        <v>464</v>
      </c>
      <c r="K78" t="s">
        <v>465</v>
      </c>
      <c r="L78" t="s">
        <v>5203</v>
      </c>
      <c r="M78" t="s">
        <v>644</v>
      </c>
      <c r="N78" t="s">
        <v>645</v>
      </c>
      <c r="O78" t="str">
        <f>+LEFT(Anteproyecto[[#This Row],[Art Hom]],12)</f>
        <v>Artículo 019</v>
      </c>
    </row>
    <row r="79" spans="1:15" x14ac:dyDescent="0.3">
      <c r="A79" t="s">
        <v>326</v>
      </c>
      <c r="B79" t="s">
        <v>459</v>
      </c>
      <c r="C79" t="s">
        <v>460</v>
      </c>
      <c r="D79" t="s">
        <v>609</v>
      </c>
      <c r="F79" t="s">
        <v>646</v>
      </c>
      <c r="G79" t="s">
        <v>647</v>
      </c>
      <c r="I79">
        <v>4</v>
      </c>
      <c r="J79" t="s">
        <v>464</v>
      </c>
      <c r="K79" t="s">
        <v>465</v>
      </c>
      <c r="L79" t="s">
        <v>5203</v>
      </c>
      <c r="M79" t="s">
        <v>648</v>
      </c>
      <c r="N79" t="s">
        <v>649</v>
      </c>
      <c r="O79" t="str">
        <f>+LEFT(Anteproyecto[[#This Row],[Art Hom]],12)</f>
        <v>Artículo 020</v>
      </c>
    </row>
    <row r="80" spans="1:15" x14ac:dyDescent="0.3">
      <c r="A80" t="s">
        <v>326</v>
      </c>
      <c r="B80" t="s">
        <v>459</v>
      </c>
      <c r="C80" t="s">
        <v>460</v>
      </c>
      <c r="D80" t="s">
        <v>609</v>
      </c>
      <c r="F80" t="s">
        <v>650</v>
      </c>
      <c r="G80" t="s">
        <v>651</v>
      </c>
      <c r="I80">
        <v>4</v>
      </c>
      <c r="J80" t="s">
        <v>464</v>
      </c>
      <c r="K80" t="s">
        <v>465</v>
      </c>
      <c r="L80" t="s">
        <v>5203</v>
      </c>
      <c r="M80" t="s">
        <v>652</v>
      </c>
      <c r="N80" t="s">
        <v>653</v>
      </c>
      <c r="O80" t="str">
        <f>+LEFT(Anteproyecto[[#This Row],[Art Hom]],12)</f>
        <v>Artículo 020</v>
      </c>
    </row>
    <row r="81" spans="1:15" x14ac:dyDescent="0.3">
      <c r="A81" t="s">
        <v>326</v>
      </c>
      <c r="B81" t="s">
        <v>459</v>
      </c>
      <c r="C81" t="s">
        <v>460</v>
      </c>
      <c r="D81" t="s">
        <v>609</v>
      </c>
      <c r="F81" t="s">
        <v>654</v>
      </c>
      <c r="G81" t="s">
        <v>655</v>
      </c>
      <c r="I81">
        <v>4</v>
      </c>
      <c r="J81" t="s">
        <v>464</v>
      </c>
      <c r="K81" t="s">
        <v>465</v>
      </c>
      <c r="L81" t="s">
        <v>5203</v>
      </c>
      <c r="M81" t="s">
        <v>656</v>
      </c>
      <c r="N81" t="s">
        <v>657</v>
      </c>
      <c r="O81" t="str">
        <f>+LEFT(Anteproyecto[[#This Row],[Art Hom]],12)</f>
        <v>Artículo 021</v>
      </c>
    </row>
    <row r="82" spans="1:15" x14ac:dyDescent="0.3">
      <c r="A82" t="s">
        <v>326</v>
      </c>
      <c r="B82" t="s">
        <v>459</v>
      </c>
      <c r="C82" t="s">
        <v>460</v>
      </c>
      <c r="D82" t="s">
        <v>609</v>
      </c>
      <c r="F82" t="s">
        <v>658</v>
      </c>
      <c r="G82" t="s">
        <v>659</v>
      </c>
      <c r="I82">
        <v>4</v>
      </c>
      <c r="J82" t="s">
        <v>464</v>
      </c>
      <c r="K82" t="s">
        <v>465</v>
      </c>
      <c r="L82" t="s">
        <v>5203</v>
      </c>
      <c r="M82" t="s">
        <v>660</v>
      </c>
      <c r="N82" t="s">
        <v>661</v>
      </c>
      <c r="O82" t="str">
        <f>+LEFT(Anteproyecto[[#This Row],[Art Hom]],12)</f>
        <v>Artículo 021</v>
      </c>
    </row>
    <row r="83" spans="1:15" x14ac:dyDescent="0.3">
      <c r="A83" t="s">
        <v>326</v>
      </c>
      <c r="B83" t="s">
        <v>459</v>
      </c>
      <c r="C83" t="s">
        <v>460</v>
      </c>
      <c r="D83" t="s">
        <v>609</v>
      </c>
      <c r="F83" t="s">
        <v>662</v>
      </c>
      <c r="G83" t="s">
        <v>663</v>
      </c>
      <c r="I83">
        <v>4</v>
      </c>
      <c r="J83" t="s">
        <v>464</v>
      </c>
      <c r="K83" t="s">
        <v>465</v>
      </c>
      <c r="L83" t="s">
        <v>5203</v>
      </c>
      <c r="M83" t="s">
        <v>664</v>
      </c>
      <c r="N83" t="s">
        <v>665</v>
      </c>
      <c r="O83" t="str">
        <f>+LEFT(Anteproyecto[[#This Row],[Art Hom]],12)</f>
        <v>Artículo 022</v>
      </c>
    </row>
    <row r="84" spans="1:15" x14ac:dyDescent="0.3">
      <c r="A84" t="s">
        <v>326</v>
      </c>
      <c r="B84" t="s">
        <v>459</v>
      </c>
      <c r="C84" t="s">
        <v>460</v>
      </c>
      <c r="D84" t="s">
        <v>666</v>
      </c>
      <c r="F84" t="s">
        <v>667</v>
      </c>
      <c r="G84" t="s">
        <v>668</v>
      </c>
      <c r="I84">
        <v>4</v>
      </c>
      <c r="J84" t="s">
        <v>464</v>
      </c>
      <c r="K84" t="s">
        <v>465</v>
      </c>
      <c r="L84" t="s">
        <v>5203</v>
      </c>
      <c r="M84" t="s">
        <v>669</v>
      </c>
      <c r="N84" t="s">
        <v>670</v>
      </c>
      <c r="O84" t="str">
        <f>+LEFT(Anteproyecto[[#This Row],[Art Hom]],12)</f>
        <v>Artículo 023</v>
      </c>
    </row>
    <row r="85" spans="1:15" x14ac:dyDescent="0.3">
      <c r="A85" t="s">
        <v>326</v>
      </c>
      <c r="B85" t="s">
        <v>459</v>
      </c>
      <c r="C85" t="s">
        <v>460</v>
      </c>
      <c r="D85" t="s">
        <v>666</v>
      </c>
      <c r="F85" t="s">
        <v>671</v>
      </c>
      <c r="G85" t="s">
        <v>672</v>
      </c>
      <c r="I85">
        <v>4</v>
      </c>
      <c r="J85" t="s">
        <v>464</v>
      </c>
      <c r="K85" t="s">
        <v>465</v>
      </c>
      <c r="L85" t="s">
        <v>5203</v>
      </c>
      <c r="M85" t="s">
        <v>673</v>
      </c>
      <c r="N85" t="s">
        <v>674</v>
      </c>
      <c r="O85" t="str">
        <f>+LEFT(Anteproyecto[[#This Row],[Art Hom]],12)</f>
        <v>Artículo 023</v>
      </c>
    </row>
    <row r="86" spans="1:15" x14ac:dyDescent="0.3">
      <c r="A86" t="s">
        <v>326</v>
      </c>
      <c r="B86" t="s">
        <v>459</v>
      </c>
      <c r="C86" t="s">
        <v>460</v>
      </c>
      <c r="D86" t="s">
        <v>666</v>
      </c>
      <c r="F86" t="s">
        <v>675</v>
      </c>
      <c r="G86" t="s">
        <v>676</v>
      </c>
      <c r="I86">
        <v>4</v>
      </c>
      <c r="J86" t="s">
        <v>464</v>
      </c>
      <c r="K86" t="s">
        <v>465</v>
      </c>
      <c r="L86" t="s">
        <v>5203</v>
      </c>
      <c r="M86" t="s">
        <v>677</v>
      </c>
      <c r="N86" t="s">
        <v>678</v>
      </c>
      <c r="O86" t="str">
        <f>+LEFT(Anteproyecto[[#This Row],[Art Hom]],12)</f>
        <v>Artículo 023</v>
      </c>
    </row>
    <row r="87" spans="1:15" x14ac:dyDescent="0.3">
      <c r="A87" t="s">
        <v>326</v>
      </c>
      <c r="B87" t="s">
        <v>459</v>
      </c>
      <c r="C87" t="s">
        <v>460</v>
      </c>
      <c r="D87" t="s">
        <v>666</v>
      </c>
      <c r="F87" t="s">
        <v>679</v>
      </c>
      <c r="G87" t="s">
        <v>680</v>
      </c>
      <c r="I87">
        <v>4</v>
      </c>
      <c r="J87" t="s">
        <v>464</v>
      </c>
      <c r="K87" t="s">
        <v>465</v>
      </c>
      <c r="L87" t="s">
        <v>5203</v>
      </c>
      <c r="M87" t="s">
        <v>681</v>
      </c>
      <c r="N87" t="s">
        <v>682</v>
      </c>
      <c r="O87" t="str">
        <f>+LEFT(Anteproyecto[[#This Row],[Art Hom]],12)</f>
        <v>Artículo 024</v>
      </c>
    </row>
    <row r="88" spans="1:15" x14ac:dyDescent="0.3">
      <c r="A88" t="s">
        <v>326</v>
      </c>
      <c r="B88" t="s">
        <v>459</v>
      </c>
      <c r="C88" t="s">
        <v>460</v>
      </c>
      <c r="D88" t="s">
        <v>666</v>
      </c>
      <c r="F88" t="s">
        <v>683</v>
      </c>
      <c r="G88" t="s">
        <v>684</v>
      </c>
      <c r="I88">
        <v>4</v>
      </c>
      <c r="J88" t="s">
        <v>464</v>
      </c>
      <c r="K88" t="s">
        <v>465</v>
      </c>
      <c r="L88" t="s">
        <v>5203</v>
      </c>
      <c r="M88" t="s">
        <v>685</v>
      </c>
      <c r="N88" t="s">
        <v>686</v>
      </c>
      <c r="O88" t="str">
        <f>+LEFT(Anteproyecto[[#This Row],[Art Hom]],12)</f>
        <v>Artículo 025</v>
      </c>
    </row>
    <row r="89" spans="1:15" x14ac:dyDescent="0.3">
      <c r="A89" t="s">
        <v>326</v>
      </c>
      <c r="B89" t="s">
        <v>459</v>
      </c>
      <c r="C89" t="s">
        <v>460</v>
      </c>
      <c r="D89" t="s">
        <v>666</v>
      </c>
      <c r="F89" t="s">
        <v>687</v>
      </c>
      <c r="G89" t="s">
        <v>688</v>
      </c>
      <c r="I89">
        <v>4</v>
      </c>
      <c r="J89" t="s">
        <v>464</v>
      </c>
      <c r="K89" t="s">
        <v>465</v>
      </c>
      <c r="L89" t="s">
        <v>5203</v>
      </c>
      <c r="M89" t="s">
        <v>689</v>
      </c>
      <c r="N89" t="s">
        <v>690</v>
      </c>
      <c r="O89" t="str">
        <f>+LEFT(Anteproyecto[[#This Row],[Art Hom]],12)</f>
        <v>Artículo 026</v>
      </c>
    </row>
    <row r="90" spans="1:15" x14ac:dyDescent="0.3">
      <c r="A90" t="s">
        <v>326</v>
      </c>
      <c r="B90" t="s">
        <v>459</v>
      </c>
      <c r="C90" t="s">
        <v>460</v>
      </c>
      <c r="D90" t="s">
        <v>666</v>
      </c>
      <c r="F90" t="s">
        <v>691</v>
      </c>
      <c r="G90" t="s">
        <v>692</v>
      </c>
      <c r="I90">
        <v>4</v>
      </c>
      <c r="J90" t="s">
        <v>464</v>
      </c>
      <c r="K90" t="s">
        <v>465</v>
      </c>
      <c r="L90" t="s">
        <v>5203</v>
      </c>
      <c r="M90" t="s">
        <v>693</v>
      </c>
      <c r="N90" t="s">
        <v>694</v>
      </c>
      <c r="O90" t="str">
        <f>+LEFT(Anteproyecto[[#This Row],[Art Hom]],12)</f>
        <v>Artículo 026</v>
      </c>
    </row>
    <row r="91" spans="1:15" x14ac:dyDescent="0.3">
      <c r="A91" t="s">
        <v>326</v>
      </c>
      <c r="B91" t="s">
        <v>459</v>
      </c>
      <c r="C91" t="s">
        <v>460</v>
      </c>
      <c r="D91" t="s">
        <v>666</v>
      </c>
      <c r="F91" t="s">
        <v>695</v>
      </c>
      <c r="G91" t="s">
        <v>696</v>
      </c>
      <c r="I91">
        <v>4</v>
      </c>
      <c r="J91" t="s">
        <v>464</v>
      </c>
      <c r="K91" t="s">
        <v>465</v>
      </c>
      <c r="L91" t="s">
        <v>5203</v>
      </c>
      <c r="M91" t="s">
        <v>697</v>
      </c>
      <c r="N91" t="s">
        <v>698</v>
      </c>
      <c r="O91" t="str">
        <f>+LEFT(Anteproyecto[[#This Row],[Art Hom]],12)</f>
        <v>Artículo 026</v>
      </c>
    </row>
    <row r="92" spans="1:15" x14ac:dyDescent="0.3">
      <c r="A92" t="s">
        <v>326</v>
      </c>
      <c r="B92" t="s">
        <v>459</v>
      </c>
      <c r="C92" t="s">
        <v>460</v>
      </c>
      <c r="D92" t="s">
        <v>666</v>
      </c>
      <c r="F92" t="s">
        <v>699</v>
      </c>
      <c r="G92" t="s">
        <v>700</v>
      </c>
      <c r="I92">
        <v>4</v>
      </c>
      <c r="J92" t="s">
        <v>464</v>
      </c>
      <c r="K92" t="s">
        <v>465</v>
      </c>
      <c r="L92" t="s">
        <v>5203</v>
      </c>
      <c r="M92" t="s">
        <v>701</v>
      </c>
      <c r="N92" t="s">
        <v>702</v>
      </c>
      <c r="O92" t="str">
        <f>+LEFT(Anteproyecto[[#This Row],[Art Hom]],12)</f>
        <v>Artículo 026</v>
      </c>
    </row>
    <row r="93" spans="1:15" x14ac:dyDescent="0.3">
      <c r="A93" t="s">
        <v>326</v>
      </c>
      <c r="B93" t="s">
        <v>459</v>
      </c>
      <c r="C93" t="s">
        <v>460</v>
      </c>
      <c r="D93" t="s">
        <v>666</v>
      </c>
      <c r="F93" t="s">
        <v>703</v>
      </c>
      <c r="G93" t="s">
        <v>704</v>
      </c>
      <c r="I93">
        <v>4</v>
      </c>
      <c r="J93" t="s">
        <v>464</v>
      </c>
      <c r="K93" t="s">
        <v>465</v>
      </c>
      <c r="L93" t="s">
        <v>5203</v>
      </c>
      <c r="M93" t="s">
        <v>705</v>
      </c>
      <c r="N93" t="s">
        <v>706</v>
      </c>
      <c r="O93" t="str">
        <f>+LEFT(Anteproyecto[[#This Row],[Art Hom]],12)</f>
        <v>Artículo 026</v>
      </c>
    </row>
    <row r="94" spans="1:15" x14ac:dyDescent="0.3">
      <c r="A94" t="s">
        <v>326</v>
      </c>
      <c r="B94" t="s">
        <v>459</v>
      </c>
      <c r="C94" t="s">
        <v>460</v>
      </c>
      <c r="D94" t="s">
        <v>666</v>
      </c>
      <c r="F94" t="s">
        <v>707</v>
      </c>
      <c r="G94" t="s">
        <v>708</v>
      </c>
      <c r="I94">
        <v>4</v>
      </c>
      <c r="J94" t="s">
        <v>464</v>
      </c>
      <c r="K94" t="s">
        <v>465</v>
      </c>
      <c r="L94" t="s">
        <v>5203</v>
      </c>
      <c r="M94" t="s">
        <v>709</v>
      </c>
      <c r="N94" t="s">
        <v>710</v>
      </c>
      <c r="O94" t="str">
        <f>+LEFT(Anteproyecto[[#This Row],[Art Hom]],12)</f>
        <v>Artículo 026</v>
      </c>
    </row>
    <row r="95" spans="1:15" x14ac:dyDescent="0.3">
      <c r="A95" t="s">
        <v>326</v>
      </c>
      <c r="B95" t="s">
        <v>459</v>
      </c>
      <c r="C95" t="s">
        <v>460</v>
      </c>
      <c r="D95" t="s">
        <v>666</v>
      </c>
      <c r="F95" t="s">
        <v>711</v>
      </c>
      <c r="G95" t="s">
        <v>712</v>
      </c>
      <c r="I95">
        <v>4</v>
      </c>
      <c r="J95" t="s">
        <v>464</v>
      </c>
      <c r="K95" t="s">
        <v>465</v>
      </c>
      <c r="L95" t="s">
        <v>5203</v>
      </c>
      <c r="M95" t="s">
        <v>713</v>
      </c>
      <c r="N95" t="s">
        <v>714</v>
      </c>
      <c r="O95" t="str">
        <f>+LEFT(Anteproyecto[[#This Row],[Art Hom]],12)</f>
        <v>Artículo 027</v>
      </c>
    </row>
    <row r="96" spans="1:15" x14ac:dyDescent="0.3">
      <c r="A96" t="s">
        <v>326</v>
      </c>
      <c r="B96" t="s">
        <v>459</v>
      </c>
      <c r="C96" t="s">
        <v>460</v>
      </c>
      <c r="D96" t="s">
        <v>666</v>
      </c>
      <c r="F96" t="s">
        <v>715</v>
      </c>
      <c r="G96" t="s">
        <v>716</v>
      </c>
      <c r="I96">
        <v>4</v>
      </c>
      <c r="J96" t="s">
        <v>464</v>
      </c>
      <c r="K96" t="s">
        <v>465</v>
      </c>
      <c r="L96" t="s">
        <v>5203</v>
      </c>
      <c r="M96" t="s">
        <v>717</v>
      </c>
      <c r="N96" t="s">
        <v>718</v>
      </c>
      <c r="O96" t="str">
        <f>+LEFT(Anteproyecto[[#This Row],[Art Hom]],12)</f>
        <v>Artículo 027</v>
      </c>
    </row>
    <row r="97" spans="1:15" x14ac:dyDescent="0.3">
      <c r="A97" t="s">
        <v>326</v>
      </c>
      <c r="B97" t="s">
        <v>459</v>
      </c>
      <c r="C97" t="s">
        <v>460</v>
      </c>
      <c r="D97" t="s">
        <v>666</v>
      </c>
      <c r="F97" t="s">
        <v>719</v>
      </c>
      <c r="G97" t="s">
        <v>720</v>
      </c>
      <c r="I97">
        <v>4</v>
      </c>
      <c r="J97" t="s">
        <v>464</v>
      </c>
      <c r="K97" t="s">
        <v>465</v>
      </c>
      <c r="L97" t="s">
        <v>5203</v>
      </c>
      <c r="M97" t="s">
        <v>721</v>
      </c>
      <c r="N97" t="s">
        <v>722</v>
      </c>
      <c r="O97" t="str">
        <f>+LEFT(Anteproyecto[[#This Row],[Art Hom]],12)</f>
        <v>Artículo 027</v>
      </c>
    </row>
    <row r="98" spans="1:15" x14ac:dyDescent="0.3">
      <c r="A98" t="s">
        <v>326</v>
      </c>
      <c r="B98" t="s">
        <v>459</v>
      </c>
      <c r="C98" t="s">
        <v>460</v>
      </c>
      <c r="D98" t="s">
        <v>666</v>
      </c>
      <c r="F98" t="s">
        <v>723</v>
      </c>
      <c r="G98" t="s">
        <v>724</v>
      </c>
      <c r="I98">
        <v>4</v>
      </c>
      <c r="J98" t="s">
        <v>464</v>
      </c>
      <c r="K98" t="s">
        <v>465</v>
      </c>
      <c r="L98" t="s">
        <v>5203</v>
      </c>
      <c r="M98" t="s">
        <v>725</v>
      </c>
      <c r="N98" t="s">
        <v>726</v>
      </c>
      <c r="O98" t="str">
        <f>+LEFT(Anteproyecto[[#This Row],[Art Hom]],12)</f>
        <v>Artículo 027</v>
      </c>
    </row>
    <row r="99" spans="1:15" x14ac:dyDescent="0.3">
      <c r="A99" t="s">
        <v>326</v>
      </c>
      <c r="B99" t="s">
        <v>459</v>
      </c>
      <c r="C99" t="s">
        <v>460</v>
      </c>
      <c r="D99" t="s">
        <v>666</v>
      </c>
      <c r="F99" t="s">
        <v>727</v>
      </c>
      <c r="G99" t="s">
        <v>728</v>
      </c>
      <c r="I99">
        <v>4</v>
      </c>
      <c r="J99" t="s">
        <v>464</v>
      </c>
      <c r="K99" t="s">
        <v>465</v>
      </c>
      <c r="L99" t="s">
        <v>5203</v>
      </c>
      <c r="M99" t="s">
        <v>729</v>
      </c>
      <c r="N99" t="s">
        <v>730</v>
      </c>
      <c r="O99" t="str">
        <f>+LEFT(Anteproyecto[[#This Row],[Art Hom]],12)</f>
        <v>Artículo 027</v>
      </c>
    </row>
    <row r="100" spans="1:15" x14ac:dyDescent="0.3">
      <c r="A100" t="s">
        <v>326</v>
      </c>
      <c r="B100" t="s">
        <v>459</v>
      </c>
      <c r="C100" t="s">
        <v>460</v>
      </c>
      <c r="D100" t="s">
        <v>666</v>
      </c>
      <c r="F100" t="s">
        <v>731</v>
      </c>
      <c r="G100" t="s">
        <v>732</v>
      </c>
      <c r="I100">
        <v>4</v>
      </c>
      <c r="J100" t="s">
        <v>464</v>
      </c>
      <c r="K100" t="s">
        <v>465</v>
      </c>
      <c r="L100" t="s">
        <v>5203</v>
      </c>
      <c r="M100" t="s">
        <v>733</v>
      </c>
      <c r="N100" t="s">
        <v>734</v>
      </c>
      <c r="O100" t="str">
        <f>+LEFT(Anteproyecto[[#This Row],[Art Hom]],12)</f>
        <v>Artículo 028</v>
      </c>
    </row>
    <row r="101" spans="1:15" x14ac:dyDescent="0.3">
      <c r="A101" t="s">
        <v>326</v>
      </c>
      <c r="B101" t="s">
        <v>459</v>
      </c>
      <c r="C101" t="s">
        <v>460</v>
      </c>
      <c r="D101" t="s">
        <v>666</v>
      </c>
      <c r="F101" t="s">
        <v>735</v>
      </c>
      <c r="G101" t="s">
        <v>736</v>
      </c>
      <c r="I101">
        <v>4</v>
      </c>
      <c r="J101" t="s">
        <v>464</v>
      </c>
      <c r="K101" t="s">
        <v>465</v>
      </c>
      <c r="L101" t="s">
        <v>5203</v>
      </c>
      <c r="M101" t="s">
        <v>737</v>
      </c>
      <c r="N101" t="s">
        <v>738</v>
      </c>
      <c r="O101" t="str">
        <f>+LEFT(Anteproyecto[[#This Row],[Art Hom]],12)</f>
        <v>Artículo 029</v>
      </c>
    </row>
    <row r="102" spans="1:15" x14ac:dyDescent="0.3">
      <c r="A102" t="s">
        <v>326</v>
      </c>
      <c r="B102" t="s">
        <v>459</v>
      </c>
      <c r="C102" t="s">
        <v>460</v>
      </c>
      <c r="D102" t="s">
        <v>739</v>
      </c>
      <c r="F102" t="s">
        <v>740</v>
      </c>
      <c r="G102" t="s">
        <v>741</v>
      </c>
      <c r="I102">
        <v>4</v>
      </c>
      <c r="J102" t="s">
        <v>464</v>
      </c>
      <c r="K102" t="s">
        <v>465</v>
      </c>
      <c r="L102" t="s">
        <v>5203</v>
      </c>
      <c r="M102" t="s">
        <v>742</v>
      </c>
      <c r="N102" t="s">
        <v>743</v>
      </c>
      <c r="O102" t="str">
        <f>+LEFT(Anteproyecto[[#This Row],[Art Hom]],12)</f>
        <v>Artículo 030</v>
      </c>
    </row>
    <row r="103" spans="1:15" x14ac:dyDescent="0.3">
      <c r="A103" t="s">
        <v>326</v>
      </c>
      <c r="B103" t="s">
        <v>459</v>
      </c>
      <c r="C103" t="s">
        <v>460</v>
      </c>
      <c r="D103" t="s">
        <v>739</v>
      </c>
      <c r="F103" t="s">
        <v>744</v>
      </c>
      <c r="G103" t="s">
        <v>745</v>
      </c>
      <c r="I103">
        <v>4</v>
      </c>
      <c r="J103" t="s">
        <v>464</v>
      </c>
      <c r="K103" t="s">
        <v>465</v>
      </c>
      <c r="L103" t="s">
        <v>5203</v>
      </c>
      <c r="M103" t="s">
        <v>746</v>
      </c>
      <c r="N103" t="s">
        <v>747</v>
      </c>
      <c r="O103" t="str">
        <f>+LEFT(Anteproyecto[[#This Row],[Art Hom]],12)</f>
        <v>Artículo 030</v>
      </c>
    </row>
    <row r="104" spans="1:15" x14ac:dyDescent="0.3">
      <c r="A104" t="s">
        <v>326</v>
      </c>
      <c r="B104" t="s">
        <v>459</v>
      </c>
      <c r="C104" t="s">
        <v>460</v>
      </c>
      <c r="D104" t="s">
        <v>739</v>
      </c>
      <c r="F104" t="s">
        <v>748</v>
      </c>
      <c r="G104" t="s">
        <v>749</v>
      </c>
      <c r="I104">
        <v>4</v>
      </c>
      <c r="J104" t="s">
        <v>464</v>
      </c>
      <c r="K104" t="s">
        <v>465</v>
      </c>
      <c r="L104" t="s">
        <v>5203</v>
      </c>
      <c r="M104" t="s">
        <v>750</v>
      </c>
      <c r="N104" t="s">
        <v>751</v>
      </c>
      <c r="O104" t="str">
        <f>+LEFT(Anteproyecto[[#This Row],[Art Hom]],12)</f>
        <v>Artículo 031</v>
      </c>
    </row>
    <row r="105" spans="1:15" x14ac:dyDescent="0.3">
      <c r="A105" t="s">
        <v>326</v>
      </c>
      <c r="B105" t="s">
        <v>459</v>
      </c>
      <c r="C105" t="s">
        <v>460</v>
      </c>
      <c r="D105" t="s">
        <v>739</v>
      </c>
      <c r="F105" t="s">
        <v>752</v>
      </c>
      <c r="G105" t="s">
        <v>753</v>
      </c>
      <c r="I105">
        <v>4</v>
      </c>
      <c r="J105" t="s">
        <v>464</v>
      </c>
      <c r="K105" t="s">
        <v>465</v>
      </c>
      <c r="L105" t="s">
        <v>5203</v>
      </c>
      <c r="M105" t="s">
        <v>754</v>
      </c>
      <c r="N105" t="s">
        <v>755</v>
      </c>
      <c r="O105" t="str">
        <f>+LEFT(Anteproyecto[[#This Row],[Art Hom]],12)</f>
        <v>Artículo 031</v>
      </c>
    </row>
    <row r="106" spans="1:15" x14ac:dyDescent="0.3">
      <c r="A106" t="s">
        <v>326</v>
      </c>
      <c r="B106" t="s">
        <v>459</v>
      </c>
      <c r="C106" t="s">
        <v>460</v>
      </c>
      <c r="D106" t="s">
        <v>739</v>
      </c>
      <c r="F106" t="s">
        <v>756</v>
      </c>
      <c r="G106" t="s">
        <v>757</v>
      </c>
      <c r="I106">
        <v>4</v>
      </c>
      <c r="J106" t="s">
        <v>464</v>
      </c>
      <c r="K106" t="s">
        <v>465</v>
      </c>
      <c r="L106" t="s">
        <v>5203</v>
      </c>
      <c r="M106" t="s">
        <v>758</v>
      </c>
      <c r="N106" t="s">
        <v>759</v>
      </c>
      <c r="O106" t="str">
        <f>+LEFT(Anteproyecto[[#This Row],[Art Hom]],12)</f>
        <v>Artículo 031</v>
      </c>
    </row>
    <row r="107" spans="1:15" x14ac:dyDescent="0.3">
      <c r="A107" t="s">
        <v>326</v>
      </c>
      <c r="B107" t="s">
        <v>459</v>
      </c>
      <c r="C107" t="s">
        <v>460</v>
      </c>
      <c r="D107" t="s">
        <v>739</v>
      </c>
      <c r="F107" t="s">
        <v>760</v>
      </c>
      <c r="G107" t="s">
        <v>761</v>
      </c>
      <c r="I107">
        <v>4</v>
      </c>
      <c r="J107" t="s">
        <v>464</v>
      </c>
      <c r="K107" t="s">
        <v>465</v>
      </c>
      <c r="L107" t="s">
        <v>5203</v>
      </c>
      <c r="M107" t="s">
        <v>762</v>
      </c>
      <c r="N107" t="s">
        <v>763</v>
      </c>
      <c r="O107" t="str">
        <f>+LEFT(Anteproyecto[[#This Row],[Art Hom]],12)</f>
        <v>Artículo 031</v>
      </c>
    </row>
    <row r="108" spans="1:15" x14ac:dyDescent="0.3">
      <c r="A108" t="s">
        <v>326</v>
      </c>
      <c r="B108" t="s">
        <v>459</v>
      </c>
      <c r="C108" t="s">
        <v>460</v>
      </c>
      <c r="D108" t="s">
        <v>739</v>
      </c>
      <c r="F108" t="s">
        <v>764</v>
      </c>
      <c r="G108" t="s">
        <v>765</v>
      </c>
      <c r="I108">
        <v>4</v>
      </c>
      <c r="J108" t="s">
        <v>464</v>
      </c>
      <c r="K108" t="s">
        <v>465</v>
      </c>
      <c r="L108" t="s">
        <v>5203</v>
      </c>
      <c r="M108" t="s">
        <v>766</v>
      </c>
      <c r="N108" t="s">
        <v>767</v>
      </c>
      <c r="O108" t="str">
        <f>+LEFT(Anteproyecto[[#This Row],[Art Hom]],12)</f>
        <v>Artículo 031</v>
      </c>
    </row>
    <row r="109" spans="1:15" x14ac:dyDescent="0.3">
      <c r="A109" t="s">
        <v>326</v>
      </c>
      <c r="B109" t="s">
        <v>459</v>
      </c>
      <c r="C109" t="s">
        <v>460</v>
      </c>
      <c r="D109" t="s">
        <v>739</v>
      </c>
      <c r="F109" t="s">
        <v>768</v>
      </c>
      <c r="G109" t="s">
        <v>769</v>
      </c>
      <c r="I109">
        <v>4</v>
      </c>
      <c r="J109" t="s">
        <v>464</v>
      </c>
      <c r="K109" t="s">
        <v>465</v>
      </c>
      <c r="L109" t="s">
        <v>5203</v>
      </c>
      <c r="M109" t="s">
        <v>770</v>
      </c>
      <c r="N109" t="s">
        <v>771</v>
      </c>
      <c r="O109" t="str">
        <f>+LEFT(Anteproyecto[[#This Row],[Art Hom]],12)</f>
        <v>Artículo 031</v>
      </c>
    </row>
    <row r="110" spans="1:15" x14ac:dyDescent="0.3">
      <c r="A110" t="s">
        <v>326</v>
      </c>
      <c r="B110" t="s">
        <v>459</v>
      </c>
      <c r="C110" t="s">
        <v>460</v>
      </c>
      <c r="D110" t="s">
        <v>739</v>
      </c>
      <c r="F110" t="s">
        <v>772</v>
      </c>
      <c r="G110" t="s">
        <v>773</v>
      </c>
      <c r="I110">
        <v>4</v>
      </c>
      <c r="J110" t="s">
        <v>464</v>
      </c>
      <c r="K110" t="s">
        <v>465</v>
      </c>
      <c r="L110" t="s">
        <v>5203</v>
      </c>
      <c r="M110" t="s">
        <v>774</v>
      </c>
      <c r="N110" t="s">
        <v>775</v>
      </c>
      <c r="O110" t="str">
        <f>+LEFT(Anteproyecto[[#This Row],[Art Hom]],12)</f>
        <v>Artículo 031</v>
      </c>
    </row>
    <row r="111" spans="1:15" x14ac:dyDescent="0.3">
      <c r="A111" t="s">
        <v>326</v>
      </c>
      <c r="B111" t="s">
        <v>459</v>
      </c>
      <c r="C111" t="s">
        <v>460</v>
      </c>
      <c r="D111" t="s">
        <v>739</v>
      </c>
      <c r="F111" t="s">
        <v>776</v>
      </c>
      <c r="G111" t="s">
        <v>777</v>
      </c>
      <c r="I111">
        <v>4</v>
      </c>
      <c r="J111" t="s">
        <v>464</v>
      </c>
      <c r="K111" t="s">
        <v>465</v>
      </c>
      <c r="L111" t="s">
        <v>5203</v>
      </c>
      <c r="M111" t="s">
        <v>778</v>
      </c>
      <c r="N111" t="s">
        <v>779</v>
      </c>
      <c r="O111" t="str">
        <f>+LEFT(Anteproyecto[[#This Row],[Art Hom]],12)</f>
        <v>Artículo 032</v>
      </c>
    </row>
    <row r="112" spans="1:15" x14ac:dyDescent="0.3">
      <c r="A112" t="s">
        <v>326</v>
      </c>
      <c r="B112" t="s">
        <v>459</v>
      </c>
      <c r="C112" t="s">
        <v>460</v>
      </c>
      <c r="D112" t="s">
        <v>739</v>
      </c>
      <c r="F112" t="s">
        <v>780</v>
      </c>
      <c r="G112" t="s">
        <v>781</v>
      </c>
      <c r="I112">
        <v>4</v>
      </c>
      <c r="J112" t="s">
        <v>464</v>
      </c>
      <c r="K112" t="s">
        <v>465</v>
      </c>
      <c r="L112" t="s">
        <v>5203</v>
      </c>
      <c r="M112" t="s">
        <v>782</v>
      </c>
      <c r="N112" t="s">
        <v>783</v>
      </c>
      <c r="O112" t="str">
        <f>+LEFT(Anteproyecto[[#This Row],[Art Hom]],12)</f>
        <v>Artículo 032</v>
      </c>
    </row>
    <row r="113" spans="1:15" x14ac:dyDescent="0.3">
      <c r="A113" t="s">
        <v>326</v>
      </c>
      <c r="B113" t="s">
        <v>459</v>
      </c>
      <c r="C113" t="s">
        <v>460</v>
      </c>
      <c r="D113" t="s">
        <v>739</v>
      </c>
      <c r="F113" t="s">
        <v>784</v>
      </c>
      <c r="G113" t="s">
        <v>785</v>
      </c>
      <c r="I113">
        <v>4</v>
      </c>
      <c r="J113" t="s">
        <v>464</v>
      </c>
      <c r="K113" t="s">
        <v>465</v>
      </c>
      <c r="L113" t="s">
        <v>5203</v>
      </c>
      <c r="M113" t="s">
        <v>786</v>
      </c>
      <c r="N113" t="s">
        <v>787</v>
      </c>
      <c r="O113" t="str">
        <f>+LEFT(Anteproyecto[[#This Row],[Art Hom]],12)</f>
        <v>Artículo 032</v>
      </c>
    </row>
    <row r="114" spans="1:15" x14ac:dyDescent="0.3">
      <c r="A114" t="s">
        <v>326</v>
      </c>
      <c r="B114" t="s">
        <v>459</v>
      </c>
      <c r="C114" t="s">
        <v>460</v>
      </c>
      <c r="D114" t="s">
        <v>739</v>
      </c>
      <c r="F114" t="s">
        <v>788</v>
      </c>
      <c r="G114" t="s">
        <v>789</v>
      </c>
      <c r="I114">
        <v>4</v>
      </c>
      <c r="J114" t="s">
        <v>464</v>
      </c>
      <c r="K114" t="s">
        <v>465</v>
      </c>
      <c r="L114" t="s">
        <v>5203</v>
      </c>
      <c r="M114" t="s">
        <v>790</v>
      </c>
      <c r="N114" t="s">
        <v>791</v>
      </c>
      <c r="O114" t="str">
        <f>+LEFT(Anteproyecto[[#This Row],[Art Hom]],12)</f>
        <v>Artículo 032</v>
      </c>
    </row>
    <row r="115" spans="1:15" x14ac:dyDescent="0.3">
      <c r="A115" t="s">
        <v>326</v>
      </c>
      <c r="B115" t="s">
        <v>459</v>
      </c>
      <c r="C115" t="s">
        <v>460</v>
      </c>
      <c r="D115" t="s">
        <v>739</v>
      </c>
      <c r="F115" t="s">
        <v>792</v>
      </c>
      <c r="G115" t="s">
        <v>793</v>
      </c>
      <c r="I115">
        <v>4</v>
      </c>
      <c r="J115" t="s">
        <v>464</v>
      </c>
      <c r="K115" t="s">
        <v>465</v>
      </c>
      <c r="L115" t="s">
        <v>5203</v>
      </c>
      <c r="M115" t="s">
        <v>794</v>
      </c>
      <c r="N115" t="s">
        <v>795</v>
      </c>
      <c r="O115" t="str">
        <f>+LEFT(Anteproyecto[[#This Row],[Art Hom]],12)</f>
        <v>Artículo 032</v>
      </c>
    </row>
    <row r="116" spans="1:15" x14ac:dyDescent="0.3">
      <c r="A116" t="s">
        <v>326</v>
      </c>
      <c r="B116" t="s">
        <v>459</v>
      </c>
      <c r="C116" t="s">
        <v>460</v>
      </c>
      <c r="D116" t="s">
        <v>739</v>
      </c>
      <c r="F116" t="s">
        <v>796</v>
      </c>
      <c r="G116" t="s">
        <v>797</v>
      </c>
      <c r="I116">
        <v>4</v>
      </c>
      <c r="J116" t="s">
        <v>464</v>
      </c>
      <c r="K116" t="s">
        <v>465</v>
      </c>
      <c r="L116" t="s">
        <v>5203</v>
      </c>
      <c r="M116" t="s">
        <v>798</v>
      </c>
      <c r="N116" t="s">
        <v>799</v>
      </c>
      <c r="O116" t="str">
        <f>+LEFT(Anteproyecto[[#This Row],[Art Hom]],12)</f>
        <v>Artículo 033</v>
      </c>
    </row>
    <row r="117" spans="1:15" x14ac:dyDescent="0.3">
      <c r="A117" t="s">
        <v>326</v>
      </c>
      <c r="B117" t="s">
        <v>459</v>
      </c>
      <c r="C117" t="s">
        <v>460</v>
      </c>
      <c r="D117" t="s">
        <v>739</v>
      </c>
      <c r="F117" t="s">
        <v>800</v>
      </c>
      <c r="G117" t="s">
        <v>801</v>
      </c>
      <c r="I117">
        <v>4</v>
      </c>
      <c r="J117" t="s">
        <v>464</v>
      </c>
      <c r="K117" t="s">
        <v>465</v>
      </c>
      <c r="L117" t="s">
        <v>5203</v>
      </c>
      <c r="M117" t="s">
        <v>802</v>
      </c>
      <c r="N117" t="s">
        <v>803</v>
      </c>
      <c r="O117" t="str">
        <f>+LEFT(Anteproyecto[[#This Row],[Art Hom]],12)</f>
        <v>Artículo 033</v>
      </c>
    </row>
    <row r="118" spans="1:15" x14ac:dyDescent="0.3">
      <c r="A118" t="s">
        <v>326</v>
      </c>
      <c r="B118" t="s">
        <v>459</v>
      </c>
      <c r="C118" t="s">
        <v>460</v>
      </c>
      <c r="D118" t="s">
        <v>739</v>
      </c>
      <c r="F118" t="s">
        <v>804</v>
      </c>
      <c r="G118" t="s">
        <v>805</v>
      </c>
      <c r="I118">
        <v>4</v>
      </c>
      <c r="J118" t="s">
        <v>464</v>
      </c>
      <c r="K118" t="s">
        <v>465</v>
      </c>
      <c r="L118" t="s">
        <v>5203</v>
      </c>
      <c r="M118" t="s">
        <v>806</v>
      </c>
      <c r="N118" t="s">
        <v>807</v>
      </c>
      <c r="O118" t="str">
        <f>+LEFT(Anteproyecto[[#This Row],[Art Hom]],12)</f>
        <v>Artículo 033</v>
      </c>
    </row>
    <row r="119" spans="1:15" x14ac:dyDescent="0.3">
      <c r="A119" t="s">
        <v>326</v>
      </c>
      <c r="B119" t="s">
        <v>459</v>
      </c>
      <c r="C119" t="s">
        <v>460</v>
      </c>
      <c r="D119" t="s">
        <v>739</v>
      </c>
      <c r="F119" t="s">
        <v>808</v>
      </c>
      <c r="G119" t="s">
        <v>809</v>
      </c>
      <c r="I119">
        <v>4</v>
      </c>
      <c r="J119" t="s">
        <v>464</v>
      </c>
      <c r="K119" t="s">
        <v>465</v>
      </c>
      <c r="L119" t="s">
        <v>5203</v>
      </c>
      <c r="M119" t="s">
        <v>810</v>
      </c>
      <c r="N119" t="s">
        <v>811</v>
      </c>
      <c r="O119" t="str">
        <f>+LEFT(Anteproyecto[[#This Row],[Art Hom]],12)</f>
        <v>Artículo 034</v>
      </c>
    </row>
    <row r="120" spans="1:15" x14ac:dyDescent="0.3">
      <c r="A120" t="s">
        <v>326</v>
      </c>
      <c r="B120" t="s">
        <v>459</v>
      </c>
      <c r="C120" t="s">
        <v>460</v>
      </c>
      <c r="D120" t="s">
        <v>739</v>
      </c>
      <c r="F120" t="s">
        <v>812</v>
      </c>
      <c r="G120" t="s">
        <v>813</v>
      </c>
      <c r="I120">
        <v>4</v>
      </c>
      <c r="J120" t="s">
        <v>464</v>
      </c>
      <c r="K120" t="s">
        <v>465</v>
      </c>
      <c r="L120" t="s">
        <v>5203</v>
      </c>
      <c r="M120" t="s">
        <v>814</v>
      </c>
      <c r="N120" t="s">
        <v>815</v>
      </c>
      <c r="O120" t="str">
        <f>+LEFT(Anteproyecto[[#This Row],[Art Hom]],12)</f>
        <v>Artículo 035</v>
      </c>
    </row>
    <row r="121" spans="1:15" x14ac:dyDescent="0.3">
      <c r="A121" t="s">
        <v>326</v>
      </c>
      <c r="B121" t="s">
        <v>459</v>
      </c>
      <c r="C121" t="s">
        <v>460</v>
      </c>
      <c r="D121" t="s">
        <v>739</v>
      </c>
      <c r="F121" t="s">
        <v>816</v>
      </c>
      <c r="G121" t="s">
        <v>817</v>
      </c>
      <c r="I121">
        <v>4</v>
      </c>
      <c r="J121" t="s">
        <v>464</v>
      </c>
      <c r="K121" t="s">
        <v>465</v>
      </c>
      <c r="L121" t="s">
        <v>5203</v>
      </c>
      <c r="M121" t="s">
        <v>818</v>
      </c>
      <c r="N121" t="s">
        <v>819</v>
      </c>
      <c r="O121" t="str">
        <f>+LEFT(Anteproyecto[[#This Row],[Art Hom]],12)</f>
        <v>Artículo 035</v>
      </c>
    </row>
    <row r="122" spans="1:15" x14ac:dyDescent="0.3">
      <c r="A122" t="s">
        <v>326</v>
      </c>
      <c r="B122" t="s">
        <v>459</v>
      </c>
      <c r="C122" t="s">
        <v>460</v>
      </c>
      <c r="D122" t="s">
        <v>739</v>
      </c>
      <c r="F122" t="s">
        <v>820</v>
      </c>
      <c r="G122" t="s">
        <v>821</v>
      </c>
      <c r="I122">
        <v>4</v>
      </c>
      <c r="J122" t="s">
        <v>464</v>
      </c>
      <c r="K122" t="s">
        <v>465</v>
      </c>
      <c r="L122" t="s">
        <v>5203</v>
      </c>
      <c r="M122" t="s">
        <v>822</v>
      </c>
      <c r="N122" t="s">
        <v>823</v>
      </c>
      <c r="O122" t="str">
        <f>+LEFT(Anteproyecto[[#This Row],[Art Hom]],12)</f>
        <v>Artículo 035</v>
      </c>
    </row>
    <row r="123" spans="1:15" x14ac:dyDescent="0.3">
      <c r="A123" t="s">
        <v>326</v>
      </c>
      <c r="B123" t="s">
        <v>459</v>
      </c>
      <c r="C123" t="s">
        <v>460</v>
      </c>
      <c r="D123" t="s">
        <v>739</v>
      </c>
      <c r="F123" t="s">
        <v>824</v>
      </c>
      <c r="G123" t="s">
        <v>825</v>
      </c>
      <c r="I123">
        <v>4</v>
      </c>
      <c r="J123" t="s">
        <v>464</v>
      </c>
      <c r="K123" t="s">
        <v>465</v>
      </c>
      <c r="L123" t="s">
        <v>5203</v>
      </c>
      <c r="M123" t="s">
        <v>826</v>
      </c>
      <c r="N123" t="s">
        <v>827</v>
      </c>
      <c r="O123" t="str">
        <f>+LEFT(Anteproyecto[[#This Row],[Art Hom]],12)</f>
        <v>Artículo 036</v>
      </c>
    </row>
    <row r="124" spans="1:15" x14ac:dyDescent="0.3">
      <c r="A124" t="s">
        <v>326</v>
      </c>
      <c r="B124" t="s">
        <v>459</v>
      </c>
      <c r="C124" t="s">
        <v>460</v>
      </c>
      <c r="D124" t="s">
        <v>739</v>
      </c>
      <c r="F124" t="s">
        <v>828</v>
      </c>
      <c r="G124" t="s">
        <v>829</v>
      </c>
      <c r="I124">
        <v>4</v>
      </c>
      <c r="J124" t="s">
        <v>464</v>
      </c>
      <c r="K124" t="s">
        <v>465</v>
      </c>
      <c r="L124" t="s">
        <v>5203</v>
      </c>
      <c r="M124" t="s">
        <v>830</v>
      </c>
      <c r="N124" t="s">
        <v>831</v>
      </c>
      <c r="O124" t="str">
        <f>+LEFT(Anteproyecto[[#This Row],[Art Hom]],12)</f>
        <v>Artículo 036</v>
      </c>
    </row>
    <row r="125" spans="1:15" x14ac:dyDescent="0.3">
      <c r="A125" t="s">
        <v>326</v>
      </c>
      <c r="B125" t="s">
        <v>459</v>
      </c>
      <c r="C125" t="s">
        <v>460</v>
      </c>
      <c r="D125" t="s">
        <v>739</v>
      </c>
      <c r="F125" t="s">
        <v>832</v>
      </c>
      <c r="G125" t="s">
        <v>833</v>
      </c>
      <c r="I125">
        <v>4</v>
      </c>
      <c r="J125" t="s">
        <v>464</v>
      </c>
      <c r="K125" t="s">
        <v>465</v>
      </c>
      <c r="L125" t="s">
        <v>5203</v>
      </c>
      <c r="M125" t="s">
        <v>834</v>
      </c>
      <c r="N125" t="s">
        <v>835</v>
      </c>
      <c r="O125" t="str">
        <f>+LEFT(Anteproyecto[[#This Row],[Art Hom]],12)</f>
        <v>Artículo 036</v>
      </c>
    </row>
    <row r="126" spans="1:15" x14ac:dyDescent="0.3">
      <c r="A126" t="s">
        <v>326</v>
      </c>
      <c r="B126" t="s">
        <v>459</v>
      </c>
      <c r="C126" t="s">
        <v>460</v>
      </c>
      <c r="D126" t="s">
        <v>739</v>
      </c>
      <c r="F126" t="s">
        <v>836</v>
      </c>
      <c r="G126" t="s">
        <v>837</v>
      </c>
      <c r="I126">
        <v>4</v>
      </c>
      <c r="J126" t="s">
        <v>464</v>
      </c>
      <c r="K126" t="s">
        <v>465</v>
      </c>
      <c r="L126" t="s">
        <v>5203</v>
      </c>
      <c r="M126" t="s">
        <v>838</v>
      </c>
      <c r="N126" t="s">
        <v>839</v>
      </c>
      <c r="O126" t="str">
        <f>+LEFT(Anteproyecto[[#This Row],[Art Hom]],12)</f>
        <v>Artículo 037</v>
      </c>
    </row>
    <row r="127" spans="1:15" x14ac:dyDescent="0.3">
      <c r="A127" t="s">
        <v>326</v>
      </c>
      <c r="B127" t="s">
        <v>459</v>
      </c>
      <c r="C127" t="s">
        <v>460</v>
      </c>
      <c r="D127" t="s">
        <v>840</v>
      </c>
      <c r="F127" t="s">
        <v>841</v>
      </c>
      <c r="G127" t="s">
        <v>842</v>
      </c>
      <c r="I127">
        <v>4</v>
      </c>
      <c r="J127" t="s">
        <v>464</v>
      </c>
      <c r="K127" t="s">
        <v>465</v>
      </c>
      <c r="L127" t="s">
        <v>5203</v>
      </c>
      <c r="M127" t="s">
        <v>843</v>
      </c>
      <c r="N127" t="s">
        <v>844</v>
      </c>
      <c r="O127" t="str">
        <f>+LEFT(Anteproyecto[[#This Row],[Art Hom]],12)</f>
        <v>Artículo 038</v>
      </c>
    </row>
    <row r="128" spans="1:15" x14ac:dyDescent="0.3">
      <c r="A128" t="s">
        <v>326</v>
      </c>
      <c r="B128" t="s">
        <v>459</v>
      </c>
      <c r="C128" t="s">
        <v>460</v>
      </c>
      <c r="D128" t="s">
        <v>840</v>
      </c>
      <c r="F128" t="s">
        <v>845</v>
      </c>
      <c r="G128" t="s">
        <v>846</v>
      </c>
      <c r="I128">
        <v>4</v>
      </c>
      <c r="J128" t="s">
        <v>464</v>
      </c>
      <c r="K128" t="s">
        <v>465</v>
      </c>
      <c r="L128" t="s">
        <v>5203</v>
      </c>
      <c r="M128" t="s">
        <v>847</v>
      </c>
      <c r="N128" t="s">
        <v>848</v>
      </c>
      <c r="O128" t="str">
        <f>+LEFT(Anteproyecto[[#This Row],[Art Hom]],12)</f>
        <v>Artículo 038</v>
      </c>
    </row>
    <row r="129" spans="1:15" x14ac:dyDescent="0.3">
      <c r="A129" t="s">
        <v>326</v>
      </c>
      <c r="B129" t="s">
        <v>459</v>
      </c>
      <c r="C129" t="s">
        <v>460</v>
      </c>
      <c r="D129" t="s">
        <v>840</v>
      </c>
      <c r="F129" t="s">
        <v>849</v>
      </c>
      <c r="G129" t="s">
        <v>850</v>
      </c>
      <c r="I129">
        <v>4</v>
      </c>
      <c r="J129" t="s">
        <v>464</v>
      </c>
      <c r="K129" t="s">
        <v>465</v>
      </c>
      <c r="L129" t="s">
        <v>5203</v>
      </c>
      <c r="M129" t="s">
        <v>851</v>
      </c>
      <c r="N129" t="s">
        <v>852</v>
      </c>
      <c r="O129" t="str">
        <f>+LEFT(Anteproyecto[[#This Row],[Art Hom]],12)</f>
        <v>Artículo 038</v>
      </c>
    </row>
    <row r="130" spans="1:15" x14ac:dyDescent="0.3">
      <c r="A130" t="s">
        <v>326</v>
      </c>
      <c r="B130" t="s">
        <v>459</v>
      </c>
      <c r="C130" t="s">
        <v>460</v>
      </c>
      <c r="D130" t="s">
        <v>840</v>
      </c>
      <c r="F130" t="s">
        <v>853</v>
      </c>
      <c r="G130" t="s">
        <v>854</v>
      </c>
      <c r="I130">
        <v>4</v>
      </c>
      <c r="J130" t="s">
        <v>464</v>
      </c>
      <c r="K130" t="s">
        <v>465</v>
      </c>
      <c r="L130" t="s">
        <v>5203</v>
      </c>
      <c r="M130" t="s">
        <v>855</v>
      </c>
      <c r="N130" t="s">
        <v>856</v>
      </c>
      <c r="O130" t="str">
        <f>+LEFT(Anteproyecto[[#This Row],[Art Hom]],12)</f>
        <v>Artículo 038</v>
      </c>
    </row>
    <row r="131" spans="1:15" x14ac:dyDescent="0.3">
      <c r="A131" t="s">
        <v>326</v>
      </c>
      <c r="B131" t="s">
        <v>459</v>
      </c>
      <c r="C131" t="s">
        <v>460</v>
      </c>
      <c r="D131" t="s">
        <v>840</v>
      </c>
      <c r="F131" t="s">
        <v>857</v>
      </c>
      <c r="G131" t="s">
        <v>858</v>
      </c>
      <c r="I131">
        <v>4</v>
      </c>
      <c r="J131" t="s">
        <v>464</v>
      </c>
      <c r="K131" t="s">
        <v>465</v>
      </c>
      <c r="L131" t="s">
        <v>5203</v>
      </c>
      <c r="M131" t="s">
        <v>859</v>
      </c>
      <c r="N131" t="s">
        <v>860</v>
      </c>
      <c r="O131" t="str">
        <f>+LEFT(Anteproyecto[[#This Row],[Art Hom]],12)</f>
        <v>Artículo 038</v>
      </c>
    </row>
    <row r="132" spans="1:15" x14ac:dyDescent="0.3">
      <c r="A132" t="s">
        <v>326</v>
      </c>
      <c r="B132" t="s">
        <v>459</v>
      </c>
      <c r="C132" t="s">
        <v>460</v>
      </c>
      <c r="D132" t="s">
        <v>840</v>
      </c>
      <c r="F132" t="s">
        <v>861</v>
      </c>
      <c r="G132" t="s">
        <v>862</v>
      </c>
      <c r="I132">
        <v>4</v>
      </c>
      <c r="J132" t="s">
        <v>464</v>
      </c>
      <c r="K132" t="s">
        <v>465</v>
      </c>
      <c r="L132" t="s">
        <v>5203</v>
      </c>
      <c r="M132" t="s">
        <v>863</v>
      </c>
      <c r="N132" t="s">
        <v>864</v>
      </c>
      <c r="O132" t="str">
        <f>+LEFT(Anteproyecto[[#This Row],[Art Hom]],12)</f>
        <v>Artículo 038</v>
      </c>
    </row>
    <row r="133" spans="1:15" x14ac:dyDescent="0.3">
      <c r="A133" t="s">
        <v>326</v>
      </c>
      <c r="B133" t="s">
        <v>459</v>
      </c>
      <c r="C133" t="s">
        <v>460</v>
      </c>
      <c r="D133" t="s">
        <v>840</v>
      </c>
      <c r="F133" t="s">
        <v>865</v>
      </c>
      <c r="G133" t="s">
        <v>866</v>
      </c>
      <c r="I133">
        <v>4</v>
      </c>
      <c r="J133" t="s">
        <v>464</v>
      </c>
      <c r="K133" t="s">
        <v>465</v>
      </c>
      <c r="L133" t="s">
        <v>5203</v>
      </c>
      <c r="M133" t="s">
        <v>867</v>
      </c>
      <c r="N133" t="s">
        <v>868</v>
      </c>
      <c r="O133" t="str">
        <f>+LEFT(Anteproyecto[[#This Row],[Art Hom]],12)</f>
        <v>Artículo 038</v>
      </c>
    </row>
    <row r="134" spans="1:15" x14ac:dyDescent="0.3">
      <c r="A134" t="s">
        <v>326</v>
      </c>
      <c r="B134" t="s">
        <v>459</v>
      </c>
      <c r="C134" t="s">
        <v>460</v>
      </c>
      <c r="D134" t="s">
        <v>840</v>
      </c>
      <c r="F134" t="s">
        <v>869</v>
      </c>
      <c r="G134" t="s">
        <v>870</v>
      </c>
      <c r="I134">
        <v>4</v>
      </c>
      <c r="J134" t="s">
        <v>464</v>
      </c>
      <c r="K134" t="s">
        <v>465</v>
      </c>
      <c r="L134" t="s">
        <v>5203</v>
      </c>
      <c r="M134" t="s">
        <v>871</v>
      </c>
      <c r="N134" t="s">
        <v>872</v>
      </c>
      <c r="O134" t="str">
        <f>+LEFT(Anteproyecto[[#This Row],[Art Hom]],12)</f>
        <v>Artículo 038</v>
      </c>
    </row>
    <row r="135" spans="1:15" x14ac:dyDescent="0.3">
      <c r="A135" t="s">
        <v>326</v>
      </c>
      <c r="B135" t="s">
        <v>873</v>
      </c>
      <c r="C135" t="s">
        <v>874</v>
      </c>
      <c r="D135" t="s">
        <v>5217</v>
      </c>
      <c r="F135" t="s">
        <v>875</v>
      </c>
      <c r="G135" t="s">
        <v>876</v>
      </c>
      <c r="I135">
        <v>4</v>
      </c>
      <c r="J135" t="s">
        <v>877</v>
      </c>
      <c r="K135" t="s">
        <v>878</v>
      </c>
      <c r="L135" t="s">
        <v>5204</v>
      </c>
      <c r="M135" t="s">
        <v>880</v>
      </c>
      <c r="N135" t="s">
        <v>881</v>
      </c>
      <c r="O135" t="str">
        <f>+LEFT(Anteproyecto[[#This Row],[Art Hom]],12)</f>
        <v>Artículo 039</v>
      </c>
    </row>
    <row r="136" spans="1:15" x14ac:dyDescent="0.3">
      <c r="A136" t="s">
        <v>326</v>
      </c>
      <c r="B136" t="s">
        <v>873</v>
      </c>
      <c r="C136" t="s">
        <v>874</v>
      </c>
      <c r="D136" t="s">
        <v>5217</v>
      </c>
      <c r="F136" t="s">
        <v>882</v>
      </c>
      <c r="G136" t="s">
        <v>883</v>
      </c>
      <c r="I136">
        <v>4</v>
      </c>
      <c r="J136" t="s">
        <v>877</v>
      </c>
      <c r="K136" t="s">
        <v>878</v>
      </c>
      <c r="L136" t="s">
        <v>5204</v>
      </c>
      <c r="M136" t="s">
        <v>884</v>
      </c>
      <c r="N136" t="s">
        <v>885</v>
      </c>
      <c r="O136" t="str">
        <f>+LEFT(Anteproyecto[[#This Row],[Art Hom]],12)</f>
        <v>Artículo 039</v>
      </c>
    </row>
    <row r="137" spans="1:15" x14ac:dyDescent="0.3">
      <c r="A137" t="s">
        <v>326</v>
      </c>
      <c r="B137" t="s">
        <v>873</v>
      </c>
      <c r="C137" t="s">
        <v>874</v>
      </c>
      <c r="D137" t="s">
        <v>5217</v>
      </c>
      <c r="F137" t="s">
        <v>886</v>
      </c>
      <c r="G137" t="s">
        <v>887</v>
      </c>
      <c r="I137">
        <v>4</v>
      </c>
      <c r="J137" t="s">
        <v>877</v>
      </c>
      <c r="K137" t="s">
        <v>878</v>
      </c>
      <c r="L137" t="s">
        <v>5204</v>
      </c>
      <c r="M137" t="s">
        <v>888</v>
      </c>
      <c r="N137" t="s">
        <v>889</v>
      </c>
      <c r="O137" t="str">
        <f>+LEFT(Anteproyecto[[#This Row],[Art Hom]],12)</f>
        <v>Artículo 040</v>
      </c>
    </row>
    <row r="138" spans="1:15" x14ac:dyDescent="0.3">
      <c r="A138" t="s">
        <v>326</v>
      </c>
      <c r="B138" t="s">
        <v>873</v>
      </c>
      <c r="C138" t="s">
        <v>874</v>
      </c>
      <c r="D138" t="s">
        <v>5217</v>
      </c>
      <c r="F138" t="s">
        <v>890</v>
      </c>
      <c r="G138" t="s">
        <v>891</v>
      </c>
      <c r="I138">
        <v>4</v>
      </c>
      <c r="J138" t="s">
        <v>877</v>
      </c>
      <c r="K138" t="s">
        <v>878</v>
      </c>
      <c r="L138" t="s">
        <v>5204</v>
      </c>
      <c r="M138" t="s">
        <v>892</v>
      </c>
      <c r="N138" t="s">
        <v>893</v>
      </c>
      <c r="O138" t="str">
        <f>+LEFT(Anteproyecto[[#This Row],[Art Hom]],12)</f>
        <v>Artículo 040</v>
      </c>
    </row>
    <row r="139" spans="1:15" x14ac:dyDescent="0.3">
      <c r="A139" t="s">
        <v>326</v>
      </c>
      <c r="B139" t="s">
        <v>873</v>
      </c>
      <c r="C139" t="s">
        <v>874</v>
      </c>
      <c r="D139" t="s">
        <v>5217</v>
      </c>
      <c r="F139" t="s">
        <v>894</v>
      </c>
      <c r="G139" t="s">
        <v>895</v>
      </c>
      <c r="I139">
        <v>4</v>
      </c>
      <c r="J139" t="s">
        <v>877</v>
      </c>
      <c r="K139" t="s">
        <v>878</v>
      </c>
      <c r="L139" t="s">
        <v>5204</v>
      </c>
      <c r="M139" t="s">
        <v>896</v>
      </c>
      <c r="N139" t="s">
        <v>897</v>
      </c>
      <c r="O139" t="str">
        <f>+LEFT(Anteproyecto[[#This Row],[Art Hom]],12)</f>
        <v>Artículo 041</v>
      </c>
    </row>
    <row r="140" spans="1:15" x14ac:dyDescent="0.3">
      <c r="A140" t="s">
        <v>326</v>
      </c>
      <c r="B140" t="s">
        <v>873</v>
      </c>
      <c r="C140" t="s">
        <v>874</v>
      </c>
      <c r="D140" t="s">
        <v>5217</v>
      </c>
      <c r="F140" t="s">
        <v>898</v>
      </c>
      <c r="G140" t="s">
        <v>899</v>
      </c>
      <c r="I140">
        <v>4</v>
      </c>
      <c r="J140" t="s">
        <v>877</v>
      </c>
      <c r="K140" t="s">
        <v>878</v>
      </c>
      <c r="L140" t="s">
        <v>5204</v>
      </c>
      <c r="M140" t="s">
        <v>900</v>
      </c>
      <c r="N140" t="s">
        <v>901</v>
      </c>
      <c r="O140" t="str">
        <f>+LEFT(Anteproyecto[[#This Row],[Art Hom]],12)</f>
        <v>Artículo 041</v>
      </c>
    </row>
    <row r="141" spans="1:15" x14ac:dyDescent="0.3">
      <c r="A141" t="s">
        <v>326</v>
      </c>
      <c r="B141" t="s">
        <v>873</v>
      </c>
      <c r="C141" t="s">
        <v>874</v>
      </c>
      <c r="D141" t="s">
        <v>5217</v>
      </c>
      <c r="F141" t="s">
        <v>902</v>
      </c>
      <c r="G141" t="s">
        <v>903</v>
      </c>
      <c r="I141">
        <v>4</v>
      </c>
      <c r="J141" t="s">
        <v>877</v>
      </c>
      <c r="K141" t="s">
        <v>878</v>
      </c>
      <c r="L141" t="s">
        <v>5204</v>
      </c>
      <c r="M141" t="s">
        <v>904</v>
      </c>
      <c r="N141" t="s">
        <v>905</v>
      </c>
      <c r="O141" t="str">
        <f>+LEFT(Anteproyecto[[#This Row],[Art Hom]],12)</f>
        <v>Artículo 041</v>
      </c>
    </row>
    <row r="142" spans="1:15" x14ac:dyDescent="0.3">
      <c r="A142" t="s">
        <v>326</v>
      </c>
      <c r="B142" t="s">
        <v>873</v>
      </c>
      <c r="C142" t="s">
        <v>874</v>
      </c>
      <c r="D142" t="s">
        <v>5217</v>
      </c>
      <c r="F142" t="s">
        <v>906</v>
      </c>
      <c r="G142" t="s">
        <v>907</v>
      </c>
      <c r="I142">
        <v>4</v>
      </c>
      <c r="J142" t="s">
        <v>877</v>
      </c>
      <c r="K142" t="s">
        <v>878</v>
      </c>
      <c r="L142" t="s">
        <v>5204</v>
      </c>
      <c r="M142" t="s">
        <v>908</v>
      </c>
      <c r="N142" t="s">
        <v>909</v>
      </c>
      <c r="O142" t="str">
        <f>+LEFT(Anteproyecto[[#This Row],[Art Hom]],12)</f>
        <v>Artículo 041</v>
      </c>
    </row>
    <row r="143" spans="1:15" x14ac:dyDescent="0.3">
      <c r="A143" t="s">
        <v>326</v>
      </c>
      <c r="B143" t="s">
        <v>873</v>
      </c>
      <c r="C143" t="s">
        <v>874</v>
      </c>
      <c r="D143" t="s">
        <v>5217</v>
      </c>
      <c r="F143" t="s">
        <v>910</v>
      </c>
      <c r="G143" t="s">
        <v>911</v>
      </c>
      <c r="I143">
        <v>4</v>
      </c>
      <c r="J143" t="s">
        <v>877</v>
      </c>
      <c r="K143" t="s">
        <v>878</v>
      </c>
      <c r="L143" t="s">
        <v>5204</v>
      </c>
      <c r="M143" t="s">
        <v>912</v>
      </c>
      <c r="N143" t="s">
        <v>913</v>
      </c>
      <c r="O143" t="str">
        <f>+LEFT(Anteproyecto[[#This Row],[Art Hom]],12)</f>
        <v>Artículo 041</v>
      </c>
    </row>
    <row r="144" spans="1:15" x14ac:dyDescent="0.3">
      <c r="A144" t="s">
        <v>326</v>
      </c>
      <c r="B144" t="s">
        <v>873</v>
      </c>
      <c r="C144" t="s">
        <v>874</v>
      </c>
      <c r="D144" t="s">
        <v>914</v>
      </c>
      <c r="F144" t="s">
        <v>915</v>
      </c>
      <c r="G144" t="s">
        <v>916</v>
      </c>
      <c r="I144">
        <v>4</v>
      </c>
      <c r="J144" t="s">
        <v>877</v>
      </c>
      <c r="K144" t="s">
        <v>878</v>
      </c>
      <c r="L144" t="s">
        <v>5204</v>
      </c>
      <c r="M144" t="s">
        <v>917</v>
      </c>
      <c r="N144" t="s">
        <v>918</v>
      </c>
      <c r="O144" t="str">
        <f>+LEFT(Anteproyecto[[#This Row],[Art Hom]],12)</f>
        <v>Artículo 042</v>
      </c>
    </row>
    <row r="145" spans="1:15" x14ac:dyDescent="0.3">
      <c r="A145" t="s">
        <v>326</v>
      </c>
      <c r="B145" t="s">
        <v>873</v>
      </c>
      <c r="C145" t="s">
        <v>874</v>
      </c>
      <c r="D145" t="s">
        <v>914</v>
      </c>
      <c r="F145" t="s">
        <v>919</v>
      </c>
      <c r="G145" t="s">
        <v>920</v>
      </c>
      <c r="I145">
        <v>4</v>
      </c>
      <c r="J145" t="s">
        <v>877</v>
      </c>
      <c r="K145" t="s">
        <v>878</v>
      </c>
      <c r="L145" t="s">
        <v>5204</v>
      </c>
      <c r="M145" t="s">
        <v>921</v>
      </c>
      <c r="N145" t="s">
        <v>922</v>
      </c>
      <c r="O145" t="str">
        <f>+LEFT(Anteproyecto[[#This Row],[Art Hom]],12)</f>
        <v>Artículo 042</v>
      </c>
    </row>
    <row r="146" spans="1:15" x14ac:dyDescent="0.3">
      <c r="A146" t="s">
        <v>326</v>
      </c>
      <c r="B146" t="s">
        <v>873</v>
      </c>
      <c r="C146" t="s">
        <v>874</v>
      </c>
      <c r="D146" t="s">
        <v>914</v>
      </c>
      <c r="F146" t="s">
        <v>923</v>
      </c>
      <c r="G146" t="s">
        <v>924</v>
      </c>
      <c r="I146">
        <v>4</v>
      </c>
      <c r="J146" t="s">
        <v>877</v>
      </c>
      <c r="K146" t="s">
        <v>878</v>
      </c>
      <c r="L146" t="s">
        <v>5204</v>
      </c>
      <c r="M146" t="s">
        <v>925</v>
      </c>
      <c r="N146" t="s">
        <v>926</v>
      </c>
      <c r="O146" t="str">
        <f>+LEFT(Anteproyecto[[#This Row],[Art Hom]],12)</f>
        <v>Artículo 043</v>
      </c>
    </row>
    <row r="147" spans="1:15" x14ac:dyDescent="0.3">
      <c r="A147" t="s">
        <v>326</v>
      </c>
      <c r="B147" t="s">
        <v>873</v>
      </c>
      <c r="C147" t="s">
        <v>874</v>
      </c>
      <c r="D147" t="s">
        <v>914</v>
      </c>
      <c r="F147" t="s">
        <v>927</v>
      </c>
      <c r="G147" t="s">
        <v>928</v>
      </c>
      <c r="I147">
        <v>4</v>
      </c>
      <c r="J147" t="s">
        <v>877</v>
      </c>
      <c r="K147" t="s">
        <v>878</v>
      </c>
      <c r="L147" t="s">
        <v>5204</v>
      </c>
      <c r="M147" t="s">
        <v>929</v>
      </c>
      <c r="N147" t="s">
        <v>930</v>
      </c>
      <c r="O147" t="str">
        <f>+LEFT(Anteproyecto[[#This Row],[Art Hom]],12)</f>
        <v>Artículo 044</v>
      </c>
    </row>
    <row r="148" spans="1:15" x14ac:dyDescent="0.3">
      <c r="A148" t="s">
        <v>326</v>
      </c>
      <c r="B148" t="s">
        <v>873</v>
      </c>
      <c r="C148" t="s">
        <v>874</v>
      </c>
      <c r="D148" t="s">
        <v>914</v>
      </c>
      <c r="F148" t="s">
        <v>931</v>
      </c>
      <c r="G148" t="s">
        <v>932</v>
      </c>
      <c r="I148">
        <v>4</v>
      </c>
      <c r="J148" t="s">
        <v>877</v>
      </c>
      <c r="K148" t="s">
        <v>878</v>
      </c>
      <c r="L148" t="s">
        <v>5204</v>
      </c>
      <c r="M148" t="s">
        <v>933</v>
      </c>
      <c r="N148" t="s">
        <v>934</v>
      </c>
      <c r="O148" t="str">
        <f>+LEFT(Anteproyecto[[#This Row],[Art Hom]],12)</f>
        <v>Artículo 044</v>
      </c>
    </row>
    <row r="149" spans="1:15" x14ac:dyDescent="0.3">
      <c r="A149" t="s">
        <v>326</v>
      </c>
      <c r="B149" t="s">
        <v>873</v>
      </c>
      <c r="C149" t="s">
        <v>874</v>
      </c>
      <c r="D149" t="s">
        <v>914</v>
      </c>
      <c r="F149" t="s">
        <v>935</v>
      </c>
      <c r="G149" t="s">
        <v>936</v>
      </c>
      <c r="I149">
        <v>4</v>
      </c>
      <c r="J149" t="s">
        <v>877</v>
      </c>
      <c r="K149" t="s">
        <v>878</v>
      </c>
      <c r="L149" t="s">
        <v>5204</v>
      </c>
      <c r="M149" t="s">
        <v>937</v>
      </c>
      <c r="N149" t="s">
        <v>938</v>
      </c>
      <c r="O149" t="str">
        <f>+LEFT(Anteproyecto[[#This Row],[Art Hom]],12)</f>
        <v>Artículo 044</v>
      </c>
    </row>
    <row r="150" spans="1:15" x14ac:dyDescent="0.3">
      <c r="A150" t="s">
        <v>326</v>
      </c>
      <c r="B150" t="s">
        <v>873</v>
      </c>
      <c r="C150" t="s">
        <v>874</v>
      </c>
      <c r="D150" t="s">
        <v>914</v>
      </c>
      <c r="F150" t="s">
        <v>939</v>
      </c>
      <c r="G150" t="s">
        <v>940</v>
      </c>
      <c r="I150">
        <v>4</v>
      </c>
      <c r="J150" t="s">
        <v>877</v>
      </c>
      <c r="K150" t="s">
        <v>878</v>
      </c>
      <c r="L150" t="s">
        <v>5204</v>
      </c>
      <c r="M150" t="s">
        <v>941</v>
      </c>
      <c r="N150" t="s">
        <v>942</v>
      </c>
      <c r="O150" t="str">
        <f>+LEFT(Anteproyecto[[#This Row],[Art Hom]],12)</f>
        <v>Artículo 045</v>
      </c>
    </row>
    <row r="151" spans="1:15" x14ac:dyDescent="0.3">
      <c r="A151" t="s">
        <v>326</v>
      </c>
      <c r="B151" t="s">
        <v>873</v>
      </c>
      <c r="C151" t="s">
        <v>874</v>
      </c>
      <c r="D151" t="s">
        <v>914</v>
      </c>
      <c r="F151" t="s">
        <v>943</v>
      </c>
      <c r="G151" t="s">
        <v>944</v>
      </c>
      <c r="I151">
        <v>4</v>
      </c>
      <c r="J151" t="s">
        <v>877</v>
      </c>
      <c r="K151" t="s">
        <v>878</v>
      </c>
      <c r="L151" t="s">
        <v>5204</v>
      </c>
      <c r="M151" t="s">
        <v>945</v>
      </c>
      <c r="N151" t="s">
        <v>946</v>
      </c>
      <c r="O151" t="str">
        <f>+LEFT(Anteproyecto[[#This Row],[Art Hom]],12)</f>
        <v>Artículo 045</v>
      </c>
    </row>
    <row r="152" spans="1:15" x14ac:dyDescent="0.3">
      <c r="A152" t="s">
        <v>326</v>
      </c>
      <c r="B152" t="s">
        <v>873</v>
      </c>
      <c r="C152" t="s">
        <v>874</v>
      </c>
      <c r="D152" t="s">
        <v>914</v>
      </c>
      <c r="F152" t="s">
        <v>947</v>
      </c>
      <c r="G152" t="s">
        <v>948</v>
      </c>
      <c r="I152">
        <v>4</v>
      </c>
      <c r="J152" t="s">
        <v>877</v>
      </c>
      <c r="K152" t="s">
        <v>878</v>
      </c>
      <c r="L152" t="s">
        <v>5204</v>
      </c>
      <c r="M152" t="s">
        <v>949</v>
      </c>
      <c r="N152" t="s">
        <v>950</v>
      </c>
      <c r="O152" t="str">
        <f>+LEFT(Anteproyecto[[#This Row],[Art Hom]],12)</f>
        <v>Artículo 045</v>
      </c>
    </row>
    <row r="153" spans="1:15" x14ac:dyDescent="0.3">
      <c r="A153" t="s">
        <v>326</v>
      </c>
      <c r="B153" t="s">
        <v>873</v>
      </c>
      <c r="C153" t="s">
        <v>874</v>
      </c>
      <c r="D153" t="s">
        <v>914</v>
      </c>
      <c r="F153" t="s">
        <v>951</v>
      </c>
      <c r="G153" t="s">
        <v>952</v>
      </c>
      <c r="I153">
        <v>4</v>
      </c>
      <c r="J153" t="s">
        <v>877</v>
      </c>
      <c r="K153" t="s">
        <v>878</v>
      </c>
      <c r="L153" t="s">
        <v>5204</v>
      </c>
      <c r="M153" t="s">
        <v>953</v>
      </c>
      <c r="N153" t="s">
        <v>954</v>
      </c>
      <c r="O153" t="str">
        <f>+LEFT(Anteproyecto[[#This Row],[Art Hom]],12)</f>
        <v>Artículo 045</v>
      </c>
    </row>
    <row r="154" spans="1:15" x14ac:dyDescent="0.3">
      <c r="A154" t="s">
        <v>326</v>
      </c>
      <c r="B154" t="s">
        <v>873</v>
      </c>
      <c r="C154" t="s">
        <v>874</v>
      </c>
      <c r="D154" t="s">
        <v>914</v>
      </c>
      <c r="F154" t="s">
        <v>955</v>
      </c>
      <c r="G154" t="s">
        <v>956</v>
      </c>
      <c r="I154">
        <v>4</v>
      </c>
      <c r="J154" t="s">
        <v>877</v>
      </c>
      <c r="K154" t="s">
        <v>878</v>
      </c>
      <c r="L154" t="s">
        <v>5204</v>
      </c>
      <c r="M154" t="s">
        <v>957</v>
      </c>
      <c r="N154" t="s">
        <v>958</v>
      </c>
      <c r="O154" t="str">
        <f>+LEFT(Anteproyecto[[#This Row],[Art Hom]],12)</f>
        <v>Artículo 045</v>
      </c>
    </row>
    <row r="155" spans="1:15" x14ac:dyDescent="0.3">
      <c r="A155" t="s">
        <v>326</v>
      </c>
      <c r="B155" t="s">
        <v>873</v>
      </c>
      <c r="C155" t="s">
        <v>874</v>
      </c>
      <c r="D155" t="s">
        <v>914</v>
      </c>
      <c r="F155" t="s">
        <v>959</v>
      </c>
      <c r="G155" t="s">
        <v>960</v>
      </c>
      <c r="I155">
        <v>4</v>
      </c>
      <c r="J155" t="s">
        <v>877</v>
      </c>
      <c r="K155" t="s">
        <v>878</v>
      </c>
      <c r="L155" t="s">
        <v>5204</v>
      </c>
      <c r="M155" t="s">
        <v>961</v>
      </c>
      <c r="N155" t="s">
        <v>962</v>
      </c>
      <c r="O155" t="str">
        <f>+LEFT(Anteproyecto[[#This Row],[Art Hom]],12)</f>
        <v>Artículo 045</v>
      </c>
    </row>
    <row r="156" spans="1:15" x14ac:dyDescent="0.3">
      <c r="A156" t="s">
        <v>326</v>
      </c>
      <c r="B156" t="s">
        <v>873</v>
      </c>
      <c r="C156" t="s">
        <v>874</v>
      </c>
      <c r="D156" t="s">
        <v>914</v>
      </c>
      <c r="F156" t="s">
        <v>963</v>
      </c>
      <c r="G156" t="s">
        <v>964</v>
      </c>
      <c r="I156">
        <v>4</v>
      </c>
      <c r="J156" t="s">
        <v>877</v>
      </c>
      <c r="K156" t="s">
        <v>878</v>
      </c>
      <c r="L156" t="s">
        <v>5204</v>
      </c>
      <c r="M156" t="s">
        <v>965</v>
      </c>
      <c r="N156" t="s">
        <v>966</v>
      </c>
      <c r="O156" t="str">
        <f>+LEFT(Anteproyecto[[#This Row],[Art Hom]],12)</f>
        <v>Artículo 045</v>
      </c>
    </row>
    <row r="157" spans="1:15" x14ac:dyDescent="0.3">
      <c r="A157" t="s">
        <v>326</v>
      </c>
      <c r="B157" t="s">
        <v>873</v>
      </c>
      <c r="C157" t="s">
        <v>874</v>
      </c>
      <c r="D157" t="s">
        <v>914</v>
      </c>
      <c r="F157" t="s">
        <v>967</v>
      </c>
      <c r="G157" t="s">
        <v>968</v>
      </c>
      <c r="I157">
        <v>4</v>
      </c>
      <c r="J157" t="s">
        <v>877</v>
      </c>
      <c r="K157" t="s">
        <v>878</v>
      </c>
      <c r="L157" t="s">
        <v>5204</v>
      </c>
      <c r="M157" t="s">
        <v>969</v>
      </c>
      <c r="N157" t="s">
        <v>970</v>
      </c>
      <c r="O157" t="str">
        <f>+LEFT(Anteproyecto[[#This Row],[Art Hom]],12)</f>
        <v>Artículo 045</v>
      </c>
    </row>
    <row r="158" spans="1:15" x14ac:dyDescent="0.3">
      <c r="A158" t="s">
        <v>326</v>
      </c>
      <c r="B158" t="s">
        <v>873</v>
      </c>
      <c r="C158" t="s">
        <v>874</v>
      </c>
      <c r="D158" t="s">
        <v>914</v>
      </c>
      <c r="F158" t="s">
        <v>971</v>
      </c>
      <c r="G158" t="s">
        <v>972</v>
      </c>
      <c r="I158">
        <v>4</v>
      </c>
      <c r="J158" t="s">
        <v>877</v>
      </c>
      <c r="K158" t="s">
        <v>878</v>
      </c>
      <c r="L158" t="s">
        <v>5204</v>
      </c>
      <c r="M158" t="s">
        <v>973</v>
      </c>
      <c r="N158" t="s">
        <v>974</v>
      </c>
      <c r="O158" t="str">
        <f>+LEFT(Anteproyecto[[#This Row],[Art Hom]],12)</f>
        <v>Artículo 045</v>
      </c>
    </row>
    <row r="159" spans="1:15" x14ac:dyDescent="0.3">
      <c r="A159" t="s">
        <v>326</v>
      </c>
      <c r="B159" t="s">
        <v>873</v>
      </c>
      <c r="C159" t="s">
        <v>874</v>
      </c>
      <c r="D159" t="s">
        <v>914</v>
      </c>
      <c r="F159" t="s">
        <v>975</v>
      </c>
      <c r="G159" t="s">
        <v>976</v>
      </c>
      <c r="I159">
        <v>4</v>
      </c>
      <c r="J159" t="s">
        <v>877</v>
      </c>
      <c r="K159" t="s">
        <v>878</v>
      </c>
      <c r="L159" t="s">
        <v>5204</v>
      </c>
      <c r="M159" t="s">
        <v>977</v>
      </c>
      <c r="N159" t="s">
        <v>978</v>
      </c>
      <c r="O159" t="str">
        <f>+LEFT(Anteproyecto[[#This Row],[Art Hom]],12)</f>
        <v>Artículo 045</v>
      </c>
    </row>
    <row r="160" spans="1:15" x14ac:dyDescent="0.3">
      <c r="A160" t="s">
        <v>326</v>
      </c>
      <c r="B160" t="s">
        <v>873</v>
      </c>
      <c r="C160" t="s">
        <v>874</v>
      </c>
      <c r="D160" t="s">
        <v>979</v>
      </c>
      <c r="F160" t="s">
        <v>980</v>
      </c>
      <c r="G160" t="s">
        <v>981</v>
      </c>
      <c r="I160">
        <v>4</v>
      </c>
      <c r="J160" t="s">
        <v>877</v>
      </c>
      <c r="K160" t="s">
        <v>878</v>
      </c>
      <c r="L160" t="s">
        <v>5204</v>
      </c>
      <c r="M160" t="s">
        <v>982</v>
      </c>
      <c r="N160" t="s">
        <v>983</v>
      </c>
      <c r="O160" t="str">
        <f>+LEFT(Anteproyecto[[#This Row],[Art Hom]],12)</f>
        <v>Artículo 046</v>
      </c>
    </row>
    <row r="161" spans="1:15" x14ac:dyDescent="0.3">
      <c r="A161" t="s">
        <v>326</v>
      </c>
      <c r="B161" t="s">
        <v>873</v>
      </c>
      <c r="C161" t="s">
        <v>874</v>
      </c>
      <c r="D161" t="s">
        <v>979</v>
      </c>
      <c r="F161" t="s">
        <v>984</v>
      </c>
      <c r="G161" t="s">
        <v>985</v>
      </c>
      <c r="I161">
        <v>4</v>
      </c>
      <c r="J161" t="s">
        <v>877</v>
      </c>
      <c r="K161" t="s">
        <v>878</v>
      </c>
      <c r="L161" t="s">
        <v>5204</v>
      </c>
      <c r="M161" t="s">
        <v>986</v>
      </c>
      <c r="N161" t="s">
        <v>987</v>
      </c>
      <c r="O161" t="str">
        <f>+LEFT(Anteproyecto[[#This Row],[Art Hom]],12)</f>
        <v>Artículo 047</v>
      </c>
    </row>
    <row r="162" spans="1:15" x14ac:dyDescent="0.3">
      <c r="A162" t="s">
        <v>326</v>
      </c>
      <c r="B162" t="s">
        <v>873</v>
      </c>
      <c r="C162" t="s">
        <v>874</v>
      </c>
      <c r="D162" t="s">
        <v>979</v>
      </c>
      <c r="F162" t="s">
        <v>988</v>
      </c>
      <c r="G162" t="s">
        <v>989</v>
      </c>
      <c r="I162">
        <v>4</v>
      </c>
      <c r="J162" t="s">
        <v>877</v>
      </c>
      <c r="K162" t="s">
        <v>878</v>
      </c>
      <c r="L162" t="s">
        <v>5204</v>
      </c>
      <c r="M162" t="s">
        <v>990</v>
      </c>
      <c r="N162" t="s">
        <v>991</v>
      </c>
      <c r="O162" t="str">
        <f>+LEFT(Anteproyecto[[#This Row],[Art Hom]],12)</f>
        <v>Artículo 047</v>
      </c>
    </row>
    <row r="163" spans="1:15" x14ac:dyDescent="0.3">
      <c r="A163" t="s">
        <v>326</v>
      </c>
      <c r="B163" t="s">
        <v>873</v>
      </c>
      <c r="C163" t="s">
        <v>874</v>
      </c>
      <c r="D163" t="s">
        <v>979</v>
      </c>
      <c r="F163" t="s">
        <v>992</v>
      </c>
      <c r="G163" t="s">
        <v>993</v>
      </c>
      <c r="I163">
        <v>4</v>
      </c>
      <c r="J163" t="s">
        <v>877</v>
      </c>
      <c r="K163" t="s">
        <v>878</v>
      </c>
      <c r="L163" t="s">
        <v>5204</v>
      </c>
      <c r="M163" t="s">
        <v>994</v>
      </c>
      <c r="N163" t="s">
        <v>995</v>
      </c>
      <c r="O163" t="str">
        <f>+LEFT(Anteproyecto[[#This Row],[Art Hom]],12)</f>
        <v>Artículo 047</v>
      </c>
    </row>
    <row r="164" spans="1:15" x14ac:dyDescent="0.3">
      <c r="A164" t="s">
        <v>326</v>
      </c>
      <c r="B164" t="s">
        <v>873</v>
      </c>
      <c r="C164" t="s">
        <v>874</v>
      </c>
      <c r="D164" t="s">
        <v>979</v>
      </c>
      <c r="F164" t="s">
        <v>996</v>
      </c>
      <c r="G164" t="s">
        <v>997</v>
      </c>
      <c r="I164">
        <v>4</v>
      </c>
      <c r="J164" t="s">
        <v>877</v>
      </c>
      <c r="K164" t="s">
        <v>878</v>
      </c>
      <c r="L164" t="s">
        <v>5204</v>
      </c>
      <c r="M164" t="s">
        <v>998</v>
      </c>
      <c r="N164" t="s">
        <v>999</v>
      </c>
      <c r="O164" t="str">
        <f>+LEFT(Anteproyecto[[#This Row],[Art Hom]],12)</f>
        <v>Artículo 047</v>
      </c>
    </row>
    <row r="165" spans="1:15" x14ac:dyDescent="0.3">
      <c r="A165" t="s">
        <v>326</v>
      </c>
      <c r="B165" t="s">
        <v>873</v>
      </c>
      <c r="C165" t="s">
        <v>874</v>
      </c>
      <c r="D165" t="s">
        <v>979</v>
      </c>
      <c r="F165" t="s">
        <v>1000</v>
      </c>
      <c r="G165" t="s">
        <v>1001</v>
      </c>
      <c r="I165">
        <v>4</v>
      </c>
      <c r="J165" t="s">
        <v>877</v>
      </c>
      <c r="K165" t="s">
        <v>878</v>
      </c>
      <c r="L165" t="s">
        <v>5204</v>
      </c>
      <c r="M165" t="s">
        <v>1002</v>
      </c>
      <c r="N165" t="s">
        <v>1003</v>
      </c>
      <c r="O165" t="str">
        <f>+LEFT(Anteproyecto[[#This Row],[Art Hom]],12)</f>
        <v>Artículo 048</v>
      </c>
    </row>
    <row r="166" spans="1:15" x14ac:dyDescent="0.3">
      <c r="A166" t="s">
        <v>326</v>
      </c>
      <c r="B166" t="s">
        <v>873</v>
      </c>
      <c r="C166" t="s">
        <v>874</v>
      </c>
      <c r="D166" t="s">
        <v>979</v>
      </c>
      <c r="F166" t="s">
        <v>1004</v>
      </c>
      <c r="G166" t="s">
        <v>1005</v>
      </c>
      <c r="I166">
        <v>4</v>
      </c>
      <c r="J166" t="s">
        <v>877</v>
      </c>
      <c r="K166" t="s">
        <v>878</v>
      </c>
      <c r="L166" t="s">
        <v>5204</v>
      </c>
      <c r="M166" t="s">
        <v>1006</v>
      </c>
      <c r="N166" t="s">
        <v>1007</v>
      </c>
      <c r="O166" t="str">
        <f>+LEFT(Anteproyecto[[#This Row],[Art Hom]],12)</f>
        <v>Artículo 048</v>
      </c>
    </row>
    <row r="167" spans="1:15" x14ac:dyDescent="0.3">
      <c r="A167" t="s">
        <v>326</v>
      </c>
      <c r="B167" t="s">
        <v>873</v>
      </c>
      <c r="C167" t="s">
        <v>874</v>
      </c>
      <c r="D167" t="s">
        <v>979</v>
      </c>
      <c r="F167" t="s">
        <v>1008</v>
      </c>
      <c r="G167" t="s">
        <v>1009</v>
      </c>
      <c r="I167">
        <v>4</v>
      </c>
      <c r="J167" t="s">
        <v>877</v>
      </c>
      <c r="K167" t="s">
        <v>878</v>
      </c>
      <c r="L167" t="s">
        <v>5204</v>
      </c>
      <c r="M167" t="s">
        <v>1010</v>
      </c>
      <c r="N167" t="s">
        <v>1011</v>
      </c>
      <c r="O167" t="str">
        <f>+LEFT(Anteproyecto[[#This Row],[Art Hom]],12)</f>
        <v>Artículo 048</v>
      </c>
    </row>
    <row r="168" spans="1:15" x14ac:dyDescent="0.3">
      <c r="A168" t="s">
        <v>326</v>
      </c>
      <c r="B168" t="s">
        <v>873</v>
      </c>
      <c r="C168" t="s">
        <v>874</v>
      </c>
      <c r="D168" t="s">
        <v>979</v>
      </c>
      <c r="F168" t="s">
        <v>1012</v>
      </c>
      <c r="G168" t="s">
        <v>1013</v>
      </c>
      <c r="I168">
        <v>4</v>
      </c>
      <c r="J168" t="s">
        <v>877</v>
      </c>
      <c r="K168" t="s">
        <v>878</v>
      </c>
      <c r="L168" t="s">
        <v>5204</v>
      </c>
      <c r="M168" t="s">
        <v>1014</v>
      </c>
      <c r="N168" t="s">
        <v>1015</v>
      </c>
      <c r="O168" t="str">
        <f>+LEFT(Anteproyecto[[#This Row],[Art Hom]],12)</f>
        <v>Artículo 048</v>
      </c>
    </row>
    <row r="169" spans="1:15" x14ac:dyDescent="0.3">
      <c r="A169" t="s">
        <v>326</v>
      </c>
      <c r="B169" t="s">
        <v>873</v>
      </c>
      <c r="C169" t="s">
        <v>874</v>
      </c>
      <c r="D169" t="s">
        <v>979</v>
      </c>
      <c r="F169" t="s">
        <v>1016</v>
      </c>
      <c r="G169" t="s">
        <v>1017</v>
      </c>
      <c r="I169">
        <v>4</v>
      </c>
      <c r="J169" t="s">
        <v>877</v>
      </c>
      <c r="K169" t="s">
        <v>878</v>
      </c>
      <c r="L169" t="s">
        <v>5204</v>
      </c>
      <c r="M169" t="s">
        <v>1018</v>
      </c>
      <c r="N169" t="s">
        <v>1019</v>
      </c>
      <c r="O169" t="str">
        <f>+LEFT(Anteproyecto[[#This Row],[Art Hom]],12)</f>
        <v>Artículo 048</v>
      </c>
    </row>
    <row r="170" spans="1:15" x14ac:dyDescent="0.3">
      <c r="A170" t="s">
        <v>326</v>
      </c>
      <c r="B170" t="s">
        <v>873</v>
      </c>
      <c r="C170" t="s">
        <v>874</v>
      </c>
      <c r="D170" t="s">
        <v>979</v>
      </c>
      <c r="F170" t="s">
        <v>1020</v>
      </c>
      <c r="G170" t="s">
        <v>1021</v>
      </c>
      <c r="I170">
        <v>4</v>
      </c>
      <c r="J170" t="s">
        <v>877</v>
      </c>
      <c r="K170" t="s">
        <v>878</v>
      </c>
      <c r="L170" t="s">
        <v>5204</v>
      </c>
      <c r="M170" t="s">
        <v>1022</v>
      </c>
      <c r="N170" t="s">
        <v>1023</v>
      </c>
      <c r="O170" t="str">
        <f>+LEFT(Anteproyecto[[#This Row],[Art Hom]],12)</f>
        <v>Artículo 048</v>
      </c>
    </row>
    <row r="171" spans="1:15" x14ac:dyDescent="0.3">
      <c r="A171" t="s">
        <v>326</v>
      </c>
      <c r="B171" t="s">
        <v>873</v>
      </c>
      <c r="C171" t="s">
        <v>874</v>
      </c>
      <c r="D171" t="s">
        <v>979</v>
      </c>
      <c r="F171" t="s">
        <v>1024</v>
      </c>
      <c r="G171" t="s">
        <v>1025</v>
      </c>
      <c r="I171">
        <v>4</v>
      </c>
      <c r="J171" t="s">
        <v>877</v>
      </c>
      <c r="K171" t="s">
        <v>878</v>
      </c>
      <c r="L171" t="s">
        <v>5204</v>
      </c>
      <c r="M171" t="s">
        <v>1026</v>
      </c>
      <c r="N171" t="s">
        <v>1027</v>
      </c>
      <c r="O171" t="str">
        <f>+LEFT(Anteproyecto[[#This Row],[Art Hom]],12)</f>
        <v>Artículo 048</v>
      </c>
    </row>
    <row r="172" spans="1:15" x14ac:dyDescent="0.3">
      <c r="A172" t="s">
        <v>326</v>
      </c>
      <c r="B172" t="s">
        <v>873</v>
      </c>
      <c r="C172" t="s">
        <v>874</v>
      </c>
      <c r="D172" t="s">
        <v>979</v>
      </c>
      <c r="F172" t="s">
        <v>1028</v>
      </c>
      <c r="G172" t="s">
        <v>1029</v>
      </c>
      <c r="I172">
        <v>4</v>
      </c>
      <c r="J172" t="s">
        <v>877</v>
      </c>
      <c r="K172" t="s">
        <v>878</v>
      </c>
      <c r="L172" t="s">
        <v>5204</v>
      </c>
      <c r="M172" t="s">
        <v>1030</v>
      </c>
      <c r="N172" t="s">
        <v>1031</v>
      </c>
      <c r="O172" t="str">
        <f>+LEFT(Anteproyecto[[#This Row],[Art Hom]],12)</f>
        <v>Artículo 049</v>
      </c>
    </row>
    <row r="173" spans="1:15" x14ac:dyDescent="0.3">
      <c r="A173" t="s">
        <v>326</v>
      </c>
      <c r="B173" t="s">
        <v>873</v>
      </c>
      <c r="C173" t="s">
        <v>874</v>
      </c>
      <c r="D173" t="s">
        <v>979</v>
      </c>
      <c r="F173" t="s">
        <v>1032</v>
      </c>
      <c r="G173" t="s">
        <v>1033</v>
      </c>
      <c r="I173">
        <v>4</v>
      </c>
      <c r="J173" t="s">
        <v>877</v>
      </c>
      <c r="K173" t="s">
        <v>878</v>
      </c>
      <c r="L173" t="s">
        <v>5204</v>
      </c>
      <c r="M173" t="s">
        <v>1034</v>
      </c>
      <c r="N173" t="s">
        <v>1035</v>
      </c>
      <c r="O173" t="str">
        <f>+LEFT(Anteproyecto[[#This Row],[Art Hom]],12)</f>
        <v>Artículo 049</v>
      </c>
    </row>
    <row r="174" spans="1:15" x14ac:dyDescent="0.3">
      <c r="A174" t="s">
        <v>326</v>
      </c>
      <c r="B174" t="s">
        <v>873</v>
      </c>
      <c r="C174" t="s">
        <v>874</v>
      </c>
      <c r="D174" t="s">
        <v>979</v>
      </c>
      <c r="F174" t="s">
        <v>1036</v>
      </c>
      <c r="G174" t="s">
        <v>1037</v>
      </c>
      <c r="I174">
        <v>4</v>
      </c>
      <c r="J174" t="s">
        <v>877</v>
      </c>
      <c r="K174" t="s">
        <v>878</v>
      </c>
      <c r="L174" t="s">
        <v>5204</v>
      </c>
      <c r="M174" t="s">
        <v>1038</v>
      </c>
      <c r="N174" t="s">
        <v>1039</v>
      </c>
      <c r="O174" t="str">
        <f>+LEFT(Anteproyecto[[#This Row],[Art Hom]],12)</f>
        <v>Artículo 050</v>
      </c>
    </row>
    <row r="175" spans="1:15" x14ac:dyDescent="0.3">
      <c r="A175" t="s">
        <v>326</v>
      </c>
      <c r="B175" t="s">
        <v>873</v>
      </c>
      <c r="C175" t="s">
        <v>874</v>
      </c>
      <c r="D175" t="s">
        <v>979</v>
      </c>
      <c r="F175" t="s">
        <v>1040</v>
      </c>
      <c r="G175" t="s">
        <v>1041</v>
      </c>
      <c r="I175">
        <v>4</v>
      </c>
      <c r="J175" t="s">
        <v>877</v>
      </c>
      <c r="K175" t="s">
        <v>878</v>
      </c>
      <c r="L175" t="s">
        <v>5204</v>
      </c>
      <c r="M175" t="s">
        <v>1042</v>
      </c>
      <c r="N175" t="s">
        <v>1043</v>
      </c>
      <c r="O175" t="str">
        <f>+LEFT(Anteproyecto[[#This Row],[Art Hom]],12)</f>
        <v>Artículo 050</v>
      </c>
    </row>
    <row r="176" spans="1:15" x14ac:dyDescent="0.3">
      <c r="A176" t="s">
        <v>326</v>
      </c>
      <c r="B176" t="s">
        <v>873</v>
      </c>
      <c r="C176" t="s">
        <v>874</v>
      </c>
      <c r="D176" t="s">
        <v>979</v>
      </c>
      <c r="F176" t="s">
        <v>1044</v>
      </c>
      <c r="G176" t="s">
        <v>1045</v>
      </c>
      <c r="I176">
        <v>4</v>
      </c>
      <c r="J176" t="s">
        <v>877</v>
      </c>
      <c r="K176" t="s">
        <v>878</v>
      </c>
      <c r="L176" t="s">
        <v>5204</v>
      </c>
      <c r="M176" t="s">
        <v>1046</v>
      </c>
      <c r="N176" t="s">
        <v>1047</v>
      </c>
      <c r="O176" t="str">
        <f>+LEFT(Anteproyecto[[#This Row],[Art Hom]],12)</f>
        <v>Artículo 050</v>
      </c>
    </row>
    <row r="177" spans="1:15" x14ac:dyDescent="0.3">
      <c r="A177" t="s">
        <v>326</v>
      </c>
      <c r="B177" t="s">
        <v>873</v>
      </c>
      <c r="C177" t="s">
        <v>874</v>
      </c>
      <c r="D177" t="s">
        <v>979</v>
      </c>
      <c r="F177" t="s">
        <v>1048</v>
      </c>
      <c r="G177" t="s">
        <v>1049</v>
      </c>
      <c r="I177">
        <v>4</v>
      </c>
      <c r="J177" t="s">
        <v>877</v>
      </c>
      <c r="K177" t="s">
        <v>878</v>
      </c>
      <c r="L177" t="s">
        <v>5204</v>
      </c>
      <c r="M177" t="s">
        <v>1050</v>
      </c>
      <c r="N177" t="s">
        <v>1051</v>
      </c>
      <c r="O177" t="str">
        <f>+LEFT(Anteproyecto[[#This Row],[Art Hom]],12)</f>
        <v>Artículo 051</v>
      </c>
    </row>
    <row r="178" spans="1:15" x14ac:dyDescent="0.3">
      <c r="A178" t="s">
        <v>326</v>
      </c>
      <c r="B178" t="s">
        <v>873</v>
      </c>
      <c r="C178" t="s">
        <v>874</v>
      </c>
      <c r="D178" t="s">
        <v>979</v>
      </c>
      <c r="F178" t="s">
        <v>1052</v>
      </c>
      <c r="G178" t="s">
        <v>1053</v>
      </c>
      <c r="I178">
        <v>4</v>
      </c>
      <c r="J178" t="s">
        <v>877</v>
      </c>
      <c r="K178" t="s">
        <v>878</v>
      </c>
      <c r="L178" t="s">
        <v>5204</v>
      </c>
      <c r="M178" t="s">
        <v>1054</v>
      </c>
      <c r="N178" t="s">
        <v>1055</v>
      </c>
      <c r="O178" t="str">
        <f>+LEFT(Anteproyecto[[#This Row],[Art Hom]],12)</f>
        <v>Artículo 051</v>
      </c>
    </row>
    <row r="179" spans="1:15" x14ac:dyDescent="0.3">
      <c r="A179" t="s">
        <v>326</v>
      </c>
      <c r="B179" t="s">
        <v>873</v>
      </c>
      <c r="C179" t="s">
        <v>874</v>
      </c>
      <c r="D179" t="s">
        <v>979</v>
      </c>
      <c r="F179" t="s">
        <v>1056</v>
      </c>
      <c r="G179" t="s">
        <v>1057</v>
      </c>
      <c r="I179">
        <v>4</v>
      </c>
      <c r="J179" t="s">
        <v>877</v>
      </c>
      <c r="K179" t="s">
        <v>878</v>
      </c>
      <c r="L179" t="s">
        <v>5204</v>
      </c>
      <c r="M179" t="s">
        <v>1058</v>
      </c>
      <c r="N179" t="s">
        <v>1059</v>
      </c>
      <c r="O179" t="str">
        <f>+LEFT(Anteproyecto[[#This Row],[Art Hom]],12)</f>
        <v>Artículo 051</v>
      </c>
    </row>
    <row r="180" spans="1:15" x14ac:dyDescent="0.3">
      <c r="A180" t="s">
        <v>326</v>
      </c>
      <c r="B180" t="s">
        <v>873</v>
      </c>
      <c r="C180" t="s">
        <v>874</v>
      </c>
      <c r="D180" t="s">
        <v>979</v>
      </c>
      <c r="F180" t="s">
        <v>1060</v>
      </c>
      <c r="G180" t="s">
        <v>1061</v>
      </c>
      <c r="I180">
        <v>4</v>
      </c>
      <c r="J180" t="s">
        <v>877</v>
      </c>
      <c r="K180" t="s">
        <v>878</v>
      </c>
      <c r="L180" t="s">
        <v>5204</v>
      </c>
      <c r="M180" t="s">
        <v>1062</v>
      </c>
      <c r="N180" t="s">
        <v>1063</v>
      </c>
      <c r="O180" t="str">
        <f>+LEFT(Anteproyecto[[#This Row],[Art Hom]],12)</f>
        <v>Artículo 052</v>
      </c>
    </row>
    <row r="181" spans="1:15" x14ac:dyDescent="0.3">
      <c r="A181" t="s">
        <v>326</v>
      </c>
      <c r="B181" t="s">
        <v>873</v>
      </c>
      <c r="C181" t="s">
        <v>874</v>
      </c>
      <c r="D181" t="s">
        <v>979</v>
      </c>
      <c r="F181" t="s">
        <v>1064</v>
      </c>
      <c r="G181" t="s">
        <v>1065</v>
      </c>
      <c r="I181">
        <v>4</v>
      </c>
      <c r="J181" t="s">
        <v>877</v>
      </c>
      <c r="K181" t="s">
        <v>878</v>
      </c>
      <c r="L181" t="s">
        <v>5204</v>
      </c>
      <c r="M181" t="s">
        <v>1066</v>
      </c>
      <c r="N181" t="s">
        <v>1067</v>
      </c>
      <c r="O181" t="str">
        <f>+LEFT(Anteproyecto[[#This Row],[Art Hom]],12)</f>
        <v>Artículo 052</v>
      </c>
    </row>
    <row r="182" spans="1:15" x14ac:dyDescent="0.3">
      <c r="A182" t="s">
        <v>326</v>
      </c>
      <c r="B182" t="s">
        <v>1068</v>
      </c>
      <c r="C182" t="s">
        <v>1069</v>
      </c>
      <c r="D182" t="s">
        <v>5217</v>
      </c>
      <c r="F182" t="s">
        <v>1070</v>
      </c>
      <c r="G182" t="s">
        <v>1071</v>
      </c>
      <c r="I182">
        <v>4</v>
      </c>
      <c r="J182" t="s">
        <v>1072</v>
      </c>
      <c r="K182" t="s">
        <v>1073</v>
      </c>
      <c r="L182" t="s">
        <v>5205</v>
      </c>
      <c r="M182" t="s">
        <v>1075</v>
      </c>
      <c r="N182" t="s">
        <v>1076</v>
      </c>
      <c r="O182" t="str">
        <f>+LEFT(Anteproyecto[[#This Row],[Art Hom]],12)</f>
        <v>Artículo 053</v>
      </c>
    </row>
    <row r="183" spans="1:15" x14ac:dyDescent="0.3">
      <c r="A183" t="s">
        <v>326</v>
      </c>
      <c r="B183" t="s">
        <v>1068</v>
      </c>
      <c r="C183" t="s">
        <v>1069</v>
      </c>
      <c r="D183" t="s">
        <v>5217</v>
      </c>
      <c r="F183" t="s">
        <v>1077</v>
      </c>
      <c r="G183" t="s">
        <v>1078</v>
      </c>
      <c r="I183">
        <v>4</v>
      </c>
      <c r="J183" t="s">
        <v>1072</v>
      </c>
      <c r="K183" t="s">
        <v>1073</v>
      </c>
      <c r="L183" t="s">
        <v>5205</v>
      </c>
      <c r="M183" t="s">
        <v>1079</v>
      </c>
      <c r="N183" t="s">
        <v>1080</v>
      </c>
      <c r="O183" t="str">
        <f>+LEFT(Anteproyecto[[#This Row],[Art Hom]],12)</f>
        <v>Artículo 053</v>
      </c>
    </row>
    <row r="184" spans="1:15" x14ac:dyDescent="0.3">
      <c r="A184" t="s">
        <v>326</v>
      </c>
      <c r="B184" t="s">
        <v>1068</v>
      </c>
      <c r="C184" t="s">
        <v>1069</v>
      </c>
      <c r="D184" t="s">
        <v>1081</v>
      </c>
      <c r="F184" t="s">
        <v>1082</v>
      </c>
      <c r="G184" t="s">
        <v>1083</v>
      </c>
      <c r="I184">
        <v>4</v>
      </c>
      <c r="J184" t="s">
        <v>1072</v>
      </c>
      <c r="K184" t="s">
        <v>1073</v>
      </c>
      <c r="L184" t="s">
        <v>5205</v>
      </c>
      <c r="M184" t="s">
        <v>1084</v>
      </c>
      <c r="N184" t="s">
        <v>1085</v>
      </c>
      <c r="O184" t="str">
        <f>+LEFT(Anteproyecto[[#This Row],[Art Hom]],12)</f>
        <v>Artículo 054</v>
      </c>
    </row>
    <row r="185" spans="1:15" x14ac:dyDescent="0.3">
      <c r="A185" t="s">
        <v>326</v>
      </c>
      <c r="B185" t="s">
        <v>1068</v>
      </c>
      <c r="C185" t="s">
        <v>1069</v>
      </c>
      <c r="D185" t="s">
        <v>1081</v>
      </c>
      <c r="F185" t="s">
        <v>1086</v>
      </c>
      <c r="G185" t="s">
        <v>1087</v>
      </c>
      <c r="I185">
        <v>4</v>
      </c>
      <c r="J185" t="s">
        <v>1072</v>
      </c>
      <c r="K185" t="s">
        <v>1073</v>
      </c>
      <c r="L185" t="s">
        <v>5205</v>
      </c>
      <c r="M185" t="s">
        <v>1088</v>
      </c>
      <c r="N185" t="s">
        <v>1089</v>
      </c>
      <c r="O185" t="str">
        <f>+LEFT(Anteproyecto[[#This Row],[Art Hom]],12)</f>
        <v>Artículo 054</v>
      </c>
    </row>
    <row r="186" spans="1:15" x14ac:dyDescent="0.3">
      <c r="A186" t="s">
        <v>326</v>
      </c>
      <c r="B186" t="s">
        <v>1068</v>
      </c>
      <c r="C186" t="s">
        <v>1069</v>
      </c>
      <c r="D186" t="s">
        <v>1081</v>
      </c>
      <c r="F186" t="s">
        <v>1090</v>
      </c>
      <c r="G186" t="s">
        <v>1091</v>
      </c>
      <c r="I186">
        <v>4</v>
      </c>
      <c r="J186" t="s">
        <v>1072</v>
      </c>
      <c r="K186" t="s">
        <v>1073</v>
      </c>
      <c r="L186" t="s">
        <v>5205</v>
      </c>
      <c r="M186" t="s">
        <v>1092</v>
      </c>
      <c r="N186" t="s">
        <v>1093</v>
      </c>
      <c r="O186" t="str">
        <f>+LEFT(Anteproyecto[[#This Row],[Art Hom]],12)</f>
        <v>Artículo 054</v>
      </c>
    </row>
    <row r="187" spans="1:15" x14ac:dyDescent="0.3">
      <c r="A187" t="s">
        <v>326</v>
      </c>
      <c r="B187" t="s">
        <v>1068</v>
      </c>
      <c r="C187" t="s">
        <v>1069</v>
      </c>
      <c r="D187" t="s">
        <v>1081</v>
      </c>
      <c r="F187" t="s">
        <v>1094</v>
      </c>
      <c r="G187" t="s">
        <v>1095</v>
      </c>
      <c r="I187">
        <v>4</v>
      </c>
      <c r="J187" t="s">
        <v>1072</v>
      </c>
      <c r="K187" t="s">
        <v>1073</v>
      </c>
      <c r="L187" t="s">
        <v>5205</v>
      </c>
      <c r="M187" t="s">
        <v>1096</v>
      </c>
      <c r="N187" t="s">
        <v>1097</v>
      </c>
      <c r="O187" t="str">
        <f>+LEFT(Anteproyecto[[#This Row],[Art Hom]],12)</f>
        <v>Artículo 055</v>
      </c>
    </row>
    <row r="188" spans="1:15" x14ac:dyDescent="0.3">
      <c r="A188" t="s">
        <v>326</v>
      </c>
      <c r="B188" t="s">
        <v>1068</v>
      </c>
      <c r="C188" t="s">
        <v>1069</v>
      </c>
      <c r="D188" t="s">
        <v>1081</v>
      </c>
      <c r="F188" t="s">
        <v>1098</v>
      </c>
      <c r="G188" t="s">
        <v>1099</v>
      </c>
      <c r="I188">
        <v>4</v>
      </c>
      <c r="J188" t="s">
        <v>1072</v>
      </c>
      <c r="K188" t="s">
        <v>1073</v>
      </c>
      <c r="L188" t="s">
        <v>5205</v>
      </c>
      <c r="M188" t="s">
        <v>1100</v>
      </c>
      <c r="N188" t="s">
        <v>1101</v>
      </c>
      <c r="O188" t="str">
        <f>+LEFT(Anteproyecto[[#This Row],[Art Hom]],12)</f>
        <v>Artículo 055</v>
      </c>
    </row>
    <row r="189" spans="1:15" x14ac:dyDescent="0.3">
      <c r="A189" t="s">
        <v>326</v>
      </c>
      <c r="B189" t="s">
        <v>1068</v>
      </c>
      <c r="C189" t="s">
        <v>1069</v>
      </c>
      <c r="D189" t="s">
        <v>1081</v>
      </c>
      <c r="F189" t="s">
        <v>1102</v>
      </c>
      <c r="G189" t="s">
        <v>1103</v>
      </c>
      <c r="I189">
        <v>4</v>
      </c>
      <c r="J189" t="s">
        <v>1072</v>
      </c>
      <c r="K189" t="s">
        <v>1073</v>
      </c>
      <c r="L189" t="s">
        <v>5205</v>
      </c>
      <c r="M189" t="s">
        <v>1104</v>
      </c>
      <c r="N189" t="s">
        <v>1105</v>
      </c>
      <c r="O189" t="str">
        <f>+LEFT(Anteproyecto[[#This Row],[Art Hom]],12)</f>
        <v>Artículo 056</v>
      </c>
    </row>
    <row r="190" spans="1:15" x14ac:dyDescent="0.3">
      <c r="A190" t="s">
        <v>326</v>
      </c>
      <c r="B190" t="s">
        <v>1068</v>
      </c>
      <c r="C190" t="s">
        <v>1069</v>
      </c>
      <c r="D190" t="s">
        <v>1081</v>
      </c>
      <c r="F190" t="s">
        <v>1106</v>
      </c>
      <c r="G190" t="s">
        <v>1107</v>
      </c>
      <c r="I190">
        <v>4</v>
      </c>
      <c r="J190" t="s">
        <v>1072</v>
      </c>
      <c r="K190" t="s">
        <v>1073</v>
      </c>
      <c r="L190" t="s">
        <v>5205</v>
      </c>
      <c r="M190" t="s">
        <v>1108</v>
      </c>
      <c r="N190" t="s">
        <v>1109</v>
      </c>
      <c r="O190" t="str">
        <f>+LEFT(Anteproyecto[[#This Row],[Art Hom]],12)</f>
        <v>Artículo 056</v>
      </c>
    </row>
    <row r="191" spans="1:15" x14ac:dyDescent="0.3">
      <c r="A191" t="s">
        <v>326</v>
      </c>
      <c r="B191" t="s">
        <v>1068</v>
      </c>
      <c r="C191" t="s">
        <v>1069</v>
      </c>
      <c r="D191" t="s">
        <v>1081</v>
      </c>
      <c r="F191" t="s">
        <v>1110</v>
      </c>
      <c r="G191" t="s">
        <v>1111</v>
      </c>
      <c r="I191">
        <v>4</v>
      </c>
      <c r="J191" t="s">
        <v>1072</v>
      </c>
      <c r="K191" t="s">
        <v>1073</v>
      </c>
      <c r="L191" t="s">
        <v>5205</v>
      </c>
      <c r="M191" t="s">
        <v>1112</v>
      </c>
      <c r="N191" t="s">
        <v>1113</v>
      </c>
      <c r="O191" t="str">
        <f>+LEFT(Anteproyecto[[#This Row],[Art Hom]],12)</f>
        <v>Artículo 057</v>
      </c>
    </row>
    <row r="192" spans="1:15" x14ac:dyDescent="0.3">
      <c r="A192" t="s">
        <v>326</v>
      </c>
      <c r="B192" t="s">
        <v>1068</v>
      </c>
      <c r="C192" t="s">
        <v>1069</v>
      </c>
      <c r="D192" t="s">
        <v>1081</v>
      </c>
      <c r="F192" t="s">
        <v>1114</v>
      </c>
      <c r="G192" t="s">
        <v>1115</v>
      </c>
      <c r="I192">
        <v>4</v>
      </c>
      <c r="J192" t="s">
        <v>1072</v>
      </c>
      <c r="K192" t="s">
        <v>1073</v>
      </c>
      <c r="L192" t="s">
        <v>5205</v>
      </c>
      <c r="M192" t="s">
        <v>1116</v>
      </c>
      <c r="N192" t="s">
        <v>1117</v>
      </c>
      <c r="O192" t="str">
        <f>+LEFT(Anteproyecto[[#This Row],[Art Hom]],12)</f>
        <v>Artículo 057</v>
      </c>
    </row>
    <row r="193" spans="1:15" x14ac:dyDescent="0.3">
      <c r="A193" t="s">
        <v>326</v>
      </c>
      <c r="B193" t="s">
        <v>1068</v>
      </c>
      <c r="C193" t="s">
        <v>1069</v>
      </c>
      <c r="D193" t="s">
        <v>1081</v>
      </c>
      <c r="F193" t="s">
        <v>1118</v>
      </c>
      <c r="G193" t="s">
        <v>1119</v>
      </c>
      <c r="I193">
        <v>4</v>
      </c>
      <c r="J193" t="s">
        <v>1072</v>
      </c>
      <c r="K193" t="s">
        <v>1073</v>
      </c>
      <c r="L193" t="s">
        <v>5205</v>
      </c>
      <c r="M193" t="s">
        <v>1120</v>
      </c>
      <c r="N193" t="s">
        <v>1121</v>
      </c>
      <c r="O193" t="str">
        <f>+LEFT(Anteproyecto[[#This Row],[Art Hom]],12)</f>
        <v>Artículo 057</v>
      </c>
    </row>
    <row r="194" spans="1:15" x14ac:dyDescent="0.3">
      <c r="A194" t="s">
        <v>326</v>
      </c>
      <c r="B194" t="s">
        <v>1068</v>
      </c>
      <c r="C194" t="s">
        <v>1069</v>
      </c>
      <c r="D194" t="s">
        <v>1081</v>
      </c>
      <c r="F194" t="s">
        <v>1122</v>
      </c>
      <c r="G194" t="s">
        <v>1123</v>
      </c>
      <c r="I194">
        <v>4</v>
      </c>
      <c r="J194" t="s">
        <v>1072</v>
      </c>
      <c r="K194" t="s">
        <v>1073</v>
      </c>
      <c r="L194" t="s">
        <v>5205</v>
      </c>
      <c r="M194" t="s">
        <v>1124</v>
      </c>
      <c r="N194" t="s">
        <v>1125</v>
      </c>
      <c r="O194" t="str">
        <f>+LEFT(Anteproyecto[[#This Row],[Art Hom]],12)</f>
        <v>Artículo 057</v>
      </c>
    </row>
    <row r="195" spans="1:15" x14ac:dyDescent="0.3">
      <c r="A195" t="s">
        <v>326</v>
      </c>
      <c r="B195" t="s">
        <v>1068</v>
      </c>
      <c r="C195" t="s">
        <v>1069</v>
      </c>
      <c r="D195" t="s">
        <v>1081</v>
      </c>
      <c r="F195" t="s">
        <v>1126</v>
      </c>
      <c r="G195" t="s">
        <v>1127</v>
      </c>
      <c r="I195">
        <v>4</v>
      </c>
      <c r="J195" t="s">
        <v>1072</v>
      </c>
      <c r="K195" t="s">
        <v>1073</v>
      </c>
      <c r="L195" t="s">
        <v>5205</v>
      </c>
      <c r="M195" t="s">
        <v>1128</v>
      </c>
      <c r="N195" t="s">
        <v>1129</v>
      </c>
      <c r="O195" t="str">
        <f>+LEFT(Anteproyecto[[#This Row],[Art Hom]],12)</f>
        <v>Artículo 057</v>
      </c>
    </row>
    <row r="196" spans="1:15" x14ac:dyDescent="0.3">
      <c r="A196" t="s">
        <v>326</v>
      </c>
      <c r="B196" t="s">
        <v>1068</v>
      </c>
      <c r="C196" t="s">
        <v>1069</v>
      </c>
      <c r="D196" t="s">
        <v>1081</v>
      </c>
      <c r="F196" t="s">
        <v>1130</v>
      </c>
      <c r="G196" t="s">
        <v>1131</v>
      </c>
      <c r="I196">
        <v>4</v>
      </c>
      <c r="J196" t="s">
        <v>1072</v>
      </c>
      <c r="K196" t="s">
        <v>1073</v>
      </c>
      <c r="L196" t="s">
        <v>5205</v>
      </c>
      <c r="M196" t="s">
        <v>1132</v>
      </c>
      <c r="N196" t="s">
        <v>1133</v>
      </c>
      <c r="O196" t="str">
        <f>+LEFT(Anteproyecto[[#This Row],[Art Hom]],12)</f>
        <v>Artículo 057</v>
      </c>
    </row>
    <row r="197" spans="1:15" x14ac:dyDescent="0.3">
      <c r="A197" t="s">
        <v>326</v>
      </c>
      <c r="B197" t="s">
        <v>1068</v>
      </c>
      <c r="C197" t="s">
        <v>1069</v>
      </c>
      <c r="D197" t="s">
        <v>1081</v>
      </c>
      <c r="F197" t="s">
        <v>1134</v>
      </c>
      <c r="G197" t="s">
        <v>1135</v>
      </c>
      <c r="I197">
        <v>4</v>
      </c>
      <c r="J197" t="s">
        <v>1072</v>
      </c>
      <c r="K197" t="s">
        <v>1073</v>
      </c>
      <c r="L197" t="s">
        <v>5205</v>
      </c>
      <c r="M197" t="s">
        <v>1136</v>
      </c>
      <c r="N197" t="s">
        <v>1137</v>
      </c>
      <c r="O197" t="str">
        <f>+LEFT(Anteproyecto[[#This Row],[Art Hom]],12)</f>
        <v>Artículo 057</v>
      </c>
    </row>
    <row r="198" spans="1:15" x14ac:dyDescent="0.3">
      <c r="A198" t="s">
        <v>326</v>
      </c>
      <c r="B198" t="s">
        <v>1068</v>
      </c>
      <c r="C198" t="s">
        <v>1069</v>
      </c>
      <c r="D198" t="s">
        <v>1081</v>
      </c>
      <c r="F198" t="s">
        <v>1138</v>
      </c>
      <c r="G198" t="s">
        <v>1139</v>
      </c>
      <c r="I198">
        <v>4</v>
      </c>
      <c r="J198" t="s">
        <v>1072</v>
      </c>
      <c r="K198" t="s">
        <v>1073</v>
      </c>
      <c r="L198" t="s">
        <v>5205</v>
      </c>
      <c r="M198" t="s">
        <v>1140</v>
      </c>
      <c r="N198" t="s">
        <v>1141</v>
      </c>
      <c r="O198" t="str">
        <f>+LEFT(Anteproyecto[[#This Row],[Art Hom]],12)</f>
        <v>Artículo 057</v>
      </c>
    </row>
    <row r="199" spans="1:15" x14ac:dyDescent="0.3">
      <c r="A199" t="s">
        <v>326</v>
      </c>
      <c r="B199" t="s">
        <v>1068</v>
      </c>
      <c r="C199" t="s">
        <v>1069</v>
      </c>
      <c r="D199" t="s">
        <v>1081</v>
      </c>
      <c r="F199" t="s">
        <v>1142</v>
      </c>
      <c r="G199" t="s">
        <v>1143</v>
      </c>
      <c r="I199">
        <v>4</v>
      </c>
      <c r="J199" t="s">
        <v>1072</v>
      </c>
      <c r="K199" t="s">
        <v>1073</v>
      </c>
      <c r="L199" t="s">
        <v>5205</v>
      </c>
      <c r="M199" t="s">
        <v>1144</v>
      </c>
      <c r="N199" t="s">
        <v>1145</v>
      </c>
      <c r="O199" t="str">
        <f>+LEFT(Anteproyecto[[#This Row],[Art Hom]],12)</f>
        <v>Artículo 057</v>
      </c>
    </row>
    <row r="200" spans="1:15" x14ac:dyDescent="0.3">
      <c r="A200" t="s">
        <v>326</v>
      </c>
      <c r="B200" t="s">
        <v>1068</v>
      </c>
      <c r="C200" t="s">
        <v>1069</v>
      </c>
      <c r="D200" t="s">
        <v>1081</v>
      </c>
      <c r="F200" t="s">
        <v>1146</v>
      </c>
      <c r="G200" t="s">
        <v>1147</v>
      </c>
      <c r="I200">
        <v>4</v>
      </c>
      <c r="J200" t="s">
        <v>1072</v>
      </c>
      <c r="K200" t="s">
        <v>1073</v>
      </c>
      <c r="L200" t="s">
        <v>5205</v>
      </c>
      <c r="M200" t="s">
        <v>1148</v>
      </c>
      <c r="N200" t="s">
        <v>1149</v>
      </c>
      <c r="O200" t="str">
        <f>+LEFT(Anteproyecto[[#This Row],[Art Hom]],12)</f>
        <v>Artículo 057</v>
      </c>
    </row>
    <row r="201" spans="1:15" x14ac:dyDescent="0.3">
      <c r="A201" t="s">
        <v>326</v>
      </c>
      <c r="B201" t="s">
        <v>1068</v>
      </c>
      <c r="C201" t="s">
        <v>1069</v>
      </c>
      <c r="D201" t="s">
        <v>1081</v>
      </c>
      <c r="F201" t="s">
        <v>1150</v>
      </c>
      <c r="G201" t="s">
        <v>1151</v>
      </c>
      <c r="I201">
        <v>4</v>
      </c>
      <c r="J201" t="s">
        <v>1072</v>
      </c>
      <c r="K201" t="s">
        <v>1073</v>
      </c>
      <c r="L201" t="s">
        <v>5205</v>
      </c>
      <c r="M201" t="s">
        <v>1152</v>
      </c>
      <c r="N201" t="s">
        <v>1153</v>
      </c>
      <c r="O201" t="str">
        <f>+LEFT(Anteproyecto[[#This Row],[Art Hom]],12)</f>
        <v>Artículo 058</v>
      </c>
    </row>
    <row r="202" spans="1:15" x14ac:dyDescent="0.3">
      <c r="A202" t="s">
        <v>326</v>
      </c>
      <c r="B202" t="s">
        <v>1068</v>
      </c>
      <c r="C202" t="s">
        <v>1069</v>
      </c>
      <c r="D202" t="s">
        <v>1081</v>
      </c>
      <c r="F202" t="s">
        <v>1154</v>
      </c>
      <c r="G202" t="s">
        <v>1155</v>
      </c>
      <c r="I202">
        <v>4</v>
      </c>
      <c r="J202" t="s">
        <v>1072</v>
      </c>
      <c r="K202" t="s">
        <v>1073</v>
      </c>
      <c r="L202" t="s">
        <v>5205</v>
      </c>
      <c r="M202" t="s">
        <v>1156</v>
      </c>
      <c r="N202" t="s">
        <v>1157</v>
      </c>
      <c r="O202" t="str">
        <f>+LEFT(Anteproyecto[[#This Row],[Art Hom]],12)</f>
        <v>Artículo 058</v>
      </c>
    </row>
    <row r="203" spans="1:15" x14ac:dyDescent="0.3">
      <c r="A203" t="s">
        <v>326</v>
      </c>
      <c r="B203" t="s">
        <v>1068</v>
      </c>
      <c r="C203" t="s">
        <v>1069</v>
      </c>
      <c r="D203" t="s">
        <v>1081</v>
      </c>
      <c r="F203" t="s">
        <v>1158</v>
      </c>
      <c r="G203" t="s">
        <v>1159</v>
      </c>
      <c r="I203">
        <v>4</v>
      </c>
      <c r="J203" t="s">
        <v>1072</v>
      </c>
      <c r="K203" t="s">
        <v>1073</v>
      </c>
      <c r="L203" t="s">
        <v>5205</v>
      </c>
      <c r="M203" t="s">
        <v>1160</v>
      </c>
      <c r="N203" t="s">
        <v>1161</v>
      </c>
      <c r="O203" t="str">
        <f>+LEFT(Anteproyecto[[#This Row],[Art Hom]],12)</f>
        <v>Artículo 058</v>
      </c>
    </row>
    <row r="204" spans="1:15" x14ac:dyDescent="0.3">
      <c r="A204" t="s">
        <v>326</v>
      </c>
      <c r="B204" t="s">
        <v>1068</v>
      </c>
      <c r="C204" t="s">
        <v>1069</v>
      </c>
      <c r="D204" t="s">
        <v>1081</v>
      </c>
      <c r="F204" t="s">
        <v>1162</v>
      </c>
      <c r="G204" t="s">
        <v>1163</v>
      </c>
      <c r="I204">
        <v>4</v>
      </c>
      <c r="J204" t="s">
        <v>1072</v>
      </c>
      <c r="K204" t="s">
        <v>1073</v>
      </c>
      <c r="L204" t="s">
        <v>5205</v>
      </c>
      <c r="M204" t="s">
        <v>1164</v>
      </c>
      <c r="N204" t="s">
        <v>1165</v>
      </c>
      <c r="O204" t="str">
        <f>+LEFT(Anteproyecto[[#This Row],[Art Hom]],12)</f>
        <v>Artículo 058</v>
      </c>
    </row>
    <row r="205" spans="1:15" x14ac:dyDescent="0.3">
      <c r="A205" t="s">
        <v>326</v>
      </c>
      <c r="B205" t="s">
        <v>1068</v>
      </c>
      <c r="C205" t="s">
        <v>1069</v>
      </c>
      <c r="D205" t="s">
        <v>1081</v>
      </c>
      <c r="F205" t="s">
        <v>1166</v>
      </c>
      <c r="G205" t="s">
        <v>1167</v>
      </c>
      <c r="I205">
        <v>4</v>
      </c>
      <c r="J205" t="s">
        <v>1072</v>
      </c>
      <c r="K205" t="s">
        <v>1073</v>
      </c>
      <c r="L205" t="s">
        <v>5205</v>
      </c>
      <c r="M205" t="s">
        <v>1168</v>
      </c>
      <c r="N205" t="s">
        <v>1169</v>
      </c>
      <c r="O205" t="str">
        <f>+LEFT(Anteproyecto[[#This Row],[Art Hom]],12)</f>
        <v>Artículo 058</v>
      </c>
    </row>
    <row r="206" spans="1:15" x14ac:dyDescent="0.3">
      <c r="A206" t="s">
        <v>326</v>
      </c>
      <c r="B206" t="s">
        <v>1068</v>
      </c>
      <c r="C206" t="s">
        <v>1069</v>
      </c>
      <c r="D206" t="s">
        <v>1081</v>
      </c>
      <c r="F206" t="s">
        <v>1170</v>
      </c>
      <c r="G206" t="s">
        <v>1171</v>
      </c>
      <c r="I206">
        <v>4</v>
      </c>
      <c r="J206" t="s">
        <v>1072</v>
      </c>
      <c r="K206" t="s">
        <v>1073</v>
      </c>
      <c r="L206" t="s">
        <v>5205</v>
      </c>
      <c r="M206" t="s">
        <v>1172</v>
      </c>
      <c r="N206" t="s">
        <v>1173</v>
      </c>
      <c r="O206" t="str">
        <f>+LEFT(Anteproyecto[[#This Row],[Art Hom]],12)</f>
        <v>Artículo 058</v>
      </c>
    </row>
    <row r="207" spans="1:15" x14ac:dyDescent="0.3">
      <c r="A207" t="s">
        <v>326</v>
      </c>
      <c r="B207" t="s">
        <v>1068</v>
      </c>
      <c r="C207" t="s">
        <v>1069</v>
      </c>
      <c r="D207" t="s">
        <v>1174</v>
      </c>
      <c r="F207" t="s">
        <v>1175</v>
      </c>
      <c r="G207" t="s">
        <v>1176</v>
      </c>
      <c r="I207">
        <v>4</v>
      </c>
      <c r="J207" t="s">
        <v>1072</v>
      </c>
      <c r="K207" t="s">
        <v>1073</v>
      </c>
      <c r="L207" t="s">
        <v>5205</v>
      </c>
      <c r="M207" t="s">
        <v>1177</v>
      </c>
      <c r="N207" t="s">
        <v>1178</v>
      </c>
      <c r="O207" t="str">
        <f>+LEFT(Anteproyecto[[#This Row],[Art Hom]],12)</f>
        <v>Artículo 059</v>
      </c>
    </row>
    <row r="208" spans="1:15" x14ac:dyDescent="0.3">
      <c r="A208" t="s">
        <v>326</v>
      </c>
      <c r="B208" t="s">
        <v>1068</v>
      </c>
      <c r="C208" t="s">
        <v>1069</v>
      </c>
      <c r="D208" t="s">
        <v>1179</v>
      </c>
      <c r="F208" t="s">
        <v>1180</v>
      </c>
      <c r="G208" t="s">
        <v>1181</v>
      </c>
      <c r="I208">
        <v>4</v>
      </c>
      <c r="J208" t="s">
        <v>1072</v>
      </c>
      <c r="K208" t="s">
        <v>1073</v>
      </c>
      <c r="L208" t="s">
        <v>5205</v>
      </c>
      <c r="M208" t="s">
        <v>1182</v>
      </c>
      <c r="N208" t="s">
        <v>1183</v>
      </c>
      <c r="O208" t="str">
        <f>+LEFT(Anteproyecto[[#This Row],[Art Hom]],12)</f>
        <v>Artículo 060</v>
      </c>
    </row>
    <row r="209" spans="1:15" x14ac:dyDescent="0.3">
      <c r="A209" t="s">
        <v>326</v>
      </c>
      <c r="B209" t="s">
        <v>1068</v>
      </c>
      <c r="C209" t="s">
        <v>1069</v>
      </c>
      <c r="D209" t="s">
        <v>1179</v>
      </c>
      <c r="F209" t="s">
        <v>1184</v>
      </c>
      <c r="G209" t="s">
        <v>1185</v>
      </c>
      <c r="I209">
        <v>4</v>
      </c>
      <c r="J209" t="s">
        <v>1072</v>
      </c>
      <c r="K209" t="s">
        <v>1073</v>
      </c>
      <c r="L209" t="s">
        <v>5205</v>
      </c>
      <c r="M209" t="s">
        <v>1186</v>
      </c>
      <c r="N209" t="s">
        <v>1187</v>
      </c>
      <c r="O209" t="str">
        <f>+LEFT(Anteproyecto[[#This Row],[Art Hom]],12)</f>
        <v>Artículo 060</v>
      </c>
    </row>
    <row r="210" spans="1:15" x14ac:dyDescent="0.3">
      <c r="A210" t="s">
        <v>326</v>
      </c>
      <c r="B210" t="s">
        <v>1068</v>
      </c>
      <c r="C210" t="s">
        <v>1069</v>
      </c>
      <c r="D210" t="s">
        <v>1188</v>
      </c>
      <c r="F210" t="s">
        <v>1189</v>
      </c>
      <c r="G210" t="s">
        <v>1190</v>
      </c>
      <c r="I210">
        <v>4</v>
      </c>
      <c r="J210" t="s">
        <v>1072</v>
      </c>
      <c r="K210" t="s">
        <v>1073</v>
      </c>
      <c r="L210" t="s">
        <v>5205</v>
      </c>
      <c r="M210" t="s">
        <v>1191</v>
      </c>
      <c r="N210" t="s">
        <v>1192</v>
      </c>
      <c r="O210" t="str">
        <f>+LEFT(Anteproyecto[[#This Row],[Art Hom]],12)</f>
        <v>Artículo 061</v>
      </c>
    </row>
    <row r="211" spans="1:15" x14ac:dyDescent="0.3">
      <c r="A211" t="s">
        <v>326</v>
      </c>
      <c r="B211" t="s">
        <v>1068</v>
      </c>
      <c r="C211" t="s">
        <v>1069</v>
      </c>
      <c r="D211" t="s">
        <v>1193</v>
      </c>
      <c r="F211" t="s">
        <v>1194</v>
      </c>
      <c r="G211" t="s">
        <v>1195</v>
      </c>
      <c r="I211">
        <v>4</v>
      </c>
      <c r="J211" t="s">
        <v>1072</v>
      </c>
      <c r="K211" t="s">
        <v>1073</v>
      </c>
      <c r="L211" t="s">
        <v>5205</v>
      </c>
      <c r="M211" t="s">
        <v>1196</v>
      </c>
      <c r="N211" t="s">
        <v>1197</v>
      </c>
      <c r="O211" t="str">
        <f>+LEFT(Anteproyecto[[#This Row],[Art Hom]],12)</f>
        <v>Artículo 062</v>
      </c>
    </row>
    <row r="212" spans="1:15" x14ac:dyDescent="0.3">
      <c r="A212" t="s">
        <v>326</v>
      </c>
      <c r="B212" t="s">
        <v>1068</v>
      </c>
      <c r="C212" t="s">
        <v>1069</v>
      </c>
      <c r="D212" t="s">
        <v>1193</v>
      </c>
      <c r="F212" t="s">
        <v>1198</v>
      </c>
      <c r="G212" t="s">
        <v>1199</v>
      </c>
      <c r="I212">
        <v>4</v>
      </c>
      <c r="J212" t="s">
        <v>1072</v>
      </c>
      <c r="K212" t="s">
        <v>1073</v>
      </c>
      <c r="L212" t="s">
        <v>5205</v>
      </c>
      <c r="M212" t="s">
        <v>1200</v>
      </c>
      <c r="N212" t="s">
        <v>1201</v>
      </c>
      <c r="O212" t="str">
        <f>+LEFT(Anteproyecto[[#This Row],[Art Hom]],12)</f>
        <v>Artículo 062</v>
      </c>
    </row>
    <row r="213" spans="1:15" x14ac:dyDescent="0.3">
      <c r="A213" t="s">
        <v>326</v>
      </c>
      <c r="B213" t="s">
        <v>1068</v>
      </c>
      <c r="C213" t="s">
        <v>1069</v>
      </c>
      <c r="D213" t="s">
        <v>1193</v>
      </c>
      <c r="F213" t="s">
        <v>1202</v>
      </c>
      <c r="G213" t="s">
        <v>1203</v>
      </c>
      <c r="I213">
        <v>4</v>
      </c>
      <c r="J213" t="s">
        <v>1072</v>
      </c>
      <c r="K213" t="s">
        <v>1073</v>
      </c>
      <c r="L213" t="s">
        <v>5205</v>
      </c>
      <c r="M213" t="s">
        <v>1204</v>
      </c>
      <c r="N213" t="s">
        <v>1205</v>
      </c>
      <c r="O213" t="str">
        <f>+LEFT(Anteproyecto[[#This Row],[Art Hom]],12)</f>
        <v>Artículo 062</v>
      </c>
    </row>
    <row r="214" spans="1:15" x14ac:dyDescent="0.3">
      <c r="A214" t="s">
        <v>326</v>
      </c>
      <c r="B214" t="s">
        <v>1068</v>
      </c>
      <c r="C214" t="s">
        <v>1069</v>
      </c>
      <c r="D214" t="s">
        <v>1193</v>
      </c>
      <c r="F214" t="s">
        <v>1206</v>
      </c>
      <c r="G214" t="s">
        <v>1207</v>
      </c>
      <c r="I214">
        <v>4</v>
      </c>
      <c r="J214" t="s">
        <v>1072</v>
      </c>
      <c r="K214" t="s">
        <v>1073</v>
      </c>
      <c r="L214" t="s">
        <v>5205</v>
      </c>
      <c r="M214" t="s">
        <v>1208</v>
      </c>
      <c r="N214" t="s">
        <v>1209</v>
      </c>
      <c r="O214" t="str">
        <f>+LEFT(Anteproyecto[[#This Row],[Art Hom]],12)</f>
        <v>Artículo 063</v>
      </c>
    </row>
    <row r="215" spans="1:15" x14ac:dyDescent="0.3">
      <c r="A215" t="s">
        <v>326</v>
      </c>
      <c r="B215" t="s">
        <v>1068</v>
      </c>
      <c r="C215" t="s">
        <v>1069</v>
      </c>
      <c r="D215" t="s">
        <v>1193</v>
      </c>
      <c r="F215" t="s">
        <v>1210</v>
      </c>
      <c r="G215" t="s">
        <v>1211</v>
      </c>
      <c r="I215">
        <v>4</v>
      </c>
      <c r="J215" t="s">
        <v>1072</v>
      </c>
      <c r="K215" t="s">
        <v>1073</v>
      </c>
      <c r="L215" t="s">
        <v>5205</v>
      </c>
      <c r="M215" t="s">
        <v>1212</v>
      </c>
      <c r="N215" t="s">
        <v>1213</v>
      </c>
      <c r="O215" t="str">
        <f>+LEFT(Anteproyecto[[#This Row],[Art Hom]],12)</f>
        <v>Artículo 063</v>
      </c>
    </row>
    <row r="216" spans="1:15" x14ac:dyDescent="0.3">
      <c r="A216" t="s">
        <v>326</v>
      </c>
      <c r="B216" t="s">
        <v>1068</v>
      </c>
      <c r="C216" t="s">
        <v>1069</v>
      </c>
      <c r="D216" t="s">
        <v>1193</v>
      </c>
      <c r="F216" t="s">
        <v>1214</v>
      </c>
      <c r="G216" t="s">
        <v>1215</v>
      </c>
      <c r="I216">
        <v>4</v>
      </c>
      <c r="J216" t="s">
        <v>1072</v>
      </c>
      <c r="K216" t="s">
        <v>1073</v>
      </c>
      <c r="L216" t="s">
        <v>5205</v>
      </c>
      <c r="M216" t="s">
        <v>1216</v>
      </c>
      <c r="N216" t="s">
        <v>1217</v>
      </c>
      <c r="O216" t="str">
        <f>+LEFT(Anteproyecto[[#This Row],[Art Hom]],12)</f>
        <v>Artículo 063</v>
      </c>
    </row>
    <row r="217" spans="1:15" x14ac:dyDescent="0.3">
      <c r="A217" t="s">
        <v>326</v>
      </c>
      <c r="B217" t="s">
        <v>1068</v>
      </c>
      <c r="C217" t="s">
        <v>1069</v>
      </c>
      <c r="D217" t="s">
        <v>1193</v>
      </c>
      <c r="F217" t="s">
        <v>1218</v>
      </c>
      <c r="G217" t="s">
        <v>1219</v>
      </c>
      <c r="I217">
        <v>4</v>
      </c>
      <c r="J217" t="s">
        <v>1072</v>
      </c>
      <c r="K217" t="s">
        <v>1073</v>
      </c>
      <c r="L217" t="s">
        <v>5205</v>
      </c>
      <c r="M217" t="s">
        <v>1220</v>
      </c>
      <c r="N217" t="s">
        <v>1221</v>
      </c>
      <c r="O217" t="str">
        <f>+LEFT(Anteproyecto[[#This Row],[Art Hom]],12)</f>
        <v>Artículo 064</v>
      </c>
    </row>
    <row r="218" spans="1:15" x14ac:dyDescent="0.3">
      <c r="A218" t="s">
        <v>326</v>
      </c>
      <c r="B218" t="s">
        <v>1068</v>
      </c>
      <c r="C218" t="s">
        <v>1069</v>
      </c>
      <c r="D218" t="s">
        <v>1193</v>
      </c>
      <c r="F218" t="s">
        <v>1222</v>
      </c>
      <c r="G218" t="s">
        <v>1223</v>
      </c>
      <c r="I218">
        <v>4</v>
      </c>
      <c r="J218" t="s">
        <v>1072</v>
      </c>
      <c r="K218" t="s">
        <v>1073</v>
      </c>
      <c r="L218" t="s">
        <v>5205</v>
      </c>
      <c r="M218" t="s">
        <v>1224</v>
      </c>
      <c r="N218" t="s">
        <v>1225</v>
      </c>
      <c r="O218" t="str">
        <f>+LEFT(Anteproyecto[[#This Row],[Art Hom]],12)</f>
        <v>Artículo 064</v>
      </c>
    </row>
    <row r="219" spans="1:15" x14ac:dyDescent="0.3">
      <c r="A219" t="s">
        <v>326</v>
      </c>
      <c r="B219" t="s">
        <v>1068</v>
      </c>
      <c r="C219" t="s">
        <v>1069</v>
      </c>
      <c r="D219" t="s">
        <v>1193</v>
      </c>
      <c r="F219" t="s">
        <v>1226</v>
      </c>
      <c r="G219" t="s">
        <v>1227</v>
      </c>
      <c r="I219">
        <v>4</v>
      </c>
      <c r="J219" t="s">
        <v>1072</v>
      </c>
      <c r="K219" t="s">
        <v>1073</v>
      </c>
      <c r="L219" t="s">
        <v>5205</v>
      </c>
      <c r="M219" t="s">
        <v>1228</v>
      </c>
      <c r="N219" t="s">
        <v>1229</v>
      </c>
      <c r="O219" t="str">
        <f>+LEFT(Anteproyecto[[#This Row],[Art Hom]],12)</f>
        <v>Artículo 065</v>
      </c>
    </row>
    <row r="220" spans="1:15" x14ac:dyDescent="0.3">
      <c r="A220" t="s">
        <v>326</v>
      </c>
      <c r="B220" t="s">
        <v>1068</v>
      </c>
      <c r="C220" t="s">
        <v>1069</v>
      </c>
      <c r="D220" t="s">
        <v>1193</v>
      </c>
      <c r="F220" t="s">
        <v>1230</v>
      </c>
      <c r="G220" t="s">
        <v>1231</v>
      </c>
      <c r="I220">
        <v>4</v>
      </c>
      <c r="J220" t="s">
        <v>1072</v>
      </c>
      <c r="K220" t="s">
        <v>1073</v>
      </c>
      <c r="L220" t="s">
        <v>5205</v>
      </c>
      <c r="M220" t="s">
        <v>1232</v>
      </c>
      <c r="N220" t="s">
        <v>1233</v>
      </c>
      <c r="O220" t="str">
        <f>+LEFT(Anteproyecto[[#This Row],[Art Hom]],12)</f>
        <v>Artículo 066</v>
      </c>
    </row>
    <row r="221" spans="1:15" x14ac:dyDescent="0.3">
      <c r="A221" t="s">
        <v>326</v>
      </c>
      <c r="B221" t="s">
        <v>1068</v>
      </c>
      <c r="C221" t="s">
        <v>1069</v>
      </c>
      <c r="D221" t="s">
        <v>1193</v>
      </c>
      <c r="F221" t="s">
        <v>1234</v>
      </c>
      <c r="G221" t="s">
        <v>1235</v>
      </c>
      <c r="I221">
        <v>4</v>
      </c>
      <c r="J221" t="s">
        <v>1072</v>
      </c>
      <c r="K221" t="s">
        <v>1073</v>
      </c>
      <c r="L221" t="s">
        <v>5205</v>
      </c>
      <c r="M221" t="s">
        <v>1236</v>
      </c>
      <c r="N221" t="s">
        <v>1237</v>
      </c>
      <c r="O221" t="str">
        <f>+LEFT(Anteproyecto[[#This Row],[Art Hom]],12)</f>
        <v>Artículo 066</v>
      </c>
    </row>
    <row r="222" spans="1:15" x14ac:dyDescent="0.3">
      <c r="A222" t="s">
        <v>326</v>
      </c>
      <c r="B222" t="s">
        <v>1068</v>
      </c>
      <c r="C222" t="s">
        <v>1069</v>
      </c>
      <c r="D222" t="s">
        <v>1193</v>
      </c>
      <c r="F222" t="s">
        <v>1238</v>
      </c>
      <c r="G222" t="s">
        <v>1239</v>
      </c>
      <c r="I222">
        <v>4</v>
      </c>
      <c r="J222" t="s">
        <v>1072</v>
      </c>
      <c r="K222" t="s">
        <v>1073</v>
      </c>
      <c r="L222" t="s">
        <v>5205</v>
      </c>
      <c r="M222" t="s">
        <v>1240</v>
      </c>
      <c r="N222" t="s">
        <v>1241</v>
      </c>
      <c r="O222" t="str">
        <f>+LEFT(Anteproyecto[[#This Row],[Art Hom]],12)</f>
        <v>Artículo 067</v>
      </c>
    </row>
    <row r="223" spans="1:15" x14ac:dyDescent="0.3">
      <c r="A223" t="s">
        <v>326</v>
      </c>
      <c r="B223" t="s">
        <v>1068</v>
      </c>
      <c r="C223" t="s">
        <v>1069</v>
      </c>
      <c r="D223" t="s">
        <v>1193</v>
      </c>
      <c r="F223" t="s">
        <v>1242</v>
      </c>
      <c r="G223" t="s">
        <v>1243</v>
      </c>
      <c r="I223">
        <v>4</v>
      </c>
      <c r="J223" t="s">
        <v>1072</v>
      </c>
      <c r="K223" t="s">
        <v>1073</v>
      </c>
      <c r="L223" t="s">
        <v>5205</v>
      </c>
      <c r="M223" t="s">
        <v>1244</v>
      </c>
      <c r="N223" t="s">
        <v>1245</v>
      </c>
      <c r="O223" t="str">
        <f>+LEFT(Anteproyecto[[#This Row],[Art Hom]],12)</f>
        <v>Artículo 067</v>
      </c>
    </row>
    <row r="224" spans="1:15" x14ac:dyDescent="0.3">
      <c r="A224" t="s">
        <v>326</v>
      </c>
      <c r="B224" t="s">
        <v>1068</v>
      </c>
      <c r="C224" t="s">
        <v>1069</v>
      </c>
      <c r="D224" t="s">
        <v>1193</v>
      </c>
      <c r="F224" t="s">
        <v>1246</v>
      </c>
      <c r="G224" t="s">
        <v>1247</v>
      </c>
      <c r="I224">
        <v>4</v>
      </c>
      <c r="J224" t="s">
        <v>1072</v>
      </c>
      <c r="K224" t="s">
        <v>1073</v>
      </c>
      <c r="L224" t="s">
        <v>5205</v>
      </c>
      <c r="M224" t="s">
        <v>1248</v>
      </c>
      <c r="N224" t="s">
        <v>1249</v>
      </c>
      <c r="O224" t="str">
        <f>+LEFT(Anteproyecto[[#This Row],[Art Hom]],12)</f>
        <v>Artículo 068</v>
      </c>
    </row>
    <row r="225" spans="1:15" x14ac:dyDescent="0.3">
      <c r="A225" t="s">
        <v>326</v>
      </c>
      <c r="B225" t="s">
        <v>1068</v>
      </c>
      <c r="C225" t="s">
        <v>1069</v>
      </c>
      <c r="D225" t="s">
        <v>1250</v>
      </c>
      <c r="F225" t="s">
        <v>1251</v>
      </c>
      <c r="G225" t="s">
        <v>1252</v>
      </c>
      <c r="I225">
        <v>4</v>
      </c>
      <c r="J225" t="s">
        <v>1072</v>
      </c>
      <c r="K225" t="s">
        <v>1073</v>
      </c>
      <c r="L225" t="s">
        <v>5205</v>
      </c>
      <c r="M225" t="s">
        <v>1253</v>
      </c>
      <c r="N225" t="s">
        <v>1254</v>
      </c>
      <c r="O225" t="str">
        <f>+LEFT(Anteproyecto[[#This Row],[Art Hom]],12)</f>
        <v>Artículo 069</v>
      </c>
    </row>
    <row r="226" spans="1:15" x14ac:dyDescent="0.3">
      <c r="A226" t="s">
        <v>326</v>
      </c>
      <c r="B226" t="s">
        <v>1068</v>
      </c>
      <c r="C226" t="s">
        <v>1069</v>
      </c>
      <c r="D226" t="s">
        <v>1250</v>
      </c>
      <c r="F226" t="s">
        <v>1255</v>
      </c>
      <c r="G226" t="s">
        <v>1256</v>
      </c>
      <c r="I226">
        <v>4</v>
      </c>
      <c r="J226" t="s">
        <v>1072</v>
      </c>
      <c r="K226" t="s">
        <v>1073</v>
      </c>
      <c r="L226" t="s">
        <v>5205</v>
      </c>
      <c r="M226" t="s">
        <v>1257</v>
      </c>
      <c r="N226" t="s">
        <v>1258</v>
      </c>
      <c r="O226" t="str">
        <f>+LEFT(Anteproyecto[[#This Row],[Art Hom]],12)</f>
        <v>Artículo 069</v>
      </c>
    </row>
    <row r="227" spans="1:15" x14ac:dyDescent="0.3">
      <c r="A227" t="s">
        <v>326</v>
      </c>
      <c r="B227" t="s">
        <v>1068</v>
      </c>
      <c r="C227" t="s">
        <v>1069</v>
      </c>
      <c r="D227" t="s">
        <v>1250</v>
      </c>
      <c r="F227" t="s">
        <v>1259</v>
      </c>
      <c r="G227" t="s">
        <v>1260</v>
      </c>
      <c r="I227">
        <v>4</v>
      </c>
      <c r="J227" t="s">
        <v>1072</v>
      </c>
      <c r="K227" t="s">
        <v>1073</v>
      </c>
      <c r="L227" t="s">
        <v>5205</v>
      </c>
      <c r="M227" t="s">
        <v>1261</v>
      </c>
      <c r="N227" t="s">
        <v>1262</v>
      </c>
      <c r="O227" t="str">
        <f>+LEFT(Anteproyecto[[#This Row],[Art Hom]],12)</f>
        <v>Artículo 069</v>
      </c>
    </row>
    <row r="228" spans="1:15" x14ac:dyDescent="0.3">
      <c r="A228" t="s">
        <v>326</v>
      </c>
      <c r="B228" t="s">
        <v>1068</v>
      </c>
      <c r="C228" t="s">
        <v>1069</v>
      </c>
      <c r="D228" t="s">
        <v>1250</v>
      </c>
      <c r="F228" t="s">
        <v>1263</v>
      </c>
      <c r="G228" t="s">
        <v>1264</v>
      </c>
      <c r="I228">
        <v>4</v>
      </c>
      <c r="J228" t="s">
        <v>1072</v>
      </c>
      <c r="K228" t="s">
        <v>1073</v>
      </c>
      <c r="L228" t="s">
        <v>5205</v>
      </c>
      <c r="M228" t="s">
        <v>1265</v>
      </c>
      <c r="N228" t="s">
        <v>1266</v>
      </c>
      <c r="O228" t="str">
        <f>+LEFT(Anteproyecto[[#This Row],[Art Hom]],12)</f>
        <v>Artículo 070</v>
      </c>
    </row>
    <row r="229" spans="1:15" x14ac:dyDescent="0.3">
      <c r="A229" t="s">
        <v>326</v>
      </c>
      <c r="B229" t="s">
        <v>1068</v>
      </c>
      <c r="C229" t="s">
        <v>1069</v>
      </c>
      <c r="D229" t="s">
        <v>1250</v>
      </c>
      <c r="F229" t="s">
        <v>1267</v>
      </c>
      <c r="G229" t="s">
        <v>1268</v>
      </c>
      <c r="I229">
        <v>4</v>
      </c>
      <c r="J229" t="s">
        <v>1072</v>
      </c>
      <c r="K229" t="s">
        <v>1073</v>
      </c>
      <c r="L229" t="s">
        <v>5205</v>
      </c>
      <c r="M229" t="s">
        <v>1269</v>
      </c>
      <c r="N229" t="s">
        <v>1270</v>
      </c>
      <c r="O229" t="str">
        <f>+LEFT(Anteproyecto[[#This Row],[Art Hom]],12)</f>
        <v>Artículo 070</v>
      </c>
    </row>
    <row r="230" spans="1:15" x14ac:dyDescent="0.3">
      <c r="A230" t="s">
        <v>326</v>
      </c>
      <c r="B230" t="s">
        <v>1068</v>
      </c>
      <c r="C230" t="s">
        <v>1069</v>
      </c>
      <c r="D230" t="s">
        <v>1250</v>
      </c>
      <c r="F230" t="s">
        <v>1271</v>
      </c>
      <c r="G230" t="s">
        <v>1272</v>
      </c>
      <c r="I230">
        <v>4</v>
      </c>
      <c r="J230" t="s">
        <v>1072</v>
      </c>
      <c r="K230" t="s">
        <v>1073</v>
      </c>
      <c r="L230" t="s">
        <v>5205</v>
      </c>
      <c r="M230" t="s">
        <v>1273</v>
      </c>
      <c r="N230" t="s">
        <v>1274</v>
      </c>
      <c r="O230" t="str">
        <f>+LEFT(Anteproyecto[[#This Row],[Art Hom]],12)</f>
        <v>Artículo 070</v>
      </c>
    </row>
    <row r="231" spans="1:15" x14ac:dyDescent="0.3">
      <c r="A231" t="s">
        <v>326</v>
      </c>
      <c r="B231" t="s">
        <v>1068</v>
      </c>
      <c r="C231" t="s">
        <v>1069</v>
      </c>
      <c r="D231" t="s">
        <v>1250</v>
      </c>
      <c r="F231" t="s">
        <v>1275</v>
      </c>
      <c r="G231" t="s">
        <v>1276</v>
      </c>
      <c r="I231">
        <v>4</v>
      </c>
      <c r="J231" t="s">
        <v>1072</v>
      </c>
      <c r="K231" t="s">
        <v>1073</v>
      </c>
      <c r="L231" t="s">
        <v>5205</v>
      </c>
      <c r="M231" t="s">
        <v>1277</v>
      </c>
      <c r="N231" t="s">
        <v>1278</v>
      </c>
      <c r="O231" t="str">
        <f>+LEFT(Anteproyecto[[#This Row],[Art Hom]],12)</f>
        <v>Artículo 071</v>
      </c>
    </row>
    <row r="232" spans="1:15" x14ac:dyDescent="0.3">
      <c r="A232" t="s">
        <v>326</v>
      </c>
      <c r="B232" t="s">
        <v>1068</v>
      </c>
      <c r="C232" t="s">
        <v>1069</v>
      </c>
      <c r="D232" t="s">
        <v>1250</v>
      </c>
      <c r="F232" t="s">
        <v>1279</v>
      </c>
      <c r="G232" t="s">
        <v>1280</v>
      </c>
      <c r="I232">
        <v>4</v>
      </c>
      <c r="J232" t="s">
        <v>1072</v>
      </c>
      <c r="K232" t="s">
        <v>1073</v>
      </c>
      <c r="L232" t="s">
        <v>5205</v>
      </c>
      <c r="M232" t="s">
        <v>1281</v>
      </c>
      <c r="N232" t="s">
        <v>1282</v>
      </c>
      <c r="O232" t="str">
        <f>+LEFT(Anteproyecto[[#This Row],[Art Hom]],12)</f>
        <v>Artículo 071</v>
      </c>
    </row>
    <row r="233" spans="1:15" x14ac:dyDescent="0.3">
      <c r="A233" t="s">
        <v>326</v>
      </c>
      <c r="B233" t="s">
        <v>1068</v>
      </c>
      <c r="C233" t="s">
        <v>1069</v>
      </c>
      <c r="D233" t="s">
        <v>1250</v>
      </c>
      <c r="F233" t="s">
        <v>1283</v>
      </c>
      <c r="G233" t="s">
        <v>1284</v>
      </c>
      <c r="I233">
        <v>4</v>
      </c>
      <c r="J233" t="s">
        <v>1072</v>
      </c>
      <c r="K233" t="s">
        <v>1073</v>
      </c>
      <c r="L233" t="s">
        <v>5205</v>
      </c>
      <c r="M233" t="s">
        <v>1285</v>
      </c>
      <c r="N233" t="s">
        <v>1286</v>
      </c>
      <c r="O233" t="str">
        <f>+LEFT(Anteproyecto[[#This Row],[Art Hom]],12)</f>
        <v>Artículo 072</v>
      </c>
    </row>
    <row r="234" spans="1:15" x14ac:dyDescent="0.3">
      <c r="A234" t="s">
        <v>326</v>
      </c>
      <c r="B234" t="s">
        <v>1068</v>
      </c>
      <c r="C234" t="s">
        <v>1069</v>
      </c>
      <c r="D234" t="s">
        <v>1250</v>
      </c>
      <c r="F234" t="s">
        <v>1287</v>
      </c>
      <c r="G234" t="s">
        <v>1288</v>
      </c>
      <c r="I234">
        <v>4</v>
      </c>
      <c r="J234" t="s">
        <v>1072</v>
      </c>
      <c r="K234" t="s">
        <v>1073</v>
      </c>
      <c r="L234" t="s">
        <v>5205</v>
      </c>
      <c r="M234" t="s">
        <v>1289</v>
      </c>
      <c r="N234" t="s">
        <v>1290</v>
      </c>
      <c r="O234" t="str">
        <f>+LEFT(Anteproyecto[[#This Row],[Art Hom]],12)</f>
        <v>Artículo 072</v>
      </c>
    </row>
    <row r="235" spans="1:15" x14ac:dyDescent="0.3">
      <c r="A235" t="s">
        <v>326</v>
      </c>
      <c r="B235" t="s">
        <v>1068</v>
      </c>
      <c r="C235" t="s">
        <v>1069</v>
      </c>
      <c r="D235" t="s">
        <v>1250</v>
      </c>
      <c r="F235" t="s">
        <v>1291</v>
      </c>
      <c r="G235" t="s">
        <v>1292</v>
      </c>
      <c r="I235">
        <v>4</v>
      </c>
      <c r="J235" t="s">
        <v>1072</v>
      </c>
      <c r="K235" t="s">
        <v>1073</v>
      </c>
      <c r="L235" t="s">
        <v>5205</v>
      </c>
      <c r="M235" t="s">
        <v>1293</v>
      </c>
      <c r="N235" t="s">
        <v>1294</v>
      </c>
      <c r="O235" t="str">
        <f>+LEFT(Anteproyecto[[#This Row],[Art Hom]],12)</f>
        <v>Artículo 072</v>
      </c>
    </row>
    <row r="236" spans="1:15" x14ac:dyDescent="0.3">
      <c r="A236" t="s">
        <v>326</v>
      </c>
      <c r="B236" t="s">
        <v>1068</v>
      </c>
      <c r="C236" t="s">
        <v>1069</v>
      </c>
      <c r="D236" t="s">
        <v>1250</v>
      </c>
      <c r="F236" t="s">
        <v>1295</v>
      </c>
      <c r="G236" t="s">
        <v>1296</v>
      </c>
      <c r="I236">
        <v>4</v>
      </c>
      <c r="J236" t="s">
        <v>1072</v>
      </c>
      <c r="K236" t="s">
        <v>1073</v>
      </c>
      <c r="L236" t="s">
        <v>5205</v>
      </c>
      <c r="M236" t="s">
        <v>1297</v>
      </c>
      <c r="N236" t="s">
        <v>1298</v>
      </c>
      <c r="O236" t="str">
        <f>+LEFT(Anteproyecto[[#This Row],[Art Hom]],12)</f>
        <v>Artículo 072</v>
      </c>
    </row>
    <row r="237" spans="1:15" x14ac:dyDescent="0.3">
      <c r="A237" t="s">
        <v>326</v>
      </c>
      <c r="B237" t="s">
        <v>1068</v>
      </c>
      <c r="C237" t="s">
        <v>1069</v>
      </c>
      <c r="D237" t="s">
        <v>1250</v>
      </c>
      <c r="F237" t="s">
        <v>1299</v>
      </c>
      <c r="G237" t="s">
        <v>1300</v>
      </c>
      <c r="I237">
        <v>4</v>
      </c>
      <c r="J237" t="s">
        <v>1072</v>
      </c>
      <c r="K237" t="s">
        <v>1073</v>
      </c>
      <c r="L237" t="s">
        <v>5205</v>
      </c>
      <c r="M237" t="s">
        <v>1301</v>
      </c>
      <c r="N237" t="s">
        <v>1302</v>
      </c>
      <c r="O237" t="str">
        <f>+LEFT(Anteproyecto[[#This Row],[Art Hom]],12)</f>
        <v>Artículo 072</v>
      </c>
    </row>
    <row r="238" spans="1:15" x14ac:dyDescent="0.3">
      <c r="A238" t="s">
        <v>326</v>
      </c>
      <c r="B238" t="s">
        <v>1068</v>
      </c>
      <c r="C238" t="s">
        <v>1069</v>
      </c>
      <c r="D238" t="s">
        <v>1250</v>
      </c>
      <c r="F238" t="s">
        <v>1303</v>
      </c>
      <c r="G238" t="s">
        <v>1304</v>
      </c>
      <c r="I238">
        <v>4</v>
      </c>
      <c r="J238" t="s">
        <v>1072</v>
      </c>
      <c r="K238" t="s">
        <v>1073</v>
      </c>
      <c r="L238" t="s">
        <v>5205</v>
      </c>
      <c r="M238" t="s">
        <v>1305</v>
      </c>
      <c r="N238" t="s">
        <v>1306</v>
      </c>
      <c r="O238" t="str">
        <f>+LEFT(Anteproyecto[[#This Row],[Art Hom]],12)</f>
        <v>Artículo 072</v>
      </c>
    </row>
    <row r="239" spans="1:15" x14ac:dyDescent="0.3">
      <c r="A239" t="s">
        <v>326</v>
      </c>
      <c r="B239" t="s">
        <v>1068</v>
      </c>
      <c r="C239" t="s">
        <v>1069</v>
      </c>
      <c r="D239" t="s">
        <v>1250</v>
      </c>
      <c r="F239" t="s">
        <v>1307</v>
      </c>
      <c r="G239" t="s">
        <v>1308</v>
      </c>
      <c r="I239">
        <v>4</v>
      </c>
      <c r="J239" t="s">
        <v>1072</v>
      </c>
      <c r="K239" t="s">
        <v>1073</v>
      </c>
      <c r="L239" t="s">
        <v>5205</v>
      </c>
      <c r="M239" t="s">
        <v>1309</v>
      </c>
      <c r="N239" t="s">
        <v>1310</v>
      </c>
      <c r="O239" t="str">
        <f>+LEFT(Anteproyecto[[#This Row],[Art Hom]],12)</f>
        <v>Artículo 072</v>
      </c>
    </row>
    <row r="240" spans="1:15" x14ac:dyDescent="0.3">
      <c r="A240" t="s">
        <v>326</v>
      </c>
      <c r="B240" t="s">
        <v>1068</v>
      </c>
      <c r="C240" t="s">
        <v>1069</v>
      </c>
      <c r="D240" t="s">
        <v>1250</v>
      </c>
      <c r="F240" t="s">
        <v>1311</v>
      </c>
      <c r="G240" t="s">
        <v>1312</v>
      </c>
      <c r="I240">
        <v>4</v>
      </c>
      <c r="J240" t="s">
        <v>1072</v>
      </c>
      <c r="K240" t="s">
        <v>1073</v>
      </c>
      <c r="L240" t="s">
        <v>5205</v>
      </c>
      <c r="M240" t="s">
        <v>1313</v>
      </c>
      <c r="N240" t="s">
        <v>1314</v>
      </c>
      <c r="O240" t="str">
        <f>+LEFT(Anteproyecto[[#This Row],[Art Hom]],12)</f>
        <v>Artículo 072</v>
      </c>
    </row>
    <row r="241" spans="1:15" x14ac:dyDescent="0.3">
      <c r="A241" t="s">
        <v>326</v>
      </c>
      <c r="B241" t="s">
        <v>1068</v>
      </c>
      <c r="C241" t="s">
        <v>1069</v>
      </c>
      <c r="D241" t="s">
        <v>1250</v>
      </c>
      <c r="F241" t="s">
        <v>1315</v>
      </c>
      <c r="G241" t="s">
        <v>1316</v>
      </c>
      <c r="I241">
        <v>4</v>
      </c>
      <c r="J241" t="s">
        <v>1072</v>
      </c>
      <c r="K241" t="s">
        <v>1073</v>
      </c>
      <c r="L241" t="s">
        <v>5205</v>
      </c>
      <c r="M241" t="s">
        <v>1317</v>
      </c>
      <c r="N241" t="s">
        <v>1318</v>
      </c>
      <c r="O241" t="str">
        <f>+LEFT(Anteproyecto[[#This Row],[Art Hom]],12)</f>
        <v>Artículo 072</v>
      </c>
    </row>
    <row r="242" spans="1:15" x14ac:dyDescent="0.3">
      <c r="A242" t="s">
        <v>326</v>
      </c>
      <c r="B242" t="s">
        <v>1068</v>
      </c>
      <c r="C242" t="s">
        <v>1069</v>
      </c>
      <c r="D242" t="s">
        <v>1250</v>
      </c>
      <c r="F242" t="s">
        <v>1319</v>
      </c>
      <c r="G242" t="s">
        <v>1320</v>
      </c>
      <c r="I242">
        <v>4</v>
      </c>
      <c r="J242" t="s">
        <v>1072</v>
      </c>
      <c r="K242" t="s">
        <v>1073</v>
      </c>
      <c r="L242" t="s">
        <v>5205</v>
      </c>
      <c r="M242" t="s">
        <v>1321</v>
      </c>
      <c r="N242" t="s">
        <v>1322</v>
      </c>
      <c r="O242" t="str">
        <f>+LEFT(Anteproyecto[[#This Row],[Art Hom]],12)</f>
        <v>Artículo 072</v>
      </c>
    </row>
    <row r="243" spans="1:15" x14ac:dyDescent="0.3">
      <c r="A243" t="s">
        <v>326</v>
      </c>
      <c r="B243" t="s">
        <v>1068</v>
      </c>
      <c r="C243" t="s">
        <v>1069</v>
      </c>
      <c r="D243" t="s">
        <v>1250</v>
      </c>
      <c r="F243" t="s">
        <v>1323</v>
      </c>
      <c r="G243" t="s">
        <v>1324</v>
      </c>
      <c r="I243">
        <v>4</v>
      </c>
      <c r="J243" t="s">
        <v>1072</v>
      </c>
      <c r="K243" t="s">
        <v>1073</v>
      </c>
      <c r="L243" t="s">
        <v>5205</v>
      </c>
      <c r="M243" t="s">
        <v>1325</v>
      </c>
      <c r="N243" t="s">
        <v>1326</v>
      </c>
      <c r="O243" t="str">
        <f>+LEFT(Anteproyecto[[#This Row],[Art Hom]],12)</f>
        <v>Artículo 072</v>
      </c>
    </row>
    <row r="244" spans="1:15" x14ac:dyDescent="0.3">
      <c r="A244" t="s">
        <v>326</v>
      </c>
      <c r="B244" t="s">
        <v>1068</v>
      </c>
      <c r="C244" t="s">
        <v>1069</v>
      </c>
      <c r="D244" t="s">
        <v>1250</v>
      </c>
      <c r="F244" t="s">
        <v>1327</v>
      </c>
      <c r="G244" t="s">
        <v>1328</v>
      </c>
      <c r="I244">
        <v>4</v>
      </c>
      <c r="J244" t="s">
        <v>1072</v>
      </c>
      <c r="K244" t="s">
        <v>1073</v>
      </c>
      <c r="L244" t="s">
        <v>5205</v>
      </c>
      <c r="M244" t="s">
        <v>1329</v>
      </c>
      <c r="N244" t="s">
        <v>1330</v>
      </c>
      <c r="O244" t="str">
        <f>+LEFT(Anteproyecto[[#This Row],[Art Hom]],12)</f>
        <v>Artículo 072</v>
      </c>
    </row>
    <row r="245" spans="1:15" x14ac:dyDescent="0.3">
      <c r="A245" t="s">
        <v>326</v>
      </c>
      <c r="B245" t="s">
        <v>1068</v>
      </c>
      <c r="C245" t="s">
        <v>1069</v>
      </c>
      <c r="D245" t="s">
        <v>1250</v>
      </c>
      <c r="F245" t="s">
        <v>1331</v>
      </c>
      <c r="G245" t="s">
        <v>1332</v>
      </c>
      <c r="I245">
        <v>4</v>
      </c>
      <c r="J245" t="s">
        <v>1072</v>
      </c>
      <c r="K245" t="s">
        <v>1073</v>
      </c>
      <c r="L245" t="s">
        <v>5205</v>
      </c>
      <c r="M245" t="s">
        <v>1333</v>
      </c>
      <c r="N245" t="s">
        <v>1334</v>
      </c>
      <c r="O245" t="str">
        <f>+LEFT(Anteproyecto[[#This Row],[Art Hom]],12)</f>
        <v>Artículo 072</v>
      </c>
    </row>
    <row r="246" spans="1:15" x14ac:dyDescent="0.3">
      <c r="A246" t="s">
        <v>326</v>
      </c>
      <c r="B246" t="s">
        <v>1068</v>
      </c>
      <c r="C246" t="s">
        <v>1069</v>
      </c>
      <c r="D246" t="s">
        <v>1250</v>
      </c>
      <c r="F246" t="s">
        <v>1335</v>
      </c>
      <c r="G246" t="s">
        <v>1336</v>
      </c>
      <c r="I246">
        <v>4</v>
      </c>
      <c r="J246" t="s">
        <v>1072</v>
      </c>
      <c r="K246" t="s">
        <v>1073</v>
      </c>
      <c r="L246" t="s">
        <v>5205</v>
      </c>
      <c r="M246" t="s">
        <v>1337</v>
      </c>
      <c r="N246" t="s">
        <v>1338</v>
      </c>
      <c r="O246" t="str">
        <f>+LEFT(Anteproyecto[[#This Row],[Art Hom]],12)</f>
        <v>Artículo 073</v>
      </c>
    </row>
    <row r="247" spans="1:15" x14ac:dyDescent="0.3">
      <c r="A247" t="s">
        <v>326</v>
      </c>
      <c r="B247" t="s">
        <v>1068</v>
      </c>
      <c r="C247" t="s">
        <v>1069</v>
      </c>
      <c r="D247" t="s">
        <v>1250</v>
      </c>
      <c r="F247" t="s">
        <v>1339</v>
      </c>
      <c r="G247" t="s">
        <v>1340</v>
      </c>
      <c r="I247">
        <v>4</v>
      </c>
      <c r="J247" t="s">
        <v>1072</v>
      </c>
      <c r="K247" t="s">
        <v>1073</v>
      </c>
      <c r="L247" t="s">
        <v>5205</v>
      </c>
      <c r="M247" t="s">
        <v>1341</v>
      </c>
      <c r="N247" t="s">
        <v>1342</v>
      </c>
      <c r="O247" t="str">
        <f>+LEFT(Anteproyecto[[#This Row],[Art Hom]],12)</f>
        <v>Artículo 073</v>
      </c>
    </row>
    <row r="248" spans="1:15" x14ac:dyDescent="0.3">
      <c r="A248" t="s">
        <v>326</v>
      </c>
      <c r="B248" t="s">
        <v>1068</v>
      </c>
      <c r="C248" t="s">
        <v>1069</v>
      </c>
      <c r="D248" t="s">
        <v>1250</v>
      </c>
      <c r="F248" t="s">
        <v>1343</v>
      </c>
      <c r="G248" t="s">
        <v>1344</v>
      </c>
      <c r="I248">
        <v>4</v>
      </c>
      <c r="J248" t="s">
        <v>1072</v>
      </c>
      <c r="K248" t="s">
        <v>1073</v>
      </c>
      <c r="L248" t="s">
        <v>5205</v>
      </c>
      <c r="M248" t="s">
        <v>1345</v>
      </c>
      <c r="N248" t="s">
        <v>1346</v>
      </c>
      <c r="O248" t="str">
        <f>+LEFT(Anteproyecto[[#This Row],[Art Hom]],12)</f>
        <v>Artículo 073</v>
      </c>
    </row>
    <row r="249" spans="1:15" x14ac:dyDescent="0.3">
      <c r="A249" t="s">
        <v>326</v>
      </c>
      <c r="B249" t="s">
        <v>1068</v>
      </c>
      <c r="C249" t="s">
        <v>1069</v>
      </c>
      <c r="D249" t="s">
        <v>1250</v>
      </c>
      <c r="F249" t="s">
        <v>1347</v>
      </c>
      <c r="G249" t="s">
        <v>1348</v>
      </c>
      <c r="I249">
        <v>4</v>
      </c>
      <c r="J249" t="s">
        <v>1072</v>
      </c>
      <c r="K249" t="s">
        <v>1073</v>
      </c>
      <c r="L249" t="s">
        <v>5205</v>
      </c>
      <c r="M249" t="s">
        <v>1349</v>
      </c>
      <c r="N249" t="s">
        <v>1350</v>
      </c>
      <c r="O249" t="str">
        <f>+LEFT(Anteproyecto[[#This Row],[Art Hom]],12)</f>
        <v>Artículo 073</v>
      </c>
    </row>
    <row r="250" spans="1:15" x14ac:dyDescent="0.3">
      <c r="A250" t="s">
        <v>326</v>
      </c>
      <c r="B250" t="s">
        <v>1068</v>
      </c>
      <c r="C250" t="s">
        <v>1069</v>
      </c>
      <c r="D250" t="s">
        <v>1250</v>
      </c>
      <c r="F250" t="s">
        <v>1351</v>
      </c>
      <c r="G250" t="s">
        <v>1352</v>
      </c>
      <c r="I250">
        <v>4</v>
      </c>
      <c r="J250" t="s">
        <v>1072</v>
      </c>
      <c r="K250" t="s">
        <v>1073</v>
      </c>
      <c r="L250" t="s">
        <v>5205</v>
      </c>
      <c r="M250" t="s">
        <v>1353</v>
      </c>
      <c r="N250" t="s">
        <v>1354</v>
      </c>
      <c r="O250" t="str">
        <f>+LEFT(Anteproyecto[[#This Row],[Art Hom]],12)</f>
        <v>Artículo 074</v>
      </c>
    </row>
    <row r="251" spans="1:15" x14ac:dyDescent="0.3">
      <c r="A251" t="s">
        <v>326</v>
      </c>
      <c r="B251" t="s">
        <v>1068</v>
      </c>
      <c r="C251" t="s">
        <v>1069</v>
      </c>
      <c r="D251" t="s">
        <v>1250</v>
      </c>
      <c r="F251" t="s">
        <v>1355</v>
      </c>
      <c r="G251" t="s">
        <v>1356</v>
      </c>
      <c r="I251">
        <v>4</v>
      </c>
      <c r="J251" t="s">
        <v>1072</v>
      </c>
      <c r="K251" t="s">
        <v>1073</v>
      </c>
      <c r="L251" t="s">
        <v>5205</v>
      </c>
      <c r="M251" t="s">
        <v>1357</v>
      </c>
      <c r="N251" t="s">
        <v>1358</v>
      </c>
      <c r="O251" t="str">
        <f>+LEFT(Anteproyecto[[#This Row],[Art Hom]],12)</f>
        <v>Artículo 075</v>
      </c>
    </row>
    <row r="252" spans="1:15" x14ac:dyDescent="0.3">
      <c r="A252" t="s">
        <v>326</v>
      </c>
      <c r="B252" t="s">
        <v>1068</v>
      </c>
      <c r="C252" t="s">
        <v>1069</v>
      </c>
      <c r="D252" t="s">
        <v>1359</v>
      </c>
      <c r="F252" t="s">
        <v>1360</v>
      </c>
      <c r="G252" t="s">
        <v>1361</v>
      </c>
      <c r="I252">
        <v>4</v>
      </c>
      <c r="J252" t="s">
        <v>1072</v>
      </c>
      <c r="K252" t="s">
        <v>1073</v>
      </c>
      <c r="L252" t="s">
        <v>5205</v>
      </c>
      <c r="M252" t="s">
        <v>1362</v>
      </c>
      <c r="N252" t="s">
        <v>1363</v>
      </c>
      <c r="O252" t="str">
        <f>+LEFT(Anteproyecto[[#This Row],[Art Hom]],12)</f>
        <v>Artículo 076</v>
      </c>
    </row>
    <row r="253" spans="1:15" x14ac:dyDescent="0.3">
      <c r="A253" t="s">
        <v>326</v>
      </c>
      <c r="B253" t="s">
        <v>1068</v>
      </c>
      <c r="C253" t="s">
        <v>1069</v>
      </c>
      <c r="D253" t="s">
        <v>1359</v>
      </c>
      <c r="F253" t="s">
        <v>1364</v>
      </c>
      <c r="G253" t="s">
        <v>1365</v>
      </c>
      <c r="I253">
        <v>4</v>
      </c>
      <c r="J253" t="s">
        <v>1072</v>
      </c>
      <c r="K253" t="s">
        <v>1073</v>
      </c>
      <c r="L253" t="s">
        <v>5205</v>
      </c>
      <c r="M253" t="s">
        <v>1366</v>
      </c>
      <c r="N253" t="s">
        <v>1367</v>
      </c>
      <c r="O253" t="str">
        <f>+LEFT(Anteproyecto[[#This Row],[Art Hom]],12)</f>
        <v>Artículo 077</v>
      </c>
    </row>
    <row r="254" spans="1:15" x14ac:dyDescent="0.3">
      <c r="A254" t="s">
        <v>326</v>
      </c>
      <c r="B254" t="s">
        <v>1068</v>
      </c>
      <c r="C254" t="s">
        <v>1069</v>
      </c>
      <c r="D254" t="s">
        <v>1359</v>
      </c>
      <c r="F254" t="s">
        <v>1368</v>
      </c>
      <c r="G254" t="s">
        <v>1369</v>
      </c>
      <c r="I254">
        <v>4</v>
      </c>
      <c r="J254" t="s">
        <v>1072</v>
      </c>
      <c r="K254" t="s">
        <v>1073</v>
      </c>
      <c r="L254" t="s">
        <v>5205</v>
      </c>
      <c r="M254" t="s">
        <v>1370</v>
      </c>
      <c r="N254" t="s">
        <v>1371</v>
      </c>
      <c r="O254" t="str">
        <f>+LEFT(Anteproyecto[[#This Row],[Art Hom]],12)</f>
        <v>Artículo 077</v>
      </c>
    </row>
    <row r="255" spans="1:15" x14ac:dyDescent="0.3">
      <c r="A255" t="s">
        <v>326</v>
      </c>
      <c r="B255" t="s">
        <v>1068</v>
      </c>
      <c r="C255" t="s">
        <v>1069</v>
      </c>
      <c r="D255" t="s">
        <v>1359</v>
      </c>
      <c r="F255" t="s">
        <v>1372</v>
      </c>
      <c r="G255" t="s">
        <v>1373</v>
      </c>
      <c r="I255">
        <v>4</v>
      </c>
      <c r="J255" t="s">
        <v>1072</v>
      </c>
      <c r="K255" t="s">
        <v>1073</v>
      </c>
      <c r="L255" t="s">
        <v>5205</v>
      </c>
      <c r="M255" t="s">
        <v>1374</v>
      </c>
      <c r="N255" t="s">
        <v>1375</v>
      </c>
      <c r="O255" t="str">
        <f>+LEFT(Anteproyecto[[#This Row],[Art Hom]],12)</f>
        <v>Artículo 077</v>
      </c>
    </row>
    <row r="256" spans="1:15" x14ac:dyDescent="0.3">
      <c r="A256" t="s">
        <v>326</v>
      </c>
      <c r="B256" t="s">
        <v>1068</v>
      </c>
      <c r="C256" t="s">
        <v>1069</v>
      </c>
      <c r="D256" t="s">
        <v>1359</v>
      </c>
      <c r="F256" t="s">
        <v>1376</v>
      </c>
      <c r="G256" t="s">
        <v>1377</v>
      </c>
      <c r="I256">
        <v>4</v>
      </c>
      <c r="J256" t="s">
        <v>1072</v>
      </c>
      <c r="K256" t="s">
        <v>1073</v>
      </c>
      <c r="L256" t="s">
        <v>5205</v>
      </c>
      <c r="M256" t="s">
        <v>1378</v>
      </c>
      <c r="N256" t="s">
        <v>1379</v>
      </c>
      <c r="O256" t="str">
        <f>+LEFT(Anteproyecto[[#This Row],[Art Hom]],12)</f>
        <v>Artículo 077</v>
      </c>
    </row>
    <row r="257" spans="1:15" x14ac:dyDescent="0.3">
      <c r="A257" t="s">
        <v>326</v>
      </c>
      <c r="B257" t="s">
        <v>1068</v>
      </c>
      <c r="C257" t="s">
        <v>1069</v>
      </c>
      <c r="D257" t="s">
        <v>1359</v>
      </c>
      <c r="F257" t="s">
        <v>1380</v>
      </c>
      <c r="G257" t="s">
        <v>1381</v>
      </c>
      <c r="I257">
        <v>4</v>
      </c>
      <c r="J257" t="s">
        <v>1072</v>
      </c>
      <c r="K257" t="s">
        <v>1073</v>
      </c>
      <c r="L257" t="s">
        <v>5205</v>
      </c>
      <c r="M257" t="s">
        <v>1382</v>
      </c>
      <c r="N257" t="s">
        <v>1383</v>
      </c>
      <c r="O257" t="str">
        <f>+LEFT(Anteproyecto[[#This Row],[Art Hom]],12)</f>
        <v>Artículo 077</v>
      </c>
    </row>
    <row r="258" spans="1:15" x14ac:dyDescent="0.3">
      <c r="A258" t="s">
        <v>326</v>
      </c>
      <c r="B258" t="s">
        <v>1068</v>
      </c>
      <c r="C258" t="s">
        <v>1069</v>
      </c>
      <c r="D258" t="s">
        <v>1359</v>
      </c>
      <c r="F258" t="s">
        <v>1384</v>
      </c>
      <c r="G258" t="s">
        <v>1385</v>
      </c>
      <c r="I258">
        <v>4</v>
      </c>
      <c r="J258" t="s">
        <v>1072</v>
      </c>
      <c r="K258" t="s">
        <v>1073</v>
      </c>
      <c r="L258" t="s">
        <v>5205</v>
      </c>
      <c r="M258" t="s">
        <v>1386</v>
      </c>
      <c r="N258" t="s">
        <v>1387</v>
      </c>
      <c r="O258" t="str">
        <f>+LEFT(Anteproyecto[[#This Row],[Art Hom]],12)</f>
        <v>Artículo 077</v>
      </c>
    </row>
    <row r="259" spans="1:15" x14ac:dyDescent="0.3">
      <c r="A259" t="s">
        <v>326</v>
      </c>
      <c r="B259" t="s">
        <v>1068</v>
      </c>
      <c r="C259" t="s">
        <v>1069</v>
      </c>
      <c r="D259" t="s">
        <v>1359</v>
      </c>
      <c r="F259" t="s">
        <v>1388</v>
      </c>
      <c r="G259" t="s">
        <v>1389</v>
      </c>
      <c r="I259">
        <v>4</v>
      </c>
      <c r="J259" t="s">
        <v>1072</v>
      </c>
      <c r="K259" t="s">
        <v>1073</v>
      </c>
      <c r="L259" t="s">
        <v>5205</v>
      </c>
      <c r="M259" t="s">
        <v>1390</v>
      </c>
      <c r="N259" t="s">
        <v>1391</v>
      </c>
      <c r="O259" t="str">
        <f>+LEFT(Anteproyecto[[#This Row],[Art Hom]],12)</f>
        <v>Artículo 077</v>
      </c>
    </row>
    <row r="260" spans="1:15" x14ac:dyDescent="0.3">
      <c r="A260" t="s">
        <v>326</v>
      </c>
      <c r="B260" t="s">
        <v>1068</v>
      </c>
      <c r="C260" t="s">
        <v>1069</v>
      </c>
      <c r="D260" t="s">
        <v>1359</v>
      </c>
      <c r="F260" t="s">
        <v>1392</v>
      </c>
      <c r="G260" t="s">
        <v>1393</v>
      </c>
      <c r="I260">
        <v>4</v>
      </c>
      <c r="J260" t="s">
        <v>1072</v>
      </c>
      <c r="K260" t="s">
        <v>1073</v>
      </c>
      <c r="L260" t="s">
        <v>5205</v>
      </c>
      <c r="M260" t="s">
        <v>1394</v>
      </c>
      <c r="N260" t="s">
        <v>1395</v>
      </c>
      <c r="O260" t="str">
        <f>+LEFT(Anteproyecto[[#This Row],[Art Hom]],12)</f>
        <v>Artículo 077</v>
      </c>
    </row>
    <row r="261" spans="1:15" x14ac:dyDescent="0.3">
      <c r="A261" t="s">
        <v>326</v>
      </c>
      <c r="B261" t="s">
        <v>1068</v>
      </c>
      <c r="C261" t="s">
        <v>1069</v>
      </c>
      <c r="D261" t="s">
        <v>1396</v>
      </c>
      <c r="F261" t="s">
        <v>1397</v>
      </c>
      <c r="G261" t="s">
        <v>1398</v>
      </c>
      <c r="I261">
        <v>4</v>
      </c>
      <c r="J261" t="s">
        <v>1072</v>
      </c>
      <c r="K261" t="s">
        <v>1073</v>
      </c>
      <c r="L261" t="s">
        <v>5205</v>
      </c>
      <c r="M261" t="s">
        <v>1399</v>
      </c>
      <c r="N261" t="s">
        <v>1400</v>
      </c>
      <c r="O261" t="str">
        <f>+LEFT(Anteproyecto[[#This Row],[Art Hom]],12)</f>
        <v>Artículo 078</v>
      </c>
    </row>
    <row r="262" spans="1:15" x14ac:dyDescent="0.3">
      <c r="A262" t="s">
        <v>326</v>
      </c>
      <c r="B262" t="s">
        <v>1068</v>
      </c>
      <c r="C262" t="s">
        <v>1069</v>
      </c>
      <c r="D262" t="s">
        <v>1396</v>
      </c>
      <c r="F262" t="s">
        <v>1401</v>
      </c>
      <c r="G262" t="s">
        <v>1402</v>
      </c>
      <c r="I262">
        <v>4</v>
      </c>
      <c r="J262" t="s">
        <v>1072</v>
      </c>
      <c r="K262" t="s">
        <v>1073</v>
      </c>
      <c r="L262" t="s">
        <v>5205</v>
      </c>
      <c r="M262" t="s">
        <v>1403</v>
      </c>
      <c r="N262" t="s">
        <v>1404</v>
      </c>
      <c r="O262" t="str">
        <f>+LEFT(Anteproyecto[[#This Row],[Art Hom]],12)</f>
        <v>Artículo 078</v>
      </c>
    </row>
    <row r="263" spans="1:15" x14ac:dyDescent="0.3">
      <c r="A263" t="s">
        <v>326</v>
      </c>
      <c r="B263" t="s">
        <v>1068</v>
      </c>
      <c r="C263" t="s">
        <v>1069</v>
      </c>
      <c r="D263" t="s">
        <v>1396</v>
      </c>
      <c r="F263" t="s">
        <v>1405</v>
      </c>
      <c r="G263" t="s">
        <v>1406</v>
      </c>
      <c r="I263">
        <v>4</v>
      </c>
      <c r="J263" t="s">
        <v>1072</v>
      </c>
      <c r="K263" t="s">
        <v>1073</v>
      </c>
      <c r="L263" t="s">
        <v>5205</v>
      </c>
      <c r="M263" t="s">
        <v>1407</v>
      </c>
      <c r="N263" t="s">
        <v>1408</v>
      </c>
      <c r="O263" t="str">
        <f>+LEFT(Anteproyecto[[#This Row],[Art Hom]],12)</f>
        <v>Artículo 078</v>
      </c>
    </row>
    <row r="264" spans="1:15" x14ac:dyDescent="0.3">
      <c r="A264" t="s">
        <v>326</v>
      </c>
      <c r="B264" t="s">
        <v>1068</v>
      </c>
      <c r="C264" t="s">
        <v>1069</v>
      </c>
      <c r="D264" t="s">
        <v>1396</v>
      </c>
      <c r="F264" t="s">
        <v>1409</v>
      </c>
      <c r="G264" t="s">
        <v>1410</v>
      </c>
      <c r="I264">
        <v>4</v>
      </c>
      <c r="J264" t="s">
        <v>1072</v>
      </c>
      <c r="K264" t="s">
        <v>1073</v>
      </c>
      <c r="L264" t="s">
        <v>5205</v>
      </c>
      <c r="M264" t="s">
        <v>1411</v>
      </c>
      <c r="N264" t="s">
        <v>1412</v>
      </c>
      <c r="O264" t="str">
        <f>+LEFT(Anteproyecto[[#This Row],[Art Hom]],12)</f>
        <v>Artículo 078</v>
      </c>
    </row>
    <row r="265" spans="1:15" x14ac:dyDescent="0.3">
      <c r="A265" t="s">
        <v>326</v>
      </c>
      <c r="B265" t="s">
        <v>1068</v>
      </c>
      <c r="C265" t="s">
        <v>1069</v>
      </c>
      <c r="D265" t="s">
        <v>1396</v>
      </c>
      <c r="F265" t="s">
        <v>1413</v>
      </c>
      <c r="G265" t="s">
        <v>1414</v>
      </c>
      <c r="I265">
        <v>4</v>
      </c>
      <c r="J265" t="s">
        <v>1072</v>
      </c>
      <c r="K265" t="s">
        <v>1073</v>
      </c>
      <c r="L265" t="s">
        <v>5205</v>
      </c>
      <c r="M265" t="s">
        <v>1415</v>
      </c>
      <c r="N265" t="s">
        <v>1416</v>
      </c>
      <c r="O265" t="str">
        <f>+LEFT(Anteproyecto[[#This Row],[Art Hom]],12)</f>
        <v>Artículo 078</v>
      </c>
    </row>
    <row r="266" spans="1:15" x14ac:dyDescent="0.3">
      <c r="A266" t="s">
        <v>326</v>
      </c>
      <c r="B266" t="s">
        <v>1068</v>
      </c>
      <c r="C266" t="s">
        <v>1069</v>
      </c>
      <c r="D266" t="s">
        <v>1396</v>
      </c>
      <c r="F266" t="s">
        <v>1417</v>
      </c>
      <c r="G266" t="s">
        <v>1418</v>
      </c>
      <c r="I266">
        <v>4</v>
      </c>
      <c r="J266" t="s">
        <v>1072</v>
      </c>
      <c r="K266" t="s">
        <v>1073</v>
      </c>
      <c r="L266" t="s">
        <v>5205</v>
      </c>
      <c r="M266" t="s">
        <v>1419</v>
      </c>
      <c r="N266" t="s">
        <v>1420</v>
      </c>
      <c r="O266" t="str">
        <f>+LEFT(Anteproyecto[[#This Row],[Art Hom]],12)</f>
        <v>Artículo 079</v>
      </c>
    </row>
    <row r="267" spans="1:15" x14ac:dyDescent="0.3">
      <c r="A267" t="s">
        <v>326</v>
      </c>
      <c r="B267" t="s">
        <v>1068</v>
      </c>
      <c r="C267" t="s">
        <v>1069</v>
      </c>
      <c r="D267" t="s">
        <v>1396</v>
      </c>
      <c r="F267" t="s">
        <v>1421</v>
      </c>
      <c r="G267" t="s">
        <v>1422</v>
      </c>
      <c r="I267">
        <v>4</v>
      </c>
      <c r="J267" t="s">
        <v>1072</v>
      </c>
      <c r="K267" t="s">
        <v>1073</v>
      </c>
      <c r="L267" t="s">
        <v>5205</v>
      </c>
      <c r="M267" t="s">
        <v>1423</v>
      </c>
      <c r="N267" t="s">
        <v>1424</v>
      </c>
      <c r="O267" t="str">
        <f>+LEFT(Anteproyecto[[#This Row],[Art Hom]],12)</f>
        <v>Artículo 079</v>
      </c>
    </row>
    <row r="268" spans="1:15" x14ac:dyDescent="0.3">
      <c r="A268" t="s">
        <v>326</v>
      </c>
      <c r="B268" t="s">
        <v>1068</v>
      </c>
      <c r="C268" t="s">
        <v>1069</v>
      </c>
      <c r="D268" t="s">
        <v>1396</v>
      </c>
      <c r="F268" t="s">
        <v>1425</v>
      </c>
      <c r="G268" t="s">
        <v>1426</v>
      </c>
      <c r="I268">
        <v>4</v>
      </c>
      <c r="J268" t="s">
        <v>1072</v>
      </c>
      <c r="K268" t="s">
        <v>1073</v>
      </c>
      <c r="L268" t="s">
        <v>5205</v>
      </c>
      <c r="M268" t="s">
        <v>1427</v>
      </c>
      <c r="N268" t="s">
        <v>1428</v>
      </c>
      <c r="O268" t="str">
        <f>+LEFT(Anteproyecto[[#This Row],[Art Hom]],12)</f>
        <v>Artículo 080</v>
      </c>
    </row>
    <row r="269" spans="1:15" x14ac:dyDescent="0.3">
      <c r="A269" t="s">
        <v>326</v>
      </c>
      <c r="B269" t="s">
        <v>1068</v>
      </c>
      <c r="C269" t="s">
        <v>1069</v>
      </c>
      <c r="D269" t="s">
        <v>1396</v>
      </c>
      <c r="F269" t="s">
        <v>1429</v>
      </c>
      <c r="G269" t="s">
        <v>1430</v>
      </c>
      <c r="I269">
        <v>4</v>
      </c>
      <c r="J269" t="s">
        <v>1072</v>
      </c>
      <c r="K269" t="s">
        <v>1073</v>
      </c>
      <c r="L269" t="s">
        <v>5205</v>
      </c>
      <c r="M269" t="s">
        <v>1431</v>
      </c>
      <c r="N269" t="s">
        <v>1432</v>
      </c>
      <c r="O269" t="str">
        <f>+LEFT(Anteproyecto[[#This Row],[Art Hom]],12)</f>
        <v>Artículo 080</v>
      </c>
    </row>
    <row r="270" spans="1:15" x14ac:dyDescent="0.3">
      <c r="A270" t="s">
        <v>326</v>
      </c>
      <c r="B270" t="s">
        <v>1068</v>
      </c>
      <c r="C270" t="s">
        <v>1069</v>
      </c>
      <c r="D270" t="s">
        <v>1396</v>
      </c>
      <c r="F270" t="s">
        <v>1433</v>
      </c>
      <c r="G270" t="s">
        <v>1434</v>
      </c>
      <c r="I270">
        <v>4</v>
      </c>
      <c r="J270" t="s">
        <v>1072</v>
      </c>
      <c r="K270" t="s">
        <v>1073</v>
      </c>
      <c r="L270" t="s">
        <v>5205</v>
      </c>
      <c r="M270" t="s">
        <v>1435</v>
      </c>
      <c r="N270" t="s">
        <v>1436</v>
      </c>
      <c r="O270" t="str">
        <f>+LEFT(Anteproyecto[[#This Row],[Art Hom]],12)</f>
        <v>Artículo 080</v>
      </c>
    </row>
    <row r="271" spans="1:15" x14ac:dyDescent="0.3">
      <c r="A271" t="s">
        <v>326</v>
      </c>
      <c r="B271" t="s">
        <v>1068</v>
      </c>
      <c r="C271" t="s">
        <v>1069</v>
      </c>
      <c r="D271" t="s">
        <v>1396</v>
      </c>
      <c r="F271" t="s">
        <v>1437</v>
      </c>
      <c r="G271" t="s">
        <v>1438</v>
      </c>
      <c r="I271">
        <v>4</v>
      </c>
      <c r="J271" t="s">
        <v>1072</v>
      </c>
      <c r="K271" t="s">
        <v>1073</v>
      </c>
      <c r="L271" t="s">
        <v>5205</v>
      </c>
      <c r="M271" t="s">
        <v>1439</v>
      </c>
      <c r="N271" t="s">
        <v>1440</v>
      </c>
      <c r="O271" t="str">
        <f>+LEFT(Anteproyecto[[#This Row],[Art Hom]],12)</f>
        <v>Artículo 080</v>
      </c>
    </row>
    <row r="272" spans="1:15" x14ac:dyDescent="0.3">
      <c r="A272" t="s">
        <v>326</v>
      </c>
      <c r="B272" t="s">
        <v>1068</v>
      </c>
      <c r="C272" t="s">
        <v>1069</v>
      </c>
      <c r="D272" t="s">
        <v>1396</v>
      </c>
      <c r="F272" t="s">
        <v>1441</v>
      </c>
      <c r="G272" t="s">
        <v>1442</v>
      </c>
      <c r="I272">
        <v>4</v>
      </c>
      <c r="J272" t="s">
        <v>1072</v>
      </c>
      <c r="K272" t="s">
        <v>1073</v>
      </c>
      <c r="L272" t="s">
        <v>5205</v>
      </c>
      <c r="M272" t="s">
        <v>1443</v>
      </c>
      <c r="N272" t="s">
        <v>1444</v>
      </c>
      <c r="O272" t="str">
        <f>+LEFT(Anteproyecto[[#This Row],[Art Hom]],12)</f>
        <v>Artículo 080</v>
      </c>
    </row>
    <row r="273" spans="1:15" x14ac:dyDescent="0.3">
      <c r="A273" t="s">
        <v>326</v>
      </c>
      <c r="B273" t="s">
        <v>1068</v>
      </c>
      <c r="C273" t="s">
        <v>1069</v>
      </c>
      <c r="D273" t="s">
        <v>1396</v>
      </c>
      <c r="F273" t="s">
        <v>1445</v>
      </c>
      <c r="G273" t="s">
        <v>1446</v>
      </c>
      <c r="I273">
        <v>4</v>
      </c>
      <c r="J273" t="s">
        <v>1072</v>
      </c>
      <c r="K273" t="s">
        <v>1073</v>
      </c>
      <c r="L273" t="s">
        <v>5205</v>
      </c>
      <c r="M273" t="s">
        <v>1447</v>
      </c>
      <c r="N273" t="s">
        <v>1448</v>
      </c>
      <c r="O273" t="str">
        <f>+LEFT(Anteproyecto[[#This Row],[Art Hom]],12)</f>
        <v>Artículo 080</v>
      </c>
    </row>
    <row r="274" spans="1:15" x14ac:dyDescent="0.3">
      <c r="A274" t="s">
        <v>326</v>
      </c>
      <c r="B274" t="s">
        <v>1068</v>
      </c>
      <c r="C274" t="s">
        <v>1069</v>
      </c>
      <c r="D274" t="s">
        <v>1396</v>
      </c>
      <c r="F274" t="s">
        <v>1449</v>
      </c>
      <c r="G274" t="s">
        <v>1450</v>
      </c>
      <c r="I274">
        <v>4</v>
      </c>
      <c r="J274" t="s">
        <v>1072</v>
      </c>
      <c r="K274" t="s">
        <v>1073</v>
      </c>
      <c r="L274" t="s">
        <v>5205</v>
      </c>
      <c r="M274" t="s">
        <v>1451</v>
      </c>
      <c r="N274" t="s">
        <v>1452</v>
      </c>
      <c r="O274" t="str">
        <f>+LEFT(Anteproyecto[[#This Row],[Art Hom]],12)</f>
        <v>Artículo 081</v>
      </c>
    </row>
    <row r="275" spans="1:15" x14ac:dyDescent="0.3">
      <c r="A275" t="s">
        <v>326</v>
      </c>
      <c r="B275" t="s">
        <v>1068</v>
      </c>
      <c r="C275" t="s">
        <v>1069</v>
      </c>
      <c r="D275" t="s">
        <v>1396</v>
      </c>
      <c r="F275" t="s">
        <v>1453</v>
      </c>
      <c r="G275" t="s">
        <v>1454</v>
      </c>
      <c r="I275">
        <v>4</v>
      </c>
      <c r="J275" t="s">
        <v>1072</v>
      </c>
      <c r="K275" t="s">
        <v>1073</v>
      </c>
      <c r="L275" t="s">
        <v>5205</v>
      </c>
      <c r="M275" t="s">
        <v>1455</v>
      </c>
      <c r="N275" t="s">
        <v>1456</v>
      </c>
      <c r="O275" t="str">
        <f>+LEFT(Anteproyecto[[#This Row],[Art Hom]],12)</f>
        <v>Artículo 081</v>
      </c>
    </row>
    <row r="276" spans="1:15" x14ac:dyDescent="0.3">
      <c r="A276" t="s">
        <v>326</v>
      </c>
      <c r="B276" t="s">
        <v>1068</v>
      </c>
      <c r="C276" t="s">
        <v>1069</v>
      </c>
      <c r="D276" t="s">
        <v>1396</v>
      </c>
      <c r="F276" t="s">
        <v>1457</v>
      </c>
      <c r="G276" t="s">
        <v>1458</v>
      </c>
      <c r="I276">
        <v>4</v>
      </c>
      <c r="J276" t="s">
        <v>1072</v>
      </c>
      <c r="K276" t="s">
        <v>1073</v>
      </c>
      <c r="L276" t="s">
        <v>5205</v>
      </c>
      <c r="M276" t="s">
        <v>1459</v>
      </c>
      <c r="N276" t="s">
        <v>1460</v>
      </c>
      <c r="O276" t="str">
        <f>+LEFT(Anteproyecto[[#This Row],[Art Hom]],12)</f>
        <v>Artículo 081</v>
      </c>
    </row>
    <row r="277" spans="1:15" x14ac:dyDescent="0.3">
      <c r="A277" t="s">
        <v>326</v>
      </c>
      <c r="B277" t="s">
        <v>1068</v>
      </c>
      <c r="C277" t="s">
        <v>1069</v>
      </c>
      <c r="D277" t="s">
        <v>1396</v>
      </c>
      <c r="F277" t="s">
        <v>1461</v>
      </c>
      <c r="G277" t="s">
        <v>1462</v>
      </c>
      <c r="I277">
        <v>4</v>
      </c>
      <c r="J277" t="s">
        <v>1072</v>
      </c>
      <c r="K277" t="s">
        <v>1073</v>
      </c>
      <c r="L277" t="s">
        <v>5205</v>
      </c>
      <c r="M277" t="s">
        <v>1463</v>
      </c>
      <c r="N277" t="s">
        <v>1464</v>
      </c>
      <c r="O277" t="str">
        <f>+LEFT(Anteproyecto[[#This Row],[Art Hom]],12)</f>
        <v>Artículo 081</v>
      </c>
    </row>
    <row r="278" spans="1:15" x14ac:dyDescent="0.3">
      <c r="A278" t="s">
        <v>326</v>
      </c>
      <c r="B278" t="s">
        <v>1068</v>
      </c>
      <c r="C278" t="s">
        <v>1069</v>
      </c>
      <c r="D278" t="s">
        <v>1396</v>
      </c>
      <c r="F278" t="s">
        <v>1465</v>
      </c>
      <c r="G278" t="s">
        <v>1466</v>
      </c>
      <c r="I278">
        <v>4</v>
      </c>
      <c r="J278" t="s">
        <v>1072</v>
      </c>
      <c r="K278" t="s">
        <v>1073</v>
      </c>
      <c r="L278" t="s">
        <v>5205</v>
      </c>
      <c r="M278" t="s">
        <v>1467</v>
      </c>
      <c r="N278" t="s">
        <v>1468</v>
      </c>
      <c r="O278" t="str">
        <f>+LEFT(Anteproyecto[[#This Row],[Art Hom]],12)</f>
        <v>Artículo 082</v>
      </c>
    </row>
    <row r="279" spans="1:15" x14ac:dyDescent="0.3">
      <c r="A279" t="s">
        <v>326</v>
      </c>
      <c r="B279" t="s">
        <v>1068</v>
      </c>
      <c r="C279" t="s">
        <v>1069</v>
      </c>
      <c r="D279" t="s">
        <v>1396</v>
      </c>
      <c r="F279" t="s">
        <v>1469</v>
      </c>
      <c r="G279" t="s">
        <v>1470</v>
      </c>
      <c r="I279">
        <v>4</v>
      </c>
      <c r="J279" t="s">
        <v>1072</v>
      </c>
      <c r="K279" t="s">
        <v>1073</v>
      </c>
      <c r="L279" t="s">
        <v>5205</v>
      </c>
      <c r="M279" t="s">
        <v>1471</v>
      </c>
      <c r="N279" t="s">
        <v>1472</v>
      </c>
      <c r="O279" t="str">
        <f>+LEFT(Anteproyecto[[#This Row],[Art Hom]],12)</f>
        <v>Artículo 082</v>
      </c>
    </row>
    <row r="280" spans="1:15" x14ac:dyDescent="0.3">
      <c r="A280" t="s">
        <v>326</v>
      </c>
      <c r="B280" t="s">
        <v>1068</v>
      </c>
      <c r="C280" t="s">
        <v>1069</v>
      </c>
      <c r="D280" t="s">
        <v>1396</v>
      </c>
      <c r="F280" t="s">
        <v>1473</v>
      </c>
      <c r="G280" t="s">
        <v>1474</v>
      </c>
      <c r="I280">
        <v>4</v>
      </c>
      <c r="J280" t="s">
        <v>1072</v>
      </c>
      <c r="K280" t="s">
        <v>1073</v>
      </c>
      <c r="L280" t="s">
        <v>5205</v>
      </c>
      <c r="M280" t="s">
        <v>1475</v>
      </c>
      <c r="N280" t="s">
        <v>1476</v>
      </c>
      <c r="O280" t="str">
        <f>+LEFT(Anteproyecto[[#This Row],[Art Hom]],12)</f>
        <v>Artículo 082</v>
      </c>
    </row>
    <row r="281" spans="1:15" x14ac:dyDescent="0.3">
      <c r="A281" t="s">
        <v>326</v>
      </c>
      <c r="B281" t="s">
        <v>1068</v>
      </c>
      <c r="C281" t="s">
        <v>1069</v>
      </c>
      <c r="D281" t="s">
        <v>1396</v>
      </c>
      <c r="F281" t="s">
        <v>1477</v>
      </c>
      <c r="G281" t="s">
        <v>1478</v>
      </c>
      <c r="I281">
        <v>4</v>
      </c>
      <c r="J281" t="s">
        <v>1072</v>
      </c>
      <c r="K281" t="s">
        <v>1073</v>
      </c>
      <c r="L281" t="s">
        <v>5205</v>
      </c>
      <c r="M281" t="s">
        <v>1479</v>
      </c>
      <c r="N281" t="s">
        <v>1480</v>
      </c>
      <c r="O281" t="str">
        <f>+LEFT(Anteproyecto[[#This Row],[Art Hom]],12)</f>
        <v>Artículo 082</v>
      </c>
    </row>
    <row r="282" spans="1:15" x14ac:dyDescent="0.3">
      <c r="A282" t="s">
        <v>326</v>
      </c>
      <c r="B282" t="s">
        <v>1068</v>
      </c>
      <c r="C282" t="s">
        <v>1069</v>
      </c>
      <c r="D282" t="s">
        <v>1396</v>
      </c>
      <c r="F282" t="s">
        <v>1481</v>
      </c>
      <c r="G282" t="s">
        <v>1482</v>
      </c>
      <c r="I282">
        <v>4</v>
      </c>
      <c r="J282" t="s">
        <v>1072</v>
      </c>
      <c r="K282" t="s">
        <v>1073</v>
      </c>
      <c r="L282" t="s">
        <v>5205</v>
      </c>
      <c r="M282" t="s">
        <v>1483</v>
      </c>
      <c r="N282" t="s">
        <v>1484</v>
      </c>
      <c r="O282" t="str">
        <f>+LEFT(Anteproyecto[[#This Row],[Art Hom]],12)</f>
        <v>Artículo 082</v>
      </c>
    </row>
    <row r="283" spans="1:15" x14ac:dyDescent="0.3">
      <c r="A283" t="s">
        <v>326</v>
      </c>
      <c r="B283" t="s">
        <v>1068</v>
      </c>
      <c r="C283" t="s">
        <v>1069</v>
      </c>
      <c r="D283" t="s">
        <v>1396</v>
      </c>
      <c r="F283" t="s">
        <v>1485</v>
      </c>
      <c r="G283" t="s">
        <v>1486</v>
      </c>
      <c r="I283">
        <v>4</v>
      </c>
      <c r="J283" t="s">
        <v>1072</v>
      </c>
      <c r="K283" t="s">
        <v>1073</v>
      </c>
      <c r="L283" t="s">
        <v>5205</v>
      </c>
      <c r="M283" t="s">
        <v>1487</v>
      </c>
      <c r="N283" t="s">
        <v>1488</v>
      </c>
      <c r="O283" t="str">
        <f>+LEFT(Anteproyecto[[#This Row],[Art Hom]],12)</f>
        <v>Artículo 083</v>
      </c>
    </row>
    <row r="284" spans="1:15" x14ac:dyDescent="0.3">
      <c r="A284" t="s">
        <v>326</v>
      </c>
      <c r="B284" t="s">
        <v>1068</v>
      </c>
      <c r="C284" t="s">
        <v>1069</v>
      </c>
      <c r="D284" t="s">
        <v>1396</v>
      </c>
      <c r="F284" t="s">
        <v>1489</v>
      </c>
      <c r="G284" t="s">
        <v>1490</v>
      </c>
      <c r="I284">
        <v>4</v>
      </c>
      <c r="J284" t="s">
        <v>1072</v>
      </c>
      <c r="K284" t="s">
        <v>1073</v>
      </c>
      <c r="L284" t="s">
        <v>5205</v>
      </c>
      <c r="M284" t="s">
        <v>1491</v>
      </c>
      <c r="N284" t="s">
        <v>1492</v>
      </c>
      <c r="O284" t="str">
        <f>+LEFT(Anteproyecto[[#This Row],[Art Hom]],12)</f>
        <v>Artículo 084</v>
      </c>
    </row>
    <row r="285" spans="1:15" x14ac:dyDescent="0.3">
      <c r="A285" t="s">
        <v>326</v>
      </c>
      <c r="B285" t="s">
        <v>1068</v>
      </c>
      <c r="C285" t="s">
        <v>1069</v>
      </c>
      <c r="D285" t="s">
        <v>1396</v>
      </c>
      <c r="F285" t="s">
        <v>1493</v>
      </c>
      <c r="G285" t="s">
        <v>1494</v>
      </c>
      <c r="I285">
        <v>4</v>
      </c>
      <c r="J285" t="s">
        <v>1072</v>
      </c>
      <c r="K285" t="s">
        <v>1073</v>
      </c>
      <c r="L285" t="s">
        <v>5205</v>
      </c>
      <c r="M285" t="s">
        <v>1495</v>
      </c>
      <c r="N285" t="s">
        <v>1496</v>
      </c>
      <c r="O285" t="str">
        <f>+LEFT(Anteproyecto[[#This Row],[Art Hom]],12)</f>
        <v>Artículo 084</v>
      </c>
    </row>
    <row r="286" spans="1:15" x14ac:dyDescent="0.3">
      <c r="A286" t="s">
        <v>326</v>
      </c>
      <c r="B286" t="s">
        <v>1068</v>
      </c>
      <c r="C286" t="s">
        <v>1069</v>
      </c>
      <c r="D286" t="s">
        <v>1396</v>
      </c>
      <c r="F286" t="s">
        <v>1497</v>
      </c>
      <c r="G286" t="s">
        <v>1498</v>
      </c>
      <c r="I286">
        <v>4</v>
      </c>
      <c r="J286" t="s">
        <v>1072</v>
      </c>
      <c r="K286" t="s">
        <v>1073</v>
      </c>
      <c r="L286" t="s">
        <v>5205</v>
      </c>
      <c r="M286" t="s">
        <v>1499</v>
      </c>
      <c r="N286" t="s">
        <v>1500</v>
      </c>
      <c r="O286" t="str">
        <f>+LEFT(Anteproyecto[[#This Row],[Art Hom]],12)</f>
        <v>Artículo 084</v>
      </c>
    </row>
    <row r="287" spans="1:15" x14ac:dyDescent="0.3">
      <c r="A287" t="s">
        <v>326</v>
      </c>
      <c r="B287" t="s">
        <v>1068</v>
      </c>
      <c r="C287" t="s">
        <v>1069</v>
      </c>
      <c r="D287" t="s">
        <v>1396</v>
      </c>
      <c r="F287" t="s">
        <v>1501</v>
      </c>
      <c r="G287" t="s">
        <v>1502</v>
      </c>
      <c r="I287">
        <v>4</v>
      </c>
      <c r="J287" t="s">
        <v>1072</v>
      </c>
      <c r="K287" t="s">
        <v>1073</v>
      </c>
      <c r="L287" t="s">
        <v>5205</v>
      </c>
      <c r="M287" t="s">
        <v>1503</v>
      </c>
      <c r="N287" t="s">
        <v>1504</v>
      </c>
      <c r="O287" t="str">
        <f>+LEFT(Anteproyecto[[#This Row],[Art Hom]],12)</f>
        <v>Artículo 085</v>
      </c>
    </row>
    <row r="288" spans="1:15" x14ac:dyDescent="0.3">
      <c r="A288" t="s">
        <v>326</v>
      </c>
      <c r="B288" t="s">
        <v>1068</v>
      </c>
      <c r="C288" t="s">
        <v>1069</v>
      </c>
      <c r="D288" t="s">
        <v>1396</v>
      </c>
      <c r="F288" t="s">
        <v>1505</v>
      </c>
      <c r="G288" t="s">
        <v>1506</v>
      </c>
      <c r="I288">
        <v>4</v>
      </c>
      <c r="J288" t="s">
        <v>1072</v>
      </c>
      <c r="K288" t="s">
        <v>1073</v>
      </c>
      <c r="L288" t="s">
        <v>5205</v>
      </c>
      <c r="M288" t="s">
        <v>1507</v>
      </c>
      <c r="N288" t="s">
        <v>1508</v>
      </c>
      <c r="O288" t="str">
        <f>+LEFT(Anteproyecto[[#This Row],[Art Hom]],12)</f>
        <v>Artículo 085</v>
      </c>
    </row>
    <row r="289" spans="1:15" x14ac:dyDescent="0.3">
      <c r="A289" t="s">
        <v>326</v>
      </c>
      <c r="B289" t="s">
        <v>1068</v>
      </c>
      <c r="C289" t="s">
        <v>1069</v>
      </c>
      <c r="D289" t="s">
        <v>1396</v>
      </c>
      <c r="F289" t="s">
        <v>1509</v>
      </c>
      <c r="G289" t="s">
        <v>1510</v>
      </c>
      <c r="I289">
        <v>4</v>
      </c>
      <c r="J289" t="s">
        <v>1072</v>
      </c>
      <c r="K289" t="s">
        <v>1073</v>
      </c>
      <c r="L289" t="s">
        <v>5205</v>
      </c>
      <c r="M289" t="s">
        <v>1511</v>
      </c>
      <c r="N289" t="s">
        <v>1512</v>
      </c>
      <c r="O289" t="str">
        <f>+LEFT(Anteproyecto[[#This Row],[Art Hom]],12)</f>
        <v>Artículo 086</v>
      </c>
    </row>
    <row r="290" spans="1:15" x14ac:dyDescent="0.3">
      <c r="A290" t="s">
        <v>326</v>
      </c>
      <c r="B290" t="s">
        <v>1068</v>
      </c>
      <c r="C290" t="s">
        <v>1069</v>
      </c>
      <c r="D290" t="s">
        <v>1396</v>
      </c>
      <c r="F290" t="s">
        <v>1513</v>
      </c>
      <c r="G290" t="s">
        <v>1514</v>
      </c>
      <c r="I290">
        <v>4</v>
      </c>
      <c r="J290" t="s">
        <v>1072</v>
      </c>
      <c r="K290" t="s">
        <v>1073</v>
      </c>
      <c r="L290" t="s">
        <v>5205</v>
      </c>
      <c r="M290" t="s">
        <v>1515</v>
      </c>
      <c r="N290" t="s">
        <v>1516</v>
      </c>
      <c r="O290" t="str">
        <f>+LEFT(Anteproyecto[[#This Row],[Art Hom]],12)</f>
        <v>Artículo 086</v>
      </c>
    </row>
    <row r="291" spans="1:15" x14ac:dyDescent="0.3">
      <c r="A291" t="s">
        <v>326</v>
      </c>
      <c r="B291" t="s">
        <v>1068</v>
      </c>
      <c r="C291" t="s">
        <v>1069</v>
      </c>
      <c r="D291" t="s">
        <v>1396</v>
      </c>
      <c r="F291" t="s">
        <v>1517</v>
      </c>
      <c r="G291" t="s">
        <v>1518</v>
      </c>
      <c r="I291">
        <v>4</v>
      </c>
      <c r="J291" t="s">
        <v>1072</v>
      </c>
      <c r="K291" t="s">
        <v>1073</v>
      </c>
      <c r="L291" t="s">
        <v>5205</v>
      </c>
      <c r="M291" t="s">
        <v>1519</v>
      </c>
      <c r="N291" t="s">
        <v>1520</v>
      </c>
      <c r="O291" t="str">
        <f>+LEFT(Anteproyecto[[#This Row],[Art Hom]],12)</f>
        <v>Artículo 087</v>
      </c>
    </row>
    <row r="292" spans="1:15" x14ac:dyDescent="0.3">
      <c r="A292" t="s">
        <v>326</v>
      </c>
      <c r="B292" t="s">
        <v>1068</v>
      </c>
      <c r="C292" t="s">
        <v>1069</v>
      </c>
      <c r="D292" t="s">
        <v>1396</v>
      </c>
      <c r="F292" t="s">
        <v>1521</v>
      </c>
      <c r="G292" t="s">
        <v>1522</v>
      </c>
      <c r="I292">
        <v>4</v>
      </c>
      <c r="J292" t="s">
        <v>1072</v>
      </c>
      <c r="K292" t="s">
        <v>1073</v>
      </c>
      <c r="L292" t="s">
        <v>5205</v>
      </c>
      <c r="M292" t="s">
        <v>1523</v>
      </c>
      <c r="N292" t="s">
        <v>1524</v>
      </c>
      <c r="O292" t="str">
        <f>+LEFT(Anteproyecto[[#This Row],[Art Hom]],12)</f>
        <v>Artículo 088</v>
      </c>
    </row>
    <row r="293" spans="1:15" x14ac:dyDescent="0.3">
      <c r="A293" t="s">
        <v>326</v>
      </c>
      <c r="B293" t="s">
        <v>1068</v>
      </c>
      <c r="C293" t="s">
        <v>1069</v>
      </c>
      <c r="D293" t="s">
        <v>1396</v>
      </c>
      <c r="F293" t="s">
        <v>1525</v>
      </c>
      <c r="G293" t="s">
        <v>1526</v>
      </c>
      <c r="I293">
        <v>4</v>
      </c>
      <c r="J293" t="s">
        <v>1072</v>
      </c>
      <c r="K293" t="s">
        <v>1073</v>
      </c>
      <c r="L293" t="s">
        <v>5205</v>
      </c>
      <c r="M293" t="s">
        <v>1527</v>
      </c>
      <c r="N293" t="s">
        <v>1528</v>
      </c>
      <c r="O293" t="str">
        <f>+LEFT(Anteproyecto[[#This Row],[Art Hom]],12)</f>
        <v>Artículo 088</v>
      </c>
    </row>
    <row r="294" spans="1:15" x14ac:dyDescent="0.3">
      <c r="A294" t="s">
        <v>326</v>
      </c>
      <c r="B294" t="s">
        <v>1068</v>
      </c>
      <c r="C294" t="s">
        <v>1069</v>
      </c>
      <c r="D294" t="s">
        <v>1396</v>
      </c>
      <c r="F294" t="s">
        <v>1529</v>
      </c>
      <c r="G294" t="s">
        <v>1530</v>
      </c>
      <c r="I294">
        <v>4</v>
      </c>
      <c r="J294" t="s">
        <v>1072</v>
      </c>
      <c r="K294" t="s">
        <v>1073</v>
      </c>
      <c r="L294" t="s">
        <v>5205</v>
      </c>
      <c r="M294" t="s">
        <v>1531</v>
      </c>
      <c r="N294" t="s">
        <v>1532</v>
      </c>
      <c r="O294" t="str">
        <f>+LEFT(Anteproyecto[[#This Row],[Art Hom]],12)</f>
        <v>Artículo 088</v>
      </c>
    </row>
    <row r="295" spans="1:15" x14ac:dyDescent="0.3">
      <c r="A295" t="s">
        <v>326</v>
      </c>
      <c r="B295" t="s">
        <v>1068</v>
      </c>
      <c r="C295" t="s">
        <v>1069</v>
      </c>
      <c r="D295" t="s">
        <v>1396</v>
      </c>
      <c r="F295" t="s">
        <v>1533</v>
      </c>
      <c r="G295" t="s">
        <v>1534</v>
      </c>
      <c r="I295">
        <v>4</v>
      </c>
      <c r="J295" t="s">
        <v>1072</v>
      </c>
      <c r="K295" t="s">
        <v>1073</v>
      </c>
      <c r="L295" t="s">
        <v>5205</v>
      </c>
      <c r="M295" t="s">
        <v>1535</v>
      </c>
      <c r="N295" t="s">
        <v>1536</v>
      </c>
      <c r="O295" t="str">
        <f>+LEFT(Anteproyecto[[#This Row],[Art Hom]],12)</f>
        <v>Artículo 088</v>
      </c>
    </row>
    <row r="296" spans="1:15" x14ac:dyDescent="0.3">
      <c r="A296" t="s">
        <v>326</v>
      </c>
      <c r="B296" t="s">
        <v>1068</v>
      </c>
      <c r="C296" t="s">
        <v>1069</v>
      </c>
      <c r="D296" t="s">
        <v>1396</v>
      </c>
      <c r="F296" t="s">
        <v>1537</v>
      </c>
      <c r="G296" t="s">
        <v>1538</v>
      </c>
      <c r="I296">
        <v>4</v>
      </c>
      <c r="J296" t="s">
        <v>1072</v>
      </c>
      <c r="K296" t="s">
        <v>1073</v>
      </c>
      <c r="L296" t="s">
        <v>5205</v>
      </c>
      <c r="M296" t="s">
        <v>1539</v>
      </c>
      <c r="N296" t="s">
        <v>1540</v>
      </c>
      <c r="O296" t="str">
        <f>+LEFT(Anteproyecto[[#This Row],[Art Hom]],12)</f>
        <v>Artículo 088</v>
      </c>
    </row>
    <row r="297" spans="1:15" x14ac:dyDescent="0.3">
      <c r="A297" t="s">
        <v>326</v>
      </c>
      <c r="B297" t="s">
        <v>1068</v>
      </c>
      <c r="C297" t="s">
        <v>1069</v>
      </c>
      <c r="D297" t="s">
        <v>1396</v>
      </c>
      <c r="F297" t="s">
        <v>1541</v>
      </c>
      <c r="G297" t="s">
        <v>1542</v>
      </c>
      <c r="I297">
        <v>4</v>
      </c>
      <c r="J297" t="s">
        <v>1072</v>
      </c>
      <c r="K297" t="s">
        <v>1073</v>
      </c>
      <c r="L297" t="s">
        <v>5205</v>
      </c>
      <c r="M297" t="s">
        <v>1543</v>
      </c>
      <c r="N297" t="s">
        <v>1544</v>
      </c>
      <c r="O297" t="str">
        <f>+LEFT(Anteproyecto[[#This Row],[Art Hom]],12)</f>
        <v>Artículo 089</v>
      </c>
    </row>
    <row r="298" spans="1:15" x14ac:dyDescent="0.3">
      <c r="A298" t="s">
        <v>326</v>
      </c>
      <c r="B298" t="s">
        <v>1068</v>
      </c>
      <c r="C298" t="s">
        <v>1069</v>
      </c>
      <c r="D298" t="s">
        <v>1396</v>
      </c>
      <c r="F298" t="s">
        <v>1545</v>
      </c>
      <c r="G298" t="s">
        <v>1546</v>
      </c>
      <c r="I298">
        <v>4</v>
      </c>
      <c r="J298" t="s">
        <v>1072</v>
      </c>
      <c r="K298" t="s">
        <v>1073</v>
      </c>
      <c r="L298" t="s">
        <v>5205</v>
      </c>
      <c r="M298" t="s">
        <v>1547</v>
      </c>
      <c r="N298" t="s">
        <v>1548</v>
      </c>
      <c r="O298" t="str">
        <f>+LEFT(Anteproyecto[[#This Row],[Art Hom]],12)</f>
        <v>Artículo 089</v>
      </c>
    </row>
    <row r="299" spans="1:15" x14ac:dyDescent="0.3">
      <c r="A299" t="s">
        <v>326</v>
      </c>
      <c r="B299" t="s">
        <v>1068</v>
      </c>
      <c r="C299" t="s">
        <v>1069</v>
      </c>
      <c r="D299" t="s">
        <v>1396</v>
      </c>
      <c r="F299" t="s">
        <v>1549</v>
      </c>
      <c r="G299" t="s">
        <v>1550</v>
      </c>
      <c r="I299">
        <v>4</v>
      </c>
      <c r="J299" t="s">
        <v>1072</v>
      </c>
      <c r="K299" t="s">
        <v>1073</v>
      </c>
      <c r="L299" t="s">
        <v>5205</v>
      </c>
      <c r="M299" t="s">
        <v>1551</v>
      </c>
      <c r="N299" t="s">
        <v>1552</v>
      </c>
      <c r="O299" t="str">
        <f>+LEFT(Anteproyecto[[#This Row],[Art Hom]],12)</f>
        <v>Artículo 089</v>
      </c>
    </row>
    <row r="300" spans="1:15" x14ac:dyDescent="0.3">
      <c r="A300" t="s">
        <v>326</v>
      </c>
      <c r="B300" t="s">
        <v>1068</v>
      </c>
      <c r="C300" t="s">
        <v>1069</v>
      </c>
      <c r="D300" t="s">
        <v>1396</v>
      </c>
      <c r="F300" t="s">
        <v>1553</v>
      </c>
      <c r="G300" t="s">
        <v>1554</v>
      </c>
      <c r="I300">
        <v>4</v>
      </c>
      <c r="J300" t="s">
        <v>1072</v>
      </c>
      <c r="K300" t="s">
        <v>1073</v>
      </c>
      <c r="L300" t="s">
        <v>5205</v>
      </c>
      <c r="M300" t="s">
        <v>1555</v>
      </c>
      <c r="N300" t="s">
        <v>1556</v>
      </c>
      <c r="O300" t="str">
        <f>+LEFT(Anteproyecto[[#This Row],[Art Hom]],12)</f>
        <v>Artículo 089</v>
      </c>
    </row>
    <row r="301" spans="1:15" x14ac:dyDescent="0.3">
      <c r="A301" t="s">
        <v>326</v>
      </c>
      <c r="B301" t="s">
        <v>1068</v>
      </c>
      <c r="C301" t="s">
        <v>1069</v>
      </c>
      <c r="D301" t="s">
        <v>1396</v>
      </c>
      <c r="F301" t="s">
        <v>1557</v>
      </c>
      <c r="G301" t="s">
        <v>1558</v>
      </c>
      <c r="I301">
        <v>4</v>
      </c>
      <c r="J301" t="s">
        <v>1072</v>
      </c>
      <c r="K301" t="s">
        <v>1073</v>
      </c>
      <c r="L301" t="s">
        <v>5205</v>
      </c>
      <c r="M301" t="s">
        <v>1559</v>
      </c>
      <c r="N301" t="s">
        <v>1560</v>
      </c>
      <c r="O301" t="str">
        <f>+LEFT(Anteproyecto[[#This Row],[Art Hom]],12)</f>
        <v>Artículo 090</v>
      </c>
    </row>
    <row r="302" spans="1:15" x14ac:dyDescent="0.3">
      <c r="A302" t="s">
        <v>326</v>
      </c>
      <c r="B302" t="s">
        <v>1068</v>
      </c>
      <c r="C302" t="s">
        <v>1069</v>
      </c>
      <c r="D302" t="s">
        <v>1396</v>
      </c>
      <c r="F302" t="s">
        <v>1561</v>
      </c>
      <c r="G302" t="s">
        <v>1562</v>
      </c>
      <c r="I302">
        <v>4</v>
      </c>
      <c r="J302" t="s">
        <v>1072</v>
      </c>
      <c r="K302" t="s">
        <v>1073</v>
      </c>
      <c r="L302" t="s">
        <v>5205</v>
      </c>
      <c r="M302" t="s">
        <v>1563</v>
      </c>
      <c r="N302" t="s">
        <v>1564</v>
      </c>
      <c r="O302" t="str">
        <f>+LEFT(Anteproyecto[[#This Row],[Art Hom]],12)</f>
        <v>Artículo 091</v>
      </c>
    </row>
    <row r="303" spans="1:15" x14ac:dyDescent="0.3">
      <c r="A303" t="s">
        <v>326</v>
      </c>
      <c r="B303" t="s">
        <v>1068</v>
      </c>
      <c r="C303" t="s">
        <v>1069</v>
      </c>
      <c r="D303" t="s">
        <v>1396</v>
      </c>
      <c r="F303" t="s">
        <v>1565</v>
      </c>
      <c r="G303" t="s">
        <v>1566</v>
      </c>
      <c r="I303">
        <v>4</v>
      </c>
      <c r="J303" t="s">
        <v>1072</v>
      </c>
      <c r="K303" t="s">
        <v>1073</v>
      </c>
      <c r="L303" t="s">
        <v>5205</v>
      </c>
      <c r="M303" t="s">
        <v>1567</v>
      </c>
      <c r="N303" t="s">
        <v>1568</v>
      </c>
      <c r="O303" t="str">
        <f>+LEFT(Anteproyecto[[#This Row],[Art Hom]],12)</f>
        <v>Artículo 091</v>
      </c>
    </row>
    <row r="304" spans="1:15" x14ac:dyDescent="0.3">
      <c r="A304" t="s">
        <v>326</v>
      </c>
      <c r="B304" t="s">
        <v>1068</v>
      </c>
      <c r="C304" t="s">
        <v>1069</v>
      </c>
      <c r="D304" t="s">
        <v>1396</v>
      </c>
      <c r="F304" t="s">
        <v>1569</v>
      </c>
      <c r="G304" t="s">
        <v>1570</v>
      </c>
      <c r="I304">
        <v>4</v>
      </c>
      <c r="J304" t="s">
        <v>1072</v>
      </c>
      <c r="K304" t="s">
        <v>1073</v>
      </c>
      <c r="L304" t="s">
        <v>5205</v>
      </c>
      <c r="M304" t="s">
        <v>1571</v>
      </c>
      <c r="N304" t="s">
        <v>1572</v>
      </c>
      <c r="O304" t="str">
        <f>+LEFT(Anteproyecto[[#This Row],[Art Hom]],12)</f>
        <v>Artículo 091</v>
      </c>
    </row>
    <row r="305" spans="1:15" x14ac:dyDescent="0.3">
      <c r="A305" t="s">
        <v>326</v>
      </c>
      <c r="B305" t="s">
        <v>1068</v>
      </c>
      <c r="C305" t="s">
        <v>1069</v>
      </c>
      <c r="D305" t="s">
        <v>1396</v>
      </c>
      <c r="F305" t="s">
        <v>1573</v>
      </c>
      <c r="G305" t="s">
        <v>1574</v>
      </c>
      <c r="I305">
        <v>4</v>
      </c>
      <c r="J305" t="s">
        <v>1072</v>
      </c>
      <c r="K305" t="s">
        <v>1073</v>
      </c>
      <c r="L305" t="s">
        <v>5205</v>
      </c>
      <c r="M305" t="s">
        <v>1575</v>
      </c>
      <c r="N305" t="s">
        <v>1576</v>
      </c>
      <c r="O305" t="str">
        <f>+LEFT(Anteproyecto[[#This Row],[Art Hom]],12)</f>
        <v>Artículo 091</v>
      </c>
    </row>
    <row r="306" spans="1:15" x14ac:dyDescent="0.3">
      <c r="A306" t="s">
        <v>326</v>
      </c>
      <c r="B306" t="s">
        <v>1577</v>
      </c>
      <c r="C306" t="s">
        <v>1578</v>
      </c>
      <c r="D306" t="s">
        <v>1579</v>
      </c>
      <c r="F306" t="s">
        <v>1580</v>
      </c>
      <c r="G306" t="s">
        <v>1581</v>
      </c>
      <c r="I306">
        <v>4</v>
      </c>
      <c r="J306" t="s">
        <v>1582</v>
      </c>
      <c r="K306" t="s">
        <v>1583</v>
      </c>
      <c r="L306" t="s">
        <v>5206</v>
      </c>
      <c r="M306" t="s">
        <v>1585</v>
      </c>
      <c r="N306" t="s">
        <v>1586</v>
      </c>
      <c r="O306" t="str">
        <f>+LEFT(Anteproyecto[[#This Row],[Art Hom]],12)</f>
        <v>Artículo 092</v>
      </c>
    </row>
    <row r="307" spans="1:15" x14ac:dyDescent="0.3">
      <c r="A307" t="s">
        <v>326</v>
      </c>
      <c r="B307" t="s">
        <v>1577</v>
      </c>
      <c r="C307" t="s">
        <v>1578</v>
      </c>
      <c r="D307" t="s">
        <v>1579</v>
      </c>
      <c r="F307" t="s">
        <v>1587</v>
      </c>
      <c r="G307" t="s">
        <v>1588</v>
      </c>
      <c r="I307">
        <v>4</v>
      </c>
      <c r="J307" t="s">
        <v>1582</v>
      </c>
      <c r="K307" t="s">
        <v>1583</v>
      </c>
      <c r="L307" t="s">
        <v>5206</v>
      </c>
      <c r="M307" t="s">
        <v>1589</v>
      </c>
      <c r="N307" t="s">
        <v>1590</v>
      </c>
      <c r="O307" t="str">
        <f>+LEFT(Anteproyecto[[#This Row],[Art Hom]],12)</f>
        <v>Artículo 092</v>
      </c>
    </row>
    <row r="308" spans="1:15" x14ac:dyDescent="0.3">
      <c r="A308" t="s">
        <v>326</v>
      </c>
      <c r="B308" t="s">
        <v>1577</v>
      </c>
      <c r="C308" t="s">
        <v>1578</v>
      </c>
      <c r="D308" t="s">
        <v>1579</v>
      </c>
      <c r="F308" t="s">
        <v>1591</v>
      </c>
      <c r="G308" t="s">
        <v>1592</v>
      </c>
      <c r="I308">
        <v>4</v>
      </c>
      <c r="J308" t="s">
        <v>1582</v>
      </c>
      <c r="K308" t="s">
        <v>1583</v>
      </c>
      <c r="L308" t="s">
        <v>5206</v>
      </c>
      <c r="M308" t="s">
        <v>1593</v>
      </c>
      <c r="N308" t="s">
        <v>1594</v>
      </c>
      <c r="O308" t="str">
        <f>+LEFT(Anteproyecto[[#This Row],[Art Hom]],12)</f>
        <v>Artículo 092</v>
      </c>
    </row>
    <row r="309" spans="1:15" x14ac:dyDescent="0.3">
      <c r="A309" t="s">
        <v>326</v>
      </c>
      <c r="B309" t="s">
        <v>1577</v>
      </c>
      <c r="C309" t="s">
        <v>1578</v>
      </c>
      <c r="D309" t="s">
        <v>1579</v>
      </c>
      <c r="F309" t="s">
        <v>1595</v>
      </c>
      <c r="G309" t="s">
        <v>1596</v>
      </c>
      <c r="I309">
        <v>4</v>
      </c>
      <c r="J309" t="s">
        <v>1582</v>
      </c>
      <c r="K309" t="s">
        <v>1583</v>
      </c>
      <c r="L309" t="s">
        <v>5206</v>
      </c>
      <c r="M309" t="s">
        <v>1597</v>
      </c>
      <c r="N309" t="s">
        <v>1598</v>
      </c>
      <c r="O309" t="str">
        <f>+LEFT(Anteproyecto[[#This Row],[Art Hom]],12)</f>
        <v>Artículo 093</v>
      </c>
    </row>
    <row r="310" spans="1:15" x14ac:dyDescent="0.3">
      <c r="A310" t="s">
        <v>326</v>
      </c>
      <c r="B310" t="s">
        <v>1577</v>
      </c>
      <c r="C310" t="s">
        <v>1578</v>
      </c>
      <c r="D310" t="s">
        <v>1579</v>
      </c>
      <c r="F310" t="s">
        <v>1599</v>
      </c>
      <c r="G310" t="s">
        <v>1600</v>
      </c>
      <c r="I310">
        <v>4</v>
      </c>
      <c r="J310" t="s">
        <v>1582</v>
      </c>
      <c r="K310" t="s">
        <v>1583</v>
      </c>
      <c r="L310" t="s">
        <v>5206</v>
      </c>
      <c r="M310" t="s">
        <v>1601</v>
      </c>
      <c r="N310" t="s">
        <v>1602</v>
      </c>
      <c r="O310" t="str">
        <f>+LEFT(Anteproyecto[[#This Row],[Art Hom]],12)</f>
        <v>Artículo 093</v>
      </c>
    </row>
    <row r="311" spans="1:15" x14ac:dyDescent="0.3">
      <c r="A311" t="s">
        <v>326</v>
      </c>
      <c r="B311" t="s">
        <v>1577</v>
      </c>
      <c r="C311" t="s">
        <v>1578</v>
      </c>
      <c r="D311" t="s">
        <v>1579</v>
      </c>
      <c r="F311" t="s">
        <v>1603</v>
      </c>
      <c r="G311" t="s">
        <v>1604</v>
      </c>
      <c r="I311">
        <v>4</v>
      </c>
      <c r="J311" t="s">
        <v>1582</v>
      </c>
      <c r="K311" t="s">
        <v>1583</v>
      </c>
      <c r="L311" t="s">
        <v>5206</v>
      </c>
      <c r="M311" t="s">
        <v>1605</v>
      </c>
      <c r="N311" t="s">
        <v>1606</v>
      </c>
      <c r="O311" t="str">
        <f>+LEFT(Anteproyecto[[#This Row],[Art Hom]],12)</f>
        <v>Artículo 093</v>
      </c>
    </row>
    <row r="312" spans="1:15" x14ac:dyDescent="0.3">
      <c r="A312" t="s">
        <v>326</v>
      </c>
      <c r="B312" t="s">
        <v>1577</v>
      </c>
      <c r="C312" t="s">
        <v>1578</v>
      </c>
      <c r="D312" t="s">
        <v>1579</v>
      </c>
      <c r="F312" t="s">
        <v>1607</v>
      </c>
      <c r="G312" t="s">
        <v>1608</v>
      </c>
      <c r="I312">
        <v>4</v>
      </c>
      <c r="J312" t="s">
        <v>1582</v>
      </c>
      <c r="K312" t="s">
        <v>1583</v>
      </c>
      <c r="L312" t="s">
        <v>5206</v>
      </c>
      <c r="M312" t="s">
        <v>1609</v>
      </c>
      <c r="N312" t="s">
        <v>1610</v>
      </c>
      <c r="O312" t="str">
        <f>+LEFT(Anteproyecto[[#This Row],[Art Hom]],12)</f>
        <v>Artículo 093</v>
      </c>
    </row>
    <row r="313" spans="1:15" x14ac:dyDescent="0.3">
      <c r="A313" t="s">
        <v>326</v>
      </c>
      <c r="B313" t="s">
        <v>1577</v>
      </c>
      <c r="C313" t="s">
        <v>1578</v>
      </c>
      <c r="D313" t="s">
        <v>1579</v>
      </c>
      <c r="F313" t="s">
        <v>1611</v>
      </c>
      <c r="G313" t="s">
        <v>1612</v>
      </c>
      <c r="I313">
        <v>4</v>
      </c>
      <c r="J313" t="s">
        <v>1582</v>
      </c>
      <c r="K313" t="s">
        <v>1583</v>
      </c>
      <c r="L313" t="s">
        <v>5206</v>
      </c>
      <c r="M313" t="s">
        <v>1613</v>
      </c>
      <c r="N313" t="s">
        <v>1614</v>
      </c>
      <c r="O313" t="str">
        <f>+LEFT(Anteproyecto[[#This Row],[Art Hom]],12)</f>
        <v>Artículo 094</v>
      </c>
    </row>
    <row r="314" spans="1:15" x14ac:dyDescent="0.3">
      <c r="A314" t="s">
        <v>326</v>
      </c>
      <c r="B314" t="s">
        <v>1577</v>
      </c>
      <c r="C314" t="s">
        <v>1578</v>
      </c>
      <c r="D314" t="s">
        <v>1579</v>
      </c>
      <c r="F314" t="s">
        <v>1615</v>
      </c>
      <c r="G314" t="s">
        <v>1616</v>
      </c>
      <c r="I314">
        <v>4</v>
      </c>
      <c r="J314" t="s">
        <v>1582</v>
      </c>
      <c r="K314" t="s">
        <v>1583</v>
      </c>
      <c r="L314" t="s">
        <v>5206</v>
      </c>
      <c r="M314" t="s">
        <v>1617</v>
      </c>
      <c r="N314" t="s">
        <v>1618</v>
      </c>
      <c r="O314" t="str">
        <f>+LEFT(Anteproyecto[[#This Row],[Art Hom]],12)</f>
        <v>Artículo 094</v>
      </c>
    </row>
    <row r="315" spans="1:15" x14ac:dyDescent="0.3">
      <c r="A315" t="s">
        <v>326</v>
      </c>
      <c r="B315" t="s">
        <v>1577</v>
      </c>
      <c r="C315" t="s">
        <v>1578</v>
      </c>
      <c r="D315" t="s">
        <v>1579</v>
      </c>
      <c r="F315" t="s">
        <v>1619</v>
      </c>
      <c r="G315" t="s">
        <v>1620</v>
      </c>
      <c r="I315">
        <v>4</v>
      </c>
      <c r="J315" t="s">
        <v>1582</v>
      </c>
      <c r="K315" t="s">
        <v>1583</v>
      </c>
      <c r="L315" t="s">
        <v>5206</v>
      </c>
      <c r="M315" t="s">
        <v>1621</v>
      </c>
      <c r="N315" t="s">
        <v>1622</v>
      </c>
      <c r="O315" t="str">
        <f>+LEFT(Anteproyecto[[#This Row],[Art Hom]],12)</f>
        <v>Artículo 094</v>
      </c>
    </row>
    <row r="316" spans="1:15" x14ac:dyDescent="0.3">
      <c r="A316" t="s">
        <v>326</v>
      </c>
      <c r="B316" t="s">
        <v>1577</v>
      </c>
      <c r="C316" t="s">
        <v>1578</v>
      </c>
      <c r="D316" t="s">
        <v>1579</v>
      </c>
      <c r="F316" t="s">
        <v>1623</v>
      </c>
      <c r="G316" t="s">
        <v>1624</v>
      </c>
      <c r="I316">
        <v>4</v>
      </c>
      <c r="J316" t="s">
        <v>1582</v>
      </c>
      <c r="K316" t="s">
        <v>1583</v>
      </c>
      <c r="L316" t="s">
        <v>5206</v>
      </c>
      <c r="M316" t="s">
        <v>1625</v>
      </c>
      <c r="N316" t="s">
        <v>1626</v>
      </c>
      <c r="O316" t="str">
        <f>+LEFT(Anteproyecto[[#This Row],[Art Hom]],12)</f>
        <v>Artículo 095</v>
      </c>
    </row>
    <row r="317" spans="1:15" x14ac:dyDescent="0.3">
      <c r="A317" t="s">
        <v>326</v>
      </c>
      <c r="B317" t="s">
        <v>1577</v>
      </c>
      <c r="C317" t="s">
        <v>1578</v>
      </c>
      <c r="D317" t="s">
        <v>1579</v>
      </c>
      <c r="F317" t="s">
        <v>1627</v>
      </c>
      <c r="G317" t="s">
        <v>1628</v>
      </c>
      <c r="I317">
        <v>4</v>
      </c>
      <c r="J317" t="s">
        <v>1582</v>
      </c>
      <c r="K317" t="s">
        <v>1583</v>
      </c>
      <c r="L317" t="s">
        <v>5206</v>
      </c>
      <c r="M317" t="s">
        <v>1629</v>
      </c>
      <c r="N317" t="s">
        <v>1630</v>
      </c>
      <c r="O317" t="str">
        <f>+LEFT(Anteproyecto[[#This Row],[Art Hom]],12)</f>
        <v>Artículo 095</v>
      </c>
    </row>
    <row r="318" spans="1:15" x14ac:dyDescent="0.3">
      <c r="A318" t="s">
        <v>326</v>
      </c>
      <c r="B318" t="s">
        <v>1577</v>
      </c>
      <c r="C318" t="s">
        <v>1578</v>
      </c>
      <c r="D318" t="s">
        <v>1579</v>
      </c>
      <c r="F318" t="s">
        <v>1631</v>
      </c>
      <c r="G318" t="s">
        <v>1632</v>
      </c>
      <c r="I318">
        <v>4</v>
      </c>
      <c r="J318" t="s">
        <v>1582</v>
      </c>
      <c r="K318" t="s">
        <v>1583</v>
      </c>
      <c r="L318" t="s">
        <v>5206</v>
      </c>
      <c r="M318" t="s">
        <v>1633</v>
      </c>
      <c r="N318" t="s">
        <v>1634</v>
      </c>
      <c r="O318" t="str">
        <f>+LEFT(Anteproyecto[[#This Row],[Art Hom]],12)</f>
        <v>Artículo 096</v>
      </c>
    </row>
    <row r="319" spans="1:15" x14ac:dyDescent="0.3">
      <c r="A319" t="s">
        <v>326</v>
      </c>
      <c r="B319" t="s">
        <v>1577</v>
      </c>
      <c r="C319" t="s">
        <v>1578</v>
      </c>
      <c r="D319" t="s">
        <v>1579</v>
      </c>
      <c r="F319" t="s">
        <v>1635</v>
      </c>
      <c r="G319" t="s">
        <v>1636</v>
      </c>
      <c r="I319">
        <v>4</v>
      </c>
      <c r="J319" t="s">
        <v>1582</v>
      </c>
      <c r="K319" t="s">
        <v>1583</v>
      </c>
      <c r="L319" t="s">
        <v>5206</v>
      </c>
      <c r="M319" t="s">
        <v>1637</v>
      </c>
      <c r="N319" t="s">
        <v>1638</v>
      </c>
      <c r="O319" t="str">
        <f>+LEFT(Anteproyecto[[#This Row],[Art Hom]],12)</f>
        <v>Artículo 096</v>
      </c>
    </row>
    <row r="320" spans="1:15" x14ac:dyDescent="0.3">
      <c r="A320" t="s">
        <v>326</v>
      </c>
      <c r="B320" t="s">
        <v>1577</v>
      </c>
      <c r="C320" t="s">
        <v>1578</v>
      </c>
      <c r="D320" t="s">
        <v>1579</v>
      </c>
      <c r="F320" t="s">
        <v>1639</v>
      </c>
      <c r="G320" t="s">
        <v>1640</v>
      </c>
      <c r="I320">
        <v>4</v>
      </c>
      <c r="J320" t="s">
        <v>1582</v>
      </c>
      <c r="K320" t="s">
        <v>1583</v>
      </c>
      <c r="L320" t="s">
        <v>5206</v>
      </c>
      <c r="M320" t="s">
        <v>1641</v>
      </c>
      <c r="N320" t="s">
        <v>1642</v>
      </c>
      <c r="O320" t="str">
        <f>+LEFT(Anteproyecto[[#This Row],[Art Hom]],12)</f>
        <v>Artículo 096</v>
      </c>
    </row>
    <row r="321" spans="1:15" x14ac:dyDescent="0.3">
      <c r="A321" t="s">
        <v>326</v>
      </c>
      <c r="B321" t="s">
        <v>1577</v>
      </c>
      <c r="C321" t="s">
        <v>1578</v>
      </c>
      <c r="D321" t="s">
        <v>1579</v>
      </c>
      <c r="F321" t="s">
        <v>1643</v>
      </c>
      <c r="G321" t="s">
        <v>1644</v>
      </c>
      <c r="I321">
        <v>4</v>
      </c>
      <c r="J321" t="s">
        <v>1582</v>
      </c>
      <c r="K321" t="s">
        <v>1583</v>
      </c>
      <c r="L321" t="s">
        <v>5206</v>
      </c>
      <c r="M321" t="s">
        <v>1645</v>
      </c>
      <c r="N321" t="s">
        <v>1646</v>
      </c>
      <c r="O321" t="str">
        <f>+LEFT(Anteproyecto[[#This Row],[Art Hom]],12)</f>
        <v>Artículo 096</v>
      </c>
    </row>
    <row r="322" spans="1:15" x14ac:dyDescent="0.3">
      <c r="A322" t="s">
        <v>326</v>
      </c>
      <c r="B322" t="s">
        <v>1577</v>
      </c>
      <c r="C322" t="s">
        <v>1578</v>
      </c>
      <c r="D322" t="s">
        <v>1579</v>
      </c>
      <c r="F322" t="s">
        <v>1647</v>
      </c>
      <c r="G322" t="s">
        <v>1648</v>
      </c>
      <c r="I322">
        <v>4</v>
      </c>
      <c r="J322" t="s">
        <v>1582</v>
      </c>
      <c r="K322" t="s">
        <v>1583</v>
      </c>
      <c r="L322" t="s">
        <v>5206</v>
      </c>
      <c r="M322" t="s">
        <v>1649</v>
      </c>
      <c r="N322" t="s">
        <v>1650</v>
      </c>
      <c r="O322" t="str">
        <f>+LEFT(Anteproyecto[[#This Row],[Art Hom]],12)</f>
        <v>Artículo 097</v>
      </c>
    </row>
    <row r="323" spans="1:15" x14ac:dyDescent="0.3">
      <c r="A323" t="s">
        <v>326</v>
      </c>
      <c r="B323" t="s">
        <v>1577</v>
      </c>
      <c r="C323" t="s">
        <v>1578</v>
      </c>
      <c r="D323" t="s">
        <v>1579</v>
      </c>
      <c r="F323" t="s">
        <v>1651</v>
      </c>
      <c r="G323" t="s">
        <v>1652</v>
      </c>
      <c r="I323">
        <v>4</v>
      </c>
      <c r="J323" t="s">
        <v>1582</v>
      </c>
      <c r="K323" t="s">
        <v>1583</v>
      </c>
      <c r="L323" t="s">
        <v>5206</v>
      </c>
      <c r="M323" t="s">
        <v>1653</v>
      </c>
      <c r="N323" t="s">
        <v>1654</v>
      </c>
      <c r="O323" t="str">
        <f>+LEFT(Anteproyecto[[#This Row],[Art Hom]],12)</f>
        <v>Artículo 097</v>
      </c>
    </row>
    <row r="324" spans="1:15" x14ac:dyDescent="0.3">
      <c r="A324" t="s">
        <v>326</v>
      </c>
      <c r="B324" t="s">
        <v>1577</v>
      </c>
      <c r="C324" t="s">
        <v>1578</v>
      </c>
      <c r="D324" t="s">
        <v>1579</v>
      </c>
      <c r="F324" t="s">
        <v>1655</v>
      </c>
      <c r="G324" t="s">
        <v>1656</v>
      </c>
      <c r="I324">
        <v>4</v>
      </c>
      <c r="J324" t="s">
        <v>1582</v>
      </c>
      <c r="K324" t="s">
        <v>1583</v>
      </c>
      <c r="L324" t="s">
        <v>5206</v>
      </c>
      <c r="M324" t="s">
        <v>1657</v>
      </c>
      <c r="N324" t="s">
        <v>1658</v>
      </c>
      <c r="O324" t="str">
        <f>+LEFT(Anteproyecto[[#This Row],[Art Hom]],12)</f>
        <v>Artículo 098</v>
      </c>
    </row>
    <row r="325" spans="1:15" x14ac:dyDescent="0.3">
      <c r="A325" t="s">
        <v>326</v>
      </c>
      <c r="B325" t="s">
        <v>1577</v>
      </c>
      <c r="C325" t="s">
        <v>1578</v>
      </c>
      <c r="D325" t="s">
        <v>1579</v>
      </c>
      <c r="F325" t="s">
        <v>1659</v>
      </c>
      <c r="G325" t="s">
        <v>1660</v>
      </c>
      <c r="I325">
        <v>4</v>
      </c>
      <c r="J325" t="s">
        <v>1582</v>
      </c>
      <c r="K325" t="s">
        <v>1583</v>
      </c>
      <c r="L325" t="s">
        <v>5206</v>
      </c>
      <c r="M325" t="s">
        <v>1661</v>
      </c>
      <c r="N325" t="s">
        <v>1662</v>
      </c>
      <c r="O325" t="str">
        <f>+LEFT(Anteproyecto[[#This Row],[Art Hom]],12)</f>
        <v>Artículo 099</v>
      </c>
    </row>
    <row r="326" spans="1:15" x14ac:dyDescent="0.3">
      <c r="A326" t="s">
        <v>326</v>
      </c>
      <c r="B326" t="s">
        <v>1577</v>
      </c>
      <c r="C326" t="s">
        <v>1578</v>
      </c>
      <c r="D326" t="s">
        <v>1579</v>
      </c>
      <c r="F326" t="s">
        <v>1663</v>
      </c>
      <c r="G326" t="s">
        <v>1664</v>
      </c>
      <c r="I326">
        <v>4</v>
      </c>
      <c r="J326" t="s">
        <v>1582</v>
      </c>
      <c r="K326" t="s">
        <v>1583</v>
      </c>
      <c r="L326" t="s">
        <v>5206</v>
      </c>
      <c r="M326" t="s">
        <v>1665</v>
      </c>
      <c r="N326" t="s">
        <v>1666</v>
      </c>
      <c r="O326" t="str">
        <f>+LEFT(Anteproyecto[[#This Row],[Art Hom]],12)</f>
        <v>Artículo 099</v>
      </c>
    </row>
    <row r="327" spans="1:15" x14ac:dyDescent="0.3">
      <c r="A327" t="s">
        <v>326</v>
      </c>
      <c r="B327" t="s">
        <v>1577</v>
      </c>
      <c r="C327" t="s">
        <v>1578</v>
      </c>
      <c r="D327" t="s">
        <v>1579</v>
      </c>
      <c r="F327" t="s">
        <v>1667</v>
      </c>
      <c r="G327" t="s">
        <v>1668</v>
      </c>
      <c r="I327">
        <v>4</v>
      </c>
      <c r="J327" t="s">
        <v>1582</v>
      </c>
      <c r="K327" t="s">
        <v>1583</v>
      </c>
      <c r="L327" t="s">
        <v>5206</v>
      </c>
      <c r="M327" t="s">
        <v>1669</v>
      </c>
      <c r="N327" t="s">
        <v>1670</v>
      </c>
      <c r="O327" t="str">
        <f>+LEFT(Anteproyecto[[#This Row],[Art Hom]],12)</f>
        <v>Artículo 099</v>
      </c>
    </row>
    <row r="328" spans="1:15" x14ac:dyDescent="0.3">
      <c r="A328" t="s">
        <v>326</v>
      </c>
      <c r="B328" t="s">
        <v>1577</v>
      </c>
      <c r="C328" t="s">
        <v>1578</v>
      </c>
      <c r="D328" t="s">
        <v>1579</v>
      </c>
      <c r="F328" t="s">
        <v>1671</v>
      </c>
      <c r="G328" t="s">
        <v>1672</v>
      </c>
      <c r="I328">
        <v>4</v>
      </c>
      <c r="J328" t="s">
        <v>1582</v>
      </c>
      <c r="K328" t="s">
        <v>1583</v>
      </c>
      <c r="L328" t="s">
        <v>5206</v>
      </c>
      <c r="M328" t="s">
        <v>1673</v>
      </c>
      <c r="N328" t="s">
        <v>1674</v>
      </c>
      <c r="O328" t="str">
        <f>+LEFT(Anteproyecto[[#This Row],[Art Hom]],12)</f>
        <v>Artículo 099</v>
      </c>
    </row>
    <row r="329" spans="1:15" x14ac:dyDescent="0.3">
      <c r="A329" t="s">
        <v>326</v>
      </c>
      <c r="B329" t="s">
        <v>1577</v>
      </c>
      <c r="C329" t="s">
        <v>1578</v>
      </c>
      <c r="D329" t="s">
        <v>1579</v>
      </c>
      <c r="F329" t="s">
        <v>1675</v>
      </c>
      <c r="G329" t="s">
        <v>1676</v>
      </c>
      <c r="I329">
        <v>4</v>
      </c>
      <c r="J329" t="s">
        <v>1582</v>
      </c>
      <c r="K329" t="s">
        <v>1583</v>
      </c>
      <c r="L329" t="s">
        <v>5206</v>
      </c>
      <c r="M329" t="s">
        <v>1675</v>
      </c>
      <c r="N329" t="s">
        <v>1677</v>
      </c>
      <c r="O329" t="str">
        <f>+LEFT(Anteproyecto[[#This Row],[Art Hom]],12)</f>
        <v>Artículo 100</v>
      </c>
    </row>
    <row r="330" spans="1:15" x14ac:dyDescent="0.3">
      <c r="A330" t="s">
        <v>326</v>
      </c>
      <c r="B330" t="s">
        <v>1577</v>
      </c>
      <c r="C330" t="s">
        <v>1578</v>
      </c>
      <c r="D330" t="s">
        <v>1579</v>
      </c>
      <c r="F330" t="s">
        <v>1678</v>
      </c>
      <c r="G330" t="s">
        <v>1679</v>
      </c>
      <c r="I330">
        <v>4</v>
      </c>
      <c r="J330" t="s">
        <v>1582</v>
      </c>
      <c r="K330" t="s">
        <v>1583</v>
      </c>
      <c r="L330" t="s">
        <v>5206</v>
      </c>
      <c r="M330" t="s">
        <v>1678</v>
      </c>
      <c r="N330" t="s">
        <v>1680</v>
      </c>
      <c r="O330" t="str">
        <f>+LEFT(Anteproyecto[[#This Row],[Art Hom]],12)</f>
        <v>Artículo 100</v>
      </c>
    </row>
    <row r="331" spans="1:15" x14ac:dyDescent="0.3">
      <c r="A331" t="s">
        <v>326</v>
      </c>
      <c r="B331" t="s">
        <v>1577</v>
      </c>
      <c r="C331" t="s">
        <v>1578</v>
      </c>
      <c r="D331" t="s">
        <v>1579</v>
      </c>
      <c r="F331" t="s">
        <v>1681</v>
      </c>
      <c r="G331" t="s">
        <v>1682</v>
      </c>
      <c r="I331">
        <v>4</v>
      </c>
      <c r="J331" t="s">
        <v>1582</v>
      </c>
      <c r="K331" t="s">
        <v>1583</v>
      </c>
      <c r="L331" t="s">
        <v>5206</v>
      </c>
      <c r="M331" t="s">
        <v>1681</v>
      </c>
      <c r="N331" t="s">
        <v>1683</v>
      </c>
      <c r="O331" t="str">
        <f>+LEFT(Anteproyecto[[#This Row],[Art Hom]],12)</f>
        <v>Artículo 100</v>
      </c>
    </row>
    <row r="332" spans="1:15" x14ac:dyDescent="0.3">
      <c r="A332" t="s">
        <v>326</v>
      </c>
      <c r="B332" t="s">
        <v>1577</v>
      </c>
      <c r="C332" t="s">
        <v>1578</v>
      </c>
      <c r="D332" t="s">
        <v>1579</v>
      </c>
      <c r="F332" t="s">
        <v>1684</v>
      </c>
      <c r="G332" t="s">
        <v>1685</v>
      </c>
      <c r="I332">
        <v>4</v>
      </c>
      <c r="J332" t="s">
        <v>1582</v>
      </c>
      <c r="K332" t="s">
        <v>1583</v>
      </c>
      <c r="L332" t="s">
        <v>5206</v>
      </c>
      <c r="M332" t="s">
        <v>1684</v>
      </c>
      <c r="N332" t="s">
        <v>1686</v>
      </c>
      <c r="O332" t="str">
        <f>+LEFT(Anteproyecto[[#This Row],[Art Hom]],12)</f>
        <v>Artículo 100</v>
      </c>
    </row>
    <row r="333" spans="1:15" x14ac:dyDescent="0.3">
      <c r="A333" t="s">
        <v>326</v>
      </c>
      <c r="B333" t="s">
        <v>1577</v>
      </c>
      <c r="C333" t="s">
        <v>1578</v>
      </c>
      <c r="D333" t="s">
        <v>1579</v>
      </c>
      <c r="F333" t="s">
        <v>1687</v>
      </c>
      <c r="G333" t="s">
        <v>1688</v>
      </c>
      <c r="I333">
        <v>4</v>
      </c>
      <c r="J333" t="s">
        <v>1582</v>
      </c>
      <c r="K333" t="s">
        <v>1583</v>
      </c>
      <c r="L333" t="s">
        <v>5206</v>
      </c>
      <c r="M333" t="s">
        <v>1687</v>
      </c>
      <c r="N333" t="s">
        <v>1689</v>
      </c>
      <c r="O333" t="str">
        <f>+LEFT(Anteproyecto[[#This Row],[Art Hom]],12)</f>
        <v>Artículo 100</v>
      </c>
    </row>
    <row r="334" spans="1:15" x14ac:dyDescent="0.3">
      <c r="A334" t="s">
        <v>326</v>
      </c>
      <c r="B334" t="s">
        <v>1577</v>
      </c>
      <c r="C334" t="s">
        <v>1578</v>
      </c>
      <c r="D334" t="s">
        <v>1579</v>
      </c>
      <c r="F334" t="s">
        <v>1690</v>
      </c>
      <c r="G334" t="s">
        <v>1691</v>
      </c>
      <c r="I334">
        <v>4</v>
      </c>
      <c r="J334" t="s">
        <v>1582</v>
      </c>
      <c r="K334" t="s">
        <v>1583</v>
      </c>
      <c r="L334" t="s">
        <v>5206</v>
      </c>
      <c r="M334" t="s">
        <v>1690</v>
      </c>
      <c r="N334" t="s">
        <v>1692</v>
      </c>
      <c r="O334" t="str">
        <f>+LEFT(Anteproyecto[[#This Row],[Art Hom]],12)</f>
        <v>Artículo 101</v>
      </c>
    </row>
    <row r="335" spans="1:15" x14ac:dyDescent="0.3">
      <c r="A335" t="s">
        <v>326</v>
      </c>
      <c r="B335" t="s">
        <v>1577</v>
      </c>
      <c r="C335" t="s">
        <v>1578</v>
      </c>
      <c r="D335" t="s">
        <v>1579</v>
      </c>
      <c r="F335" t="s">
        <v>1693</v>
      </c>
      <c r="G335" t="s">
        <v>1694</v>
      </c>
      <c r="I335">
        <v>4</v>
      </c>
      <c r="J335" t="s">
        <v>1582</v>
      </c>
      <c r="K335" t="s">
        <v>1583</v>
      </c>
      <c r="L335" t="s">
        <v>5206</v>
      </c>
      <c r="M335" t="s">
        <v>1693</v>
      </c>
      <c r="N335" t="s">
        <v>1695</v>
      </c>
      <c r="O335" t="str">
        <f>+LEFT(Anteproyecto[[#This Row],[Art Hom]],12)</f>
        <v>Artículo 102</v>
      </c>
    </row>
    <row r="336" spans="1:15" x14ac:dyDescent="0.3">
      <c r="A336" t="s">
        <v>326</v>
      </c>
      <c r="B336" t="s">
        <v>1577</v>
      </c>
      <c r="C336" t="s">
        <v>1578</v>
      </c>
      <c r="D336" t="s">
        <v>1696</v>
      </c>
      <c r="F336" t="s">
        <v>1697</v>
      </c>
      <c r="G336" t="s">
        <v>1698</v>
      </c>
      <c r="I336">
        <v>4</v>
      </c>
      <c r="J336" t="s">
        <v>1582</v>
      </c>
      <c r="K336" t="s">
        <v>1583</v>
      </c>
      <c r="L336" t="s">
        <v>5206</v>
      </c>
      <c r="M336" t="s">
        <v>1697</v>
      </c>
      <c r="N336" t="s">
        <v>1699</v>
      </c>
      <c r="O336" t="str">
        <f>+LEFT(Anteproyecto[[#This Row],[Art Hom]],12)</f>
        <v>Artículo 103</v>
      </c>
    </row>
    <row r="337" spans="1:15" x14ac:dyDescent="0.3">
      <c r="A337" t="s">
        <v>326</v>
      </c>
      <c r="B337" t="s">
        <v>1577</v>
      </c>
      <c r="C337" t="s">
        <v>1578</v>
      </c>
      <c r="D337" t="s">
        <v>1696</v>
      </c>
      <c r="F337" t="s">
        <v>1700</v>
      </c>
      <c r="G337" t="s">
        <v>1701</v>
      </c>
      <c r="I337">
        <v>4</v>
      </c>
      <c r="J337" t="s">
        <v>1582</v>
      </c>
      <c r="K337" t="s">
        <v>1583</v>
      </c>
      <c r="L337" t="s">
        <v>5206</v>
      </c>
      <c r="M337" t="s">
        <v>1700</v>
      </c>
      <c r="N337" t="s">
        <v>1702</v>
      </c>
      <c r="O337" t="str">
        <f>+LEFT(Anteproyecto[[#This Row],[Art Hom]],12)</f>
        <v>Artículo 103</v>
      </c>
    </row>
    <row r="338" spans="1:15" x14ac:dyDescent="0.3">
      <c r="A338" t="s">
        <v>326</v>
      </c>
      <c r="B338" t="s">
        <v>1577</v>
      </c>
      <c r="C338" t="s">
        <v>1578</v>
      </c>
      <c r="D338" t="s">
        <v>1696</v>
      </c>
      <c r="F338" t="s">
        <v>1703</v>
      </c>
      <c r="G338" t="s">
        <v>1704</v>
      </c>
      <c r="I338">
        <v>4</v>
      </c>
      <c r="J338" t="s">
        <v>1582</v>
      </c>
      <c r="K338" t="s">
        <v>1583</v>
      </c>
      <c r="L338" t="s">
        <v>5206</v>
      </c>
      <c r="M338" t="s">
        <v>1703</v>
      </c>
      <c r="N338" t="s">
        <v>1705</v>
      </c>
      <c r="O338" t="str">
        <f>+LEFT(Anteproyecto[[#This Row],[Art Hom]],12)</f>
        <v>Artículo 104</v>
      </c>
    </row>
    <row r="339" spans="1:15" x14ac:dyDescent="0.3">
      <c r="A339" t="s">
        <v>326</v>
      </c>
      <c r="B339" t="s">
        <v>1577</v>
      </c>
      <c r="C339" t="s">
        <v>1578</v>
      </c>
      <c r="D339" t="s">
        <v>1696</v>
      </c>
      <c r="F339" t="s">
        <v>1706</v>
      </c>
      <c r="G339" t="s">
        <v>1707</v>
      </c>
      <c r="I339">
        <v>4</v>
      </c>
      <c r="J339" t="s">
        <v>1582</v>
      </c>
      <c r="K339" t="s">
        <v>1583</v>
      </c>
      <c r="L339" t="s">
        <v>5206</v>
      </c>
      <c r="M339" t="s">
        <v>1706</v>
      </c>
      <c r="N339" t="s">
        <v>1708</v>
      </c>
      <c r="O339" t="str">
        <f>+LEFT(Anteproyecto[[#This Row],[Art Hom]],12)</f>
        <v>Artículo 104</v>
      </c>
    </row>
    <row r="340" spans="1:15" x14ac:dyDescent="0.3">
      <c r="A340" t="s">
        <v>326</v>
      </c>
      <c r="B340" t="s">
        <v>1577</v>
      </c>
      <c r="C340" t="s">
        <v>1578</v>
      </c>
      <c r="D340" t="s">
        <v>1696</v>
      </c>
      <c r="F340" t="s">
        <v>1709</v>
      </c>
      <c r="G340" t="s">
        <v>1710</v>
      </c>
      <c r="I340">
        <v>4</v>
      </c>
      <c r="J340" t="s">
        <v>1582</v>
      </c>
      <c r="K340" t="s">
        <v>1583</v>
      </c>
      <c r="L340" t="s">
        <v>5206</v>
      </c>
      <c r="M340" t="s">
        <v>1709</v>
      </c>
      <c r="N340" t="s">
        <v>1711</v>
      </c>
      <c r="O340" t="str">
        <f>+LEFT(Anteproyecto[[#This Row],[Art Hom]],12)</f>
        <v>Artículo 105</v>
      </c>
    </row>
    <row r="341" spans="1:15" x14ac:dyDescent="0.3">
      <c r="A341" t="s">
        <v>326</v>
      </c>
      <c r="B341" t="s">
        <v>1577</v>
      </c>
      <c r="C341" t="s">
        <v>1578</v>
      </c>
      <c r="D341" t="s">
        <v>1696</v>
      </c>
      <c r="F341" t="s">
        <v>1712</v>
      </c>
      <c r="G341" t="s">
        <v>1713</v>
      </c>
      <c r="I341">
        <v>4</v>
      </c>
      <c r="J341" t="s">
        <v>1582</v>
      </c>
      <c r="K341" t="s">
        <v>1583</v>
      </c>
      <c r="L341" t="s">
        <v>5206</v>
      </c>
      <c r="M341" t="s">
        <v>1712</v>
      </c>
      <c r="N341" t="s">
        <v>1714</v>
      </c>
      <c r="O341" t="str">
        <f>+LEFT(Anteproyecto[[#This Row],[Art Hom]],12)</f>
        <v>Artículo 105</v>
      </c>
    </row>
    <row r="342" spans="1:15" x14ac:dyDescent="0.3">
      <c r="A342" t="s">
        <v>326</v>
      </c>
      <c r="B342" t="s">
        <v>1577</v>
      </c>
      <c r="C342" t="s">
        <v>1578</v>
      </c>
      <c r="D342" t="s">
        <v>1696</v>
      </c>
      <c r="F342" t="s">
        <v>1715</v>
      </c>
      <c r="G342" t="s">
        <v>1716</v>
      </c>
      <c r="I342">
        <v>4</v>
      </c>
      <c r="J342" t="s">
        <v>1582</v>
      </c>
      <c r="K342" t="s">
        <v>1583</v>
      </c>
      <c r="L342" t="s">
        <v>5206</v>
      </c>
      <c r="M342" t="s">
        <v>1715</v>
      </c>
      <c r="N342" t="s">
        <v>1717</v>
      </c>
      <c r="O342" t="str">
        <f>+LEFT(Anteproyecto[[#This Row],[Art Hom]],12)</f>
        <v>Artículo 106</v>
      </c>
    </row>
    <row r="343" spans="1:15" x14ac:dyDescent="0.3">
      <c r="A343" t="s">
        <v>326</v>
      </c>
      <c r="B343" t="s">
        <v>1577</v>
      </c>
      <c r="C343" t="s">
        <v>1578</v>
      </c>
      <c r="D343" t="s">
        <v>1696</v>
      </c>
      <c r="F343" t="s">
        <v>1718</v>
      </c>
      <c r="G343" t="s">
        <v>1719</v>
      </c>
      <c r="I343">
        <v>4</v>
      </c>
      <c r="J343" t="s">
        <v>1582</v>
      </c>
      <c r="K343" t="s">
        <v>1583</v>
      </c>
      <c r="L343" t="s">
        <v>5206</v>
      </c>
      <c r="M343" t="s">
        <v>1718</v>
      </c>
      <c r="N343" t="s">
        <v>1720</v>
      </c>
      <c r="O343" t="str">
        <f>+LEFT(Anteproyecto[[#This Row],[Art Hom]],12)</f>
        <v>Artículo 107</v>
      </c>
    </row>
    <row r="344" spans="1:15" x14ac:dyDescent="0.3">
      <c r="A344" t="s">
        <v>326</v>
      </c>
      <c r="B344" t="s">
        <v>1577</v>
      </c>
      <c r="C344" t="s">
        <v>1578</v>
      </c>
      <c r="D344" t="s">
        <v>1696</v>
      </c>
      <c r="F344" t="s">
        <v>1721</v>
      </c>
      <c r="G344" t="s">
        <v>1722</v>
      </c>
      <c r="I344">
        <v>4</v>
      </c>
      <c r="J344" t="s">
        <v>1582</v>
      </c>
      <c r="K344" t="s">
        <v>1583</v>
      </c>
      <c r="L344" t="s">
        <v>5206</v>
      </c>
      <c r="M344" t="s">
        <v>1721</v>
      </c>
      <c r="N344" t="s">
        <v>1723</v>
      </c>
      <c r="O344" t="str">
        <f>+LEFT(Anteproyecto[[#This Row],[Art Hom]],12)</f>
        <v>Artículo 107</v>
      </c>
    </row>
    <row r="345" spans="1:15" x14ac:dyDescent="0.3">
      <c r="A345" t="s">
        <v>326</v>
      </c>
      <c r="B345" t="s">
        <v>1577</v>
      </c>
      <c r="C345" t="s">
        <v>1578</v>
      </c>
      <c r="D345" t="s">
        <v>1696</v>
      </c>
      <c r="F345" t="s">
        <v>1724</v>
      </c>
      <c r="G345" t="s">
        <v>1725</v>
      </c>
      <c r="I345">
        <v>4</v>
      </c>
      <c r="J345" t="s">
        <v>1582</v>
      </c>
      <c r="K345" t="s">
        <v>1583</v>
      </c>
      <c r="L345" t="s">
        <v>5206</v>
      </c>
      <c r="M345" t="s">
        <v>1724</v>
      </c>
      <c r="N345" t="s">
        <v>1726</v>
      </c>
      <c r="O345" t="str">
        <f>+LEFT(Anteproyecto[[#This Row],[Art Hom]],12)</f>
        <v>Artículo 108</v>
      </c>
    </row>
    <row r="346" spans="1:15" x14ac:dyDescent="0.3">
      <c r="A346" t="s">
        <v>326</v>
      </c>
      <c r="B346" t="s">
        <v>1577</v>
      </c>
      <c r="C346" t="s">
        <v>1578</v>
      </c>
      <c r="D346" t="s">
        <v>1696</v>
      </c>
      <c r="F346" t="s">
        <v>1727</v>
      </c>
      <c r="G346" t="s">
        <v>1728</v>
      </c>
      <c r="I346">
        <v>4</v>
      </c>
      <c r="J346" t="s">
        <v>1582</v>
      </c>
      <c r="K346" t="s">
        <v>1583</v>
      </c>
      <c r="L346" t="s">
        <v>5206</v>
      </c>
      <c r="M346" t="s">
        <v>1727</v>
      </c>
      <c r="N346" t="s">
        <v>1729</v>
      </c>
      <c r="O346" t="str">
        <f>+LEFT(Anteproyecto[[#This Row],[Art Hom]],12)</f>
        <v>Artículo 108</v>
      </c>
    </row>
    <row r="347" spans="1:15" x14ac:dyDescent="0.3">
      <c r="A347" t="s">
        <v>326</v>
      </c>
      <c r="B347" t="s">
        <v>1577</v>
      </c>
      <c r="C347" t="s">
        <v>1578</v>
      </c>
      <c r="D347" t="s">
        <v>1696</v>
      </c>
      <c r="F347" t="s">
        <v>1730</v>
      </c>
      <c r="G347" t="s">
        <v>1731</v>
      </c>
      <c r="I347">
        <v>4</v>
      </c>
      <c r="J347" t="s">
        <v>1582</v>
      </c>
      <c r="K347" t="s">
        <v>1583</v>
      </c>
      <c r="L347" t="s">
        <v>5206</v>
      </c>
      <c r="M347" t="s">
        <v>1730</v>
      </c>
      <c r="N347" t="s">
        <v>1732</v>
      </c>
      <c r="O347" t="str">
        <f>+LEFT(Anteproyecto[[#This Row],[Art Hom]],12)</f>
        <v>Artículo 109</v>
      </c>
    </row>
    <row r="348" spans="1:15" x14ac:dyDescent="0.3">
      <c r="A348" t="s">
        <v>326</v>
      </c>
      <c r="B348" t="s">
        <v>1577</v>
      </c>
      <c r="C348" t="s">
        <v>1578</v>
      </c>
      <c r="D348" t="s">
        <v>1696</v>
      </c>
      <c r="F348" t="s">
        <v>1733</v>
      </c>
      <c r="G348" t="s">
        <v>1734</v>
      </c>
      <c r="I348">
        <v>4</v>
      </c>
      <c r="J348" t="s">
        <v>1582</v>
      </c>
      <c r="K348" t="s">
        <v>1583</v>
      </c>
      <c r="L348" t="s">
        <v>5206</v>
      </c>
      <c r="M348" t="s">
        <v>1733</v>
      </c>
      <c r="N348" t="s">
        <v>1735</v>
      </c>
      <c r="O348" t="str">
        <f>+LEFT(Anteproyecto[[#This Row],[Art Hom]],12)</f>
        <v>Artículo 109</v>
      </c>
    </row>
    <row r="349" spans="1:15" x14ac:dyDescent="0.3">
      <c r="A349" t="s">
        <v>326</v>
      </c>
      <c r="B349" t="s">
        <v>1577</v>
      </c>
      <c r="C349" t="s">
        <v>1578</v>
      </c>
      <c r="D349" t="s">
        <v>1736</v>
      </c>
      <c r="F349" t="s">
        <v>1737</v>
      </c>
      <c r="G349" t="s">
        <v>1738</v>
      </c>
      <c r="I349">
        <v>4</v>
      </c>
      <c r="J349" t="s">
        <v>1582</v>
      </c>
      <c r="K349" t="s">
        <v>1583</v>
      </c>
      <c r="L349" t="s">
        <v>5206</v>
      </c>
      <c r="M349" t="s">
        <v>1737</v>
      </c>
      <c r="N349" t="s">
        <v>1739</v>
      </c>
      <c r="O349" t="str">
        <f>+LEFT(Anteproyecto[[#This Row],[Art Hom]],12)</f>
        <v>Artículo 110</v>
      </c>
    </row>
    <row r="350" spans="1:15" x14ac:dyDescent="0.3">
      <c r="A350" t="s">
        <v>326</v>
      </c>
      <c r="B350" t="s">
        <v>1577</v>
      </c>
      <c r="C350" t="s">
        <v>1578</v>
      </c>
      <c r="D350" t="s">
        <v>1736</v>
      </c>
      <c r="F350" t="s">
        <v>1740</v>
      </c>
      <c r="G350" t="s">
        <v>1741</v>
      </c>
      <c r="I350">
        <v>4</v>
      </c>
      <c r="J350" t="s">
        <v>1582</v>
      </c>
      <c r="K350" t="s">
        <v>1583</v>
      </c>
      <c r="L350" t="s">
        <v>5206</v>
      </c>
      <c r="M350" t="s">
        <v>1740</v>
      </c>
      <c r="N350" t="s">
        <v>1742</v>
      </c>
      <c r="O350" t="str">
        <f>+LEFT(Anteproyecto[[#This Row],[Art Hom]],12)</f>
        <v>Artículo 110</v>
      </c>
    </row>
    <row r="351" spans="1:15" x14ac:dyDescent="0.3">
      <c r="A351" t="s">
        <v>326</v>
      </c>
      <c r="B351" t="s">
        <v>1577</v>
      </c>
      <c r="C351" t="s">
        <v>1578</v>
      </c>
      <c r="D351" t="s">
        <v>1736</v>
      </c>
      <c r="F351" t="s">
        <v>1743</v>
      </c>
      <c r="G351" t="s">
        <v>1744</v>
      </c>
      <c r="I351">
        <v>4</v>
      </c>
      <c r="J351" t="s">
        <v>1582</v>
      </c>
      <c r="K351" t="s">
        <v>1583</v>
      </c>
      <c r="L351" t="s">
        <v>5206</v>
      </c>
      <c r="M351" t="s">
        <v>1743</v>
      </c>
      <c r="N351" t="s">
        <v>1745</v>
      </c>
      <c r="O351" t="str">
        <f>+LEFT(Anteproyecto[[#This Row],[Art Hom]],12)</f>
        <v>Artículo 110</v>
      </c>
    </row>
    <row r="352" spans="1:15" x14ac:dyDescent="0.3">
      <c r="A352" t="s">
        <v>326</v>
      </c>
      <c r="B352" t="s">
        <v>1577</v>
      </c>
      <c r="C352" t="s">
        <v>1578</v>
      </c>
      <c r="D352" t="s">
        <v>1736</v>
      </c>
      <c r="F352" t="s">
        <v>1746</v>
      </c>
      <c r="G352" t="s">
        <v>1747</v>
      </c>
      <c r="I352">
        <v>4</v>
      </c>
      <c r="J352" t="s">
        <v>1582</v>
      </c>
      <c r="K352" t="s">
        <v>1583</v>
      </c>
      <c r="L352" t="s">
        <v>5206</v>
      </c>
      <c r="M352" t="s">
        <v>1746</v>
      </c>
      <c r="N352" t="s">
        <v>1748</v>
      </c>
      <c r="O352" t="str">
        <f>+LEFT(Anteproyecto[[#This Row],[Art Hom]],12)</f>
        <v>Artículo 110</v>
      </c>
    </row>
    <row r="353" spans="1:15" x14ac:dyDescent="0.3">
      <c r="A353" t="s">
        <v>326</v>
      </c>
      <c r="B353" t="s">
        <v>1577</v>
      </c>
      <c r="C353" t="s">
        <v>1578</v>
      </c>
      <c r="D353" t="s">
        <v>1736</v>
      </c>
      <c r="F353" t="s">
        <v>1749</v>
      </c>
      <c r="G353" t="s">
        <v>1750</v>
      </c>
      <c r="I353">
        <v>4</v>
      </c>
      <c r="J353" t="s">
        <v>1582</v>
      </c>
      <c r="K353" t="s">
        <v>1583</v>
      </c>
      <c r="L353" t="s">
        <v>5206</v>
      </c>
      <c r="M353" t="s">
        <v>1749</v>
      </c>
      <c r="N353" t="s">
        <v>1751</v>
      </c>
      <c r="O353" t="str">
        <f>+LEFT(Anteproyecto[[#This Row],[Art Hom]],12)</f>
        <v>Artículo 111</v>
      </c>
    </row>
    <row r="354" spans="1:15" x14ac:dyDescent="0.3">
      <c r="A354" t="s">
        <v>326</v>
      </c>
      <c r="B354" t="s">
        <v>1577</v>
      </c>
      <c r="C354" t="s">
        <v>1578</v>
      </c>
      <c r="D354" t="s">
        <v>1736</v>
      </c>
      <c r="F354" t="s">
        <v>1752</v>
      </c>
      <c r="G354" t="s">
        <v>1753</v>
      </c>
      <c r="I354">
        <v>4</v>
      </c>
      <c r="J354" t="s">
        <v>1582</v>
      </c>
      <c r="K354" t="s">
        <v>1583</v>
      </c>
      <c r="L354" t="s">
        <v>5206</v>
      </c>
      <c r="M354" t="s">
        <v>1752</v>
      </c>
      <c r="N354" t="s">
        <v>1754</v>
      </c>
      <c r="O354" t="str">
        <f>+LEFT(Anteproyecto[[#This Row],[Art Hom]],12)</f>
        <v>Artículo 111</v>
      </c>
    </row>
    <row r="355" spans="1:15" x14ac:dyDescent="0.3">
      <c r="A355" t="s">
        <v>326</v>
      </c>
      <c r="B355" t="s">
        <v>1577</v>
      </c>
      <c r="C355" t="s">
        <v>1578</v>
      </c>
      <c r="D355" t="s">
        <v>1736</v>
      </c>
      <c r="F355" t="s">
        <v>1755</v>
      </c>
      <c r="G355" t="s">
        <v>1756</v>
      </c>
      <c r="I355">
        <v>4</v>
      </c>
      <c r="J355" t="s">
        <v>1582</v>
      </c>
      <c r="K355" t="s">
        <v>1583</v>
      </c>
      <c r="L355" t="s">
        <v>5206</v>
      </c>
      <c r="M355" t="s">
        <v>1755</v>
      </c>
      <c r="N355" t="s">
        <v>1757</v>
      </c>
      <c r="O355" t="str">
        <f>+LEFT(Anteproyecto[[#This Row],[Art Hom]],12)</f>
        <v>Artículo 112</v>
      </c>
    </row>
    <row r="356" spans="1:15" x14ac:dyDescent="0.3">
      <c r="A356" t="s">
        <v>326</v>
      </c>
      <c r="B356" t="s">
        <v>1577</v>
      </c>
      <c r="C356" t="s">
        <v>1578</v>
      </c>
      <c r="D356" t="s">
        <v>1736</v>
      </c>
      <c r="F356" t="s">
        <v>1758</v>
      </c>
      <c r="G356" t="s">
        <v>1759</v>
      </c>
      <c r="I356">
        <v>4</v>
      </c>
      <c r="J356" t="s">
        <v>1582</v>
      </c>
      <c r="K356" t="s">
        <v>1583</v>
      </c>
      <c r="L356" t="s">
        <v>5206</v>
      </c>
      <c r="M356" t="s">
        <v>1758</v>
      </c>
      <c r="N356" t="s">
        <v>1760</v>
      </c>
      <c r="O356" t="str">
        <f>+LEFT(Anteproyecto[[#This Row],[Art Hom]],12)</f>
        <v>Artículo 112</v>
      </c>
    </row>
    <row r="357" spans="1:15" x14ac:dyDescent="0.3">
      <c r="A357" t="s">
        <v>326</v>
      </c>
      <c r="B357" t="s">
        <v>1577</v>
      </c>
      <c r="C357" t="s">
        <v>1578</v>
      </c>
      <c r="D357" t="s">
        <v>1736</v>
      </c>
      <c r="F357" t="s">
        <v>1761</v>
      </c>
      <c r="G357" t="s">
        <v>1762</v>
      </c>
      <c r="I357">
        <v>4</v>
      </c>
      <c r="J357" t="s">
        <v>1582</v>
      </c>
      <c r="K357" t="s">
        <v>1583</v>
      </c>
      <c r="L357" t="s">
        <v>5206</v>
      </c>
      <c r="M357" t="s">
        <v>1761</v>
      </c>
      <c r="N357" t="s">
        <v>1763</v>
      </c>
      <c r="O357" t="str">
        <f>+LEFT(Anteproyecto[[#This Row],[Art Hom]],12)</f>
        <v>Artículo 112</v>
      </c>
    </row>
    <row r="358" spans="1:15" x14ac:dyDescent="0.3">
      <c r="A358" t="s">
        <v>326</v>
      </c>
      <c r="B358" t="s">
        <v>1577</v>
      </c>
      <c r="C358" t="s">
        <v>1578</v>
      </c>
      <c r="D358" t="s">
        <v>1736</v>
      </c>
      <c r="F358" t="s">
        <v>1764</v>
      </c>
      <c r="G358" t="s">
        <v>1765</v>
      </c>
      <c r="I358">
        <v>4</v>
      </c>
      <c r="J358" t="s">
        <v>1582</v>
      </c>
      <c r="K358" t="s">
        <v>1583</v>
      </c>
      <c r="L358" t="s">
        <v>5206</v>
      </c>
      <c r="M358" t="s">
        <v>1764</v>
      </c>
      <c r="N358" t="s">
        <v>1766</v>
      </c>
      <c r="O358" t="str">
        <f>+LEFT(Anteproyecto[[#This Row],[Art Hom]],12)</f>
        <v>Artículo 113</v>
      </c>
    </row>
    <row r="359" spans="1:15" x14ac:dyDescent="0.3">
      <c r="A359" t="s">
        <v>326</v>
      </c>
      <c r="B359" t="s">
        <v>1577</v>
      </c>
      <c r="C359" t="s">
        <v>1578</v>
      </c>
      <c r="D359" t="s">
        <v>1736</v>
      </c>
      <c r="F359" t="s">
        <v>1767</v>
      </c>
      <c r="G359" t="s">
        <v>1768</v>
      </c>
      <c r="I359">
        <v>4</v>
      </c>
      <c r="J359" t="s">
        <v>1582</v>
      </c>
      <c r="K359" t="s">
        <v>1583</v>
      </c>
      <c r="L359" t="s">
        <v>5206</v>
      </c>
      <c r="M359" t="s">
        <v>1767</v>
      </c>
      <c r="N359" t="s">
        <v>1769</v>
      </c>
      <c r="O359" t="str">
        <f>+LEFT(Anteproyecto[[#This Row],[Art Hom]],12)</f>
        <v>Artículo 113</v>
      </c>
    </row>
    <row r="360" spans="1:15" x14ac:dyDescent="0.3">
      <c r="A360" t="s">
        <v>326</v>
      </c>
      <c r="B360" t="s">
        <v>1577</v>
      </c>
      <c r="C360" t="s">
        <v>1578</v>
      </c>
      <c r="D360" t="s">
        <v>1736</v>
      </c>
      <c r="F360" t="s">
        <v>1770</v>
      </c>
      <c r="G360" t="s">
        <v>1771</v>
      </c>
      <c r="I360">
        <v>4</v>
      </c>
      <c r="J360" t="s">
        <v>1582</v>
      </c>
      <c r="K360" t="s">
        <v>1583</v>
      </c>
      <c r="L360" t="s">
        <v>5206</v>
      </c>
      <c r="M360" t="s">
        <v>1770</v>
      </c>
      <c r="N360" t="s">
        <v>1772</v>
      </c>
      <c r="O360" t="str">
        <f>+LEFT(Anteproyecto[[#This Row],[Art Hom]],12)</f>
        <v>Artículo 113</v>
      </c>
    </row>
    <row r="361" spans="1:15" x14ac:dyDescent="0.3">
      <c r="A361" t="s">
        <v>326</v>
      </c>
      <c r="B361" t="s">
        <v>1577</v>
      </c>
      <c r="C361" t="s">
        <v>1578</v>
      </c>
      <c r="D361" t="s">
        <v>1736</v>
      </c>
      <c r="F361" t="s">
        <v>1773</v>
      </c>
      <c r="G361" t="s">
        <v>1774</v>
      </c>
      <c r="I361">
        <v>4</v>
      </c>
      <c r="J361" t="s">
        <v>1582</v>
      </c>
      <c r="K361" t="s">
        <v>1583</v>
      </c>
      <c r="L361" t="s">
        <v>5206</v>
      </c>
      <c r="M361" t="s">
        <v>1773</v>
      </c>
      <c r="N361" t="s">
        <v>1775</v>
      </c>
      <c r="O361" t="str">
        <f>+LEFT(Anteproyecto[[#This Row],[Art Hom]],12)</f>
        <v>Artículo 114</v>
      </c>
    </row>
    <row r="362" spans="1:15" x14ac:dyDescent="0.3">
      <c r="A362" t="s">
        <v>326</v>
      </c>
      <c r="B362" t="s">
        <v>1577</v>
      </c>
      <c r="C362" t="s">
        <v>1578</v>
      </c>
      <c r="D362" t="s">
        <v>1736</v>
      </c>
      <c r="F362" t="s">
        <v>1776</v>
      </c>
      <c r="G362" t="s">
        <v>1777</v>
      </c>
      <c r="I362">
        <v>4</v>
      </c>
      <c r="J362" t="s">
        <v>1582</v>
      </c>
      <c r="K362" t="s">
        <v>1583</v>
      </c>
      <c r="L362" t="s">
        <v>5206</v>
      </c>
      <c r="M362" t="s">
        <v>1776</v>
      </c>
      <c r="N362" t="s">
        <v>1778</v>
      </c>
      <c r="O362" t="str">
        <f>+LEFT(Anteproyecto[[#This Row],[Art Hom]],12)</f>
        <v>Artículo 114</v>
      </c>
    </row>
    <row r="363" spans="1:15" x14ac:dyDescent="0.3">
      <c r="A363" t="s">
        <v>326</v>
      </c>
      <c r="B363" t="s">
        <v>1577</v>
      </c>
      <c r="C363" t="s">
        <v>1578</v>
      </c>
      <c r="D363" t="s">
        <v>1736</v>
      </c>
      <c r="F363" t="s">
        <v>1779</v>
      </c>
      <c r="G363" t="s">
        <v>1780</v>
      </c>
      <c r="I363">
        <v>4</v>
      </c>
      <c r="J363" t="s">
        <v>1582</v>
      </c>
      <c r="K363" t="s">
        <v>1583</v>
      </c>
      <c r="L363" t="s">
        <v>5206</v>
      </c>
      <c r="M363" t="s">
        <v>1779</v>
      </c>
      <c r="N363" t="s">
        <v>1781</v>
      </c>
      <c r="O363" t="str">
        <f>+LEFT(Anteproyecto[[#This Row],[Art Hom]],12)</f>
        <v>Artículo 114</v>
      </c>
    </row>
    <row r="364" spans="1:15" x14ac:dyDescent="0.3">
      <c r="A364" t="s">
        <v>326</v>
      </c>
      <c r="B364" t="s">
        <v>1577</v>
      </c>
      <c r="C364" t="s">
        <v>1578</v>
      </c>
      <c r="D364" t="s">
        <v>1782</v>
      </c>
      <c r="F364" t="s">
        <v>1783</v>
      </c>
      <c r="G364" t="s">
        <v>1784</v>
      </c>
      <c r="I364">
        <v>4</v>
      </c>
      <c r="J364" t="s">
        <v>1582</v>
      </c>
      <c r="K364" t="s">
        <v>1583</v>
      </c>
      <c r="L364" t="s">
        <v>5206</v>
      </c>
      <c r="M364" t="s">
        <v>1783</v>
      </c>
      <c r="N364" t="s">
        <v>1785</v>
      </c>
      <c r="O364" t="str">
        <f>+LEFT(Anteproyecto[[#This Row],[Art Hom]],12)</f>
        <v>Artículo 115</v>
      </c>
    </row>
    <row r="365" spans="1:15" x14ac:dyDescent="0.3">
      <c r="A365" t="s">
        <v>326</v>
      </c>
      <c r="B365" t="s">
        <v>1577</v>
      </c>
      <c r="C365" t="s">
        <v>1578</v>
      </c>
      <c r="D365" t="s">
        <v>1782</v>
      </c>
      <c r="F365" t="s">
        <v>1786</v>
      </c>
      <c r="G365" t="s">
        <v>1787</v>
      </c>
      <c r="I365">
        <v>4</v>
      </c>
      <c r="J365" t="s">
        <v>1582</v>
      </c>
      <c r="K365" t="s">
        <v>1583</v>
      </c>
      <c r="L365" t="s">
        <v>5206</v>
      </c>
      <c r="M365" t="s">
        <v>1786</v>
      </c>
      <c r="N365" t="s">
        <v>1788</v>
      </c>
      <c r="O365" t="str">
        <f>+LEFT(Anteproyecto[[#This Row],[Art Hom]],12)</f>
        <v>Artículo 115</v>
      </c>
    </row>
    <row r="366" spans="1:15" x14ac:dyDescent="0.3">
      <c r="A366" t="s">
        <v>326</v>
      </c>
      <c r="B366" t="s">
        <v>1577</v>
      </c>
      <c r="C366" t="s">
        <v>1578</v>
      </c>
      <c r="D366" t="s">
        <v>1782</v>
      </c>
      <c r="F366" t="s">
        <v>1789</v>
      </c>
      <c r="G366" t="s">
        <v>1790</v>
      </c>
      <c r="I366">
        <v>4</v>
      </c>
      <c r="J366" t="s">
        <v>1582</v>
      </c>
      <c r="K366" t="s">
        <v>1583</v>
      </c>
      <c r="L366" t="s">
        <v>5206</v>
      </c>
      <c r="M366" t="s">
        <v>1789</v>
      </c>
      <c r="N366" t="s">
        <v>1791</v>
      </c>
      <c r="O366" t="str">
        <f>+LEFT(Anteproyecto[[#This Row],[Art Hom]],12)</f>
        <v>Artículo 115</v>
      </c>
    </row>
    <row r="367" spans="1:15" x14ac:dyDescent="0.3">
      <c r="A367" t="s">
        <v>326</v>
      </c>
      <c r="B367" t="s">
        <v>1577</v>
      </c>
      <c r="C367" t="s">
        <v>1578</v>
      </c>
      <c r="D367" t="s">
        <v>1782</v>
      </c>
      <c r="F367" t="s">
        <v>1792</v>
      </c>
      <c r="G367" t="s">
        <v>1793</v>
      </c>
      <c r="I367">
        <v>4</v>
      </c>
      <c r="J367" t="s">
        <v>1582</v>
      </c>
      <c r="K367" t="s">
        <v>1583</v>
      </c>
      <c r="L367" t="s">
        <v>5206</v>
      </c>
      <c r="M367" t="s">
        <v>1792</v>
      </c>
      <c r="N367" t="s">
        <v>1794</v>
      </c>
      <c r="O367" t="str">
        <f>+LEFT(Anteproyecto[[#This Row],[Art Hom]],12)</f>
        <v>Artículo 115</v>
      </c>
    </row>
    <row r="368" spans="1:15" x14ac:dyDescent="0.3">
      <c r="A368" t="s">
        <v>326</v>
      </c>
      <c r="B368" t="s">
        <v>1577</v>
      </c>
      <c r="C368" t="s">
        <v>1578</v>
      </c>
      <c r="D368" t="s">
        <v>1782</v>
      </c>
      <c r="F368" t="s">
        <v>1795</v>
      </c>
      <c r="G368" t="s">
        <v>1796</v>
      </c>
      <c r="I368">
        <v>4</v>
      </c>
      <c r="J368" t="s">
        <v>1582</v>
      </c>
      <c r="K368" t="s">
        <v>1583</v>
      </c>
      <c r="L368" t="s">
        <v>5206</v>
      </c>
      <c r="M368" t="s">
        <v>1795</v>
      </c>
      <c r="N368" t="s">
        <v>1797</v>
      </c>
      <c r="O368" t="str">
        <f>+LEFT(Anteproyecto[[#This Row],[Art Hom]],12)</f>
        <v>Artículo 115</v>
      </c>
    </row>
    <row r="369" spans="1:15" x14ac:dyDescent="0.3">
      <c r="A369" t="s">
        <v>326</v>
      </c>
      <c r="B369" t="s">
        <v>1577</v>
      </c>
      <c r="C369" t="s">
        <v>1578</v>
      </c>
      <c r="D369" t="s">
        <v>1782</v>
      </c>
      <c r="F369" t="s">
        <v>1798</v>
      </c>
      <c r="G369" t="s">
        <v>1799</v>
      </c>
      <c r="I369">
        <v>4</v>
      </c>
      <c r="J369" t="s">
        <v>1582</v>
      </c>
      <c r="K369" t="s">
        <v>1583</v>
      </c>
      <c r="L369" t="s">
        <v>5206</v>
      </c>
      <c r="M369" t="s">
        <v>1798</v>
      </c>
      <c r="N369" t="s">
        <v>1800</v>
      </c>
      <c r="O369" t="str">
        <f>+LEFT(Anteproyecto[[#This Row],[Art Hom]],12)</f>
        <v>Artículo 116</v>
      </c>
    </row>
    <row r="370" spans="1:15" x14ac:dyDescent="0.3">
      <c r="A370" t="s">
        <v>326</v>
      </c>
      <c r="B370" t="s">
        <v>1577</v>
      </c>
      <c r="C370" t="s">
        <v>1578</v>
      </c>
      <c r="D370" t="s">
        <v>1782</v>
      </c>
      <c r="F370" t="s">
        <v>1801</v>
      </c>
      <c r="G370" t="s">
        <v>1802</v>
      </c>
      <c r="I370">
        <v>4</v>
      </c>
      <c r="J370" t="s">
        <v>1582</v>
      </c>
      <c r="K370" t="s">
        <v>1583</v>
      </c>
      <c r="L370" t="s">
        <v>5206</v>
      </c>
      <c r="M370" t="s">
        <v>1801</v>
      </c>
      <c r="N370" t="s">
        <v>1803</v>
      </c>
      <c r="O370" t="str">
        <f>+LEFT(Anteproyecto[[#This Row],[Art Hom]],12)</f>
        <v>Artículo 116</v>
      </c>
    </row>
    <row r="371" spans="1:15" x14ac:dyDescent="0.3">
      <c r="A371" t="s">
        <v>326</v>
      </c>
      <c r="B371" t="s">
        <v>1577</v>
      </c>
      <c r="C371" t="s">
        <v>1578</v>
      </c>
      <c r="D371" t="s">
        <v>1782</v>
      </c>
      <c r="F371" t="s">
        <v>1804</v>
      </c>
      <c r="G371" t="s">
        <v>1805</v>
      </c>
      <c r="I371">
        <v>4</v>
      </c>
      <c r="J371" t="s">
        <v>1582</v>
      </c>
      <c r="K371" t="s">
        <v>1583</v>
      </c>
      <c r="L371" t="s">
        <v>5206</v>
      </c>
      <c r="M371" t="s">
        <v>1804</v>
      </c>
      <c r="N371" t="s">
        <v>1806</v>
      </c>
      <c r="O371" t="str">
        <f>+LEFT(Anteproyecto[[#This Row],[Art Hom]],12)</f>
        <v>Artículo 117</v>
      </c>
    </row>
    <row r="372" spans="1:15" x14ac:dyDescent="0.3">
      <c r="A372" t="s">
        <v>326</v>
      </c>
      <c r="B372" t="s">
        <v>1577</v>
      </c>
      <c r="C372" t="s">
        <v>1578</v>
      </c>
      <c r="D372" t="s">
        <v>1782</v>
      </c>
      <c r="F372" t="s">
        <v>1807</v>
      </c>
      <c r="G372" t="s">
        <v>1808</v>
      </c>
      <c r="I372">
        <v>4</v>
      </c>
      <c r="J372" t="s">
        <v>1582</v>
      </c>
      <c r="K372" t="s">
        <v>1583</v>
      </c>
      <c r="L372" t="s">
        <v>5206</v>
      </c>
      <c r="M372" t="s">
        <v>1807</v>
      </c>
      <c r="N372" t="s">
        <v>1809</v>
      </c>
      <c r="O372" t="str">
        <f>+LEFT(Anteproyecto[[#This Row],[Art Hom]],12)</f>
        <v>Artículo 117</v>
      </c>
    </row>
    <row r="373" spans="1:15" x14ac:dyDescent="0.3">
      <c r="A373" t="s">
        <v>326</v>
      </c>
      <c r="B373" t="s">
        <v>1577</v>
      </c>
      <c r="C373" t="s">
        <v>1578</v>
      </c>
      <c r="D373" t="s">
        <v>1782</v>
      </c>
      <c r="F373" t="s">
        <v>1810</v>
      </c>
      <c r="G373" t="s">
        <v>1811</v>
      </c>
      <c r="I373">
        <v>4</v>
      </c>
      <c r="J373" t="s">
        <v>1582</v>
      </c>
      <c r="K373" t="s">
        <v>1583</v>
      </c>
      <c r="L373" t="s">
        <v>5206</v>
      </c>
      <c r="M373" t="s">
        <v>1810</v>
      </c>
      <c r="N373" t="s">
        <v>1812</v>
      </c>
      <c r="O373" t="str">
        <f>+LEFT(Anteproyecto[[#This Row],[Art Hom]],12)</f>
        <v>Artículo 117</v>
      </c>
    </row>
    <row r="374" spans="1:15" x14ac:dyDescent="0.3">
      <c r="A374" t="s">
        <v>326</v>
      </c>
      <c r="B374" t="s">
        <v>1577</v>
      </c>
      <c r="C374" t="s">
        <v>1578</v>
      </c>
      <c r="D374" t="s">
        <v>1813</v>
      </c>
      <c r="F374" t="s">
        <v>1814</v>
      </c>
      <c r="G374" t="s">
        <v>1815</v>
      </c>
      <c r="I374">
        <v>4</v>
      </c>
      <c r="J374" t="s">
        <v>1582</v>
      </c>
      <c r="K374" t="s">
        <v>1583</v>
      </c>
      <c r="L374" t="s">
        <v>5206</v>
      </c>
      <c r="M374" t="s">
        <v>1814</v>
      </c>
      <c r="N374" t="s">
        <v>1816</v>
      </c>
      <c r="O374" t="str">
        <f>+LEFT(Anteproyecto[[#This Row],[Art Hom]],12)</f>
        <v>Artículo 118</v>
      </c>
    </row>
    <row r="375" spans="1:15" x14ac:dyDescent="0.3">
      <c r="A375" t="s">
        <v>326</v>
      </c>
      <c r="B375" t="s">
        <v>1577</v>
      </c>
      <c r="C375" t="s">
        <v>1578</v>
      </c>
      <c r="D375" t="s">
        <v>1813</v>
      </c>
      <c r="F375" t="s">
        <v>1817</v>
      </c>
      <c r="G375" t="s">
        <v>1818</v>
      </c>
      <c r="I375">
        <v>4</v>
      </c>
      <c r="J375" t="s">
        <v>1582</v>
      </c>
      <c r="K375" t="s">
        <v>1583</v>
      </c>
      <c r="L375" t="s">
        <v>5206</v>
      </c>
      <c r="M375" t="s">
        <v>1817</v>
      </c>
      <c r="N375" t="s">
        <v>1819</v>
      </c>
      <c r="O375" t="str">
        <f>+LEFT(Anteproyecto[[#This Row],[Art Hom]],12)</f>
        <v>Artículo 118</v>
      </c>
    </row>
    <row r="376" spans="1:15" x14ac:dyDescent="0.3">
      <c r="A376" t="s">
        <v>326</v>
      </c>
      <c r="B376" t="s">
        <v>1577</v>
      </c>
      <c r="C376" t="s">
        <v>1578</v>
      </c>
      <c r="D376" t="s">
        <v>1813</v>
      </c>
      <c r="F376" t="s">
        <v>1820</v>
      </c>
      <c r="G376" t="s">
        <v>1821</v>
      </c>
      <c r="I376">
        <v>4</v>
      </c>
      <c r="J376" t="s">
        <v>1582</v>
      </c>
      <c r="K376" t="s">
        <v>1583</v>
      </c>
      <c r="L376" t="s">
        <v>5206</v>
      </c>
      <c r="M376" t="s">
        <v>1820</v>
      </c>
      <c r="N376" t="s">
        <v>1822</v>
      </c>
      <c r="O376" t="str">
        <f>+LEFT(Anteproyecto[[#This Row],[Art Hom]],12)</f>
        <v>Artículo 118</v>
      </c>
    </row>
    <row r="377" spans="1:15" x14ac:dyDescent="0.3">
      <c r="A377" t="s">
        <v>326</v>
      </c>
      <c r="B377" t="s">
        <v>1577</v>
      </c>
      <c r="C377" t="s">
        <v>1578</v>
      </c>
      <c r="D377" t="s">
        <v>1813</v>
      </c>
      <c r="F377" t="s">
        <v>1823</v>
      </c>
      <c r="G377" t="s">
        <v>1793</v>
      </c>
      <c r="I377">
        <v>4</v>
      </c>
      <c r="J377" t="s">
        <v>1582</v>
      </c>
      <c r="K377" t="s">
        <v>1583</v>
      </c>
      <c r="L377" t="s">
        <v>5206</v>
      </c>
      <c r="M377" t="s">
        <v>1823</v>
      </c>
      <c r="N377" t="s">
        <v>1824</v>
      </c>
      <c r="O377" t="str">
        <f>+LEFT(Anteproyecto[[#This Row],[Art Hom]],12)</f>
        <v>Artículo 118</v>
      </c>
    </row>
    <row r="378" spans="1:15" x14ac:dyDescent="0.3">
      <c r="A378" t="s">
        <v>326</v>
      </c>
      <c r="B378" t="s">
        <v>1577</v>
      </c>
      <c r="C378" t="s">
        <v>1578</v>
      </c>
      <c r="D378" t="s">
        <v>1813</v>
      </c>
      <c r="F378" t="s">
        <v>1825</v>
      </c>
      <c r="G378" t="s">
        <v>1826</v>
      </c>
      <c r="I378">
        <v>4</v>
      </c>
      <c r="J378" t="s">
        <v>1582</v>
      </c>
      <c r="K378" t="s">
        <v>1583</v>
      </c>
      <c r="L378" t="s">
        <v>5206</v>
      </c>
      <c r="M378" t="s">
        <v>1825</v>
      </c>
      <c r="N378" t="s">
        <v>1827</v>
      </c>
      <c r="O378" t="str">
        <f>+LEFT(Anteproyecto[[#This Row],[Art Hom]],12)</f>
        <v>Artículo 118</v>
      </c>
    </row>
    <row r="379" spans="1:15" x14ac:dyDescent="0.3">
      <c r="A379" t="s">
        <v>326</v>
      </c>
      <c r="B379" t="s">
        <v>1577</v>
      </c>
      <c r="C379" t="s">
        <v>1578</v>
      </c>
      <c r="D379" t="s">
        <v>1813</v>
      </c>
      <c r="F379" t="s">
        <v>1828</v>
      </c>
      <c r="G379" t="s">
        <v>1829</v>
      </c>
      <c r="I379">
        <v>4</v>
      </c>
      <c r="J379" t="s">
        <v>1582</v>
      </c>
      <c r="K379" t="s">
        <v>1583</v>
      </c>
      <c r="L379" t="s">
        <v>5206</v>
      </c>
      <c r="M379" t="s">
        <v>1828</v>
      </c>
      <c r="N379" t="s">
        <v>1830</v>
      </c>
      <c r="O379" t="str">
        <f>+LEFT(Anteproyecto[[#This Row],[Art Hom]],12)</f>
        <v>Artículo 119</v>
      </c>
    </row>
    <row r="380" spans="1:15" x14ac:dyDescent="0.3">
      <c r="A380" t="s">
        <v>326</v>
      </c>
      <c r="B380" t="s">
        <v>1577</v>
      </c>
      <c r="C380" t="s">
        <v>1578</v>
      </c>
      <c r="D380" t="s">
        <v>1813</v>
      </c>
      <c r="F380" t="s">
        <v>1831</v>
      </c>
      <c r="G380" t="s">
        <v>1832</v>
      </c>
      <c r="I380">
        <v>4</v>
      </c>
      <c r="J380" t="s">
        <v>1582</v>
      </c>
      <c r="K380" t="s">
        <v>1583</v>
      </c>
      <c r="L380" t="s">
        <v>5206</v>
      </c>
      <c r="M380" t="s">
        <v>1831</v>
      </c>
      <c r="N380" t="s">
        <v>1833</v>
      </c>
      <c r="O380" t="str">
        <f>+LEFT(Anteproyecto[[#This Row],[Art Hom]],12)</f>
        <v>Artículo 119</v>
      </c>
    </row>
    <row r="381" spans="1:15" x14ac:dyDescent="0.3">
      <c r="A381" t="s">
        <v>326</v>
      </c>
      <c r="B381" t="s">
        <v>1577</v>
      </c>
      <c r="C381" t="s">
        <v>1578</v>
      </c>
      <c r="D381" t="s">
        <v>1813</v>
      </c>
      <c r="F381" t="s">
        <v>1834</v>
      </c>
      <c r="G381" t="s">
        <v>1835</v>
      </c>
      <c r="I381">
        <v>4</v>
      </c>
      <c r="J381" t="s">
        <v>1582</v>
      </c>
      <c r="K381" t="s">
        <v>1583</v>
      </c>
      <c r="L381" t="s">
        <v>5206</v>
      </c>
      <c r="M381" t="s">
        <v>1834</v>
      </c>
      <c r="N381" t="s">
        <v>1836</v>
      </c>
      <c r="O381" t="str">
        <f>+LEFT(Anteproyecto[[#This Row],[Art Hom]],12)</f>
        <v>Artículo 119</v>
      </c>
    </row>
    <row r="382" spans="1:15" x14ac:dyDescent="0.3">
      <c r="A382" t="s">
        <v>326</v>
      </c>
      <c r="B382" t="s">
        <v>1577</v>
      </c>
      <c r="C382" t="s">
        <v>1578</v>
      </c>
      <c r="D382" t="s">
        <v>1813</v>
      </c>
      <c r="F382" t="s">
        <v>1837</v>
      </c>
      <c r="G382" t="s">
        <v>1838</v>
      </c>
      <c r="I382">
        <v>4</v>
      </c>
      <c r="J382" t="s">
        <v>1582</v>
      </c>
      <c r="K382" t="s">
        <v>1583</v>
      </c>
      <c r="L382" t="s">
        <v>5206</v>
      </c>
      <c r="M382" t="s">
        <v>1837</v>
      </c>
      <c r="N382" t="s">
        <v>1839</v>
      </c>
      <c r="O382" t="str">
        <f>+LEFT(Anteproyecto[[#This Row],[Art Hom]],12)</f>
        <v>Artículo 120</v>
      </c>
    </row>
    <row r="383" spans="1:15" x14ac:dyDescent="0.3">
      <c r="A383" t="s">
        <v>326</v>
      </c>
      <c r="B383" t="s">
        <v>1577</v>
      </c>
      <c r="C383" t="s">
        <v>1578</v>
      </c>
      <c r="D383" t="s">
        <v>1813</v>
      </c>
      <c r="F383" t="s">
        <v>1840</v>
      </c>
      <c r="G383" t="s">
        <v>1841</v>
      </c>
      <c r="I383">
        <v>4</v>
      </c>
      <c r="J383" t="s">
        <v>1582</v>
      </c>
      <c r="K383" t="s">
        <v>1583</v>
      </c>
      <c r="L383" t="s">
        <v>5206</v>
      </c>
      <c r="M383" t="s">
        <v>1840</v>
      </c>
      <c r="N383" t="s">
        <v>1842</v>
      </c>
      <c r="O383" t="str">
        <f>+LEFT(Anteproyecto[[#This Row],[Art Hom]],12)</f>
        <v>Artículo 120</v>
      </c>
    </row>
    <row r="384" spans="1:15" x14ac:dyDescent="0.3">
      <c r="A384" t="s">
        <v>326</v>
      </c>
      <c r="B384" t="s">
        <v>1577</v>
      </c>
      <c r="C384" t="s">
        <v>1578</v>
      </c>
      <c r="D384" t="s">
        <v>1843</v>
      </c>
      <c r="F384" t="s">
        <v>1844</v>
      </c>
      <c r="G384" t="s">
        <v>1845</v>
      </c>
      <c r="I384">
        <v>4</v>
      </c>
      <c r="J384" t="s">
        <v>1582</v>
      </c>
      <c r="K384" t="s">
        <v>1583</v>
      </c>
      <c r="L384" t="s">
        <v>5206</v>
      </c>
      <c r="M384" t="s">
        <v>1844</v>
      </c>
      <c r="N384" t="s">
        <v>1846</v>
      </c>
      <c r="O384" t="str">
        <f>+LEFT(Anteproyecto[[#This Row],[Art Hom]],12)</f>
        <v>Artículo 121</v>
      </c>
    </row>
    <row r="385" spans="1:15" x14ac:dyDescent="0.3">
      <c r="A385" t="s">
        <v>326</v>
      </c>
      <c r="B385" t="s">
        <v>1577</v>
      </c>
      <c r="C385" t="s">
        <v>1578</v>
      </c>
      <c r="D385" t="s">
        <v>1843</v>
      </c>
      <c r="F385" t="s">
        <v>1847</v>
      </c>
      <c r="G385" t="s">
        <v>1848</v>
      </c>
      <c r="I385">
        <v>4</v>
      </c>
      <c r="J385" t="s">
        <v>1582</v>
      </c>
      <c r="K385" t="s">
        <v>1583</v>
      </c>
      <c r="L385" t="s">
        <v>5206</v>
      </c>
      <c r="M385" t="s">
        <v>1847</v>
      </c>
      <c r="N385" t="s">
        <v>1849</v>
      </c>
      <c r="O385" t="str">
        <f>+LEFT(Anteproyecto[[#This Row],[Art Hom]],12)</f>
        <v>Artículo 121</v>
      </c>
    </row>
    <row r="386" spans="1:15" x14ac:dyDescent="0.3">
      <c r="A386" t="s">
        <v>326</v>
      </c>
      <c r="B386" t="s">
        <v>1577</v>
      </c>
      <c r="C386" t="s">
        <v>1578</v>
      </c>
      <c r="D386" t="s">
        <v>1843</v>
      </c>
      <c r="F386" t="s">
        <v>1850</v>
      </c>
      <c r="G386" t="s">
        <v>1851</v>
      </c>
      <c r="I386">
        <v>4</v>
      </c>
      <c r="J386" t="s">
        <v>1582</v>
      </c>
      <c r="K386" t="s">
        <v>1583</v>
      </c>
      <c r="L386" t="s">
        <v>5206</v>
      </c>
      <c r="M386" t="s">
        <v>1850</v>
      </c>
      <c r="N386" t="s">
        <v>1852</v>
      </c>
      <c r="O386" t="str">
        <f>+LEFT(Anteproyecto[[#This Row],[Art Hom]],12)</f>
        <v>Artículo 121</v>
      </c>
    </row>
    <row r="387" spans="1:15" x14ac:dyDescent="0.3">
      <c r="A387" t="s">
        <v>326</v>
      </c>
      <c r="B387" t="s">
        <v>1577</v>
      </c>
      <c r="C387" t="s">
        <v>1578</v>
      </c>
      <c r="D387" t="s">
        <v>1843</v>
      </c>
      <c r="F387" t="s">
        <v>1853</v>
      </c>
      <c r="G387" t="s">
        <v>1854</v>
      </c>
      <c r="I387">
        <v>4</v>
      </c>
      <c r="J387" t="s">
        <v>1582</v>
      </c>
      <c r="K387" t="s">
        <v>1583</v>
      </c>
      <c r="L387" t="s">
        <v>5206</v>
      </c>
      <c r="M387" t="s">
        <v>1853</v>
      </c>
      <c r="N387" t="s">
        <v>1855</v>
      </c>
      <c r="O387" t="str">
        <f>+LEFT(Anteproyecto[[#This Row],[Art Hom]],12)</f>
        <v>Artículo 122</v>
      </c>
    </row>
    <row r="388" spans="1:15" x14ac:dyDescent="0.3">
      <c r="A388" t="s">
        <v>326</v>
      </c>
      <c r="B388" t="s">
        <v>1577</v>
      </c>
      <c r="C388" t="s">
        <v>1578</v>
      </c>
      <c r="D388" t="s">
        <v>1843</v>
      </c>
      <c r="F388" t="s">
        <v>1856</v>
      </c>
      <c r="G388" t="s">
        <v>1857</v>
      </c>
      <c r="I388">
        <v>4</v>
      </c>
      <c r="J388" t="s">
        <v>1582</v>
      </c>
      <c r="K388" t="s">
        <v>1583</v>
      </c>
      <c r="L388" t="s">
        <v>5206</v>
      </c>
      <c r="M388" t="s">
        <v>1856</v>
      </c>
      <c r="N388" t="s">
        <v>1858</v>
      </c>
      <c r="O388" t="str">
        <f>+LEFT(Anteproyecto[[#This Row],[Art Hom]],12)</f>
        <v>Artículo 122</v>
      </c>
    </row>
    <row r="389" spans="1:15" x14ac:dyDescent="0.3">
      <c r="A389" t="s">
        <v>326</v>
      </c>
      <c r="B389" t="s">
        <v>1577</v>
      </c>
      <c r="C389" t="s">
        <v>1578</v>
      </c>
      <c r="D389" t="s">
        <v>1843</v>
      </c>
      <c r="F389" t="s">
        <v>1859</v>
      </c>
      <c r="G389" t="s">
        <v>1860</v>
      </c>
      <c r="I389">
        <v>4</v>
      </c>
      <c r="J389" t="s">
        <v>1582</v>
      </c>
      <c r="K389" t="s">
        <v>1583</v>
      </c>
      <c r="L389" t="s">
        <v>5206</v>
      </c>
      <c r="M389" t="s">
        <v>1859</v>
      </c>
      <c r="N389" t="s">
        <v>1861</v>
      </c>
      <c r="O389" t="str">
        <f>+LEFT(Anteproyecto[[#This Row],[Art Hom]],12)</f>
        <v>Artículo 122</v>
      </c>
    </row>
    <row r="390" spans="1:15" x14ac:dyDescent="0.3">
      <c r="A390" t="s">
        <v>326</v>
      </c>
      <c r="B390" t="s">
        <v>1577</v>
      </c>
      <c r="C390" t="s">
        <v>1578</v>
      </c>
      <c r="D390" t="s">
        <v>1843</v>
      </c>
      <c r="F390" t="s">
        <v>1862</v>
      </c>
      <c r="G390" t="s">
        <v>1863</v>
      </c>
      <c r="I390">
        <v>4</v>
      </c>
      <c r="J390" t="s">
        <v>1582</v>
      </c>
      <c r="K390" t="s">
        <v>1583</v>
      </c>
      <c r="L390" t="s">
        <v>5206</v>
      </c>
      <c r="M390" t="s">
        <v>1862</v>
      </c>
      <c r="N390" t="s">
        <v>1864</v>
      </c>
      <c r="O390" t="str">
        <f>+LEFT(Anteproyecto[[#This Row],[Art Hom]],12)</f>
        <v>Artículo 122</v>
      </c>
    </row>
    <row r="391" spans="1:15" x14ac:dyDescent="0.3">
      <c r="A391" t="s">
        <v>326</v>
      </c>
      <c r="B391" t="s">
        <v>1577</v>
      </c>
      <c r="C391" t="s">
        <v>1578</v>
      </c>
      <c r="D391" t="s">
        <v>1843</v>
      </c>
      <c r="F391" t="s">
        <v>1865</v>
      </c>
      <c r="G391" t="s">
        <v>1866</v>
      </c>
      <c r="I391">
        <v>4</v>
      </c>
      <c r="J391" t="s">
        <v>1582</v>
      </c>
      <c r="K391" t="s">
        <v>1583</v>
      </c>
      <c r="L391" t="s">
        <v>5206</v>
      </c>
      <c r="M391" t="s">
        <v>1865</v>
      </c>
      <c r="N391" t="s">
        <v>1867</v>
      </c>
      <c r="O391" t="str">
        <f>+LEFT(Anteproyecto[[#This Row],[Art Hom]],12)</f>
        <v>Artículo 122</v>
      </c>
    </row>
    <row r="392" spans="1:15" x14ac:dyDescent="0.3">
      <c r="A392" t="s">
        <v>326</v>
      </c>
      <c r="B392" t="s">
        <v>1868</v>
      </c>
      <c r="C392" t="s">
        <v>1869</v>
      </c>
      <c r="D392" t="s">
        <v>5217</v>
      </c>
      <c r="F392" t="s">
        <v>1870</v>
      </c>
      <c r="G392" t="s">
        <v>1871</v>
      </c>
      <c r="I392">
        <v>4</v>
      </c>
      <c r="J392" t="s">
        <v>1872</v>
      </c>
      <c r="K392" t="s">
        <v>1873</v>
      </c>
      <c r="L392" t="s">
        <v>5207</v>
      </c>
      <c r="M392" t="s">
        <v>1870</v>
      </c>
      <c r="N392" t="s">
        <v>1875</v>
      </c>
      <c r="O392" t="str">
        <f>+LEFT(Anteproyecto[[#This Row],[Art Hom]],12)</f>
        <v>Artículo 123</v>
      </c>
    </row>
    <row r="393" spans="1:15" x14ac:dyDescent="0.3">
      <c r="A393" t="s">
        <v>326</v>
      </c>
      <c r="B393" t="s">
        <v>1868</v>
      </c>
      <c r="C393" t="s">
        <v>1869</v>
      </c>
      <c r="D393" t="s">
        <v>5217</v>
      </c>
      <c r="F393" t="s">
        <v>1876</v>
      </c>
      <c r="G393" t="s">
        <v>1877</v>
      </c>
      <c r="I393">
        <v>4</v>
      </c>
      <c r="J393" t="s">
        <v>1872</v>
      </c>
      <c r="K393" t="s">
        <v>1873</v>
      </c>
      <c r="L393" t="s">
        <v>5207</v>
      </c>
      <c r="M393" t="s">
        <v>1876</v>
      </c>
      <c r="N393" t="s">
        <v>1878</v>
      </c>
      <c r="O393" t="str">
        <f>+LEFT(Anteproyecto[[#This Row],[Art Hom]],12)</f>
        <v>Artículo 123</v>
      </c>
    </row>
    <row r="394" spans="1:15" x14ac:dyDescent="0.3">
      <c r="A394" t="s">
        <v>326</v>
      </c>
      <c r="B394" t="s">
        <v>1868</v>
      </c>
      <c r="C394" t="s">
        <v>1869</v>
      </c>
      <c r="D394" t="s">
        <v>5217</v>
      </c>
      <c r="F394" t="s">
        <v>1879</v>
      </c>
      <c r="G394" t="s">
        <v>1880</v>
      </c>
      <c r="I394">
        <v>4</v>
      </c>
      <c r="J394" t="s">
        <v>1872</v>
      </c>
      <c r="K394" t="s">
        <v>1873</v>
      </c>
      <c r="L394" t="s">
        <v>5207</v>
      </c>
      <c r="M394" t="s">
        <v>1879</v>
      </c>
      <c r="N394" t="s">
        <v>1881</v>
      </c>
      <c r="O394" t="str">
        <f>+LEFT(Anteproyecto[[#This Row],[Art Hom]],12)</f>
        <v>Artículo 123</v>
      </c>
    </row>
    <row r="395" spans="1:15" x14ac:dyDescent="0.3">
      <c r="A395" t="s">
        <v>326</v>
      </c>
      <c r="B395" t="s">
        <v>1868</v>
      </c>
      <c r="C395" t="s">
        <v>1869</v>
      </c>
      <c r="D395" t="s">
        <v>5217</v>
      </c>
      <c r="F395" t="s">
        <v>1882</v>
      </c>
      <c r="G395" t="s">
        <v>1883</v>
      </c>
      <c r="I395">
        <v>4</v>
      </c>
      <c r="J395" t="s">
        <v>1872</v>
      </c>
      <c r="K395" t="s">
        <v>1873</v>
      </c>
      <c r="L395" t="s">
        <v>5207</v>
      </c>
      <c r="M395" t="s">
        <v>1882</v>
      </c>
      <c r="N395" t="s">
        <v>1884</v>
      </c>
      <c r="O395" t="str">
        <f>+LEFT(Anteproyecto[[#This Row],[Art Hom]],12)</f>
        <v>Artículo 123</v>
      </c>
    </row>
    <row r="396" spans="1:15" x14ac:dyDescent="0.3">
      <c r="A396" t="s">
        <v>326</v>
      </c>
      <c r="B396" t="s">
        <v>1868</v>
      </c>
      <c r="C396" t="s">
        <v>1869</v>
      </c>
      <c r="D396" t="s">
        <v>5217</v>
      </c>
      <c r="F396" t="s">
        <v>1885</v>
      </c>
      <c r="G396" t="s">
        <v>1886</v>
      </c>
      <c r="I396">
        <v>4</v>
      </c>
      <c r="J396" t="s">
        <v>1872</v>
      </c>
      <c r="K396" t="s">
        <v>1873</v>
      </c>
      <c r="L396" t="s">
        <v>5207</v>
      </c>
      <c r="M396" t="s">
        <v>1885</v>
      </c>
      <c r="N396" t="s">
        <v>1887</v>
      </c>
      <c r="O396" t="str">
        <f>+LEFT(Anteproyecto[[#This Row],[Art Hom]],12)</f>
        <v>Artículo 123</v>
      </c>
    </row>
    <row r="397" spans="1:15" x14ac:dyDescent="0.3">
      <c r="A397" t="s">
        <v>326</v>
      </c>
      <c r="B397" t="s">
        <v>1868</v>
      </c>
      <c r="C397" t="s">
        <v>1869</v>
      </c>
      <c r="D397" t="s">
        <v>5217</v>
      </c>
      <c r="F397" t="s">
        <v>1888</v>
      </c>
      <c r="G397" t="s">
        <v>1889</v>
      </c>
      <c r="I397">
        <v>4</v>
      </c>
      <c r="J397" t="s">
        <v>1872</v>
      </c>
      <c r="K397" t="s">
        <v>1873</v>
      </c>
      <c r="L397" t="s">
        <v>5207</v>
      </c>
      <c r="M397" t="s">
        <v>1888</v>
      </c>
      <c r="N397" t="s">
        <v>1890</v>
      </c>
      <c r="O397" t="str">
        <f>+LEFT(Anteproyecto[[#This Row],[Art Hom]],12)</f>
        <v>Artículo 123</v>
      </c>
    </row>
    <row r="398" spans="1:15" x14ac:dyDescent="0.3">
      <c r="A398" t="s">
        <v>326</v>
      </c>
      <c r="B398" t="s">
        <v>1868</v>
      </c>
      <c r="C398" t="s">
        <v>1869</v>
      </c>
      <c r="D398" t="s">
        <v>5217</v>
      </c>
      <c r="F398" t="s">
        <v>1891</v>
      </c>
      <c r="G398" t="s">
        <v>1892</v>
      </c>
      <c r="I398">
        <v>4</v>
      </c>
      <c r="J398" t="s">
        <v>1872</v>
      </c>
      <c r="K398" t="s">
        <v>1873</v>
      </c>
      <c r="L398" t="s">
        <v>5207</v>
      </c>
      <c r="M398" t="s">
        <v>1891</v>
      </c>
      <c r="N398" t="s">
        <v>1893</v>
      </c>
      <c r="O398" t="str">
        <f>+LEFT(Anteproyecto[[#This Row],[Art Hom]],12)</f>
        <v>Artículo 124</v>
      </c>
    </row>
    <row r="399" spans="1:15" x14ac:dyDescent="0.3">
      <c r="A399" t="s">
        <v>326</v>
      </c>
      <c r="B399" t="s">
        <v>1868</v>
      </c>
      <c r="C399" t="s">
        <v>1869</v>
      </c>
      <c r="D399" t="s">
        <v>5217</v>
      </c>
      <c r="F399" t="s">
        <v>1894</v>
      </c>
      <c r="G399" t="s">
        <v>1895</v>
      </c>
      <c r="I399">
        <v>4</v>
      </c>
      <c r="J399" t="s">
        <v>1872</v>
      </c>
      <c r="K399" t="s">
        <v>1873</v>
      </c>
      <c r="L399" t="s">
        <v>5207</v>
      </c>
      <c r="M399" t="s">
        <v>1894</v>
      </c>
      <c r="N399" t="s">
        <v>1896</v>
      </c>
      <c r="O399" t="str">
        <f>+LEFT(Anteproyecto[[#This Row],[Art Hom]],12)</f>
        <v>Artículo 125</v>
      </c>
    </row>
    <row r="400" spans="1:15" x14ac:dyDescent="0.3">
      <c r="A400" t="s">
        <v>326</v>
      </c>
      <c r="B400" t="s">
        <v>1868</v>
      </c>
      <c r="C400" t="s">
        <v>1869</v>
      </c>
      <c r="D400" t="s">
        <v>5217</v>
      </c>
      <c r="F400" t="s">
        <v>1897</v>
      </c>
      <c r="G400" t="s">
        <v>1898</v>
      </c>
      <c r="I400">
        <v>4</v>
      </c>
      <c r="J400" t="s">
        <v>1872</v>
      </c>
      <c r="K400" t="s">
        <v>1873</v>
      </c>
      <c r="L400" t="s">
        <v>5207</v>
      </c>
      <c r="M400" t="s">
        <v>1897</v>
      </c>
      <c r="N400" t="s">
        <v>1899</v>
      </c>
      <c r="O400" t="str">
        <f>+LEFT(Anteproyecto[[#This Row],[Art Hom]],12)</f>
        <v>Artículo 125</v>
      </c>
    </row>
    <row r="401" spans="1:15" x14ac:dyDescent="0.3">
      <c r="A401" t="s">
        <v>326</v>
      </c>
      <c r="B401" t="s">
        <v>1868</v>
      </c>
      <c r="C401" t="s">
        <v>1869</v>
      </c>
      <c r="D401" t="s">
        <v>5217</v>
      </c>
      <c r="F401" t="s">
        <v>1900</v>
      </c>
      <c r="G401" t="s">
        <v>1901</v>
      </c>
      <c r="I401">
        <v>4</v>
      </c>
      <c r="J401" t="s">
        <v>1872</v>
      </c>
      <c r="K401" t="s">
        <v>1873</v>
      </c>
      <c r="L401" t="s">
        <v>5207</v>
      </c>
      <c r="M401" t="s">
        <v>1900</v>
      </c>
      <c r="N401" t="s">
        <v>1902</v>
      </c>
      <c r="O401" t="str">
        <f>+LEFT(Anteproyecto[[#This Row],[Art Hom]],12)</f>
        <v>Artículo 125</v>
      </c>
    </row>
    <row r="402" spans="1:15" x14ac:dyDescent="0.3">
      <c r="A402" t="s">
        <v>326</v>
      </c>
      <c r="B402" t="s">
        <v>1868</v>
      </c>
      <c r="C402" t="s">
        <v>1869</v>
      </c>
      <c r="D402" t="s">
        <v>5217</v>
      </c>
      <c r="F402" t="s">
        <v>1903</v>
      </c>
      <c r="G402" t="s">
        <v>1904</v>
      </c>
      <c r="I402">
        <v>4</v>
      </c>
      <c r="J402" t="s">
        <v>1872</v>
      </c>
      <c r="K402" t="s">
        <v>1873</v>
      </c>
      <c r="L402" t="s">
        <v>5207</v>
      </c>
      <c r="M402" t="s">
        <v>1903</v>
      </c>
      <c r="N402" t="s">
        <v>1905</v>
      </c>
      <c r="O402" t="str">
        <f>+LEFT(Anteproyecto[[#This Row],[Art Hom]],12)</f>
        <v>Artículo 126</v>
      </c>
    </row>
    <row r="403" spans="1:15" x14ac:dyDescent="0.3">
      <c r="A403" t="s">
        <v>326</v>
      </c>
      <c r="B403" t="s">
        <v>1868</v>
      </c>
      <c r="C403" t="s">
        <v>1869</v>
      </c>
      <c r="D403" t="s">
        <v>5217</v>
      </c>
      <c r="F403" t="s">
        <v>1906</v>
      </c>
      <c r="G403" t="s">
        <v>1907</v>
      </c>
      <c r="I403">
        <v>4</v>
      </c>
      <c r="J403" t="s">
        <v>1872</v>
      </c>
      <c r="K403" t="s">
        <v>1873</v>
      </c>
      <c r="L403" t="s">
        <v>5207</v>
      </c>
      <c r="M403" t="s">
        <v>1906</v>
      </c>
      <c r="N403" t="s">
        <v>1908</v>
      </c>
      <c r="O403" t="str">
        <f>+LEFT(Anteproyecto[[#This Row],[Art Hom]],12)</f>
        <v>Artículo 127</v>
      </c>
    </row>
    <row r="404" spans="1:15" x14ac:dyDescent="0.3">
      <c r="A404" t="s">
        <v>326</v>
      </c>
      <c r="B404" t="s">
        <v>1868</v>
      </c>
      <c r="C404" t="s">
        <v>1869</v>
      </c>
      <c r="D404" t="s">
        <v>5217</v>
      </c>
      <c r="F404" t="s">
        <v>1909</v>
      </c>
      <c r="G404" t="s">
        <v>1910</v>
      </c>
      <c r="I404">
        <v>4</v>
      </c>
      <c r="J404" t="s">
        <v>1872</v>
      </c>
      <c r="K404" t="s">
        <v>1873</v>
      </c>
      <c r="L404" t="s">
        <v>5207</v>
      </c>
      <c r="M404" t="s">
        <v>1909</v>
      </c>
      <c r="N404" t="s">
        <v>1911</v>
      </c>
      <c r="O404" t="str">
        <f>+LEFT(Anteproyecto[[#This Row],[Art Hom]],12)</f>
        <v>Artículo 127</v>
      </c>
    </row>
    <row r="405" spans="1:15" x14ac:dyDescent="0.3">
      <c r="A405" t="s">
        <v>326</v>
      </c>
      <c r="B405" t="s">
        <v>1868</v>
      </c>
      <c r="C405" t="s">
        <v>1869</v>
      </c>
      <c r="D405" t="s">
        <v>5217</v>
      </c>
      <c r="F405" t="s">
        <v>1912</v>
      </c>
      <c r="G405" t="s">
        <v>1913</v>
      </c>
      <c r="I405">
        <v>4</v>
      </c>
      <c r="J405" t="s">
        <v>1872</v>
      </c>
      <c r="K405" t="s">
        <v>1873</v>
      </c>
      <c r="L405" t="s">
        <v>5207</v>
      </c>
      <c r="M405" t="s">
        <v>1912</v>
      </c>
      <c r="N405" t="s">
        <v>1914</v>
      </c>
      <c r="O405" t="str">
        <f>+LEFT(Anteproyecto[[#This Row],[Art Hom]],12)</f>
        <v>Artículo 127</v>
      </c>
    </row>
    <row r="406" spans="1:15" x14ac:dyDescent="0.3">
      <c r="A406" t="s">
        <v>326</v>
      </c>
      <c r="B406" t="s">
        <v>1868</v>
      </c>
      <c r="C406" t="s">
        <v>1869</v>
      </c>
      <c r="D406" t="s">
        <v>5217</v>
      </c>
      <c r="F406" t="s">
        <v>1915</v>
      </c>
      <c r="G406" t="s">
        <v>1916</v>
      </c>
      <c r="I406">
        <v>4</v>
      </c>
      <c r="J406" t="s">
        <v>1872</v>
      </c>
      <c r="K406" t="s">
        <v>1873</v>
      </c>
      <c r="L406" t="s">
        <v>5207</v>
      </c>
      <c r="M406" t="s">
        <v>1915</v>
      </c>
      <c r="N406" t="s">
        <v>1917</v>
      </c>
      <c r="O406" t="str">
        <f>+LEFT(Anteproyecto[[#This Row],[Art Hom]],12)</f>
        <v>Artículo 127</v>
      </c>
    </row>
    <row r="407" spans="1:15" x14ac:dyDescent="0.3">
      <c r="A407" t="s">
        <v>326</v>
      </c>
      <c r="B407" t="s">
        <v>1868</v>
      </c>
      <c r="C407" t="s">
        <v>1869</v>
      </c>
      <c r="D407" t="s">
        <v>5217</v>
      </c>
      <c r="F407" t="s">
        <v>1918</v>
      </c>
      <c r="G407" t="s">
        <v>1919</v>
      </c>
      <c r="I407">
        <v>4</v>
      </c>
      <c r="J407" t="s">
        <v>1872</v>
      </c>
      <c r="K407" t="s">
        <v>1873</v>
      </c>
      <c r="L407" t="s">
        <v>5207</v>
      </c>
      <c r="M407" t="s">
        <v>1918</v>
      </c>
      <c r="N407" t="s">
        <v>1920</v>
      </c>
      <c r="O407" t="str">
        <f>+LEFT(Anteproyecto[[#This Row],[Art Hom]],12)</f>
        <v>Artículo 127</v>
      </c>
    </row>
    <row r="408" spans="1:15" x14ac:dyDescent="0.3">
      <c r="A408" t="s">
        <v>326</v>
      </c>
      <c r="B408" t="s">
        <v>1868</v>
      </c>
      <c r="C408" t="s">
        <v>1869</v>
      </c>
      <c r="D408" t="s">
        <v>5217</v>
      </c>
      <c r="F408" t="s">
        <v>1921</v>
      </c>
      <c r="G408" t="s">
        <v>1922</v>
      </c>
      <c r="I408">
        <v>4</v>
      </c>
      <c r="J408" t="s">
        <v>1872</v>
      </c>
      <c r="K408" t="s">
        <v>1873</v>
      </c>
      <c r="L408" t="s">
        <v>5207</v>
      </c>
      <c r="M408" t="s">
        <v>1921</v>
      </c>
      <c r="N408" t="s">
        <v>1923</v>
      </c>
      <c r="O408" t="str">
        <f>+LEFT(Anteproyecto[[#This Row],[Art Hom]],12)</f>
        <v>Artículo 128</v>
      </c>
    </row>
    <row r="409" spans="1:15" x14ac:dyDescent="0.3">
      <c r="A409" t="s">
        <v>326</v>
      </c>
      <c r="B409" t="s">
        <v>1868</v>
      </c>
      <c r="C409" t="s">
        <v>1869</v>
      </c>
      <c r="D409" t="s">
        <v>5217</v>
      </c>
      <c r="F409" t="s">
        <v>1924</v>
      </c>
      <c r="G409" t="s">
        <v>1925</v>
      </c>
      <c r="I409">
        <v>4</v>
      </c>
      <c r="J409" t="s">
        <v>1872</v>
      </c>
      <c r="K409" t="s">
        <v>1873</v>
      </c>
      <c r="L409" t="s">
        <v>5207</v>
      </c>
      <c r="M409" t="s">
        <v>1924</v>
      </c>
      <c r="N409" t="s">
        <v>1926</v>
      </c>
      <c r="O409" t="str">
        <f>+LEFT(Anteproyecto[[#This Row],[Art Hom]],12)</f>
        <v>Artículo 129</v>
      </c>
    </row>
    <row r="410" spans="1:15" x14ac:dyDescent="0.3">
      <c r="A410" t="s">
        <v>326</v>
      </c>
      <c r="B410" t="s">
        <v>1868</v>
      </c>
      <c r="C410" t="s">
        <v>1869</v>
      </c>
      <c r="D410" t="s">
        <v>5217</v>
      </c>
      <c r="F410" t="s">
        <v>1927</v>
      </c>
      <c r="G410" t="s">
        <v>1928</v>
      </c>
      <c r="I410">
        <v>4</v>
      </c>
      <c r="J410" t="s">
        <v>1872</v>
      </c>
      <c r="K410" t="s">
        <v>1873</v>
      </c>
      <c r="L410" t="s">
        <v>5207</v>
      </c>
      <c r="M410" t="s">
        <v>1927</v>
      </c>
      <c r="N410" t="s">
        <v>1929</v>
      </c>
      <c r="O410" t="str">
        <f>+LEFT(Anteproyecto[[#This Row],[Art Hom]],12)</f>
        <v>Artículo 129</v>
      </c>
    </row>
    <row r="411" spans="1:15" x14ac:dyDescent="0.3">
      <c r="A411" t="s">
        <v>326</v>
      </c>
      <c r="B411" t="s">
        <v>1868</v>
      </c>
      <c r="C411" t="s">
        <v>1869</v>
      </c>
      <c r="D411" t="s">
        <v>1930</v>
      </c>
      <c r="F411" t="s">
        <v>1931</v>
      </c>
      <c r="G411" t="s">
        <v>1932</v>
      </c>
      <c r="I411">
        <v>4</v>
      </c>
      <c r="J411" t="s">
        <v>1872</v>
      </c>
      <c r="K411" t="s">
        <v>1873</v>
      </c>
      <c r="L411" t="s">
        <v>5207</v>
      </c>
      <c r="M411" t="s">
        <v>1931</v>
      </c>
      <c r="N411" t="s">
        <v>1933</v>
      </c>
      <c r="O411" t="str">
        <f>+LEFT(Anteproyecto[[#This Row],[Art Hom]],12)</f>
        <v>Artículo 130</v>
      </c>
    </row>
    <row r="412" spans="1:15" x14ac:dyDescent="0.3">
      <c r="A412" t="s">
        <v>326</v>
      </c>
      <c r="B412" t="s">
        <v>1868</v>
      </c>
      <c r="C412" t="s">
        <v>1869</v>
      </c>
      <c r="D412" t="s">
        <v>1930</v>
      </c>
      <c r="F412" t="s">
        <v>1934</v>
      </c>
      <c r="G412" t="s">
        <v>1935</v>
      </c>
      <c r="I412">
        <v>4</v>
      </c>
      <c r="J412" t="s">
        <v>1872</v>
      </c>
      <c r="K412" t="s">
        <v>1873</v>
      </c>
      <c r="L412" t="s">
        <v>5207</v>
      </c>
      <c r="M412" t="s">
        <v>1934</v>
      </c>
      <c r="N412" t="s">
        <v>1936</v>
      </c>
      <c r="O412" t="str">
        <f>+LEFT(Anteproyecto[[#This Row],[Art Hom]],12)</f>
        <v>Artículo 130</v>
      </c>
    </row>
    <row r="413" spans="1:15" x14ac:dyDescent="0.3">
      <c r="A413" t="s">
        <v>326</v>
      </c>
      <c r="B413" t="s">
        <v>1868</v>
      </c>
      <c r="C413" t="s">
        <v>1869</v>
      </c>
      <c r="D413" t="s">
        <v>1930</v>
      </c>
      <c r="F413" t="s">
        <v>1937</v>
      </c>
      <c r="G413" t="s">
        <v>1938</v>
      </c>
      <c r="I413">
        <v>4</v>
      </c>
      <c r="J413" t="s">
        <v>1872</v>
      </c>
      <c r="K413" t="s">
        <v>1873</v>
      </c>
      <c r="L413" t="s">
        <v>5207</v>
      </c>
      <c r="M413" t="s">
        <v>1937</v>
      </c>
      <c r="N413" t="s">
        <v>1939</v>
      </c>
      <c r="O413" t="str">
        <f>+LEFT(Anteproyecto[[#This Row],[Art Hom]],12)</f>
        <v>Artículo 131</v>
      </c>
    </row>
    <row r="414" spans="1:15" x14ac:dyDescent="0.3">
      <c r="A414" t="s">
        <v>326</v>
      </c>
      <c r="B414" t="s">
        <v>1868</v>
      </c>
      <c r="C414" t="s">
        <v>1869</v>
      </c>
      <c r="D414" t="s">
        <v>1930</v>
      </c>
      <c r="F414" t="s">
        <v>1940</v>
      </c>
      <c r="G414" t="s">
        <v>1941</v>
      </c>
      <c r="I414">
        <v>4</v>
      </c>
      <c r="J414" t="s">
        <v>1872</v>
      </c>
      <c r="K414" t="s">
        <v>1873</v>
      </c>
      <c r="L414" t="s">
        <v>5207</v>
      </c>
      <c r="M414" t="s">
        <v>1940</v>
      </c>
      <c r="N414" t="s">
        <v>1942</v>
      </c>
      <c r="O414" t="str">
        <f>+LEFT(Anteproyecto[[#This Row],[Art Hom]],12)</f>
        <v>Artículo 131</v>
      </c>
    </row>
    <row r="415" spans="1:15" x14ac:dyDescent="0.3">
      <c r="A415" t="s">
        <v>326</v>
      </c>
      <c r="B415" t="s">
        <v>1868</v>
      </c>
      <c r="C415" t="s">
        <v>1869</v>
      </c>
      <c r="D415" t="s">
        <v>1930</v>
      </c>
      <c r="F415" t="s">
        <v>1943</v>
      </c>
      <c r="G415" t="s">
        <v>1944</v>
      </c>
      <c r="I415">
        <v>4</v>
      </c>
      <c r="J415" t="s">
        <v>1872</v>
      </c>
      <c r="K415" t="s">
        <v>1873</v>
      </c>
      <c r="L415" t="s">
        <v>5207</v>
      </c>
      <c r="M415" t="s">
        <v>1943</v>
      </c>
      <c r="N415" t="s">
        <v>1945</v>
      </c>
      <c r="O415" t="str">
        <f>+LEFT(Anteproyecto[[#This Row],[Art Hom]],12)</f>
        <v>Artículo 131</v>
      </c>
    </row>
    <row r="416" spans="1:15" x14ac:dyDescent="0.3">
      <c r="A416" t="s">
        <v>326</v>
      </c>
      <c r="B416" t="s">
        <v>1868</v>
      </c>
      <c r="C416" t="s">
        <v>1869</v>
      </c>
      <c r="D416" t="s">
        <v>1930</v>
      </c>
      <c r="F416" t="s">
        <v>1946</v>
      </c>
      <c r="G416" t="s">
        <v>1947</v>
      </c>
      <c r="I416">
        <v>4</v>
      </c>
      <c r="J416" t="s">
        <v>1872</v>
      </c>
      <c r="K416" t="s">
        <v>1873</v>
      </c>
      <c r="L416" t="s">
        <v>5207</v>
      </c>
      <c r="M416" t="s">
        <v>1946</v>
      </c>
      <c r="N416" t="s">
        <v>1948</v>
      </c>
      <c r="O416" t="str">
        <f>+LEFT(Anteproyecto[[#This Row],[Art Hom]],12)</f>
        <v>Artículo 131</v>
      </c>
    </row>
    <row r="417" spans="1:15" x14ac:dyDescent="0.3">
      <c r="A417" t="s">
        <v>326</v>
      </c>
      <c r="B417" t="s">
        <v>1868</v>
      </c>
      <c r="C417" t="s">
        <v>1869</v>
      </c>
      <c r="D417" t="s">
        <v>1930</v>
      </c>
      <c r="F417" t="s">
        <v>1949</v>
      </c>
      <c r="G417" t="s">
        <v>1950</v>
      </c>
      <c r="I417">
        <v>4</v>
      </c>
      <c r="J417" t="s">
        <v>1872</v>
      </c>
      <c r="K417" t="s">
        <v>1873</v>
      </c>
      <c r="L417" t="s">
        <v>5207</v>
      </c>
      <c r="M417" t="s">
        <v>1949</v>
      </c>
      <c r="N417" t="s">
        <v>1951</v>
      </c>
      <c r="O417" t="str">
        <f>+LEFT(Anteproyecto[[#This Row],[Art Hom]],12)</f>
        <v>Artículo 131</v>
      </c>
    </row>
    <row r="418" spans="1:15" x14ac:dyDescent="0.3">
      <c r="A418" t="s">
        <v>326</v>
      </c>
      <c r="B418" t="s">
        <v>1868</v>
      </c>
      <c r="C418" t="s">
        <v>1869</v>
      </c>
      <c r="D418" t="s">
        <v>1930</v>
      </c>
      <c r="F418" t="s">
        <v>1952</v>
      </c>
      <c r="G418" t="s">
        <v>1953</v>
      </c>
      <c r="I418">
        <v>4</v>
      </c>
      <c r="J418" t="s">
        <v>1872</v>
      </c>
      <c r="K418" t="s">
        <v>1873</v>
      </c>
      <c r="L418" t="s">
        <v>5207</v>
      </c>
      <c r="M418" t="s">
        <v>1952</v>
      </c>
      <c r="N418" t="s">
        <v>1954</v>
      </c>
      <c r="O418" t="str">
        <f>+LEFT(Anteproyecto[[#This Row],[Art Hom]],12)</f>
        <v>Artículo 132</v>
      </c>
    </row>
    <row r="419" spans="1:15" x14ac:dyDescent="0.3">
      <c r="A419" t="s">
        <v>326</v>
      </c>
      <c r="B419" t="s">
        <v>1868</v>
      </c>
      <c r="C419" t="s">
        <v>1869</v>
      </c>
      <c r="D419" t="s">
        <v>1930</v>
      </c>
      <c r="F419" t="s">
        <v>1955</v>
      </c>
      <c r="G419" t="s">
        <v>1956</v>
      </c>
      <c r="I419">
        <v>4</v>
      </c>
      <c r="J419" t="s">
        <v>1872</v>
      </c>
      <c r="K419" t="s">
        <v>1873</v>
      </c>
      <c r="L419" t="s">
        <v>5207</v>
      </c>
      <c r="M419" t="s">
        <v>1955</v>
      </c>
      <c r="N419" t="s">
        <v>1957</v>
      </c>
      <c r="O419" t="str">
        <f>+LEFT(Anteproyecto[[#This Row],[Art Hom]],12)</f>
        <v>Artículo 132</v>
      </c>
    </row>
    <row r="420" spans="1:15" x14ac:dyDescent="0.3">
      <c r="A420" t="s">
        <v>326</v>
      </c>
      <c r="B420" t="s">
        <v>1868</v>
      </c>
      <c r="C420" t="s">
        <v>1869</v>
      </c>
      <c r="D420" t="s">
        <v>1930</v>
      </c>
      <c r="F420" t="s">
        <v>1958</v>
      </c>
      <c r="G420" t="s">
        <v>1959</v>
      </c>
      <c r="I420">
        <v>4</v>
      </c>
      <c r="J420" t="s">
        <v>1872</v>
      </c>
      <c r="K420" t="s">
        <v>1873</v>
      </c>
      <c r="L420" t="s">
        <v>5207</v>
      </c>
      <c r="M420" t="s">
        <v>1958</v>
      </c>
      <c r="N420" t="s">
        <v>1960</v>
      </c>
      <c r="O420" t="str">
        <f>+LEFT(Anteproyecto[[#This Row],[Art Hom]],12)</f>
        <v>Artículo 132</v>
      </c>
    </row>
    <row r="421" spans="1:15" x14ac:dyDescent="0.3">
      <c r="A421" t="s">
        <v>326</v>
      </c>
      <c r="B421" t="s">
        <v>1868</v>
      </c>
      <c r="C421" t="s">
        <v>1869</v>
      </c>
      <c r="D421" t="s">
        <v>1930</v>
      </c>
      <c r="F421" t="s">
        <v>1961</v>
      </c>
      <c r="G421" t="s">
        <v>1962</v>
      </c>
      <c r="I421">
        <v>4</v>
      </c>
      <c r="J421" t="s">
        <v>1872</v>
      </c>
      <c r="K421" t="s">
        <v>1873</v>
      </c>
      <c r="L421" t="s">
        <v>5207</v>
      </c>
      <c r="M421" t="s">
        <v>1961</v>
      </c>
      <c r="N421" t="s">
        <v>1963</v>
      </c>
      <c r="O421" t="str">
        <f>+LEFT(Anteproyecto[[#This Row],[Art Hom]],12)</f>
        <v>Artículo 133</v>
      </c>
    </row>
    <row r="422" spans="1:15" x14ac:dyDescent="0.3">
      <c r="A422" t="s">
        <v>326</v>
      </c>
      <c r="B422" t="s">
        <v>1868</v>
      </c>
      <c r="C422" t="s">
        <v>1869</v>
      </c>
      <c r="D422" t="s">
        <v>1930</v>
      </c>
      <c r="F422" t="s">
        <v>1964</v>
      </c>
      <c r="G422" t="s">
        <v>1965</v>
      </c>
      <c r="I422">
        <v>4</v>
      </c>
      <c r="J422" t="s">
        <v>1872</v>
      </c>
      <c r="K422" t="s">
        <v>1873</v>
      </c>
      <c r="L422" t="s">
        <v>5207</v>
      </c>
      <c r="M422" t="s">
        <v>1964</v>
      </c>
      <c r="N422" t="s">
        <v>1966</v>
      </c>
      <c r="O422" t="str">
        <f>+LEFT(Anteproyecto[[#This Row],[Art Hom]],12)</f>
        <v>Artículo 133</v>
      </c>
    </row>
    <row r="423" spans="1:15" x14ac:dyDescent="0.3">
      <c r="A423" t="s">
        <v>326</v>
      </c>
      <c r="B423" t="s">
        <v>1868</v>
      </c>
      <c r="C423" t="s">
        <v>1869</v>
      </c>
      <c r="D423" t="s">
        <v>1930</v>
      </c>
      <c r="F423" t="s">
        <v>1967</v>
      </c>
      <c r="G423" t="s">
        <v>1968</v>
      </c>
      <c r="I423">
        <v>4</v>
      </c>
      <c r="J423" t="s">
        <v>1872</v>
      </c>
      <c r="K423" t="s">
        <v>1873</v>
      </c>
      <c r="L423" t="s">
        <v>5207</v>
      </c>
      <c r="M423" t="s">
        <v>1967</v>
      </c>
      <c r="N423" t="s">
        <v>1969</v>
      </c>
      <c r="O423" t="str">
        <f>+LEFT(Anteproyecto[[#This Row],[Art Hom]],12)</f>
        <v>Artículo 133</v>
      </c>
    </row>
    <row r="424" spans="1:15" x14ac:dyDescent="0.3">
      <c r="A424" t="s">
        <v>326</v>
      </c>
      <c r="B424" t="s">
        <v>1868</v>
      </c>
      <c r="C424" t="s">
        <v>1869</v>
      </c>
      <c r="D424" t="s">
        <v>1930</v>
      </c>
      <c r="F424" t="s">
        <v>1970</v>
      </c>
      <c r="G424" t="s">
        <v>1971</v>
      </c>
      <c r="I424">
        <v>4</v>
      </c>
      <c r="J424" t="s">
        <v>1872</v>
      </c>
      <c r="K424" t="s">
        <v>1873</v>
      </c>
      <c r="L424" t="s">
        <v>5207</v>
      </c>
      <c r="M424" t="s">
        <v>1970</v>
      </c>
      <c r="N424" t="s">
        <v>1972</v>
      </c>
      <c r="O424" t="str">
        <f>+LEFT(Anteproyecto[[#This Row],[Art Hom]],12)</f>
        <v>Artículo 133</v>
      </c>
    </row>
    <row r="425" spans="1:15" x14ac:dyDescent="0.3">
      <c r="A425" t="s">
        <v>326</v>
      </c>
      <c r="B425" t="s">
        <v>1868</v>
      </c>
      <c r="C425" t="s">
        <v>1869</v>
      </c>
      <c r="D425" t="s">
        <v>1930</v>
      </c>
      <c r="F425" t="s">
        <v>1973</v>
      </c>
      <c r="G425" t="s">
        <v>1974</v>
      </c>
      <c r="I425">
        <v>4</v>
      </c>
      <c r="J425" t="s">
        <v>1872</v>
      </c>
      <c r="K425" t="s">
        <v>1873</v>
      </c>
      <c r="L425" t="s">
        <v>5207</v>
      </c>
      <c r="M425" t="s">
        <v>1973</v>
      </c>
      <c r="N425" t="s">
        <v>1975</v>
      </c>
      <c r="O425" t="str">
        <f>+LEFT(Anteproyecto[[#This Row],[Art Hom]],12)</f>
        <v>Artículo 133</v>
      </c>
    </row>
    <row r="426" spans="1:15" x14ac:dyDescent="0.3">
      <c r="A426" t="s">
        <v>326</v>
      </c>
      <c r="B426" t="s">
        <v>1868</v>
      </c>
      <c r="C426" t="s">
        <v>1869</v>
      </c>
      <c r="D426" t="s">
        <v>1930</v>
      </c>
      <c r="F426" t="s">
        <v>1976</v>
      </c>
      <c r="G426" t="s">
        <v>1977</v>
      </c>
      <c r="I426">
        <v>4</v>
      </c>
      <c r="J426" t="s">
        <v>1872</v>
      </c>
      <c r="K426" t="s">
        <v>1873</v>
      </c>
      <c r="L426" t="s">
        <v>5207</v>
      </c>
      <c r="M426" t="s">
        <v>1976</v>
      </c>
      <c r="N426" t="s">
        <v>1978</v>
      </c>
      <c r="O426" t="str">
        <f>+LEFT(Anteproyecto[[#This Row],[Art Hom]],12)</f>
        <v>Artículo 133</v>
      </c>
    </row>
    <row r="427" spans="1:15" x14ac:dyDescent="0.3">
      <c r="A427" t="s">
        <v>326</v>
      </c>
      <c r="B427" t="s">
        <v>1868</v>
      </c>
      <c r="C427" t="s">
        <v>1869</v>
      </c>
      <c r="D427" t="s">
        <v>1979</v>
      </c>
      <c r="F427" t="s">
        <v>1980</v>
      </c>
      <c r="G427" t="s">
        <v>1981</v>
      </c>
      <c r="I427">
        <v>4</v>
      </c>
      <c r="J427" t="s">
        <v>1872</v>
      </c>
      <c r="K427" t="s">
        <v>1873</v>
      </c>
      <c r="L427" t="s">
        <v>5207</v>
      </c>
      <c r="M427" t="s">
        <v>1980</v>
      </c>
      <c r="N427" t="s">
        <v>1982</v>
      </c>
      <c r="O427" t="str">
        <f>+LEFT(Anteproyecto[[#This Row],[Art Hom]],12)</f>
        <v>Artículo 134</v>
      </c>
    </row>
    <row r="428" spans="1:15" x14ac:dyDescent="0.3">
      <c r="A428" t="s">
        <v>326</v>
      </c>
      <c r="B428" t="s">
        <v>1868</v>
      </c>
      <c r="C428" t="s">
        <v>1869</v>
      </c>
      <c r="D428" t="s">
        <v>1979</v>
      </c>
      <c r="F428" t="s">
        <v>1983</v>
      </c>
      <c r="G428" t="s">
        <v>1984</v>
      </c>
      <c r="I428">
        <v>4</v>
      </c>
      <c r="J428" t="s">
        <v>1872</v>
      </c>
      <c r="K428" t="s">
        <v>1873</v>
      </c>
      <c r="L428" t="s">
        <v>5207</v>
      </c>
      <c r="M428" t="s">
        <v>1983</v>
      </c>
      <c r="N428" t="s">
        <v>1985</v>
      </c>
      <c r="O428" t="str">
        <f>+LEFT(Anteproyecto[[#This Row],[Art Hom]],12)</f>
        <v>Artículo 134</v>
      </c>
    </row>
    <row r="429" spans="1:15" x14ac:dyDescent="0.3">
      <c r="A429" t="s">
        <v>326</v>
      </c>
      <c r="B429" t="s">
        <v>1868</v>
      </c>
      <c r="C429" t="s">
        <v>1869</v>
      </c>
      <c r="D429" t="s">
        <v>1979</v>
      </c>
      <c r="F429" t="s">
        <v>1986</v>
      </c>
      <c r="G429" t="s">
        <v>1987</v>
      </c>
      <c r="I429">
        <v>4</v>
      </c>
      <c r="J429" t="s">
        <v>1872</v>
      </c>
      <c r="K429" t="s">
        <v>1873</v>
      </c>
      <c r="L429" t="s">
        <v>5207</v>
      </c>
      <c r="M429" t="s">
        <v>1986</v>
      </c>
      <c r="N429" t="s">
        <v>1988</v>
      </c>
      <c r="O429" t="str">
        <f>+LEFT(Anteproyecto[[#This Row],[Art Hom]],12)</f>
        <v>Artículo 135</v>
      </c>
    </row>
    <row r="430" spans="1:15" x14ac:dyDescent="0.3">
      <c r="A430" t="s">
        <v>326</v>
      </c>
      <c r="B430" t="s">
        <v>1868</v>
      </c>
      <c r="C430" t="s">
        <v>1869</v>
      </c>
      <c r="D430" t="s">
        <v>1979</v>
      </c>
      <c r="F430" t="s">
        <v>1989</v>
      </c>
      <c r="G430" t="s">
        <v>1990</v>
      </c>
      <c r="I430">
        <v>4</v>
      </c>
      <c r="J430" t="s">
        <v>1872</v>
      </c>
      <c r="K430" t="s">
        <v>1873</v>
      </c>
      <c r="L430" t="s">
        <v>5207</v>
      </c>
      <c r="M430" t="s">
        <v>1989</v>
      </c>
      <c r="N430" t="s">
        <v>1991</v>
      </c>
      <c r="O430" t="str">
        <f>+LEFT(Anteproyecto[[#This Row],[Art Hom]],12)</f>
        <v>Artículo 135</v>
      </c>
    </row>
    <row r="431" spans="1:15" x14ac:dyDescent="0.3">
      <c r="A431" t="s">
        <v>326</v>
      </c>
      <c r="B431" t="s">
        <v>1868</v>
      </c>
      <c r="C431" t="s">
        <v>1869</v>
      </c>
      <c r="D431" t="s">
        <v>1979</v>
      </c>
      <c r="F431" t="s">
        <v>1992</v>
      </c>
      <c r="G431" t="s">
        <v>1993</v>
      </c>
      <c r="I431">
        <v>4</v>
      </c>
      <c r="J431" t="s">
        <v>1872</v>
      </c>
      <c r="K431" t="s">
        <v>1873</v>
      </c>
      <c r="L431" t="s">
        <v>5207</v>
      </c>
      <c r="M431" t="s">
        <v>1992</v>
      </c>
      <c r="N431" t="s">
        <v>1994</v>
      </c>
      <c r="O431" t="str">
        <f>+LEFT(Anteproyecto[[#This Row],[Art Hom]],12)</f>
        <v>Artículo 135</v>
      </c>
    </row>
    <row r="432" spans="1:15" x14ac:dyDescent="0.3">
      <c r="A432" t="s">
        <v>326</v>
      </c>
      <c r="B432" t="s">
        <v>1868</v>
      </c>
      <c r="C432" t="s">
        <v>1869</v>
      </c>
      <c r="D432" t="s">
        <v>1979</v>
      </c>
      <c r="F432" t="s">
        <v>1995</v>
      </c>
      <c r="G432" t="s">
        <v>1996</v>
      </c>
      <c r="I432">
        <v>4</v>
      </c>
      <c r="J432" t="s">
        <v>1872</v>
      </c>
      <c r="K432" t="s">
        <v>1873</v>
      </c>
      <c r="L432" t="s">
        <v>5207</v>
      </c>
      <c r="M432" t="s">
        <v>1995</v>
      </c>
      <c r="N432" t="s">
        <v>1997</v>
      </c>
      <c r="O432" t="str">
        <f>+LEFT(Anteproyecto[[#This Row],[Art Hom]],12)</f>
        <v>Artículo 135</v>
      </c>
    </row>
    <row r="433" spans="1:15" x14ac:dyDescent="0.3">
      <c r="A433" t="s">
        <v>326</v>
      </c>
      <c r="B433" t="s">
        <v>1868</v>
      </c>
      <c r="C433" t="s">
        <v>1869</v>
      </c>
      <c r="D433" t="s">
        <v>1979</v>
      </c>
      <c r="F433" t="s">
        <v>1998</v>
      </c>
      <c r="G433" t="s">
        <v>1999</v>
      </c>
      <c r="I433">
        <v>4</v>
      </c>
      <c r="J433" t="s">
        <v>1872</v>
      </c>
      <c r="K433" t="s">
        <v>1873</v>
      </c>
      <c r="L433" t="s">
        <v>5207</v>
      </c>
      <c r="M433" t="s">
        <v>1998</v>
      </c>
      <c r="N433" t="s">
        <v>2000</v>
      </c>
      <c r="O433" t="str">
        <f>+LEFT(Anteproyecto[[#This Row],[Art Hom]],12)</f>
        <v>Artículo 135</v>
      </c>
    </row>
    <row r="434" spans="1:15" x14ac:dyDescent="0.3">
      <c r="A434" t="s">
        <v>326</v>
      </c>
      <c r="B434" t="s">
        <v>1868</v>
      </c>
      <c r="C434" t="s">
        <v>1869</v>
      </c>
      <c r="D434" t="s">
        <v>1979</v>
      </c>
      <c r="F434" t="s">
        <v>2001</v>
      </c>
      <c r="G434" t="s">
        <v>2002</v>
      </c>
      <c r="I434">
        <v>4</v>
      </c>
      <c r="J434" t="s">
        <v>1872</v>
      </c>
      <c r="K434" t="s">
        <v>1873</v>
      </c>
      <c r="L434" t="s">
        <v>5207</v>
      </c>
      <c r="M434" t="s">
        <v>2001</v>
      </c>
      <c r="N434" t="s">
        <v>2003</v>
      </c>
      <c r="O434" t="str">
        <f>+LEFT(Anteproyecto[[#This Row],[Art Hom]],12)</f>
        <v>Artículo 136</v>
      </c>
    </row>
    <row r="435" spans="1:15" x14ac:dyDescent="0.3">
      <c r="A435" t="s">
        <v>326</v>
      </c>
      <c r="B435" t="s">
        <v>1868</v>
      </c>
      <c r="C435" t="s">
        <v>1869</v>
      </c>
      <c r="D435" t="s">
        <v>1979</v>
      </c>
      <c r="F435" t="s">
        <v>2004</v>
      </c>
      <c r="G435" t="s">
        <v>2005</v>
      </c>
      <c r="I435">
        <v>4</v>
      </c>
      <c r="J435" t="s">
        <v>1872</v>
      </c>
      <c r="K435" t="s">
        <v>1873</v>
      </c>
      <c r="L435" t="s">
        <v>5207</v>
      </c>
      <c r="M435" t="s">
        <v>2004</v>
      </c>
      <c r="N435" t="s">
        <v>2006</v>
      </c>
      <c r="O435" t="str">
        <f>+LEFT(Anteproyecto[[#This Row],[Art Hom]],12)</f>
        <v>Artículo 136</v>
      </c>
    </row>
    <row r="436" spans="1:15" x14ac:dyDescent="0.3">
      <c r="A436" t="s">
        <v>326</v>
      </c>
      <c r="B436" t="s">
        <v>1868</v>
      </c>
      <c r="C436" t="s">
        <v>1869</v>
      </c>
      <c r="D436" t="s">
        <v>1979</v>
      </c>
      <c r="F436" t="s">
        <v>2007</v>
      </c>
      <c r="G436" t="s">
        <v>2008</v>
      </c>
      <c r="I436">
        <v>4</v>
      </c>
      <c r="J436" t="s">
        <v>1872</v>
      </c>
      <c r="K436" t="s">
        <v>1873</v>
      </c>
      <c r="L436" t="s">
        <v>5207</v>
      </c>
      <c r="M436" t="s">
        <v>2007</v>
      </c>
      <c r="N436" t="s">
        <v>2009</v>
      </c>
      <c r="O436" t="str">
        <f>+LEFT(Anteproyecto[[#This Row],[Art Hom]],12)</f>
        <v>Artículo 136</v>
      </c>
    </row>
    <row r="437" spans="1:15" x14ac:dyDescent="0.3">
      <c r="A437" t="s">
        <v>326</v>
      </c>
      <c r="B437" t="s">
        <v>1868</v>
      </c>
      <c r="C437" t="s">
        <v>1869</v>
      </c>
      <c r="D437" t="s">
        <v>1979</v>
      </c>
      <c r="F437" t="s">
        <v>2010</v>
      </c>
      <c r="G437" t="s">
        <v>2011</v>
      </c>
      <c r="I437">
        <v>4</v>
      </c>
      <c r="J437" t="s">
        <v>1872</v>
      </c>
      <c r="K437" t="s">
        <v>1873</v>
      </c>
      <c r="L437" t="s">
        <v>5207</v>
      </c>
      <c r="M437" t="s">
        <v>2010</v>
      </c>
      <c r="N437" t="s">
        <v>2012</v>
      </c>
      <c r="O437" t="str">
        <f>+LEFT(Anteproyecto[[#This Row],[Art Hom]],12)</f>
        <v>Artículo 137</v>
      </c>
    </row>
    <row r="438" spans="1:15" x14ac:dyDescent="0.3">
      <c r="A438" t="s">
        <v>326</v>
      </c>
      <c r="B438" t="s">
        <v>1868</v>
      </c>
      <c r="C438" t="s">
        <v>1869</v>
      </c>
      <c r="D438" t="s">
        <v>1979</v>
      </c>
      <c r="F438" t="s">
        <v>2013</v>
      </c>
      <c r="G438" t="s">
        <v>2014</v>
      </c>
      <c r="I438">
        <v>4</v>
      </c>
      <c r="J438" t="s">
        <v>1872</v>
      </c>
      <c r="K438" t="s">
        <v>1873</v>
      </c>
      <c r="L438" t="s">
        <v>5207</v>
      </c>
      <c r="M438" t="s">
        <v>2013</v>
      </c>
      <c r="N438" t="s">
        <v>2015</v>
      </c>
      <c r="O438" t="str">
        <f>+LEFT(Anteproyecto[[#This Row],[Art Hom]],12)</f>
        <v>Artículo 137</v>
      </c>
    </row>
    <row r="439" spans="1:15" x14ac:dyDescent="0.3">
      <c r="A439" t="s">
        <v>326</v>
      </c>
      <c r="B439" t="s">
        <v>1868</v>
      </c>
      <c r="C439" t="s">
        <v>1869</v>
      </c>
      <c r="D439" t="s">
        <v>1979</v>
      </c>
      <c r="F439" t="s">
        <v>2016</v>
      </c>
      <c r="G439" t="s">
        <v>2017</v>
      </c>
      <c r="I439">
        <v>4</v>
      </c>
      <c r="J439" t="s">
        <v>1872</v>
      </c>
      <c r="K439" t="s">
        <v>1873</v>
      </c>
      <c r="L439" t="s">
        <v>5207</v>
      </c>
      <c r="M439" t="s">
        <v>2016</v>
      </c>
      <c r="N439" t="s">
        <v>2018</v>
      </c>
      <c r="O439" t="str">
        <f>+LEFT(Anteproyecto[[#This Row],[Art Hom]],12)</f>
        <v>Artículo 137</v>
      </c>
    </row>
    <row r="440" spans="1:15" x14ac:dyDescent="0.3">
      <c r="A440" t="s">
        <v>326</v>
      </c>
      <c r="B440" t="s">
        <v>1868</v>
      </c>
      <c r="C440" t="s">
        <v>1869</v>
      </c>
      <c r="D440" t="s">
        <v>1979</v>
      </c>
      <c r="F440" t="s">
        <v>2019</v>
      </c>
      <c r="G440" t="s">
        <v>2020</v>
      </c>
      <c r="I440">
        <v>4</v>
      </c>
      <c r="J440" t="s">
        <v>1872</v>
      </c>
      <c r="K440" t="s">
        <v>1873</v>
      </c>
      <c r="L440" t="s">
        <v>5207</v>
      </c>
      <c r="M440" t="s">
        <v>2019</v>
      </c>
      <c r="N440" t="s">
        <v>2021</v>
      </c>
      <c r="O440" t="str">
        <f>+LEFT(Anteproyecto[[#This Row],[Art Hom]],12)</f>
        <v>Artículo 138</v>
      </c>
    </row>
    <row r="441" spans="1:15" x14ac:dyDescent="0.3">
      <c r="A441" t="s">
        <v>326</v>
      </c>
      <c r="B441" t="s">
        <v>1868</v>
      </c>
      <c r="C441" t="s">
        <v>1869</v>
      </c>
      <c r="D441" t="s">
        <v>1979</v>
      </c>
      <c r="F441" t="s">
        <v>2022</v>
      </c>
      <c r="G441" t="s">
        <v>2023</v>
      </c>
      <c r="I441">
        <v>4</v>
      </c>
      <c r="J441" t="s">
        <v>1872</v>
      </c>
      <c r="K441" t="s">
        <v>1873</v>
      </c>
      <c r="L441" t="s">
        <v>5207</v>
      </c>
      <c r="M441" t="s">
        <v>2022</v>
      </c>
      <c r="N441" t="s">
        <v>2024</v>
      </c>
      <c r="O441" t="str">
        <f>+LEFT(Anteproyecto[[#This Row],[Art Hom]],12)</f>
        <v>Artículo 138</v>
      </c>
    </row>
    <row r="442" spans="1:15" x14ac:dyDescent="0.3">
      <c r="A442" t="s">
        <v>326</v>
      </c>
      <c r="B442" t="s">
        <v>1868</v>
      </c>
      <c r="C442" t="s">
        <v>1869</v>
      </c>
      <c r="D442" t="s">
        <v>2025</v>
      </c>
      <c r="F442" t="s">
        <v>2026</v>
      </c>
      <c r="G442" t="s">
        <v>2027</v>
      </c>
      <c r="I442">
        <v>4</v>
      </c>
      <c r="J442" t="s">
        <v>1872</v>
      </c>
      <c r="K442" t="s">
        <v>1873</v>
      </c>
      <c r="L442" t="s">
        <v>5207</v>
      </c>
      <c r="M442" t="s">
        <v>2026</v>
      </c>
      <c r="N442" t="s">
        <v>2028</v>
      </c>
      <c r="O442" t="str">
        <f>+LEFT(Anteproyecto[[#This Row],[Art Hom]],12)</f>
        <v>Artículo 139</v>
      </c>
    </row>
    <row r="443" spans="1:15" x14ac:dyDescent="0.3">
      <c r="A443" t="s">
        <v>326</v>
      </c>
      <c r="B443" t="s">
        <v>1868</v>
      </c>
      <c r="C443" t="s">
        <v>1869</v>
      </c>
      <c r="D443" t="s">
        <v>2025</v>
      </c>
      <c r="F443" t="s">
        <v>2029</v>
      </c>
      <c r="G443" t="s">
        <v>2030</v>
      </c>
      <c r="I443">
        <v>4</v>
      </c>
      <c r="J443" t="s">
        <v>1872</v>
      </c>
      <c r="K443" t="s">
        <v>1873</v>
      </c>
      <c r="L443" t="s">
        <v>5207</v>
      </c>
      <c r="M443" t="s">
        <v>2029</v>
      </c>
      <c r="N443" t="s">
        <v>2031</v>
      </c>
      <c r="O443" t="str">
        <f>+LEFT(Anteproyecto[[#This Row],[Art Hom]],12)</f>
        <v>Artículo 139</v>
      </c>
    </row>
    <row r="444" spans="1:15" x14ac:dyDescent="0.3">
      <c r="A444" t="s">
        <v>326</v>
      </c>
      <c r="B444" t="s">
        <v>1868</v>
      </c>
      <c r="C444" t="s">
        <v>1869</v>
      </c>
      <c r="D444" t="s">
        <v>2032</v>
      </c>
      <c r="F444" t="s">
        <v>2033</v>
      </c>
      <c r="G444" t="s">
        <v>2034</v>
      </c>
      <c r="I444">
        <v>4</v>
      </c>
      <c r="J444" t="s">
        <v>1872</v>
      </c>
      <c r="K444" t="s">
        <v>1873</v>
      </c>
      <c r="L444" t="s">
        <v>5207</v>
      </c>
      <c r="M444" t="s">
        <v>2033</v>
      </c>
      <c r="N444" t="s">
        <v>2035</v>
      </c>
      <c r="O444" t="str">
        <f>+LEFT(Anteproyecto[[#This Row],[Art Hom]],12)</f>
        <v>Artículo 140</v>
      </c>
    </row>
    <row r="445" spans="1:15" x14ac:dyDescent="0.3">
      <c r="A445" t="s">
        <v>326</v>
      </c>
      <c r="B445" t="s">
        <v>1868</v>
      </c>
      <c r="C445" t="s">
        <v>1869</v>
      </c>
      <c r="D445" t="s">
        <v>2036</v>
      </c>
      <c r="F445" t="s">
        <v>2037</v>
      </c>
      <c r="G445" t="s">
        <v>2038</v>
      </c>
      <c r="I445">
        <v>4</v>
      </c>
      <c r="J445" t="s">
        <v>1872</v>
      </c>
      <c r="K445" t="s">
        <v>1873</v>
      </c>
      <c r="L445" t="s">
        <v>5207</v>
      </c>
      <c r="M445" t="s">
        <v>2037</v>
      </c>
      <c r="N445" t="s">
        <v>2039</v>
      </c>
      <c r="O445" t="str">
        <f>+LEFT(Anteproyecto[[#This Row],[Art Hom]],12)</f>
        <v>Artículo 141</v>
      </c>
    </row>
    <row r="446" spans="1:15" x14ac:dyDescent="0.3">
      <c r="A446" t="s">
        <v>326</v>
      </c>
      <c r="B446" t="s">
        <v>1868</v>
      </c>
      <c r="C446" t="s">
        <v>1869</v>
      </c>
      <c r="D446" t="s">
        <v>2036</v>
      </c>
      <c r="F446" t="s">
        <v>2040</v>
      </c>
      <c r="G446" t="s">
        <v>2041</v>
      </c>
      <c r="I446">
        <v>4</v>
      </c>
      <c r="J446" t="s">
        <v>1872</v>
      </c>
      <c r="K446" t="s">
        <v>1873</v>
      </c>
      <c r="L446" t="s">
        <v>5207</v>
      </c>
      <c r="M446" t="s">
        <v>2040</v>
      </c>
      <c r="N446" t="s">
        <v>2042</v>
      </c>
      <c r="O446" t="str">
        <f>+LEFT(Anteproyecto[[#This Row],[Art Hom]],12)</f>
        <v>Artículo 141</v>
      </c>
    </row>
    <row r="447" spans="1:15" x14ac:dyDescent="0.3">
      <c r="A447" t="s">
        <v>326</v>
      </c>
      <c r="B447" t="s">
        <v>1868</v>
      </c>
      <c r="C447" t="s">
        <v>1869</v>
      </c>
      <c r="D447" t="s">
        <v>2036</v>
      </c>
      <c r="F447" t="s">
        <v>2043</v>
      </c>
      <c r="G447" t="s">
        <v>2044</v>
      </c>
      <c r="I447">
        <v>4</v>
      </c>
      <c r="J447" t="s">
        <v>1872</v>
      </c>
      <c r="K447" t="s">
        <v>1873</v>
      </c>
      <c r="L447" t="s">
        <v>5207</v>
      </c>
      <c r="M447" t="s">
        <v>2043</v>
      </c>
      <c r="N447" t="s">
        <v>2045</v>
      </c>
      <c r="O447" t="str">
        <f>+LEFT(Anteproyecto[[#This Row],[Art Hom]],12)</f>
        <v>Artículo 142</v>
      </c>
    </row>
    <row r="448" spans="1:15" x14ac:dyDescent="0.3">
      <c r="A448" t="s">
        <v>326</v>
      </c>
      <c r="B448" t="s">
        <v>1868</v>
      </c>
      <c r="C448" t="s">
        <v>1869</v>
      </c>
      <c r="D448" t="s">
        <v>2036</v>
      </c>
      <c r="F448" t="s">
        <v>2046</v>
      </c>
      <c r="G448" t="s">
        <v>2047</v>
      </c>
      <c r="I448">
        <v>4</v>
      </c>
      <c r="J448" t="s">
        <v>1872</v>
      </c>
      <c r="K448" t="s">
        <v>1873</v>
      </c>
      <c r="L448" t="s">
        <v>5207</v>
      </c>
      <c r="M448" t="s">
        <v>2046</v>
      </c>
      <c r="N448" t="s">
        <v>2048</v>
      </c>
      <c r="O448" t="str">
        <f>+LEFT(Anteproyecto[[#This Row],[Art Hom]],12)</f>
        <v>Artículo 143</v>
      </c>
    </row>
    <row r="449" spans="1:15" x14ac:dyDescent="0.3">
      <c r="A449" t="s">
        <v>326</v>
      </c>
      <c r="B449" t="s">
        <v>1868</v>
      </c>
      <c r="C449" t="s">
        <v>1869</v>
      </c>
      <c r="D449" t="s">
        <v>2036</v>
      </c>
      <c r="F449" t="s">
        <v>2049</v>
      </c>
      <c r="G449" t="s">
        <v>2050</v>
      </c>
      <c r="I449">
        <v>4</v>
      </c>
      <c r="J449" t="s">
        <v>1872</v>
      </c>
      <c r="K449" t="s">
        <v>1873</v>
      </c>
      <c r="L449" t="s">
        <v>5207</v>
      </c>
      <c r="M449" t="s">
        <v>2049</v>
      </c>
      <c r="N449" t="s">
        <v>2051</v>
      </c>
      <c r="O449" t="str">
        <f>+LEFT(Anteproyecto[[#This Row],[Art Hom]],12)</f>
        <v>Artículo 143</v>
      </c>
    </row>
    <row r="450" spans="1:15" x14ac:dyDescent="0.3">
      <c r="A450" t="s">
        <v>326</v>
      </c>
      <c r="B450" t="s">
        <v>1868</v>
      </c>
      <c r="C450" t="s">
        <v>1869</v>
      </c>
      <c r="D450" t="s">
        <v>2036</v>
      </c>
      <c r="F450" t="s">
        <v>2052</v>
      </c>
      <c r="G450" t="s">
        <v>2053</v>
      </c>
      <c r="I450">
        <v>4</v>
      </c>
      <c r="J450" t="s">
        <v>1872</v>
      </c>
      <c r="K450" t="s">
        <v>1873</v>
      </c>
      <c r="L450" t="s">
        <v>5207</v>
      </c>
      <c r="M450" t="s">
        <v>2052</v>
      </c>
      <c r="N450" t="s">
        <v>2054</v>
      </c>
      <c r="O450" t="str">
        <f>+LEFT(Anteproyecto[[#This Row],[Art Hom]],12)</f>
        <v>Artículo 144</v>
      </c>
    </row>
    <row r="451" spans="1:15" x14ac:dyDescent="0.3">
      <c r="A451" t="s">
        <v>326</v>
      </c>
      <c r="B451" t="s">
        <v>1868</v>
      </c>
      <c r="C451" t="s">
        <v>1869</v>
      </c>
      <c r="D451" t="s">
        <v>2036</v>
      </c>
      <c r="F451" t="s">
        <v>2055</v>
      </c>
      <c r="G451" t="s">
        <v>2056</v>
      </c>
      <c r="I451">
        <v>4</v>
      </c>
      <c r="J451" t="s">
        <v>1872</v>
      </c>
      <c r="K451" t="s">
        <v>1873</v>
      </c>
      <c r="L451" t="s">
        <v>5207</v>
      </c>
      <c r="M451" t="s">
        <v>2055</v>
      </c>
      <c r="N451" t="s">
        <v>2057</v>
      </c>
      <c r="O451" t="str">
        <f>+LEFT(Anteproyecto[[#This Row],[Art Hom]],12)</f>
        <v>Artículo 144</v>
      </c>
    </row>
    <row r="452" spans="1:15" x14ac:dyDescent="0.3">
      <c r="A452" t="s">
        <v>326</v>
      </c>
      <c r="B452" t="s">
        <v>1868</v>
      </c>
      <c r="C452" t="s">
        <v>1869</v>
      </c>
      <c r="D452" t="s">
        <v>2036</v>
      </c>
      <c r="F452" t="s">
        <v>2058</v>
      </c>
      <c r="G452" t="s">
        <v>2059</v>
      </c>
      <c r="I452">
        <v>4</v>
      </c>
      <c r="J452" t="s">
        <v>1872</v>
      </c>
      <c r="K452" t="s">
        <v>1873</v>
      </c>
      <c r="L452" t="s">
        <v>5207</v>
      </c>
      <c r="M452" t="s">
        <v>2058</v>
      </c>
      <c r="N452" t="s">
        <v>2060</v>
      </c>
      <c r="O452" t="str">
        <f>+LEFT(Anteproyecto[[#This Row],[Art Hom]],12)</f>
        <v>Artículo 144</v>
      </c>
    </row>
    <row r="453" spans="1:15" x14ac:dyDescent="0.3">
      <c r="A453" t="s">
        <v>326</v>
      </c>
      <c r="B453" t="s">
        <v>1868</v>
      </c>
      <c r="C453" t="s">
        <v>1869</v>
      </c>
      <c r="D453" t="s">
        <v>2036</v>
      </c>
      <c r="F453" t="s">
        <v>2061</v>
      </c>
      <c r="G453" t="s">
        <v>2062</v>
      </c>
      <c r="I453">
        <v>4</v>
      </c>
      <c r="J453" t="s">
        <v>1872</v>
      </c>
      <c r="K453" t="s">
        <v>1873</v>
      </c>
      <c r="L453" t="s">
        <v>5207</v>
      </c>
      <c r="M453" t="s">
        <v>2061</v>
      </c>
      <c r="N453" t="s">
        <v>2063</v>
      </c>
      <c r="O453" t="str">
        <f>+LEFT(Anteproyecto[[#This Row],[Art Hom]],12)</f>
        <v>Artículo 145</v>
      </c>
    </row>
    <row r="454" spans="1:15" x14ac:dyDescent="0.3">
      <c r="A454" t="s">
        <v>326</v>
      </c>
      <c r="B454" t="s">
        <v>1868</v>
      </c>
      <c r="C454" t="s">
        <v>1869</v>
      </c>
      <c r="D454" t="s">
        <v>2036</v>
      </c>
      <c r="F454" t="s">
        <v>2064</v>
      </c>
      <c r="G454" t="s">
        <v>2065</v>
      </c>
      <c r="I454">
        <v>4</v>
      </c>
      <c r="J454" t="s">
        <v>1872</v>
      </c>
      <c r="K454" t="s">
        <v>1873</v>
      </c>
      <c r="L454" t="s">
        <v>5207</v>
      </c>
      <c r="M454" t="s">
        <v>2064</v>
      </c>
      <c r="N454" t="s">
        <v>2066</v>
      </c>
      <c r="O454" t="str">
        <f>+LEFT(Anteproyecto[[#This Row],[Art Hom]],12)</f>
        <v>Artículo 146</v>
      </c>
    </row>
    <row r="455" spans="1:15" x14ac:dyDescent="0.3">
      <c r="A455" t="s">
        <v>326</v>
      </c>
      <c r="B455" t="s">
        <v>1868</v>
      </c>
      <c r="C455" t="s">
        <v>1869</v>
      </c>
      <c r="D455" t="s">
        <v>2036</v>
      </c>
      <c r="F455" t="s">
        <v>2067</v>
      </c>
      <c r="G455" t="s">
        <v>2068</v>
      </c>
      <c r="I455">
        <v>4</v>
      </c>
      <c r="J455" t="s">
        <v>1872</v>
      </c>
      <c r="K455" t="s">
        <v>1873</v>
      </c>
      <c r="L455" t="s">
        <v>5207</v>
      </c>
      <c r="M455" t="s">
        <v>2067</v>
      </c>
      <c r="N455" t="s">
        <v>2069</v>
      </c>
      <c r="O455" t="str">
        <f>+LEFT(Anteproyecto[[#This Row],[Art Hom]],12)</f>
        <v>Artículo 146</v>
      </c>
    </row>
    <row r="456" spans="1:15" x14ac:dyDescent="0.3">
      <c r="A456" t="s">
        <v>326</v>
      </c>
      <c r="B456" t="s">
        <v>1868</v>
      </c>
      <c r="C456" t="s">
        <v>1869</v>
      </c>
      <c r="D456" t="s">
        <v>2036</v>
      </c>
      <c r="F456" t="s">
        <v>2070</v>
      </c>
      <c r="G456" t="s">
        <v>2071</v>
      </c>
      <c r="I456">
        <v>4</v>
      </c>
      <c r="J456" t="s">
        <v>1872</v>
      </c>
      <c r="K456" t="s">
        <v>1873</v>
      </c>
      <c r="L456" t="s">
        <v>5207</v>
      </c>
      <c r="M456" t="s">
        <v>2070</v>
      </c>
      <c r="N456" t="s">
        <v>2072</v>
      </c>
      <c r="O456" t="str">
        <f>+LEFT(Anteproyecto[[#This Row],[Art Hom]],12)</f>
        <v>Artículo 147</v>
      </c>
    </row>
    <row r="457" spans="1:15" x14ac:dyDescent="0.3">
      <c r="A457" t="s">
        <v>326</v>
      </c>
      <c r="B457" t="s">
        <v>1868</v>
      </c>
      <c r="C457" t="s">
        <v>1869</v>
      </c>
      <c r="D457" t="s">
        <v>1843</v>
      </c>
      <c r="F457" t="s">
        <v>2073</v>
      </c>
      <c r="G457" t="s">
        <v>2074</v>
      </c>
      <c r="I457">
        <v>4</v>
      </c>
      <c r="J457" t="s">
        <v>1872</v>
      </c>
      <c r="K457" t="s">
        <v>1873</v>
      </c>
      <c r="L457" t="s">
        <v>5207</v>
      </c>
      <c r="M457" t="s">
        <v>2073</v>
      </c>
      <c r="N457" t="s">
        <v>2075</v>
      </c>
      <c r="O457" t="str">
        <f>+LEFT(Anteproyecto[[#This Row],[Art Hom]],12)</f>
        <v>Artículo 148</v>
      </c>
    </row>
    <row r="458" spans="1:15" x14ac:dyDescent="0.3">
      <c r="A458" t="s">
        <v>326</v>
      </c>
      <c r="B458" t="s">
        <v>1868</v>
      </c>
      <c r="C458" t="s">
        <v>1869</v>
      </c>
      <c r="D458" t="s">
        <v>1843</v>
      </c>
      <c r="F458" t="s">
        <v>2076</v>
      </c>
      <c r="G458" t="s">
        <v>2077</v>
      </c>
      <c r="I458">
        <v>4</v>
      </c>
      <c r="J458" t="s">
        <v>1872</v>
      </c>
      <c r="K458" t="s">
        <v>1873</v>
      </c>
      <c r="L458" t="s">
        <v>5207</v>
      </c>
      <c r="M458" t="s">
        <v>2076</v>
      </c>
      <c r="N458" t="s">
        <v>2078</v>
      </c>
      <c r="O458" t="str">
        <f>+LEFT(Anteproyecto[[#This Row],[Art Hom]],12)</f>
        <v>Artículo 148</v>
      </c>
    </row>
    <row r="459" spans="1:15" x14ac:dyDescent="0.3">
      <c r="A459" t="s">
        <v>326</v>
      </c>
      <c r="B459" t="s">
        <v>1868</v>
      </c>
      <c r="C459" t="s">
        <v>1869</v>
      </c>
      <c r="D459" t="s">
        <v>1843</v>
      </c>
      <c r="F459" t="s">
        <v>2079</v>
      </c>
      <c r="G459" t="s">
        <v>2080</v>
      </c>
      <c r="I459">
        <v>4</v>
      </c>
      <c r="J459" t="s">
        <v>1872</v>
      </c>
      <c r="K459" t="s">
        <v>1873</v>
      </c>
      <c r="L459" t="s">
        <v>5207</v>
      </c>
      <c r="M459" t="s">
        <v>2079</v>
      </c>
      <c r="N459" t="s">
        <v>2081</v>
      </c>
      <c r="O459" t="str">
        <f>+LEFT(Anteproyecto[[#This Row],[Art Hom]],12)</f>
        <v>Artículo 149</v>
      </c>
    </row>
    <row r="460" spans="1:15" x14ac:dyDescent="0.3">
      <c r="A460" t="s">
        <v>326</v>
      </c>
      <c r="B460" t="s">
        <v>1868</v>
      </c>
      <c r="C460" t="s">
        <v>1869</v>
      </c>
      <c r="D460" t="s">
        <v>1843</v>
      </c>
      <c r="F460" t="s">
        <v>2082</v>
      </c>
      <c r="G460" t="s">
        <v>2083</v>
      </c>
      <c r="I460">
        <v>4</v>
      </c>
      <c r="J460" t="s">
        <v>1872</v>
      </c>
      <c r="K460" t="s">
        <v>1873</v>
      </c>
      <c r="L460" t="s">
        <v>5207</v>
      </c>
      <c r="M460" t="s">
        <v>2082</v>
      </c>
      <c r="N460" t="s">
        <v>2084</v>
      </c>
      <c r="O460" t="str">
        <f>+LEFT(Anteproyecto[[#This Row],[Art Hom]],12)</f>
        <v>Artículo 150</v>
      </c>
    </row>
    <row r="461" spans="1:15" x14ac:dyDescent="0.3">
      <c r="A461" t="s">
        <v>326</v>
      </c>
      <c r="B461" t="s">
        <v>1868</v>
      </c>
      <c r="C461" t="s">
        <v>1869</v>
      </c>
      <c r="D461" t="s">
        <v>1843</v>
      </c>
      <c r="F461" t="s">
        <v>2085</v>
      </c>
      <c r="G461" t="s">
        <v>2086</v>
      </c>
      <c r="I461">
        <v>4</v>
      </c>
      <c r="J461" t="s">
        <v>1872</v>
      </c>
      <c r="K461" t="s">
        <v>1873</v>
      </c>
      <c r="L461" t="s">
        <v>5207</v>
      </c>
      <c r="M461" t="s">
        <v>2085</v>
      </c>
      <c r="N461" t="s">
        <v>2087</v>
      </c>
      <c r="O461" t="str">
        <f>+LEFT(Anteproyecto[[#This Row],[Art Hom]],12)</f>
        <v>Artículo 150</v>
      </c>
    </row>
    <row r="462" spans="1:15" x14ac:dyDescent="0.3">
      <c r="A462" t="s">
        <v>326</v>
      </c>
      <c r="B462" t="s">
        <v>1868</v>
      </c>
      <c r="C462" t="s">
        <v>1869</v>
      </c>
      <c r="D462" t="s">
        <v>1843</v>
      </c>
      <c r="F462" t="s">
        <v>2088</v>
      </c>
      <c r="G462" t="s">
        <v>2089</v>
      </c>
      <c r="I462">
        <v>4</v>
      </c>
      <c r="J462" t="s">
        <v>1872</v>
      </c>
      <c r="K462" t="s">
        <v>1873</v>
      </c>
      <c r="L462" t="s">
        <v>5207</v>
      </c>
      <c r="M462" t="s">
        <v>2088</v>
      </c>
      <c r="N462" t="s">
        <v>2090</v>
      </c>
      <c r="O462" t="str">
        <f>+LEFT(Anteproyecto[[#This Row],[Art Hom]],12)</f>
        <v>Artículo 150</v>
      </c>
    </row>
    <row r="463" spans="1:15" x14ac:dyDescent="0.3">
      <c r="A463" t="s">
        <v>326</v>
      </c>
      <c r="B463" t="s">
        <v>1868</v>
      </c>
      <c r="C463" t="s">
        <v>1869</v>
      </c>
      <c r="D463" t="s">
        <v>1843</v>
      </c>
      <c r="F463" t="s">
        <v>2091</v>
      </c>
      <c r="G463" t="s">
        <v>2092</v>
      </c>
      <c r="I463">
        <v>4</v>
      </c>
      <c r="J463" t="s">
        <v>1872</v>
      </c>
      <c r="K463" t="s">
        <v>1873</v>
      </c>
      <c r="L463" t="s">
        <v>5207</v>
      </c>
      <c r="M463" t="s">
        <v>2091</v>
      </c>
      <c r="N463" t="s">
        <v>2093</v>
      </c>
      <c r="O463" t="str">
        <f>+LEFT(Anteproyecto[[#This Row],[Art Hom]],12)</f>
        <v>Artículo 150</v>
      </c>
    </row>
    <row r="464" spans="1:15" x14ac:dyDescent="0.3">
      <c r="A464" t="s">
        <v>326</v>
      </c>
      <c r="B464" t="s">
        <v>1868</v>
      </c>
      <c r="C464" t="s">
        <v>1869</v>
      </c>
      <c r="D464" t="s">
        <v>1843</v>
      </c>
      <c r="F464" t="s">
        <v>2094</v>
      </c>
      <c r="G464" t="s">
        <v>2095</v>
      </c>
      <c r="I464">
        <v>4</v>
      </c>
      <c r="J464" t="s">
        <v>1872</v>
      </c>
      <c r="K464" t="s">
        <v>1873</v>
      </c>
      <c r="L464" t="s">
        <v>5207</v>
      </c>
      <c r="M464" t="s">
        <v>2094</v>
      </c>
      <c r="N464" t="s">
        <v>2096</v>
      </c>
      <c r="O464" t="str">
        <f>+LEFT(Anteproyecto[[#This Row],[Art Hom]],12)</f>
        <v>Artículo 151</v>
      </c>
    </row>
    <row r="465" spans="1:15" x14ac:dyDescent="0.3">
      <c r="A465" t="s">
        <v>326</v>
      </c>
      <c r="B465" t="s">
        <v>1868</v>
      </c>
      <c r="C465" t="s">
        <v>1869</v>
      </c>
      <c r="D465" t="s">
        <v>1843</v>
      </c>
      <c r="F465" t="s">
        <v>2097</v>
      </c>
      <c r="G465" t="s">
        <v>2098</v>
      </c>
      <c r="I465">
        <v>4</v>
      </c>
      <c r="J465" t="s">
        <v>1872</v>
      </c>
      <c r="K465" t="s">
        <v>1873</v>
      </c>
      <c r="L465" t="s">
        <v>5207</v>
      </c>
      <c r="M465" t="s">
        <v>2097</v>
      </c>
      <c r="N465" t="s">
        <v>2099</v>
      </c>
      <c r="O465" t="str">
        <f>+LEFT(Anteproyecto[[#This Row],[Art Hom]],12)</f>
        <v>Artículo 151</v>
      </c>
    </row>
    <row r="466" spans="1:15" x14ac:dyDescent="0.3">
      <c r="A466" t="s">
        <v>326</v>
      </c>
      <c r="B466" t="s">
        <v>1868</v>
      </c>
      <c r="C466" t="s">
        <v>1869</v>
      </c>
      <c r="D466" t="s">
        <v>1843</v>
      </c>
      <c r="F466" t="s">
        <v>2100</v>
      </c>
      <c r="G466" t="s">
        <v>2101</v>
      </c>
      <c r="I466">
        <v>4</v>
      </c>
      <c r="J466" t="s">
        <v>1872</v>
      </c>
      <c r="K466" t="s">
        <v>1873</v>
      </c>
      <c r="L466" t="s">
        <v>5207</v>
      </c>
      <c r="M466" t="s">
        <v>2100</v>
      </c>
      <c r="N466" t="s">
        <v>2102</v>
      </c>
      <c r="O466" t="str">
        <f>+LEFT(Anteproyecto[[#This Row],[Art Hom]],12)</f>
        <v>Artículo 151</v>
      </c>
    </row>
    <row r="467" spans="1:15" x14ac:dyDescent="0.3">
      <c r="A467" t="s">
        <v>326</v>
      </c>
      <c r="B467" t="s">
        <v>1868</v>
      </c>
      <c r="C467" t="s">
        <v>1869</v>
      </c>
      <c r="D467" t="s">
        <v>1843</v>
      </c>
      <c r="F467" t="s">
        <v>2103</v>
      </c>
      <c r="G467" t="s">
        <v>2104</v>
      </c>
      <c r="I467">
        <v>4</v>
      </c>
      <c r="J467" t="s">
        <v>1872</v>
      </c>
      <c r="K467" t="s">
        <v>1873</v>
      </c>
      <c r="L467" t="s">
        <v>5207</v>
      </c>
      <c r="M467" t="s">
        <v>2103</v>
      </c>
      <c r="N467" t="s">
        <v>2105</v>
      </c>
      <c r="O467" t="str">
        <f>+LEFT(Anteproyecto[[#This Row],[Art Hom]],12)</f>
        <v>Artículo 152</v>
      </c>
    </row>
    <row r="468" spans="1:15" x14ac:dyDescent="0.3">
      <c r="A468" t="s">
        <v>326</v>
      </c>
      <c r="B468" t="s">
        <v>1868</v>
      </c>
      <c r="C468" t="s">
        <v>1869</v>
      </c>
      <c r="D468" t="s">
        <v>1843</v>
      </c>
      <c r="F468" t="s">
        <v>2106</v>
      </c>
      <c r="G468" t="s">
        <v>2107</v>
      </c>
      <c r="I468">
        <v>4</v>
      </c>
      <c r="J468" t="s">
        <v>1872</v>
      </c>
      <c r="K468" t="s">
        <v>1873</v>
      </c>
      <c r="L468" t="s">
        <v>5207</v>
      </c>
      <c r="M468" t="s">
        <v>2106</v>
      </c>
      <c r="N468" t="s">
        <v>2108</v>
      </c>
      <c r="O468" t="str">
        <f>+LEFT(Anteproyecto[[#This Row],[Art Hom]],12)</f>
        <v>Artículo 152</v>
      </c>
    </row>
    <row r="469" spans="1:15" x14ac:dyDescent="0.3">
      <c r="A469" t="s">
        <v>326</v>
      </c>
      <c r="B469" t="s">
        <v>1868</v>
      </c>
      <c r="C469" t="s">
        <v>1869</v>
      </c>
      <c r="D469" t="s">
        <v>1843</v>
      </c>
      <c r="F469" t="s">
        <v>2109</v>
      </c>
      <c r="G469" t="s">
        <v>2110</v>
      </c>
      <c r="I469">
        <v>4</v>
      </c>
      <c r="J469" t="s">
        <v>1872</v>
      </c>
      <c r="K469" t="s">
        <v>1873</v>
      </c>
      <c r="L469" t="s">
        <v>5207</v>
      </c>
      <c r="M469" t="s">
        <v>2109</v>
      </c>
      <c r="N469" t="s">
        <v>2111</v>
      </c>
      <c r="O469" t="str">
        <f>+LEFT(Anteproyecto[[#This Row],[Art Hom]],12)</f>
        <v>Artículo 152</v>
      </c>
    </row>
    <row r="470" spans="1:15" x14ac:dyDescent="0.3">
      <c r="A470" t="s">
        <v>326</v>
      </c>
      <c r="B470" t="s">
        <v>2112</v>
      </c>
      <c r="C470" t="s">
        <v>2113</v>
      </c>
      <c r="D470" t="s">
        <v>5217</v>
      </c>
      <c r="F470" t="s">
        <v>2114</v>
      </c>
      <c r="G470" t="s">
        <v>2115</v>
      </c>
      <c r="I470">
        <v>4</v>
      </c>
      <c r="J470" t="s">
        <v>2116</v>
      </c>
      <c r="K470" t="s">
        <v>2117</v>
      </c>
      <c r="L470" t="s">
        <v>5208</v>
      </c>
      <c r="M470" t="s">
        <v>2114</v>
      </c>
      <c r="N470" t="s">
        <v>2119</v>
      </c>
      <c r="O470" t="str">
        <f>+LEFT(Anteproyecto[[#This Row],[Art Hom]],12)</f>
        <v>Artículo 153</v>
      </c>
    </row>
    <row r="471" spans="1:15" x14ac:dyDescent="0.3">
      <c r="A471" t="s">
        <v>326</v>
      </c>
      <c r="B471" t="s">
        <v>2112</v>
      </c>
      <c r="C471" t="s">
        <v>2113</v>
      </c>
      <c r="D471" t="s">
        <v>5217</v>
      </c>
      <c r="F471" t="s">
        <v>2120</v>
      </c>
      <c r="G471" t="s">
        <v>2121</v>
      </c>
      <c r="I471">
        <v>4</v>
      </c>
      <c r="J471" t="s">
        <v>2116</v>
      </c>
      <c r="K471" t="s">
        <v>2117</v>
      </c>
      <c r="L471" t="s">
        <v>5208</v>
      </c>
      <c r="M471" t="s">
        <v>2120</v>
      </c>
      <c r="N471" t="s">
        <v>2122</v>
      </c>
      <c r="O471" t="str">
        <f>+LEFT(Anteproyecto[[#This Row],[Art Hom]],12)</f>
        <v>Artículo 153</v>
      </c>
    </row>
    <row r="472" spans="1:15" x14ac:dyDescent="0.3">
      <c r="A472" t="s">
        <v>326</v>
      </c>
      <c r="B472" t="s">
        <v>2112</v>
      </c>
      <c r="C472" t="s">
        <v>2113</v>
      </c>
      <c r="D472" t="s">
        <v>5217</v>
      </c>
      <c r="F472" t="s">
        <v>2123</v>
      </c>
      <c r="G472" t="s">
        <v>2124</v>
      </c>
      <c r="I472">
        <v>4</v>
      </c>
      <c r="J472" t="s">
        <v>2116</v>
      </c>
      <c r="K472" t="s">
        <v>2117</v>
      </c>
      <c r="L472" t="s">
        <v>5208</v>
      </c>
      <c r="M472" t="s">
        <v>2123</v>
      </c>
      <c r="N472" t="s">
        <v>2125</v>
      </c>
      <c r="O472" t="str">
        <f>+LEFT(Anteproyecto[[#This Row],[Art Hom]],12)</f>
        <v>Artículo 153</v>
      </c>
    </row>
    <row r="473" spans="1:15" x14ac:dyDescent="0.3">
      <c r="A473" t="s">
        <v>326</v>
      </c>
      <c r="B473" t="s">
        <v>2112</v>
      </c>
      <c r="C473" t="s">
        <v>2113</v>
      </c>
      <c r="D473" t="s">
        <v>5217</v>
      </c>
      <c r="F473" t="s">
        <v>2126</v>
      </c>
      <c r="G473" t="s">
        <v>2127</v>
      </c>
      <c r="I473">
        <v>4</v>
      </c>
      <c r="J473" t="s">
        <v>2116</v>
      </c>
      <c r="K473" t="s">
        <v>2117</v>
      </c>
      <c r="L473" t="s">
        <v>5208</v>
      </c>
      <c r="M473" t="s">
        <v>2126</v>
      </c>
      <c r="N473" t="s">
        <v>2128</v>
      </c>
      <c r="O473" t="str">
        <f>+LEFT(Anteproyecto[[#This Row],[Art Hom]],12)</f>
        <v>Artículo 154</v>
      </c>
    </row>
    <row r="474" spans="1:15" x14ac:dyDescent="0.3">
      <c r="A474" t="s">
        <v>326</v>
      </c>
      <c r="B474" t="s">
        <v>2112</v>
      </c>
      <c r="C474" t="s">
        <v>2113</v>
      </c>
      <c r="D474" t="s">
        <v>5217</v>
      </c>
      <c r="F474" t="s">
        <v>2129</v>
      </c>
      <c r="G474" t="s">
        <v>2130</v>
      </c>
      <c r="I474">
        <v>4</v>
      </c>
      <c r="J474" t="s">
        <v>2116</v>
      </c>
      <c r="K474" t="s">
        <v>2117</v>
      </c>
      <c r="L474" t="s">
        <v>5208</v>
      </c>
      <c r="M474" t="s">
        <v>2129</v>
      </c>
      <c r="N474" t="s">
        <v>2131</v>
      </c>
      <c r="O474" t="str">
        <f>+LEFT(Anteproyecto[[#This Row],[Art Hom]],12)</f>
        <v>Artículo 155</v>
      </c>
    </row>
    <row r="475" spans="1:15" x14ac:dyDescent="0.3">
      <c r="A475" t="s">
        <v>326</v>
      </c>
      <c r="B475" t="s">
        <v>2112</v>
      </c>
      <c r="C475" t="s">
        <v>2113</v>
      </c>
      <c r="D475" t="s">
        <v>5217</v>
      </c>
      <c r="F475" t="s">
        <v>2132</v>
      </c>
      <c r="G475" t="s">
        <v>2133</v>
      </c>
      <c r="I475">
        <v>4</v>
      </c>
      <c r="J475" t="s">
        <v>2116</v>
      </c>
      <c r="K475" t="s">
        <v>2117</v>
      </c>
      <c r="L475" t="s">
        <v>5208</v>
      </c>
      <c r="M475" t="s">
        <v>2132</v>
      </c>
      <c r="N475" t="s">
        <v>2134</v>
      </c>
      <c r="O475" t="str">
        <f>+LEFT(Anteproyecto[[#This Row],[Art Hom]],12)</f>
        <v>Artículo 155</v>
      </c>
    </row>
    <row r="476" spans="1:15" x14ac:dyDescent="0.3">
      <c r="A476" t="s">
        <v>326</v>
      </c>
      <c r="B476" t="s">
        <v>2112</v>
      </c>
      <c r="C476" t="s">
        <v>2113</v>
      </c>
      <c r="D476" t="s">
        <v>5217</v>
      </c>
      <c r="F476" t="s">
        <v>2135</v>
      </c>
      <c r="G476" t="s">
        <v>2136</v>
      </c>
      <c r="I476">
        <v>4</v>
      </c>
      <c r="J476" t="s">
        <v>2116</v>
      </c>
      <c r="K476" t="s">
        <v>2117</v>
      </c>
      <c r="L476" t="s">
        <v>5208</v>
      </c>
      <c r="M476" t="s">
        <v>2135</v>
      </c>
      <c r="N476" t="s">
        <v>2137</v>
      </c>
      <c r="O476" t="str">
        <f>+LEFT(Anteproyecto[[#This Row],[Art Hom]],12)</f>
        <v>Artículo 155</v>
      </c>
    </row>
    <row r="477" spans="1:15" x14ac:dyDescent="0.3">
      <c r="A477" t="s">
        <v>326</v>
      </c>
      <c r="B477" t="s">
        <v>2112</v>
      </c>
      <c r="C477" t="s">
        <v>2113</v>
      </c>
      <c r="D477" t="s">
        <v>5217</v>
      </c>
      <c r="F477" t="s">
        <v>2138</v>
      </c>
      <c r="G477" t="s">
        <v>2139</v>
      </c>
      <c r="I477">
        <v>4</v>
      </c>
      <c r="J477" t="s">
        <v>2116</v>
      </c>
      <c r="K477" t="s">
        <v>2117</v>
      </c>
      <c r="L477" t="s">
        <v>5208</v>
      </c>
      <c r="M477" t="s">
        <v>2138</v>
      </c>
      <c r="N477" t="s">
        <v>2140</v>
      </c>
      <c r="O477" t="str">
        <f>+LEFT(Anteproyecto[[#This Row],[Art Hom]],12)</f>
        <v>Artículo 155</v>
      </c>
    </row>
    <row r="478" spans="1:15" x14ac:dyDescent="0.3">
      <c r="A478" t="s">
        <v>326</v>
      </c>
      <c r="B478" t="s">
        <v>2112</v>
      </c>
      <c r="C478" t="s">
        <v>2113</v>
      </c>
      <c r="D478" t="s">
        <v>5217</v>
      </c>
      <c r="F478" t="s">
        <v>2141</v>
      </c>
      <c r="G478" t="s">
        <v>2142</v>
      </c>
      <c r="I478">
        <v>4</v>
      </c>
      <c r="J478" t="s">
        <v>2116</v>
      </c>
      <c r="K478" t="s">
        <v>2117</v>
      </c>
      <c r="L478" t="s">
        <v>5208</v>
      </c>
      <c r="M478" t="s">
        <v>2141</v>
      </c>
      <c r="N478" t="s">
        <v>2143</v>
      </c>
      <c r="O478" t="str">
        <f>+LEFT(Anteproyecto[[#This Row],[Art Hom]],12)</f>
        <v>Artículo 156</v>
      </c>
    </row>
    <row r="479" spans="1:15" x14ac:dyDescent="0.3">
      <c r="A479" t="s">
        <v>326</v>
      </c>
      <c r="B479" t="s">
        <v>2112</v>
      </c>
      <c r="C479" t="s">
        <v>2113</v>
      </c>
      <c r="D479" t="s">
        <v>5217</v>
      </c>
      <c r="F479" t="s">
        <v>2144</v>
      </c>
      <c r="G479" t="s">
        <v>2145</v>
      </c>
      <c r="I479">
        <v>4</v>
      </c>
      <c r="J479" t="s">
        <v>2116</v>
      </c>
      <c r="K479" t="s">
        <v>2117</v>
      </c>
      <c r="L479" t="s">
        <v>5208</v>
      </c>
      <c r="M479" t="s">
        <v>2144</v>
      </c>
      <c r="N479" t="s">
        <v>2146</v>
      </c>
      <c r="O479" t="str">
        <f>+LEFT(Anteproyecto[[#This Row],[Art Hom]],12)</f>
        <v>Artículo 156</v>
      </c>
    </row>
    <row r="480" spans="1:15" x14ac:dyDescent="0.3">
      <c r="A480" t="s">
        <v>326</v>
      </c>
      <c r="B480" t="s">
        <v>2112</v>
      </c>
      <c r="C480" t="s">
        <v>2113</v>
      </c>
      <c r="D480" t="s">
        <v>5217</v>
      </c>
      <c r="F480" t="s">
        <v>2147</v>
      </c>
      <c r="G480" t="s">
        <v>2148</v>
      </c>
      <c r="I480">
        <v>4</v>
      </c>
      <c r="J480" t="s">
        <v>2116</v>
      </c>
      <c r="K480" t="s">
        <v>2117</v>
      </c>
      <c r="L480" t="s">
        <v>5208</v>
      </c>
      <c r="M480" t="s">
        <v>2147</v>
      </c>
      <c r="N480" t="s">
        <v>2149</v>
      </c>
      <c r="O480" t="str">
        <f>+LEFT(Anteproyecto[[#This Row],[Art Hom]],12)</f>
        <v>Artículo 156</v>
      </c>
    </row>
    <row r="481" spans="1:15" x14ac:dyDescent="0.3">
      <c r="A481" t="s">
        <v>326</v>
      </c>
      <c r="B481" t="s">
        <v>2112</v>
      </c>
      <c r="C481" t="s">
        <v>2113</v>
      </c>
      <c r="D481" t="s">
        <v>5217</v>
      </c>
      <c r="F481" t="s">
        <v>2150</v>
      </c>
      <c r="G481" t="s">
        <v>2151</v>
      </c>
      <c r="I481">
        <v>4</v>
      </c>
      <c r="J481" t="s">
        <v>2116</v>
      </c>
      <c r="K481" t="s">
        <v>2117</v>
      </c>
      <c r="L481" t="s">
        <v>5208</v>
      </c>
      <c r="M481" t="s">
        <v>2150</v>
      </c>
      <c r="N481" t="s">
        <v>2152</v>
      </c>
      <c r="O481" t="str">
        <f>+LEFT(Anteproyecto[[#This Row],[Art Hom]],12)</f>
        <v>Artículo 156</v>
      </c>
    </row>
    <row r="482" spans="1:15" x14ac:dyDescent="0.3">
      <c r="A482" t="s">
        <v>326</v>
      </c>
      <c r="B482" t="s">
        <v>2112</v>
      </c>
      <c r="C482" t="s">
        <v>2113</v>
      </c>
      <c r="D482" t="s">
        <v>5217</v>
      </c>
      <c r="F482" t="s">
        <v>2153</v>
      </c>
      <c r="G482" t="s">
        <v>2154</v>
      </c>
      <c r="I482">
        <v>4</v>
      </c>
      <c r="J482" t="s">
        <v>2116</v>
      </c>
      <c r="K482" t="s">
        <v>2117</v>
      </c>
      <c r="L482" t="s">
        <v>5208</v>
      </c>
      <c r="M482" t="s">
        <v>2153</v>
      </c>
      <c r="N482" t="s">
        <v>2155</v>
      </c>
      <c r="O482" t="str">
        <f>+LEFT(Anteproyecto[[#This Row],[Art Hom]],12)</f>
        <v>Artículo 156</v>
      </c>
    </row>
    <row r="483" spans="1:15" x14ac:dyDescent="0.3">
      <c r="A483" t="s">
        <v>326</v>
      </c>
      <c r="B483" t="s">
        <v>2112</v>
      </c>
      <c r="C483" t="s">
        <v>2113</v>
      </c>
      <c r="D483" t="s">
        <v>5217</v>
      </c>
      <c r="F483" t="s">
        <v>2156</v>
      </c>
      <c r="G483" t="s">
        <v>2157</v>
      </c>
      <c r="I483">
        <v>4</v>
      </c>
      <c r="J483" t="s">
        <v>2116</v>
      </c>
      <c r="K483" t="s">
        <v>2117</v>
      </c>
      <c r="L483" t="s">
        <v>5208</v>
      </c>
      <c r="M483" t="s">
        <v>2156</v>
      </c>
      <c r="N483" t="s">
        <v>2158</v>
      </c>
      <c r="O483" t="str">
        <f>+LEFT(Anteproyecto[[#This Row],[Art Hom]],12)</f>
        <v>Artículo 156</v>
      </c>
    </row>
    <row r="484" spans="1:15" x14ac:dyDescent="0.3">
      <c r="A484" t="s">
        <v>326</v>
      </c>
      <c r="B484" t="s">
        <v>2112</v>
      </c>
      <c r="C484" t="s">
        <v>2113</v>
      </c>
      <c r="D484" t="s">
        <v>5217</v>
      </c>
      <c r="F484" t="s">
        <v>2159</v>
      </c>
      <c r="G484" t="s">
        <v>2160</v>
      </c>
      <c r="I484">
        <v>4</v>
      </c>
      <c r="J484" t="s">
        <v>2116</v>
      </c>
      <c r="K484" t="s">
        <v>2117</v>
      </c>
      <c r="L484" t="s">
        <v>5208</v>
      </c>
      <c r="M484" t="s">
        <v>2159</v>
      </c>
      <c r="N484" t="s">
        <v>2161</v>
      </c>
      <c r="O484" t="str">
        <f>+LEFT(Anteproyecto[[#This Row],[Art Hom]],12)</f>
        <v>Artículo 156</v>
      </c>
    </row>
    <row r="485" spans="1:15" x14ac:dyDescent="0.3">
      <c r="A485" t="s">
        <v>326</v>
      </c>
      <c r="B485" t="s">
        <v>2112</v>
      </c>
      <c r="C485" t="s">
        <v>2113</v>
      </c>
      <c r="D485" t="s">
        <v>5217</v>
      </c>
      <c r="F485" t="s">
        <v>2162</v>
      </c>
      <c r="G485" t="s">
        <v>2163</v>
      </c>
      <c r="I485">
        <v>4</v>
      </c>
      <c r="J485" t="s">
        <v>2116</v>
      </c>
      <c r="K485" t="s">
        <v>2117</v>
      </c>
      <c r="L485" t="s">
        <v>5208</v>
      </c>
      <c r="M485" t="s">
        <v>2162</v>
      </c>
      <c r="N485" t="s">
        <v>2164</v>
      </c>
      <c r="O485" t="str">
        <f>+LEFT(Anteproyecto[[#This Row],[Art Hom]],12)</f>
        <v>Artículo 156</v>
      </c>
    </row>
    <row r="486" spans="1:15" x14ac:dyDescent="0.3">
      <c r="A486" t="s">
        <v>326</v>
      </c>
      <c r="B486" t="s">
        <v>2112</v>
      </c>
      <c r="C486" t="s">
        <v>2113</v>
      </c>
      <c r="D486" t="s">
        <v>5217</v>
      </c>
      <c r="F486" t="s">
        <v>2165</v>
      </c>
      <c r="G486" t="s">
        <v>2166</v>
      </c>
      <c r="I486">
        <v>4</v>
      </c>
      <c r="J486" t="s">
        <v>2116</v>
      </c>
      <c r="K486" t="s">
        <v>2117</v>
      </c>
      <c r="L486" t="s">
        <v>5208</v>
      </c>
      <c r="M486" t="s">
        <v>2165</v>
      </c>
      <c r="N486" t="s">
        <v>2167</v>
      </c>
      <c r="O486" t="str">
        <f>+LEFT(Anteproyecto[[#This Row],[Art Hom]],12)</f>
        <v>Artículo 157</v>
      </c>
    </row>
    <row r="487" spans="1:15" x14ac:dyDescent="0.3">
      <c r="A487" t="s">
        <v>326</v>
      </c>
      <c r="B487" t="s">
        <v>2112</v>
      </c>
      <c r="C487" t="s">
        <v>2113</v>
      </c>
      <c r="D487" t="s">
        <v>5217</v>
      </c>
      <c r="F487" t="s">
        <v>2168</v>
      </c>
      <c r="G487" t="s">
        <v>2169</v>
      </c>
      <c r="I487">
        <v>4</v>
      </c>
      <c r="J487" t="s">
        <v>2116</v>
      </c>
      <c r="K487" t="s">
        <v>2117</v>
      </c>
      <c r="L487" t="s">
        <v>5208</v>
      </c>
      <c r="M487" t="s">
        <v>2168</v>
      </c>
      <c r="N487" t="s">
        <v>2170</v>
      </c>
      <c r="O487" t="str">
        <f>+LEFT(Anteproyecto[[#This Row],[Art Hom]],12)</f>
        <v>Artículo 157</v>
      </c>
    </row>
    <row r="488" spans="1:15" x14ac:dyDescent="0.3">
      <c r="A488" t="s">
        <v>326</v>
      </c>
      <c r="B488" t="s">
        <v>2112</v>
      </c>
      <c r="C488" t="s">
        <v>2113</v>
      </c>
      <c r="D488" t="s">
        <v>5217</v>
      </c>
      <c r="F488" t="s">
        <v>2171</v>
      </c>
      <c r="G488" t="s">
        <v>2172</v>
      </c>
      <c r="I488">
        <v>4</v>
      </c>
      <c r="J488" t="s">
        <v>2116</v>
      </c>
      <c r="K488" t="s">
        <v>2117</v>
      </c>
      <c r="L488" t="s">
        <v>5208</v>
      </c>
      <c r="M488" t="s">
        <v>2171</v>
      </c>
      <c r="N488" t="s">
        <v>2173</v>
      </c>
      <c r="O488" t="str">
        <f>+LEFT(Anteproyecto[[#This Row],[Art Hom]],12)</f>
        <v>Artículo 157</v>
      </c>
    </row>
    <row r="489" spans="1:15" x14ac:dyDescent="0.3">
      <c r="A489" t="s">
        <v>326</v>
      </c>
      <c r="B489" t="s">
        <v>2112</v>
      </c>
      <c r="C489" t="s">
        <v>2113</v>
      </c>
      <c r="D489" t="s">
        <v>5217</v>
      </c>
      <c r="F489" t="s">
        <v>2174</v>
      </c>
      <c r="G489" t="s">
        <v>2175</v>
      </c>
      <c r="I489">
        <v>4</v>
      </c>
      <c r="J489" t="s">
        <v>2116</v>
      </c>
      <c r="K489" t="s">
        <v>2117</v>
      </c>
      <c r="L489" t="s">
        <v>5208</v>
      </c>
      <c r="M489" t="s">
        <v>2174</v>
      </c>
      <c r="N489" t="s">
        <v>2176</v>
      </c>
      <c r="O489" t="str">
        <f>+LEFT(Anteproyecto[[#This Row],[Art Hom]],12)</f>
        <v>Artículo 158</v>
      </c>
    </row>
    <row r="490" spans="1:15" x14ac:dyDescent="0.3">
      <c r="A490" t="s">
        <v>326</v>
      </c>
      <c r="B490" t="s">
        <v>2112</v>
      </c>
      <c r="C490" t="s">
        <v>2113</v>
      </c>
      <c r="D490" t="s">
        <v>5217</v>
      </c>
      <c r="F490" t="s">
        <v>2177</v>
      </c>
      <c r="G490" t="s">
        <v>2178</v>
      </c>
      <c r="I490">
        <v>4</v>
      </c>
      <c r="J490" t="s">
        <v>2116</v>
      </c>
      <c r="K490" t="s">
        <v>2117</v>
      </c>
      <c r="L490" t="s">
        <v>5208</v>
      </c>
      <c r="M490" t="s">
        <v>2177</v>
      </c>
      <c r="N490" t="s">
        <v>2179</v>
      </c>
      <c r="O490" t="str">
        <f>+LEFT(Anteproyecto[[#This Row],[Art Hom]],12)</f>
        <v>Artículo 158</v>
      </c>
    </row>
    <row r="491" spans="1:15" x14ac:dyDescent="0.3">
      <c r="A491" t="s">
        <v>326</v>
      </c>
      <c r="B491" t="s">
        <v>2112</v>
      </c>
      <c r="C491" t="s">
        <v>2113</v>
      </c>
      <c r="D491" t="s">
        <v>5217</v>
      </c>
      <c r="F491" t="s">
        <v>2180</v>
      </c>
      <c r="G491" t="s">
        <v>2181</v>
      </c>
      <c r="I491">
        <v>4</v>
      </c>
      <c r="J491" t="s">
        <v>2116</v>
      </c>
      <c r="K491" t="s">
        <v>2117</v>
      </c>
      <c r="L491" t="s">
        <v>5208</v>
      </c>
      <c r="M491" t="s">
        <v>2180</v>
      </c>
      <c r="N491" t="s">
        <v>2182</v>
      </c>
      <c r="O491" t="str">
        <f>+LEFT(Anteproyecto[[#This Row],[Art Hom]],12)</f>
        <v>Artículo 158</v>
      </c>
    </row>
    <row r="492" spans="1:15" x14ac:dyDescent="0.3">
      <c r="A492" t="s">
        <v>326</v>
      </c>
      <c r="B492" t="s">
        <v>2112</v>
      </c>
      <c r="C492" t="s">
        <v>2113</v>
      </c>
      <c r="D492" t="s">
        <v>5217</v>
      </c>
      <c r="F492" t="s">
        <v>2183</v>
      </c>
      <c r="G492" t="s">
        <v>2184</v>
      </c>
      <c r="I492">
        <v>4</v>
      </c>
      <c r="J492" t="s">
        <v>2116</v>
      </c>
      <c r="K492" t="s">
        <v>2117</v>
      </c>
      <c r="L492" t="s">
        <v>5208</v>
      </c>
      <c r="M492" t="s">
        <v>2183</v>
      </c>
      <c r="N492" t="s">
        <v>2185</v>
      </c>
      <c r="O492" t="str">
        <f>+LEFT(Anteproyecto[[#This Row],[Art Hom]],12)</f>
        <v>Artículo 159</v>
      </c>
    </row>
    <row r="493" spans="1:15" x14ac:dyDescent="0.3">
      <c r="A493" t="s">
        <v>326</v>
      </c>
      <c r="B493" t="s">
        <v>2112</v>
      </c>
      <c r="C493" t="s">
        <v>2113</v>
      </c>
      <c r="D493" t="s">
        <v>5217</v>
      </c>
      <c r="F493" t="s">
        <v>2186</v>
      </c>
      <c r="G493" t="s">
        <v>2187</v>
      </c>
      <c r="I493">
        <v>4</v>
      </c>
      <c r="J493" t="s">
        <v>2116</v>
      </c>
      <c r="K493" t="s">
        <v>2117</v>
      </c>
      <c r="L493" t="s">
        <v>5208</v>
      </c>
      <c r="M493" t="s">
        <v>2186</v>
      </c>
      <c r="N493" t="s">
        <v>2188</v>
      </c>
      <c r="O493" t="str">
        <f>+LEFT(Anteproyecto[[#This Row],[Art Hom]],12)</f>
        <v>Artículo 159</v>
      </c>
    </row>
    <row r="494" spans="1:15" x14ac:dyDescent="0.3">
      <c r="A494" t="s">
        <v>326</v>
      </c>
      <c r="B494" t="s">
        <v>2112</v>
      </c>
      <c r="C494" t="s">
        <v>2113</v>
      </c>
      <c r="D494" t="s">
        <v>5217</v>
      </c>
      <c r="F494" t="s">
        <v>2189</v>
      </c>
      <c r="G494" t="s">
        <v>2190</v>
      </c>
      <c r="I494">
        <v>4</v>
      </c>
      <c r="J494" t="s">
        <v>2116</v>
      </c>
      <c r="K494" t="s">
        <v>2117</v>
      </c>
      <c r="L494" t="s">
        <v>5208</v>
      </c>
      <c r="M494" t="s">
        <v>2189</v>
      </c>
      <c r="N494" t="s">
        <v>2191</v>
      </c>
      <c r="O494" t="str">
        <f>+LEFT(Anteproyecto[[#This Row],[Art Hom]],12)</f>
        <v>Artículo 159</v>
      </c>
    </row>
    <row r="495" spans="1:15" x14ac:dyDescent="0.3">
      <c r="A495" t="s">
        <v>326</v>
      </c>
      <c r="B495" t="s">
        <v>2112</v>
      </c>
      <c r="C495" t="s">
        <v>2113</v>
      </c>
      <c r="D495" t="s">
        <v>5217</v>
      </c>
      <c r="F495" t="s">
        <v>2192</v>
      </c>
      <c r="G495" t="s">
        <v>2193</v>
      </c>
      <c r="I495">
        <v>4</v>
      </c>
      <c r="J495" t="s">
        <v>2116</v>
      </c>
      <c r="K495" t="s">
        <v>2117</v>
      </c>
      <c r="L495" t="s">
        <v>5208</v>
      </c>
      <c r="M495" t="s">
        <v>2192</v>
      </c>
      <c r="N495" t="s">
        <v>2194</v>
      </c>
      <c r="O495" t="str">
        <f>+LEFT(Anteproyecto[[#This Row],[Art Hom]],12)</f>
        <v>Artículo 159</v>
      </c>
    </row>
    <row r="496" spans="1:15" x14ac:dyDescent="0.3">
      <c r="A496" t="s">
        <v>326</v>
      </c>
      <c r="B496" t="s">
        <v>2112</v>
      </c>
      <c r="C496" t="s">
        <v>2113</v>
      </c>
      <c r="D496" t="s">
        <v>5217</v>
      </c>
      <c r="F496" t="s">
        <v>2195</v>
      </c>
      <c r="G496" t="s">
        <v>2196</v>
      </c>
      <c r="I496">
        <v>4</v>
      </c>
      <c r="J496" t="s">
        <v>2116</v>
      </c>
      <c r="K496" t="s">
        <v>2117</v>
      </c>
      <c r="L496" t="s">
        <v>5208</v>
      </c>
      <c r="M496" t="s">
        <v>2195</v>
      </c>
      <c r="N496" t="s">
        <v>2197</v>
      </c>
      <c r="O496" t="str">
        <f>+LEFT(Anteproyecto[[#This Row],[Art Hom]],12)</f>
        <v>Artículo 159</v>
      </c>
    </row>
    <row r="497" spans="1:15" x14ac:dyDescent="0.3">
      <c r="A497" t="s">
        <v>326</v>
      </c>
      <c r="B497" t="s">
        <v>2112</v>
      </c>
      <c r="C497" t="s">
        <v>2113</v>
      </c>
      <c r="D497" t="s">
        <v>5217</v>
      </c>
      <c r="F497" t="s">
        <v>2198</v>
      </c>
      <c r="G497" t="s">
        <v>2199</v>
      </c>
      <c r="I497">
        <v>4</v>
      </c>
      <c r="J497" t="s">
        <v>2116</v>
      </c>
      <c r="K497" t="s">
        <v>2117</v>
      </c>
      <c r="L497" t="s">
        <v>5208</v>
      </c>
      <c r="M497" t="s">
        <v>2198</v>
      </c>
      <c r="N497" t="s">
        <v>2200</v>
      </c>
      <c r="O497" t="str">
        <f>+LEFT(Anteproyecto[[#This Row],[Art Hom]],12)</f>
        <v>Artículo 159</v>
      </c>
    </row>
    <row r="498" spans="1:15" x14ac:dyDescent="0.3">
      <c r="A498" t="s">
        <v>326</v>
      </c>
      <c r="B498" t="s">
        <v>2112</v>
      </c>
      <c r="C498" t="s">
        <v>2113</v>
      </c>
      <c r="D498" t="s">
        <v>5217</v>
      </c>
      <c r="F498" t="s">
        <v>2201</v>
      </c>
      <c r="G498" t="s">
        <v>2202</v>
      </c>
      <c r="I498">
        <v>4</v>
      </c>
      <c r="J498" t="s">
        <v>2116</v>
      </c>
      <c r="K498" t="s">
        <v>2117</v>
      </c>
      <c r="L498" t="s">
        <v>5208</v>
      </c>
      <c r="M498" t="s">
        <v>2201</v>
      </c>
      <c r="N498" t="s">
        <v>2203</v>
      </c>
      <c r="O498" t="str">
        <f>+LEFT(Anteproyecto[[#This Row],[Art Hom]],12)</f>
        <v>Artículo 159</v>
      </c>
    </row>
    <row r="499" spans="1:15" x14ac:dyDescent="0.3">
      <c r="A499" t="s">
        <v>326</v>
      </c>
      <c r="B499" t="s">
        <v>2112</v>
      </c>
      <c r="C499" t="s">
        <v>2113</v>
      </c>
      <c r="D499" t="s">
        <v>5217</v>
      </c>
      <c r="F499" t="s">
        <v>2204</v>
      </c>
      <c r="G499" t="s">
        <v>2205</v>
      </c>
      <c r="I499">
        <v>4</v>
      </c>
      <c r="J499" t="s">
        <v>2116</v>
      </c>
      <c r="K499" t="s">
        <v>2117</v>
      </c>
      <c r="L499" t="s">
        <v>5208</v>
      </c>
      <c r="M499" t="s">
        <v>2204</v>
      </c>
      <c r="N499" t="s">
        <v>2206</v>
      </c>
      <c r="O499" t="str">
        <f>+LEFT(Anteproyecto[[#This Row],[Art Hom]],12)</f>
        <v>Artículo 159</v>
      </c>
    </row>
    <row r="500" spans="1:15" x14ac:dyDescent="0.3">
      <c r="A500" t="s">
        <v>326</v>
      </c>
      <c r="B500" t="s">
        <v>2112</v>
      </c>
      <c r="C500" t="s">
        <v>2113</v>
      </c>
      <c r="D500" t="s">
        <v>5217</v>
      </c>
      <c r="F500" t="s">
        <v>2207</v>
      </c>
      <c r="G500" t="s">
        <v>2208</v>
      </c>
      <c r="I500">
        <v>4</v>
      </c>
      <c r="J500" t="s">
        <v>2116</v>
      </c>
      <c r="K500" t="s">
        <v>2117</v>
      </c>
      <c r="L500" t="s">
        <v>5208</v>
      </c>
      <c r="M500" t="s">
        <v>2207</v>
      </c>
      <c r="N500" t="s">
        <v>2209</v>
      </c>
      <c r="O500" t="str">
        <f>+LEFT(Anteproyecto[[#This Row],[Art Hom]],12)</f>
        <v>Artículo 159</v>
      </c>
    </row>
    <row r="501" spans="1:15" x14ac:dyDescent="0.3">
      <c r="A501" t="s">
        <v>326</v>
      </c>
      <c r="B501" t="s">
        <v>2112</v>
      </c>
      <c r="C501" t="s">
        <v>2113</v>
      </c>
      <c r="D501" t="s">
        <v>5217</v>
      </c>
      <c r="F501" t="s">
        <v>2210</v>
      </c>
      <c r="G501" t="s">
        <v>2211</v>
      </c>
      <c r="I501">
        <v>4</v>
      </c>
      <c r="J501" t="s">
        <v>2116</v>
      </c>
      <c r="K501" t="s">
        <v>2117</v>
      </c>
      <c r="L501" t="s">
        <v>5208</v>
      </c>
      <c r="M501" t="s">
        <v>2210</v>
      </c>
      <c r="N501" t="s">
        <v>2212</v>
      </c>
      <c r="O501" t="str">
        <f>+LEFT(Anteproyecto[[#This Row],[Art Hom]],12)</f>
        <v>Artículo 159</v>
      </c>
    </row>
    <row r="502" spans="1:15" x14ac:dyDescent="0.3">
      <c r="A502" t="s">
        <v>326</v>
      </c>
      <c r="B502" t="s">
        <v>2112</v>
      </c>
      <c r="C502" t="s">
        <v>2113</v>
      </c>
      <c r="D502" t="s">
        <v>5217</v>
      </c>
      <c r="F502" t="s">
        <v>2213</v>
      </c>
      <c r="G502" t="s">
        <v>2214</v>
      </c>
      <c r="I502">
        <v>4</v>
      </c>
      <c r="J502" t="s">
        <v>2116</v>
      </c>
      <c r="K502" t="s">
        <v>2117</v>
      </c>
      <c r="L502" t="s">
        <v>5208</v>
      </c>
      <c r="M502" t="s">
        <v>2213</v>
      </c>
      <c r="N502" t="s">
        <v>2215</v>
      </c>
      <c r="O502" t="str">
        <f>+LEFT(Anteproyecto[[#This Row],[Art Hom]],12)</f>
        <v>Artículo 160</v>
      </c>
    </row>
    <row r="503" spans="1:15" x14ac:dyDescent="0.3">
      <c r="A503" t="s">
        <v>326</v>
      </c>
      <c r="B503" t="s">
        <v>2112</v>
      </c>
      <c r="C503" t="s">
        <v>2113</v>
      </c>
      <c r="D503" t="s">
        <v>5217</v>
      </c>
      <c r="F503" t="s">
        <v>2216</v>
      </c>
      <c r="G503" t="s">
        <v>2217</v>
      </c>
      <c r="I503">
        <v>4</v>
      </c>
      <c r="J503" t="s">
        <v>2116</v>
      </c>
      <c r="K503" t="s">
        <v>2117</v>
      </c>
      <c r="L503" t="s">
        <v>5208</v>
      </c>
      <c r="M503" t="s">
        <v>2216</v>
      </c>
      <c r="N503" t="s">
        <v>2218</v>
      </c>
      <c r="O503" t="str">
        <f>+LEFT(Anteproyecto[[#This Row],[Art Hom]],12)</f>
        <v>Artículo 161</v>
      </c>
    </row>
    <row r="504" spans="1:15" x14ac:dyDescent="0.3">
      <c r="A504" t="s">
        <v>326</v>
      </c>
      <c r="B504" t="s">
        <v>2112</v>
      </c>
      <c r="C504" t="s">
        <v>2113</v>
      </c>
      <c r="D504" t="s">
        <v>5217</v>
      </c>
      <c r="F504" t="s">
        <v>2219</v>
      </c>
      <c r="G504" t="s">
        <v>2220</v>
      </c>
      <c r="I504">
        <v>4</v>
      </c>
      <c r="J504" t="s">
        <v>2116</v>
      </c>
      <c r="K504" t="s">
        <v>2117</v>
      </c>
      <c r="L504" t="s">
        <v>5208</v>
      </c>
      <c r="M504" t="s">
        <v>2219</v>
      </c>
      <c r="N504" t="s">
        <v>2221</v>
      </c>
      <c r="O504" t="str">
        <f>+LEFT(Anteproyecto[[#This Row],[Art Hom]],12)</f>
        <v>Artículo 161</v>
      </c>
    </row>
    <row r="505" spans="1:15" x14ac:dyDescent="0.3">
      <c r="A505" t="s">
        <v>326</v>
      </c>
      <c r="B505" t="s">
        <v>2112</v>
      </c>
      <c r="C505" t="s">
        <v>2113</v>
      </c>
      <c r="D505" t="s">
        <v>5217</v>
      </c>
      <c r="F505" t="s">
        <v>2222</v>
      </c>
      <c r="G505" t="s">
        <v>2223</v>
      </c>
      <c r="I505">
        <v>4</v>
      </c>
      <c r="J505" t="s">
        <v>2116</v>
      </c>
      <c r="K505" t="s">
        <v>2117</v>
      </c>
      <c r="L505" t="s">
        <v>5208</v>
      </c>
      <c r="M505" t="s">
        <v>2222</v>
      </c>
      <c r="N505" t="s">
        <v>2224</v>
      </c>
      <c r="O505" t="str">
        <f>+LEFT(Anteproyecto[[#This Row],[Art Hom]],12)</f>
        <v>Artículo 161</v>
      </c>
    </row>
    <row r="506" spans="1:15" x14ac:dyDescent="0.3">
      <c r="A506" t="s">
        <v>326</v>
      </c>
      <c r="B506" t="s">
        <v>2112</v>
      </c>
      <c r="C506" t="s">
        <v>2113</v>
      </c>
      <c r="D506" t="s">
        <v>5217</v>
      </c>
      <c r="F506" t="s">
        <v>2225</v>
      </c>
      <c r="G506" t="s">
        <v>2226</v>
      </c>
      <c r="I506">
        <v>4</v>
      </c>
      <c r="J506" t="s">
        <v>2116</v>
      </c>
      <c r="K506" t="s">
        <v>2117</v>
      </c>
      <c r="L506" t="s">
        <v>5208</v>
      </c>
      <c r="M506" t="s">
        <v>2225</v>
      </c>
      <c r="N506" t="s">
        <v>2227</v>
      </c>
      <c r="O506" t="str">
        <f>+LEFT(Anteproyecto[[#This Row],[Art Hom]],12)</f>
        <v>Artículo 161</v>
      </c>
    </row>
    <row r="507" spans="1:15" x14ac:dyDescent="0.3">
      <c r="A507" t="s">
        <v>326</v>
      </c>
      <c r="B507" t="s">
        <v>2112</v>
      </c>
      <c r="C507" t="s">
        <v>2113</v>
      </c>
      <c r="D507" t="s">
        <v>5217</v>
      </c>
      <c r="F507" t="s">
        <v>2228</v>
      </c>
      <c r="G507" t="s">
        <v>2229</v>
      </c>
      <c r="I507">
        <v>4</v>
      </c>
      <c r="J507" t="s">
        <v>2116</v>
      </c>
      <c r="K507" t="s">
        <v>2117</v>
      </c>
      <c r="L507" t="s">
        <v>5208</v>
      </c>
      <c r="M507" t="s">
        <v>2228</v>
      </c>
      <c r="N507" t="s">
        <v>2230</v>
      </c>
      <c r="O507" t="str">
        <f>+LEFT(Anteproyecto[[#This Row],[Art Hom]],12)</f>
        <v>Artículo 162</v>
      </c>
    </row>
    <row r="508" spans="1:15" x14ac:dyDescent="0.3">
      <c r="A508" t="s">
        <v>326</v>
      </c>
      <c r="B508" t="s">
        <v>2112</v>
      </c>
      <c r="C508" t="s">
        <v>2113</v>
      </c>
      <c r="D508" t="s">
        <v>5217</v>
      </c>
      <c r="F508" t="s">
        <v>2231</v>
      </c>
      <c r="G508" t="s">
        <v>2232</v>
      </c>
      <c r="I508">
        <v>4</v>
      </c>
      <c r="J508" t="s">
        <v>2116</v>
      </c>
      <c r="K508" t="s">
        <v>2117</v>
      </c>
      <c r="L508" t="s">
        <v>5208</v>
      </c>
      <c r="M508" t="s">
        <v>2231</v>
      </c>
      <c r="N508" t="s">
        <v>2233</v>
      </c>
      <c r="O508" t="str">
        <f>+LEFT(Anteproyecto[[#This Row],[Art Hom]],12)</f>
        <v>Artículo 162</v>
      </c>
    </row>
    <row r="509" spans="1:15" x14ac:dyDescent="0.3">
      <c r="A509" t="s">
        <v>326</v>
      </c>
      <c r="B509" t="s">
        <v>2112</v>
      </c>
      <c r="C509" t="s">
        <v>2113</v>
      </c>
      <c r="D509" t="s">
        <v>5217</v>
      </c>
      <c r="F509" t="s">
        <v>2234</v>
      </c>
      <c r="G509" t="s">
        <v>2235</v>
      </c>
      <c r="I509">
        <v>4</v>
      </c>
      <c r="J509" t="s">
        <v>2116</v>
      </c>
      <c r="K509" t="s">
        <v>2117</v>
      </c>
      <c r="L509" t="s">
        <v>5208</v>
      </c>
      <c r="M509" t="s">
        <v>2234</v>
      </c>
      <c r="N509" t="s">
        <v>2236</v>
      </c>
      <c r="O509" t="str">
        <f>+LEFT(Anteproyecto[[#This Row],[Art Hom]],12)</f>
        <v>Artículo 162</v>
      </c>
    </row>
    <row r="510" spans="1:15" x14ac:dyDescent="0.3">
      <c r="A510" t="s">
        <v>326</v>
      </c>
      <c r="B510" t="s">
        <v>2112</v>
      </c>
      <c r="C510" t="s">
        <v>2113</v>
      </c>
      <c r="D510" t="s">
        <v>5217</v>
      </c>
      <c r="F510" t="s">
        <v>2237</v>
      </c>
      <c r="G510" t="s">
        <v>2238</v>
      </c>
      <c r="I510">
        <v>4</v>
      </c>
      <c r="J510" t="s">
        <v>2116</v>
      </c>
      <c r="K510" t="s">
        <v>2117</v>
      </c>
      <c r="L510" t="s">
        <v>5208</v>
      </c>
      <c r="M510" t="s">
        <v>2237</v>
      </c>
      <c r="N510" t="s">
        <v>2239</v>
      </c>
      <c r="O510" t="str">
        <f>+LEFT(Anteproyecto[[#This Row],[Art Hom]],12)</f>
        <v>Artículo 162</v>
      </c>
    </row>
    <row r="511" spans="1:15" x14ac:dyDescent="0.3">
      <c r="A511" t="s">
        <v>326</v>
      </c>
      <c r="B511" t="s">
        <v>2112</v>
      </c>
      <c r="C511" t="s">
        <v>2113</v>
      </c>
      <c r="D511" t="s">
        <v>5217</v>
      </c>
      <c r="F511" t="s">
        <v>2240</v>
      </c>
      <c r="G511" t="s">
        <v>2241</v>
      </c>
      <c r="I511">
        <v>4</v>
      </c>
      <c r="J511" t="s">
        <v>2116</v>
      </c>
      <c r="K511" t="s">
        <v>2117</v>
      </c>
      <c r="L511" t="s">
        <v>5208</v>
      </c>
      <c r="M511" t="s">
        <v>2240</v>
      </c>
      <c r="N511" t="s">
        <v>2242</v>
      </c>
      <c r="O511" t="str">
        <f>+LEFT(Anteproyecto[[#This Row],[Art Hom]],12)</f>
        <v>Artículo 162</v>
      </c>
    </row>
    <row r="512" spans="1:15" x14ac:dyDescent="0.3">
      <c r="A512" t="s">
        <v>326</v>
      </c>
      <c r="B512" t="s">
        <v>2112</v>
      </c>
      <c r="C512" t="s">
        <v>2113</v>
      </c>
      <c r="D512" t="s">
        <v>5217</v>
      </c>
      <c r="F512" t="s">
        <v>2243</v>
      </c>
      <c r="G512" t="s">
        <v>2244</v>
      </c>
      <c r="I512">
        <v>4</v>
      </c>
      <c r="J512" t="s">
        <v>2116</v>
      </c>
      <c r="K512" t="s">
        <v>2117</v>
      </c>
      <c r="L512" t="s">
        <v>5208</v>
      </c>
      <c r="M512" t="s">
        <v>2243</v>
      </c>
      <c r="N512" t="s">
        <v>2245</v>
      </c>
      <c r="O512" t="str">
        <f>+LEFT(Anteproyecto[[#This Row],[Art Hom]],12)</f>
        <v>Artículo 163</v>
      </c>
    </row>
    <row r="513" spans="1:15" x14ac:dyDescent="0.3">
      <c r="A513" t="s">
        <v>326</v>
      </c>
      <c r="B513" t="s">
        <v>2112</v>
      </c>
      <c r="C513" t="s">
        <v>2113</v>
      </c>
      <c r="D513" t="s">
        <v>5217</v>
      </c>
      <c r="F513" t="s">
        <v>2246</v>
      </c>
      <c r="G513" t="s">
        <v>2247</v>
      </c>
      <c r="I513">
        <v>4</v>
      </c>
      <c r="J513" t="s">
        <v>2116</v>
      </c>
      <c r="K513" t="s">
        <v>2117</v>
      </c>
      <c r="L513" t="s">
        <v>5208</v>
      </c>
      <c r="M513" t="s">
        <v>2246</v>
      </c>
      <c r="N513" t="s">
        <v>2248</v>
      </c>
      <c r="O513" t="str">
        <f>+LEFT(Anteproyecto[[#This Row],[Art Hom]],12)</f>
        <v>Artículo 163</v>
      </c>
    </row>
    <row r="514" spans="1:15" x14ac:dyDescent="0.3">
      <c r="A514" t="s">
        <v>326</v>
      </c>
      <c r="B514" t="s">
        <v>2112</v>
      </c>
      <c r="C514" t="s">
        <v>2113</v>
      </c>
      <c r="D514" t="s">
        <v>5217</v>
      </c>
      <c r="F514" t="s">
        <v>2249</v>
      </c>
      <c r="G514" t="s">
        <v>2250</v>
      </c>
      <c r="I514">
        <v>4</v>
      </c>
      <c r="J514" t="s">
        <v>2116</v>
      </c>
      <c r="K514" t="s">
        <v>2117</v>
      </c>
      <c r="L514" t="s">
        <v>5208</v>
      </c>
      <c r="M514" t="s">
        <v>2249</v>
      </c>
      <c r="N514" t="s">
        <v>2251</v>
      </c>
      <c r="O514" t="str">
        <f>+LEFT(Anteproyecto[[#This Row],[Art Hom]],12)</f>
        <v>Artículo 164</v>
      </c>
    </row>
    <row r="515" spans="1:15" x14ac:dyDescent="0.3">
      <c r="A515" t="s">
        <v>326</v>
      </c>
      <c r="B515" t="s">
        <v>2112</v>
      </c>
      <c r="C515" t="s">
        <v>2113</v>
      </c>
      <c r="D515" t="s">
        <v>5217</v>
      </c>
      <c r="F515" t="s">
        <v>2252</v>
      </c>
      <c r="G515" t="s">
        <v>2253</v>
      </c>
      <c r="I515">
        <v>4</v>
      </c>
      <c r="J515" t="s">
        <v>2116</v>
      </c>
      <c r="K515" t="s">
        <v>2117</v>
      </c>
      <c r="L515" t="s">
        <v>5208</v>
      </c>
      <c r="M515" t="s">
        <v>2252</v>
      </c>
      <c r="N515" t="s">
        <v>2254</v>
      </c>
      <c r="O515" t="str">
        <f>+LEFT(Anteproyecto[[#This Row],[Art Hom]],12)</f>
        <v>Artículo 164</v>
      </c>
    </row>
    <row r="516" spans="1:15" x14ac:dyDescent="0.3">
      <c r="A516" t="s">
        <v>326</v>
      </c>
      <c r="B516" t="s">
        <v>2255</v>
      </c>
      <c r="C516" t="s">
        <v>2256</v>
      </c>
      <c r="D516" t="s">
        <v>5217</v>
      </c>
      <c r="F516" t="s">
        <v>2257</v>
      </c>
      <c r="G516" t="s">
        <v>2258</v>
      </c>
      <c r="I516">
        <v>4</v>
      </c>
      <c r="J516" t="s">
        <v>2259</v>
      </c>
      <c r="K516" t="s">
        <v>2260</v>
      </c>
      <c r="L516" t="s">
        <v>5209</v>
      </c>
      <c r="M516" t="s">
        <v>2257</v>
      </c>
      <c r="N516" t="s">
        <v>2262</v>
      </c>
      <c r="O516" t="str">
        <f>+LEFT(Anteproyecto[[#This Row],[Art Hom]],12)</f>
        <v>Artículo 165</v>
      </c>
    </row>
    <row r="517" spans="1:15" x14ac:dyDescent="0.3">
      <c r="A517" t="s">
        <v>326</v>
      </c>
      <c r="B517" t="s">
        <v>2255</v>
      </c>
      <c r="C517" t="s">
        <v>2256</v>
      </c>
      <c r="D517" t="s">
        <v>5217</v>
      </c>
      <c r="F517" t="s">
        <v>2263</v>
      </c>
      <c r="G517" t="s">
        <v>2264</v>
      </c>
      <c r="I517">
        <v>4</v>
      </c>
      <c r="J517" t="s">
        <v>2259</v>
      </c>
      <c r="K517" t="s">
        <v>2260</v>
      </c>
      <c r="L517" t="s">
        <v>5209</v>
      </c>
      <c r="M517" t="s">
        <v>2263</v>
      </c>
      <c r="N517" t="s">
        <v>2265</v>
      </c>
      <c r="O517" t="str">
        <f>+LEFT(Anteproyecto[[#This Row],[Art Hom]],12)</f>
        <v>Artículo 165</v>
      </c>
    </row>
    <row r="518" spans="1:15" x14ac:dyDescent="0.3">
      <c r="A518" t="s">
        <v>326</v>
      </c>
      <c r="B518" t="s">
        <v>2255</v>
      </c>
      <c r="C518" t="s">
        <v>2256</v>
      </c>
      <c r="D518" t="s">
        <v>5217</v>
      </c>
      <c r="F518" t="s">
        <v>2266</v>
      </c>
      <c r="G518" t="s">
        <v>2267</v>
      </c>
      <c r="I518">
        <v>4</v>
      </c>
      <c r="J518" t="s">
        <v>2259</v>
      </c>
      <c r="K518" t="s">
        <v>2260</v>
      </c>
      <c r="L518" t="s">
        <v>5209</v>
      </c>
      <c r="M518" t="s">
        <v>2266</v>
      </c>
      <c r="N518" t="s">
        <v>2268</v>
      </c>
      <c r="O518" t="str">
        <f>+LEFT(Anteproyecto[[#This Row],[Art Hom]],12)</f>
        <v>Artículo 166</v>
      </c>
    </row>
    <row r="519" spans="1:15" x14ac:dyDescent="0.3">
      <c r="A519" t="s">
        <v>326</v>
      </c>
      <c r="B519" t="s">
        <v>2255</v>
      </c>
      <c r="C519" t="s">
        <v>2256</v>
      </c>
      <c r="D519" t="s">
        <v>5217</v>
      </c>
      <c r="F519" t="s">
        <v>2269</v>
      </c>
      <c r="G519" t="s">
        <v>2270</v>
      </c>
      <c r="I519">
        <v>4</v>
      </c>
      <c r="J519" t="s">
        <v>2259</v>
      </c>
      <c r="K519" t="s">
        <v>2260</v>
      </c>
      <c r="L519" t="s">
        <v>5209</v>
      </c>
      <c r="M519" t="s">
        <v>2269</v>
      </c>
      <c r="N519" t="s">
        <v>2271</v>
      </c>
      <c r="O519" t="str">
        <f>+LEFT(Anteproyecto[[#This Row],[Art Hom]],12)</f>
        <v>Artículo 166</v>
      </c>
    </row>
    <row r="520" spans="1:15" x14ac:dyDescent="0.3">
      <c r="A520" t="s">
        <v>326</v>
      </c>
      <c r="B520" t="s">
        <v>2255</v>
      </c>
      <c r="C520" t="s">
        <v>2256</v>
      </c>
      <c r="D520" t="s">
        <v>5217</v>
      </c>
      <c r="F520" t="s">
        <v>2272</v>
      </c>
      <c r="G520" t="s">
        <v>2273</v>
      </c>
      <c r="I520">
        <v>4</v>
      </c>
      <c r="J520" t="s">
        <v>2259</v>
      </c>
      <c r="K520" t="s">
        <v>2260</v>
      </c>
      <c r="L520" t="s">
        <v>5209</v>
      </c>
      <c r="M520" t="s">
        <v>2272</v>
      </c>
      <c r="N520" t="s">
        <v>2274</v>
      </c>
      <c r="O520" t="str">
        <f>+LEFT(Anteproyecto[[#This Row],[Art Hom]],12)</f>
        <v>Artículo 166</v>
      </c>
    </row>
    <row r="521" spans="1:15" x14ac:dyDescent="0.3">
      <c r="A521" t="s">
        <v>326</v>
      </c>
      <c r="B521" t="s">
        <v>2255</v>
      </c>
      <c r="C521" t="s">
        <v>2256</v>
      </c>
      <c r="D521" t="s">
        <v>5217</v>
      </c>
      <c r="F521" t="s">
        <v>2275</v>
      </c>
      <c r="G521" t="s">
        <v>2276</v>
      </c>
      <c r="I521">
        <v>4</v>
      </c>
      <c r="J521" t="s">
        <v>2259</v>
      </c>
      <c r="K521" t="s">
        <v>2260</v>
      </c>
      <c r="L521" t="s">
        <v>5209</v>
      </c>
      <c r="M521" t="s">
        <v>2275</v>
      </c>
      <c r="N521" t="s">
        <v>2277</v>
      </c>
      <c r="O521" t="str">
        <f>+LEFT(Anteproyecto[[#This Row],[Art Hom]],12)</f>
        <v>Artículo 166</v>
      </c>
    </row>
    <row r="522" spans="1:15" x14ac:dyDescent="0.3">
      <c r="A522" t="s">
        <v>326</v>
      </c>
      <c r="B522" t="s">
        <v>2255</v>
      </c>
      <c r="C522" t="s">
        <v>2256</v>
      </c>
      <c r="D522" t="s">
        <v>5217</v>
      </c>
      <c r="F522" t="s">
        <v>2278</v>
      </c>
      <c r="G522" t="s">
        <v>2279</v>
      </c>
      <c r="I522">
        <v>4</v>
      </c>
      <c r="J522" t="s">
        <v>2259</v>
      </c>
      <c r="K522" t="s">
        <v>2260</v>
      </c>
      <c r="L522" t="s">
        <v>5209</v>
      </c>
      <c r="M522" t="s">
        <v>2278</v>
      </c>
      <c r="N522" t="s">
        <v>2280</v>
      </c>
      <c r="O522" t="str">
        <f>+LEFT(Anteproyecto[[#This Row],[Art Hom]],12)</f>
        <v>Artículo 167</v>
      </c>
    </row>
    <row r="523" spans="1:15" x14ac:dyDescent="0.3">
      <c r="A523" t="s">
        <v>326</v>
      </c>
      <c r="B523" t="s">
        <v>2255</v>
      </c>
      <c r="C523" t="s">
        <v>2256</v>
      </c>
      <c r="D523" t="s">
        <v>5217</v>
      </c>
      <c r="F523" t="s">
        <v>2281</v>
      </c>
      <c r="G523" t="s">
        <v>2282</v>
      </c>
      <c r="I523">
        <v>4</v>
      </c>
      <c r="J523" t="s">
        <v>2259</v>
      </c>
      <c r="K523" t="s">
        <v>2260</v>
      </c>
      <c r="L523" t="s">
        <v>5209</v>
      </c>
      <c r="M523" t="s">
        <v>2281</v>
      </c>
      <c r="N523" t="s">
        <v>2283</v>
      </c>
      <c r="O523" t="str">
        <f>+LEFT(Anteproyecto[[#This Row],[Art Hom]],12)</f>
        <v>Artículo 167</v>
      </c>
    </row>
    <row r="524" spans="1:15" x14ac:dyDescent="0.3">
      <c r="A524" t="s">
        <v>326</v>
      </c>
      <c r="B524" t="s">
        <v>2255</v>
      </c>
      <c r="C524" t="s">
        <v>2256</v>
      </c>
      <c r="D524" t="s">
        <v>5217</v>
      </c>
      <c r="F524" t="s">
        <v>2284</v>
      </c>
      <c r="G524" t="s">
        <v>2285</v>
      </c>
      <c r="I524">
        <v>4</v>
      </c>
      <c r="J524" t="s">
        <v>2259</v>
      </c>
      <c r="K524" t="s">
        <v>2260</v>
      </c>
      <c r="L524" t="s">
        <v>5209</v>
      </c>
      <c r="M524" t="s">
        <v>2284</v>
      </c>
      <c r="N524" t="s">
        <v>2286</v>
      </c>
      <c r="O524" t="str">
        <f>+LEFT(Anteproyecto[[#This Row],[Art Hom]],12)</f>
        <v>Artículo 167</v>
      </c>
    </row>
    <row r="525" spans="1:15" x14ac:dyDescent="0.3">
      <c r="A525" t="s">
        <v>326</v>
      </c>
      <c r="B525" t="s">
        <v>2255</v>
      </c>
      <c r="C525" t="s">
        <v>2256</v>
      </c>
      <c r="D525" t="s">
        <v>5217</v>
      </c>
      <c r="F525" t="s">
        <v>2287</v>
      </c>
      <c r="G525" t="s">
        <v>2288</v>
      </c>
      <c r="I525">
        <v>4</v>
      </c>
      <c r="J525" t="s">
        <v>2259</v>
      </c>
      <c r="K525" t="s">
        <v>2260</v>
      </c>
      <c r="L525" t="s">
        <v>5209</v>
      </c>
      <c r="M525" t="s">
        <v>2287</v>
      </c>
      <c r="N525" t="s">
        <v>2289</v>
      </c>
      <c r="O525" t="str">
        <f>+LEFT(Anteproyecto[[#This Row],[Art Hom]],12)</f>
        <v>Artículo 167</v>
      </c>
    </row>
    <row r="526" spans="1:15" x14ac:dyDescent="0.3">
      <c r="A526" t="s">
        <v>326</v>
      </c>
      <c r="B526" t="s">
        <v>2255</v>
      </c>
      <c r="C526" t="s">
        <v>2256</v>
      </c>
      <c r="D526" t="s">
        <v>5217</v>
      </c>
      <c r="F526" t="s">
        <v>2290</v>
      </c>
      <c r="G526" t="s">
        <v>2291</v>
      </c>
      <c r="I526">
        <v>4</v>
      </c>
      <c r="J526" t="s">
        <v>2259</v>
      </c>
      <c r="K526" t="s">
        <v>2260</v>
      </c>
      <c r="L526" t="s">
        <v>5209</v>
      </c>
      <c r="M526" t="s">
        <v>2290</v>
      </c>
      <c r="N526" t="s">
        <v>2292</v>
      </c>
      <c r="O526" t="str">
        <f>+LEFT(Anteproyecto[[#This Row],[Art Hom]],12)</f>
        <v>Artículo 167</v>
      </c>
    </row>
    <row r="527" spans="1:15" x14ac:dyDescent="0.3">
      <c r="A527" t="s">
        <v>326</v>
      </c>
      <c r="B527" t="s">
        <v>2255</v>
      </c>
      <c r="C527" t="s">
        <v>2256</v>
      </c>
      <c r="D527" t="s">
        <v>5217</v>
      </c>
      <c r="F527" t="s">
        <v>2293</v>
      </c>
      <c r="G527" t="s">
        <v>2294</v>
      </c>
      <c r="I527">
        <v>4</v>
      </c>
      <c r="J527" t="s">
        <v>2259</v>
      </c>
      <c r="K527" t="s">
        <v>2260</v>
      </c>
      <c r="L527" t="s">
        <v>5209</v>
      </c>
      <c r="M527" t="s">
        <v>2293</v>
      </c>
      <c r="N527" t="s">
        <v>2295</v>
      </c>
      <c r="O527" t="str">
        <f>+LEFT(Anteproyecto[[#This Row],[Art Hom]],12)</f>
        <v>Artículo 168</v>
      </c>
    </row>
    <row r="528" spans="1:15" x14ac:dyDescent="0.3">
      <c r="A528" t="s">
        <v>326</v>
      </c>
      <c r="B528" t="s">
        <v>2255</v>
      </c>
      <c r="C528" t="s">
        <v>2256</v>
      </c>
      <c r="D528" t="s">
        <v>5217</v>
      </c>
      <c r="F528" t="s">
        <v>2296</v>
      </c>
      <c r="G528" t="s">
        <v>2297</v>
      </c>
      <c r="I528">
        <v>4</v>
      </c>
      <c r="J528" t="s">
        <v>2259</v>
      </c>
      <c r="K528" t="s">
        <v>2260</v>
      </c>
      <c r="L528" t="s">
        <v>5209</v>
      </c>
      <c r="M528" t="s">
        <v>2296</v>
      </c>
      <c r="N528" t="s">
        <v>2298</v>
      </c>
      <c r="O528" t="str">
        <f>+LEFT(Anteproyecto[[#This Row],[Art Hom]],12)</f>
        <v>Artículo 168</v>
      </c>
    </row>
    <row r="529" spans="1:15" x14ac:dyDescent="0.3">
      <c r="A529" t="s">
        <v>326</v>
      </c>
      <c r="B529" t="s">
        <v>2255</v>
      </c>
      <c r="C529" t="s">
        <v>2256</v>
      </c>
      <c r="D529" t="s">
        <v>5217</v>
      </c>
      <c r="F529" t="s">
        <v>2299</v>
      </c>
      <c r="G529" t="s">
        <v>2300</v>
      </c>
      <c r="I529">
        <v>4</v>
      </c>
      <c r="J529" t="s">
        <v>2259</v>
      </c>
      <c r="K529" t="s">
        <v>2260</v>
      </c>
      <c r="L529" t="s">
        <v>5209</v>
      </c>
      <c r="M529" t="s">
        <v>2299</v>
      </c>
      <c r="N529" t="s">
        <v>2301</v>
      </c>
      <c r="O529" t="str">
        <f>+LEFT(Anteproyecto[[#This Row],[Art Hom]],12)</f>
        <v>Artículo 168</v>
      </c>
    </row>
    <row r="530" spans="1:15" x14ac:dyDescent="0.3">
      <c r="A530" t="s">
        <v>326</v>
      </c>
      <c r="B530" t="s">
        <v>2255</v>
      </c>
      <c r="C530" t="s">
        <v>2256</v>
      </c>
      <c r="D530" t="s">
        <v>5217</v>
      </c>
      <c r="F530" t="s">
        <v>2302</v>
      </c>
      <c r="G530" t="s">
        <v>2303</v>
      </c>
      <c r="I530">
        <v>4</v>
      </c>
      <c r="J530" t="s">
        <v>2259</v>
      </c>
      <c r="K530" t="s">
        <v>2260</v>
      </c>
      <c r="L530" t="s">
        <v>5209</v>
      </c>
      <c r="M530" t="s">
        <v>2302</v>
      </c>
      <c r="N530" t="s">
        <v>2304</v>
      </c>
      <c r="O530" t="str">
        <f>+LEFT(Anteproyecto[[#This Row],[Art Hom]],12)</f>
        <v>Artículo 169</v>
      </c>
    </row>
    <row r="531" spans="1:15" x14ac:dyDescent="0.3">
      <c r="A531" t="s">
        <v>326</v>
      </c>
      <c r="B531" t="s">
        <v>2255</v>
      </c>
      <c r="C531" t="s">
        <v>2256</v>
      </c>
      <c r="D531" t="s">
        <v>5217</v>
      </c>
      <c r="F531" t="s">
        <v>2305</v>
      </c>
      <c r="G531" t="s">
        <v>2306</v>
      </c>
      <c r="I531">
        <v>4</v>
      </c>
      <c r="J531" t="s">
        <v>2259</v>
      </c>
      <c r="K531" t="s">
        <v>2260</v>
      </c>
      <c r="L531" t="s">
        <v>5209</v>
      </c>
      <c r="M531" t="s">
        <v>2305</v>
      </c>
      <c r="N531" t="s">
        <v>2307</v>
      </c>
      <c r="O531" t="str">
        <f>+LEFT(Anteproyecto[[#This Row],[Art Hom]],12)</f>
        <v>Artículo 170</v>
      </c>
    </row>
    <row r="532" spans="1:15" x14ac:dyDescent="0.3">
      <c r="A532" t="s">
        <v>326</v>
      </c>
      <c r="B532" t="s">
        <v>2255</v>
      </c>
      <c r="C532" t="s">
        <v>2256</v>
      </c>
      <c r="D532" t="s">
        <v>5217</v>
      </c>
      <c r="F532" t="s">
        <v>2308</v>
      </c>
      <c r="G532" t="s">
        <v>2309</v>
      </c>
      <c r="I532">
        <v>4</v>
      </c>
      <c r="J532" t="s">
        <v>2259</v>
      </c>
      <c r="K532" t="s">
        <v>2260</v>
      </c>
      <c r="L532" t="s">
        <v>5209</v>
      </c>
      <c r="M532" t="s">
        <v>2308</v>
      </c>
      <c r="N532" t="s">
        <v>2310</v>
      </c>
      <c r="O532" t="str">
        <f>+LEFT(Anteproyecto[[#This Row],[Art Hom]],12)</f>
        <v>Artículo 170</v>
      </c>
    </row>
    <row r="533" spans="1:15" x14ac:dyDescent="0.3">
      <c r="A533" t="s">
        <v>326</v>
      </c>
      <c r="B533" t="s">
        <v>2255</v>
      </c>
      <c r="C533" t="s">
        <v>2256</v>
      </c>
      <c r="D533" t="s">
        <v>5217</v>
      </c>
      <c r="F533" t="s">
        <v>2311</v>
      </c>
      <c r="G533" t="s">
        <v>2312</v>
      </c>
      <c r="I533">
        <v>4</v>
      </c>
      <c r="J533" t="s">
        <v>2259</v>
      </c>
      <c r="K533" t="s">
        <v>2260</v>
      </c>
      <c r="L533" t="s">
        <v>5209</v>
      </c>
      <c r="M533" t="s">
        <v>2311</v>
      </c>
      <c r="N533" t="s">
        <v>2313</v>
      </c>
      <c r="O533" t="str">
        <f>+LEFT(Anteproyecto[[#This Row],[Art Hom]],12)</f>
        <v>Artículo 170</v>
      </c>
    </row>
    <row r="534" spans="1:15" x14ac:dyDescent="0.3">
      <c r="A534" t="s">
        <v>326</v>
      </c>
      <c r="B534" t="s">
        <v>2255</v>
      </c>
      <c r="C534" t="s">
        <v>2256</v>
      </c>
      <c r="D534" t="s">
        <v>5217</v>
      </c>
      <c r="F534" t="s">
        <v>2314</v>
      </c>
      <c r="G534" t="s">
        <v>2315</v>
      </c>
      <c r="I534">
        <v>4</v>
      </c>
      <c r="J534" t="s">
        <v>2259</v>
      </c>
      <c r="K534" t="s">
        <v>2260</v>
      </c>
      <c r="L534" t="s">
        <v>5209</v>
      </c>
      <c r="M534" t="s">
        <v>2314</v>
      </c>
      <c r="N534" t="s">
        <v>2316</v>
      </c>
      <c r="O534" t="str">
        <f>+LEFT(Anteproyecto[[#This Row],[Art Hom]],12)</f>
        <v>Artículo 170</v>
      </c>
    </row>
    <row r="535" spans="1:15" x14ac:dyDescent="0.3">
      <c r="A535" t="s">
        <v>326</v>
      </c>
      <c r="B535" t="s">
        <v>2255</v>
      </c>
      <c r="C535" t="s">
        <v>2256</v>
      </c>
      <c r="D535" t="s">
        <v>5217</v>
      </c>
      <c r="F535" t="s">
        <v>2317</v>
      </c>
      <c r="G535" t="s">
        <v>2318</v>
      </c>
      <c r="I535">
        <v>4</v>
      </c>
      <c r="J535" t="s">
        <v>2259</v>
      </c>
      <c r="K535" t="s">
        <v>2260</v>
      </c>
      <c r="L535" t="s">
        <v>5209</v>
      </c>
      <c r="M535" t="s">
        <v>2317</v>
      </c>
      <c r="N535" t="s">
        <v>2319</v>
      </c>
      <c r="O535" t="str">
        <f>+LEFT(Anteproyecto[[#This Row],[Art Hom]],12)</f>
        <v>Artículo 170</v>
      </c>
    </row>
    <row r="536" spans="1:15" x14ac:dyDescent="0.3">
      <c r="A536" t="s">
        <v>326</v>
      </c>
      <c r="B536" t="s">
        <v>2320</v>
      </c>
      <c r="C536" t="s">
        <v>2321</v>
      </c>
      <c r="D536" t="s">
        <v>5217</v>
      </c>
      <c r="F536" t="s">
        <v>2322</v>
      </c>
      <c r="G536" t="s">
        <v>2323</v>
      </c>
      <c r="I536">
        <v>4</v>
      </c>
      <c r="J536" t="s">
        <v>2324</v>
      </c>
      <c r="K536" t="s">
        <v>2325</v>
      </c>
      <c r="L536" t="s">
        <v>5210</v>
      </c>
      <c r="M536" t="s">
        <v>2322</v>
      </c>
      <c r="N536" t="s">
        <v>2327</v>
      </c>
      <c r="O536" t="str">
        <f>+LEFT(Anteproyecto[[#This Row],[Art Hom]],12)</f>
        <v>Artículo 171</v>
      </c>
    </row>
    <row r="537" spans="1:15" x14ac:dyDescent="0.3">
      <c r="A537" t="s">
        <v>326</v>
      </c>
      <c r="B537" t="s">
        <v>2320</v>
      </c>
      <c r="C537" t="s">
        <v>2321</v>
      </c>
      <c r="D537" t="s">
        <v>5217</v>
      </c>
      <c r="F537" t="s">
        <v>2328</v>
      </c>
      <c r="G537" t="s">
        <v>2329</v>
      </c>
      <c r="I537">
        <v>4</v>
      </c>
      <c r="J537" t="s">
        <v>2324</v>
      </c>
      <c r="K537" t="s">
        <v>2325</v>
      </c>
      <c r="L537" t="s">
        <v>5210</v>
      </c>
      <c r="M537" t="s">
        <v>2328</v>
      </c>
      <c r="N537" t="s">
        <v>2330</v>
      </c>
      <c r="O537" t="str">
        <f>+LEFT(Anteproyecto[[#This Row],[Art Hom]],12)</f>
        <v>Artículo 171</v>
      </c>
    </row>
    <row r="538" spans="1:15" x14ac:dyDescent="0.3">
      <c r="A538" t="s">
        <v>326</v>
      </c>
      <c r="B538" t="s">
        <v>2320</v>
      </c>
      <c r="C538" t="s">
        <v>2321</v>
      </c>
      <c r="D538" t="s">
        <v>5217</v>
      </c>
      <c r="F538" t="s">
        <v>2331</v>
      </c>
      <c r="G538" t="s">
        <v>2332</v>
      </c>
      <c r="I538">
        <v>4</v>
      </c>
      <c r="J538" t="s">
        <v>2324</v>
      </c>
      <c r="K538" t="s">
        <v>2325</v>
      </c>
      <c r="L538" t="s">
        <v>5210</v>
      </c>
      <c r="M538" t="s">
        <v>2331</v>
      </c>
      <c r="N538" t="s">
        <v>2333</v>
      </c>
      <c r="O538" t="str">
        <f>+LEFT(Anteproyecto[[#This Row],[Art Hom]],12)</f>
        <v>Artículo 171</v>
      </c>
    </row>
    <row r="539" spans="1:15" x14ac:dyDescent="0.3">
      <c r="A539" t="s">
        <v>326</v>
      </c>
      <c r="B539" t="s">
        <v>2320</v>
      </c>
      <c r="C539" t="s">
        <v>2321</v>
      </c>
      <c r="D539" t="s">
        <v>5217</v>
      </c>
      <c r="F539" t="s">
        <v>2334</v>
      </c>
      <c r="G539" t="s">
        <v>2335</v>
      </c>
      <c r="I539">
        <v>4</v>
      </c>
      <c r="J539" t="s">
        <v>2324</v>
      </c>
      <c r="K539" t="s">
        <v>2325</v>
      </c>
      <c r="L539" t="s">
        <v>5210</v>
      </c>
      <c r="M539" t="s">
        <v>2334</v>
      </c>
      <c r="N539" t="s">
        <v>2336</v>
      </c>
      <c r="O539" t="str">
        <f>+LEFT(Anteproyecto[[#This Row],[Art Hom]],12)</f>
        <v>Artículo 171</v>
      </c>
    </row>
    <row r="540" spans="1:15" x14ac:dyDescent="0.3">
      <c r="A540" t="s">
        <v>326</v>
      </c>
      <c r="B540" t="s">
        <v>2320</v>
      </c>
      <c r="C540" t="s">
        <v>2321</v>
      </c>
      <c r="D540" t="s">
        <v>5217</v>
      </c>
      <c r="F540" t="s">
        <v>2337</v>
      </c>
      <c r="G540" t="s">
        <v>2338</v>
      </c>
      <c r="I540">
        <v>4</v>
      </c>
      <c r="J540" t="s">
        <v>2324</v>
      </c>
      <c r="K540" t="s">
        <v>2325</v>
      </c>
      <c r="L540" t="s">
        <v>5210</v>
      </c>
      <c r="M540" t="s">
        <v>2337</v>
      </c>
      <c r="N540" t="s">
        <v>2339</v>
      </c>
      <c r="O540" t="str">
        <f>+LEFT(Anteproyecto[[#This Row],[Art Hom]],12)</f>
        <v>Artículo 171</v>
      </c>
    </row>
    <row r="541" spans="1:15" x14ac:dyDescent="0.3">
      <c r="A541" t="s">
        <v>326</v>
      </c>
      <c r="B541" t="s">
        <v>2320</v>
      </c>
      <c r="C541" t="s">
        <v>2321</v>
      </c>
      <c r="D541" t="s">
        <v>5217</v>
      </c>
      <c r="F541" t="s">
        <v>2340</v>
      </c>
      <c r="G541" t="s">
        <v>2341</v>
      </c>
      <c r="I541">
        <v>4</v>
      </c>
      <c r="J541" t="s">
        <v>2324</v>
      </c>
      <c r="K541" t="s">
        <v>2325</v>
      </c>
      <c r="L541" t="s">
        <v>5210</v>
      </c>
      <c r="M541" t="s">
        <v>2340</v>
      </c>
      <c r="N541" t="s">
        <v>2342</v>
      </c>
      <c r="O541" t="str">
        <f>+LEFT(Anteproyecto[[#This Row],[Art Hom]],12)</f>
        <v>Artículo 172</v>
      </c>
    </row>
    <row r="542" spans="1:15" x14ac:dyDescent="0.3">
      <c r="A542" t="s">
        <v>326</v>
      </c>
      <c r="B542" t="s">
        <v>2320</v>
      </c>
      <c r="C542" t="s">
        <v>2321</v>
      </c>
      <c r="D542" t="s">
        <v>5217</v>
      </c>
      <c r="F542" t="s">
        <v>2343</v>
      </c>
      <c r="G542" t="s">
        <v>2344</v>
      </c>
      <c r="I542">
        <v>4</v>
      </c>
      <c r="J542" t="s">
        <v>2324</v>
      </c>
      <c r="K542" t="s">
        <v>2325</v>
      </c>
      <c r="L542" t="s">
        <v>5210</v>
      </c>
      <c r="M542" t="s">
        <v>2343</v>
      </c>
      <c r="N542" t="s">
        <v>2345</v>
      </c>
      <c r="O542" t="str">
        <f>+LEFT(Anteproyecto[[#This Row],[Art Hom]],12)</f>
        <v>Artículo 172</v>
      </c>
    </row>
    <row r="543" spans="1:15" x14ac:dyDescent="0.3">
      <c r="A543" t="s">
        <v>326</v>
      </c>
      <c r="B543" t="s">
        <v>2320</v>
      </c>
      <c r="C543" t="s">
        <v>2321</v>
      </c>
      <c r="D543" t="s">
        <v>5217</v>
      </c>
      <c r="F543" t="s">
        <v>2346</v>
      </c>
      <c r="G543" t="s">
        <v>2347</v>
      </c>
      <c r="I543">
        <v>4</v>
      </c>
      <c r="J543" t="s">
        <v>2324</v>
      </c>
      <c r="K543" t="s">
        <v>2325</v>
      </c>
      <c r="L543" t="s">
        <v>5210</v>
      </c>
      <c r="M543" t="s">
        <v>2346</v>
      </c>
      <c r="N543" t="s">
        <v>2348</v>
      </c>
      <c r="O543" t="str">
        <f>+LEFT(Anteproyecto[[#This Row],[Art Hom]],12)</f>
        <v>Artículo 172</v>
      </c>
    </row>
    <row r="544" spans="1:15" x14ac:dyDescent="0.3">
      <c r="A544" t="s">
        <v>326</v>
      </c>
      <c r="B544" t="s">
        <v>2320</v>
      </c>
      <c r="C544" t="s">
        <v>2321</v>
      </c>
      <c r="D544" t="s">
        <v>5217</v>
      </c>
      <c r="F544" t="s">
        <v>2349</v>
      </c>
      <c r="G544" t="s">
        <v>2350</v>
      </c>
      <c r="I544">
        <v>4</v>
      </c>
      <c r="J544" t="s">
        <v>2324</v>
      </c>
      <c r="K544" t="s">
        <v>2325</v>
      </c>
      <c r="L544" t="s">
        <v>5210</v>
      </c>
      <c r="M544" t="s">
        <v>2349</v>
      </c>
      <c r="N544" t="s">
        <v>2351</v>
      </c>
      <c r="O544" t="str">
        <f>+LEFT(Anteproyecto[[#This Row],[Art Hom]],12)</f>
        <v>Artículo 172</v>
      </c>
    </row>
    <row r="545" spans="1:15" x14ac:dyDescent="0.3">
      <c r="A545" t="s">
        <v>326</v>
      </c>
      <c r="B545" t="s">
        <v>2320</v>
      </c>
      <c r="C545" t="s">
        <v>2321</v>
      </c>
      <c r="D545" t="s">
        <v>5217</v>
      </c>
      <c r="F545" t="s">
        <v>2352</v>
      </c>
      <c r="G545" t="s">
        <v>2353</v>
      </c>
      <c r="I545">
        <v>4</v>
      </c>
      <c r="J545" t="s">
        <v>2324</v>
      </c>
      <c r="K545" t="s">
        <v>2325</v>
      </c>
      <c r="L545" t="s">
        <v>5210</v>
      </c>
      <c r="M545" t="s">
        <v>2352</v>
      </c>
      <c r="N545" t="s">
        <v>2354</v>
      </c>
      <c r="O545" t="str">
        <f>+LEFT(Anteproyecto[[#This Row],[Art Hom]],12)</f>
        <v>Artículo 173</v>
      </c>
    </row>
    <row r="546" spans="1:15" x14ac:dyDescent="0.3">
      <c r="A546" t="s">
        <v>326</v>
      </c>
      <c r="B546" t="s">
        <v>2320</v>
      </c>
      <c r="C546" t="s">
        <v>2321</v>
      </c>
      <c r="D546" t="s">
        <v>5217</v>
      </c>
      <c r="F546" t="s">
        <v>2355</v>
      </c>
      <c r="G546" t="s">
        <v>2356</v>
      </c>
      <c r="I546">
        <v>4</v>
      </c>
      <c r="J546" t="s">
        <v>2324</v>
      </c>
      <c r="K546" t="s">
        <v>2325</v>
      </c>
      <c r="L546" t="s">
        <v>5210</v>
      </c>
      <c r="M546" t="s">
        <v>2355</v>
      </c>
      <c r="N546" t="s">
        <v>2357</v>
      </c>
      <c r="O546" t="str">
        <f>+LEFT(Anteproyecto[[#This Row],[Art Hom]],12)</f>
        <v>Artículo 173</v>
      </c>
    </row>
    <row r="547" spans="1:15" x14ac:dyDescent="0.3">
      <c r="A547" t="s">
        <v>326</v>
      </c>
      <c r="B547" t="s">
        <v>2320</v>
      </c>
      <c r="C547" t="s">
        <v>2321</v>
      </c>
      <c r="D547" t="s">
        <v>5217</v>
      </c>
      <c r="F547" t="s">
        <v>2358</v>
      </c>
      <c r="G547" t="s">
        <v>2359</v>
      </c>
      <c r="I547">
        <v>4</v>
      </c>
      <c r="J547" t="s">
        <v>2324</v>
      </c>
      <c r="K547" t="s">
        <v>2325</v>
      </c>
      <c r="L547" t="s">
        <v>5210</v>
      </c>
      <c r="M547" t="s">
        <v>2358</v>
      </c>
      <c r="N547" t="s">
        <v>2360</v>
      </c>
      <c r="O547" t="str">
        <f>+LEFT(Anteproyecto[[#This Row],[Art Hom]],12)</f>
        <v>Artículo 173</v>
      </c>
    </row>
    <row r="548" spans="1:15" x14ac:dyDescent="0.3">
      <c r="A548" t="s">
        <v>326</v>
      </c>
      <c r="B548" t="s">
        <v>2320</v>
      </c>
      <c r="C548" t="s">
        <v>2321</v>
      </c>
      <c r="D548" t="s">
        <v>5217</v>
      </c>
      <c r="F548" t="s">
        <v>2361</v>
      </c>
      <c r="G548" t="s">
        <v>2362</v>
      </c>
      <c r="I548">
        <v>4</v>
      </c>
      <c r="J548" t="s">
        <v>2324</v>
      </c>
      <c r="K548" t="s">
        <v>2325</v>
      </c>
      <c r="L548" t="s">
        <v>5210</v>
      </c>
      <c r="M548" t="s">
        <v>2361</v>
      </c>
      <c r="N548" t="s">
        <v>2363</v>
      </c>
      <c r="O548" t="str">
        <f>+LEFT(Anteproyecto[[#This Row],[Art Hom]],12)</f>
        <v>Artículo 173</v>
      </c>
    </row>
    <row r="549" spans="1:15" x14ac:dyDescent="0.3">
      <c r="A549" t="s">
        <v>326</v>
      </c>
      <c r="B549" t="s">
        <v>2320</v>
      </c>
      <c r="C549" t="s">
        <v>2321</v>
      </c>
      <c r="D549" t="s">
        <v>5217</v>
      </c>
      <c r="F549" t="s">
        <v>2364</v>
      </c>
      <c r="G549" t="s">
        <v>2365</v>
      </c>
      <c r="I549">
        <v>4</v>
      </c>
      <c r="J549" t="s">
        <v>2324</v>
      </c>
      <c r="K549" t="s">
        <v>2325</v>
      </c>
      <c r="L549" t="s">
        <v>5210</v>
      </c>
      <c r="M549" t="s">
        <v>2364</v>
      </c>
      <c r="N549" t="s">
        <v>2366</v>
      </c>
      <c r="O549" t="str">
        <f>+LEFT(Anteproyecto[[#This Row],[Art Hom]],12)</f>
        <v>Artículo 174</v>
      </c>
    </row>
    <row r="550" spans="1:15" x14ac:dyDescent="0.3">
      <c r="A550" t="s">
        <v>326</v>
      </c>
      <c r="B550" t="s">
        <v>2320</v>
      </c>
      <c r="C550" t="s">
        <v>2321</v>
      </c>
      <c r="D550" t="s">
        <v>5217</v>
      </c>
      <c r="F550" t="s">
        <v>2367</v>
      </c>
      <c r="G550" t="s">
        <v>2368</v>
      </c>
      <c r="I550">
        <v>4</v>
      </c>
      <c r="J550" t="s">
        <v>2324</v>
      </c>
      <c r="K550" t="s">
        <v>2325</v>
      </c>
      <c r="L550" t="s">
        <v>5210</v>
      </c>
      <c r="M550" t="s">
        <v>2367</v>
      </c>
      <c r="N550" t="s">
        <v>2369</v>
      </c>
      <c r="O550" t="str">
        <f>+LEFT(Anteproyecto[[#This Row],[Art Hom]],12)</f>
        <v>Artículo 174</v>
      </c>
    </row>
    <row r="551" spans="1:15" x14ac:dyDescent="0.3">
      <c r="A551" t="s">
        <v>326</v>
      </c>
      <c r="B551" t="s">
        <v>2320</v>
      </c>
      <c r="C551" t="s">
        <v>2321</v>
      </c>
      <c r="D551" t="s">
        <v>5217</v>
      </c>
      <c r="F551" t="s">
        <v>2370</v>
      </c>
      <c r="G551" t="s">
        <v>2371</v>
      </c>
      <c r="I551">
        <v>4</v>
      </c>
      <c r="J551" t="s">
        <v>2324</v>
      </c>
      <c r="K551" t="s">
        <v>2325</v>
      </c>
      <c r="L551" t="s">
        <v>5210</v>
      </c>
      <c r="M551" t="s">
        <v>2370</v>
      </c>
      <c r="N551" t="s">
        <v>2372</v>
      </c>
      <c r="O551" t="str">
        <f>+LEFT(Anteproyecto[[#This Row],[Art Hom]],12)</f>
        <v>Artículo 175</v>
      </c>
    </row>
    <row r="552" spans="1:15" x14ac:dyDescent="0.3">
      <c r="A552" t="s">
        <v>326</v>
      </c>
      <c r="B552" t="s">
        <v>2320</v>
      </c>
      <c r="C552" t="s">
        <v>2321</v>
      </c>
      <c r="D552" t="s">
        <v>5217</v>
      </c>
      <c r="F552" t="s">
        <v>2373</v>
      </c>
      <c r="G552" t="s">
        <v>2374</v>
      </c>
      <c r="I552">
        <v>4</v>
      </c>
      <c r="J552" t="s">
        <v>2324</v>
      </c>
      <c r="K552" t="s">
        <v>2325</v>
      </c>
      <c r="L552" t="s">
        <v>5210</v>
      </c>
      <c r="M552" t="s">
        <v>2373</v>
      </c>
      <c r="N552" t="s">
        <v>2375</v>
      </c>
      <c r="O552" t="str">
        <f>+LEFT(Anteproyecto[[#This Row],[Art Hom]],12)</f>
        <v>Artículo 175</v>
      </c>
    </row>
    <row r="553" spans="1:15" x14ac:dyDescent="0.3">
      <c r="A553" t="s">
        <v>326</v>
      </c>
      <c r="B553" t="s">
        <v>2320</v>
      </c>
      <c r="C553" t="s">
        <v>2321</v>
      </c>
      <c r="D553" t="s">
        <v>5217</v>
      </c>
      <c r="F553" t="s">
        <v>2376</v>
      </c>
      <c r="G553" t="s">
        <v>2377</v>
      </c>
      <c r="I553">
        <v>4</v>
      </c>
      <c r="J553" t="s">
        <v>2324</v>
      </c>
      <c r="K553" t="s">
        <v>2325</v>
      </c>
      <c r="L553" t="s">
        <v>5210</v>
      </c>
      <c r="M553" t="s">
        <v>2376</v>
      </c>
      <c r="N553" t="s">
        <v>2378</v>
      </c>
      <c r="O553" t="str">
        <f>+LEFT(Anteproyecto[[#This Row],[Art Hom]],12)</f>
        <v>Artículo 175</v>
      </c>
    </row>
    <row r="554" spans="1:15" x14ac:dyDescent="0.3">
      <c r="A554" t="s">
        <v>326</v>
      </c>
      <c r="B554" t="s">
        <v>2320</v>
      </c>
      <c r="C554" t="s">
        <v>2321</v>
      </c>
      <c r="D554" t="s">
        <v>5217</v>
      </c>
      <c r="F554" t="s">
        <v>2379</v>
      </c>
      <c r="G554" t="s">
        <v>2380</v>
      </c>
      <c r="I554">
        <v>4</v>
      </c>
      <c r="J554" t="s">
        <v>2324</v>
      </c>
      <c r="K554" t="s">
        <v>2325</v>
      </c>
      <c r="L554" t="s">
        <v>5210</v>
      </c>
      <c r="M554" t="s">
        <v>2379</v>
      </c>
      <c r="N554" t="s">
        <v>2381</v>
      </c>
      <c r="O554" t="str">
        <f>+LEFT(Anteproyecto[[#This Row],[Art Hom]],12)</f>
        <v>Artículo 175</v>
      </c>
    </row>
    <row r="555" spans="1:15" x14ac:dyDescent="0.3">
      <c r="A555" t="s">
        <v>326</v>
      </c>
      <c r="B555" t="s">
        <v>2320</v>
      </c>
      <c r="C555" t="s">
        <v>2321</v>
      </c>
      <c r="D555" t="s">
        <v>5217</v>
      </c>
      <c r="F555" t="s">
        <v>2382</v>
      </c>
      <c r="G555" t="s">
        <v>2383</v>
      </c>
      <c r="I555">
        <v>4</v>
      </c>
      <c r="J555" t="s">
        <v>2324</v>
      </c>
      <c r="K555" t="s">
        <v>2325</v>
      </c>
      <c r="L555" t="s">
        <v>5210</v>
      </c>
      <c r="M555" t="s">
        <v>2382</v>
      </c>
      <c r="N555" t="s">
        <v>2384</v>
      </c>
      <c r="O555" t="str">
        <f>+LEFT(Anteproyecto[[#This Row],[Art Hom]],12)</f>
        <v>Artículo 175</v>
      </c>
    </row>
    <row r="556" spans="1:15" x14ac:dyDescent="0.3">
      <c r="A556" t="s">
        <v>326</v>
      </c>
      <c r="B556" t="s">
        <v>2320</v>
      </c>
      <c r="C556" t="s">
        <v>2321</v>
      </c>
      <c r="D556" t="s">
        <v>5217</v>
      </c>
      <c r="F556" t="s">
        <v>2385</v>
      </c>
      <c r="G556" t="s">
        <v>2386</v>
      </c>
      <c r="I556">
        <v>4</v>
      </c>
      <c r="J556" t="s">
        <v>2324</v>
      </c>
      <c r="K556" t="s">
        <v>2325</v>
      </c>
      <c r="L556" t="s">
        <v>5210</v>
      </c>
      <c r="M556" t="s">
        <v>2385</v>
      </c>
      <c r="N556" t="s">
        <v>2387</v>
      </c>
      <c r="O556" t="str">
        <f>+LEFT(Anteproyecto[[#This Row],[Art Hom]],12)</f>
        <v>Artículo 175</v>
      </c>
    </row>
    <row r="557" spans="1:15" x14ac:dyDescent="0.3">
      <c r="A557" t="s">
        <v>326</v>
      </c>
      <c r="B557" t="s">
        <v>2320</v>
      </c>
      <c r="C557" t="s">
        <v>2321</v>
      </c>
      <c r="D557" t="s">
        <v>5217</v>
      </c>
      <c r="F557" t="s">
        <v>2388</v>
      </c>
      <c r="G557" t="s">
        <v>2389</v>
      </c>
      <c r="I557">
        <v>4</v>
      </c>
      <c r="J557" t="s">
        <v>2324</v>
      </c>
      <c r="K557" t="s">
        <v>2325</v>
      </c>
      <c r="L557" t="s">
        <v>5210</v>
      </c>
      <c r="M557" t="s">
        <v>2388</v>
      </c>
      <c r="N557" t="s">
        <v>2390</v>
      </c>
      <c r="O557" t="str">
        <f>+LEFT(Anteproyecto[[#This Row],[Art Hom]],12)</f>
        <v>Artículo 176</v>
      </c>
    </row>
    <row r="558" spans="1:15" x14ac:dyDescent="0.3">
      <c r="A558" t="s">
        <v>326</v>
      </c>
      <c r="B558" t="s">
        <v>2320</v>
      </c>
      <c r="C558" t="s">
        <v>2321</v>
      </c>
      <c r="D558" t="s">
        <v>5217</v>
      </c>
      <c r="F558" t="s">
        <v>2391</v>
      </c>
      <c r="G558" t="s">
        <v>2392</v>
      </c>
      <c r="I558">
        <v>4</v>
      </c>
      <c r="J558" t="s">
        <v>2324</v>
      </c>
      <c r="K558" t="s">
        <v>2325</v>
      </c>
      <c r="L558" t="s">
        <v>5210</v>
      </c>
      <c r="M558" t="s">
        <v>2391</v>
      </c>
      <c r="N558" t="s">
        <v>2393</v>
      </c>
      <c r="O558" t="str">
        <f>+LEFT(Anteproyecto[[#This Row],[Art Hom]],12)</f>
        <v>Artículo 176</v>
      </c>
    </row>
    <row r="559" spans="1:15" x14ac:dyDescent="0.3">
      <c r="A559" t="s">
        <v>326</v>
      </c>
      <c r="B559" t="s">
        <v>2320</v>
      </c>
      <c r="C559" t="s">
        <v>2321</v>
      </c>
      <c r="D559" t="s">
        <v>5217</v>
      </c>
      <c r="F559" t="s">
        <v>2394</v>
      </c>
      <c r="G559" t="s">
        <v>2395</v>
      </c>
      <c r="I559">
        <v>4</v>
      </c>
      <c r="J559" t="s">
        <v>2324</v>
      </c>
      <c r="K559" t="s">
        <v>2325</v>
      </c>
      <c r="L559" t="s">
        <v>5210</v>
      </c>
      <c r="M559" t="s">
        <v>2394</v>
      </c>
      <c r="N559" t="s">
        <v>2396</v>
      </c>
      <c r="O559" t="str">
        <f>+LEFT(Anteproyecto[[#This Row],[Art Hom]],12)</f>
        <v>Artículo 176</v>
      </c>
    </row>
    <row r="560" spans="1:15" x14ac:dyDescent="0.3">
      <c r="A560" t="s">
        <v>326</v>
      </c>
      <c r="B560" t="s">
        <v>2320</v>
      </c>
      <c r="C560" t="s">
        <v>2321</v>
      </c>
      <c r="D560" t="s">
        <v>5217</v>
      </c>
      <c r="F560" t="s">
        <v>2397</v>
      </c>
      <c r="G560" t="s">
        <v>2398</v>
      </c>
      <c r="I560">
        <v>4</v>
      </c>
      <c r="J560" t="s">
        <v>2324</v>
      </c>
      <c r="K560" t="s">
        <v>2325</v>
      </c>
      <c r="L560" t="s">
        <v>5210</v>
      </c>
      <c r="M560" t="s">
        <v>2397</v>
      </c>
      <c r="N560" t="s">
        <v>2399</v>
      </c>
      <c r="O560" t="str">
        <f>+LEFT(Anteproyecto[[#This Row],[Art Hom]],12)</f>
        <v>Artículo 176</v>
      </c>
    </row>
    <row r="561" spans="1:15" x14ac:dyDescent="0.3">
      <c r="A561" t="s">
        <v>326</v>
      </c>
      <c r="B561" t="s">
        <v>2320</v>
      </c>
      <c r="C561" t="s">
        <v>2321</v>
      </c>
      <c r="D561" t="s">
        <v>5217</v>
      </c>
      <c r="F561" t="s">
        <v>2400</v>
      </c>
      <c r="G561" t="s">
        <v>2401</v>
      </c>
      <c r="I561">
        <v>4</v>
      </c>
      <c r="J561" t="s">
        <v>2324</v>
      </c>
      <c r="K561" t="s">
        <v>2325</v>
      </c>
      <c r="L561" t="s">
        <v>5210</v>
      </c>
      <c r="M561" t="s">
        <v>2400</v>
      </c>
      <c r="N561" t="s">
        <v>2402</v>
      </c>
      <c r="O561" t="str">
        <f>+LEFT(Anteproyecto[[#This Row],[Art Hom]],12)</f>
        <v>Artículo 177</v>
      </c>
    </row>
    <row r="562" spans="1:15" x14ac:dyDescent="0.3">
      <c r="A562" t="s">
        <v>326</v>
      </c>
      <c r="B562" t="s">
        <v>2320</v>
      </c>
      <c r="C562" t="s">
        <v>2321</v>
      </c>
      <c r="D562" t="s">
        <v>5217</v>
      </c>
      <c r="F562" t="s">
        <v>2403</v>
      </c>
      <c r="G562" t="s">
        <v>2404</v>
      </c>
      <c r="I562">
        <v>4</v>
      </c>
      <c r="J562" t="s">
        <v>2324</v>
      </c>
      <c r="K562" t="s">
        <v>2325</v>
      </c>
      <c r="L562" t="s">
        <v>5210</v>
      </c>
      <c r="M562" t="s">
        <v>2403</v>
      </c>
      <c r="N562" t="s">
        <v>2405</v>
      </c>
      <c r="O562" t="str">
        <f>+LEFT(Anteproyecto[[#This Row],[Art Hom]],12)</f>
        <v>Artículo 177</v>
      </c>
    </row>
    <row r="563" spans="1:15" x14ac:dyDescent="0.3">
      <c r="A563" t="s">
        <v>326</v>
      </c>
      <c r="B563" t="s">
        <v>2320</v>
      </c>
      <c r="C563" t="s">
        <v>2321</v>
      </c>
      <c r="D563" t="s">
        <v>5217</v>
      </c>
      <c r="F563" t="s">
        <v>2406</v>
      </c>
      <c r="G563" t="s">
        <v>2407</v>
      </c>
      <c r="I563">
        <v>4</v>
      </c>
      <c r="J563" t="s">
        <v>2324</v>
      </c>
      <c r="K563" t="s">
        <v>2325</v>
      </c>
      <c r="L563" t="s">
        <v>5210</v>
      </c>
      <c r="M563" t="s">
        <v>2406</v>
      </c>
      <c r="N563" t="s">
        <v>2408</v>
      </c>
      <c r="O563" t="str">
        <f>+LEFT(Anteproyecto[[#This Row],[Art Hom]],12)</f>
        <v>Artículo 177</v>
      </c>
    </row>
    <row r="564" spans="1:15" x14ac:dyDescent="0.3">
      <c r="A564" t="s">
        <v>326</v>
      </c>
      <c r="B564" t="s">
        <v>2320</v>
      </c>
      <c r="C564" t="s">
        <v>2321</v>
      </c>
      <c r="D564" t="s">
        <v>5217</v>
      </c>
      <c r="F564" t="s">
        <v>2409</v>
      </c>
      <c r="G564" t="s">
        <v>2410</v>
      </c>
      <c r="I564">
        <v>4</v>
      </c>
      <c r="J564" t="s">
        <v>2324</v>
      </c>
      <c r="K564" t="s">
        <v>2325</v>
      </c>
      <c r="L564" t="s">
        <v>5210</v>
      </c>
      <c r="M564" t="s">
        <v>2409</v>
      </c>
      <c r="N564" t="s">
        <v>2411</v>
      </c>
      <c r="O564" t="str">
        <f>+LEFT(Anteproyecto[[#This Row],[Art Hom]],12)</f>
        <v>Artículo 178</v>
      </c>
    </row>
    <row r="565" spans="1:15" x14ac:dyDescent="0.3">
      <c r="A565" t="s">
        <v>326</v>
      </c>
      <c r="B565" t="s">
        <v>2320</v>
      </c>
      <c r="C565" t="s">
        <v>2321</v>
      </c>
      <c r="D565" t="s">
        <v>5217</v>
      </c>
      <c r="F565" t="s">
        <v>2412</v>
      </c>
      <c r="G565" t="s">
        <v>2413</v>
      </c>
      <c r="I565">
        <v>4</v>
      </c>
      <c r="J565" t="s">
        <v>2324</v>
      </c>
      <c r="K565" t="s">
        <v>2325</v>
      </c>
      <c r="L565" t="s">
        <v>5210</v>
      </c>
      <c r="M565" t="s">
        <v>2412</v>
      </c>
      <c r="N565" t="s">
        <v>2414</v>
      </c>
      <c r="O565" t="str">
        <f>+LEFT(Anteproyecto[[#This Row],[Art Hom]],12)</f>
        <v>Artículo 178</v>
      </c>
    </row>
    <row r="566" spans="1:15" x14ac:dyDescent="0.3">
      <c r="A566" t="s">
        <v>326</v>
      </c>
      <c r="B566" t="s">
        <v>2320</v>
      </c>
      <c r="C566" t="s">
        <v>2321</v>
      </c>
      <c r="D566" t="s">
        <v>5217</v>
      </c>
      <c r="F566" t="s">
        <v>2415</v>
      </c>
      <c r="G566" t="s">
        <v>2416</v>
      </c>
      <c r="I566">
        <v>4</v>
      </c>
      <c r="J566" t="s">
        <v>2324</v>
      </c>
      <c r="K566" t="s">
        <v>2325</v>
      </c>
      <c r="L566" t="s">
        <v>5210</v>
      </c>
      <c r="M566" t="s">
        <v>2415</v>
      </c>
      <c r="N566" t="s">
        <v>2417</v>
      </c>
      <c r="O566" t="str">
        <f>+LEFT(Anteproyecto[[#This Row],[Art Hom]],12)</f>
        <v>Artículo 178</v>
      </c>
    </row>
    <row r="567" spans="1:15" x14ac:dyDescent="0.3">
      <c r="A567" t="s">
        <v>326</v>
      </c>
      <c r="B567" t="s">
        <v>2320</v>
      </c>
      <c r="C567" t="s">
        <v>2321</v>
      </c>
      <c r="D567" t="s">
        <v>5217</v>
      </c>
      <c r="F567" t="s">
        <v>2418</v>
      </c>
      <c r="G567" t="s">
        <v>2419</v>
      </c>
      <c r="I567">
        <v>4</v>
      </c>
      <c r="J567" t="s">
        <v>2324</v>
      </c>
      <c r="K567" t="s">
        <v>2325</v>
      </c>
      <c r="L567" t="s">
        <v>5210</v>
      </c>
      <c r="M567" t="s">
        <v>2418</v>
      </c>
      <c r="N567" t="s">
        <v>2420</v>
      </c>
      <c r="O567" t="str">
        <f>+LEFT(Anteproyecto[[#This Row],[Art Hom]],12)</f>
        <v>Artículo 179</v>
      </c>
    </row>
    <row r="568" spans="1:15" x14ac:dyDescent="0.3">
      <c r="A568" t="s">
        <v>326</v>
      </c>
      <c r="B568" t="s">
        <v>2320</v>
      </c>
      <c r="C568" t="s">
        <v>2321</v>
      </c>
      <c r="D568" t="s">
        <v>5217</v>
      </c>
      <c r="F568" t="s">
        <v>2421</v>
      </c>
      <c r="G568" t="s">
        <v>2422</v>
      </c>
      <c r="I568">
        <v>4</v>
      </c>
      <c r="J568" t="s">
        <v>2324</v>
      </c>
      <c r="K568" t="s">
        <v>2325</v>
      </c>
      <c r="L568" t="s">
        <v>5210</v>
      </c>
      <c r="M568" t="s">
        <v>2421</v>
      </c>
      <c r="N568" t="s">
        <v>2423</v>
      </c>
      <c r="O568" t="str">
        <f>+LEFT(Anteproyecto[[#This Row],[Art Hom]],12)</f>
        <v>Artículo 179</v>
      </c>
    </row>
    <row r="569" spans="1:15" x14ac:dyDescent="0.3">
      <c r="A569" t="s">
        <v>326</v>
      </c>
      <c r="B569" t="s">
        <v>2320</v>
      </c>
      <c r="C569" t="s">
        <v>2321</v>
      </c>
      <c r="D569" t="s">
        <v>5217</v>
      </c>
      <c r="F569" t="s">
        <v>2424</v>
      </c>
      <c r="G569" t="s">
        <v>2425</v>
      </c>
      <c r="I569">
        <v>4</v>
      </c>
      <c r="J569" t="s">
        <v>2324</v>
      </c>
      <c r="K569" t="s">
        <v>2325</v>
      </c>
      <c r="L569" t="s">
        <v>5210</v>
      </c>
      <c r="M569" t="s">
        <v>2424</v>
      </c>
      <c r="N569" t="s">
        <v>2426</v>
      </c>
      <c r="O569" t="str">
        <f>+LEFT(Anteproyecto[[#This Row],[Art Hom]],12)</f>
        <v>Artículo 179</v>
      </c>
    </row>
    <row r="570" spans="1:15" x14ac:dyDescent="0.3">
      <c r="A570" t="s">
        <v>326</v>
      </c>
      <c r="B570" t="s">
        <v>2320</v>
      </c>
      <c r="C570" t="s">
        <v>2321</v>
      </c>
      <c r="D570" t="s">
        <v>5217</v>
      </c>
      <c r="F570" t="s">
        <v>2427</v>
      </c>
      <c r="G570" t="s">
        <v>2428</v>
      </c>
      <c r="I570">
        <v>4</v>
      </c>
      <c r="J570" t="s">
        <v>2324</v>
      </c>
      <c r="K570" t="s">
        <v>2325</v>
      </c>
      <c r="L570" t="s">
        <v>5210</v>
      </c>
      <c r="M570" t="s">
        <v>2427</v>
      </c>
      <c r="N570" t="s">
        <v>2429</v>
      </c>
      <c r="O570" t="str">
        <f>+LEFT(Anteproyecto[[#This Row],[Art Hom]],12)</f>
        <v>Artículo 180</v>
      </c>
    </row>
    <row r="571" spans="1:15" x14ac:dyDescent="0.3">
      <c r="A571" t="s">
        <v>326</v>
      </c>
      <c r="B571" t="s">
        <v>2320</v>
      </c>
      <c r="C571" t="s">
        <v>2321</v>
      </c>
      <c r="D571" t="s">
        <v>5217</v>
      </c>
      <c r="F571" t="s">
        <v>2430</v>
      </c>
      <c r="G571" t="s">
        <v>2431</v>
      </c>
      <c r="I571">
        <v>4</v>
      </c>
      <c r="J571" t="s">
        <v>2324</v>
      </c>
      <c r="K571" t="s">
        <v>2325</v>
      </c>
      <c r="L571" t="s">
        <v>5210</v>
      </c>
      <c r="M571" t="s">
        <v>2430</v>
      </c>
      <c r="N571" t="s">
        <v>2432</v>
      </c>
      <c r="O571" t="str">
        <f>+LEFT(Anteproyecto[[#This Row],[Art Hom]],12)</f>
        <v>Artículo 180</v>
      </c>
    </row>
    <row r="572" spans="1:15" x14ac:dyDescent="0.3">
      <c r="A572" t="s">
        <v>326</v>
      </c>
      <c r="B572" t="s">
        <v>2320</v>
      </c>
      <c r="C572" t="s">
        <v>2321</v>
      </c>
      <c r="D572" t="s">
        <v>5217</v>
      </c>
      <c r="F572" t="s">
        <v>2433</v>
      </c>
      <c r="G572" t="s">
        <v>2434</v>
      </c>
      <c r="I572">
        <v>4</v>
      </c>
      <c r="J572" t="s">
        <v>2324</v>
      </c>
      <c r="K572" t="s">
        <v>2325</v>
      </c>
      <c r="L572" t="s">
        <v>5210</v>
      </c>
      <c r="M572" t="s">
        <v>2433</v>
      </c>
      <c r="N572" t="s">
        <v>2435</v>
      </c>
      <c r="O572" t="str">
        <f>+LEFT(Anteproyecto[[#This Row],[Art Hom]],12)</f>
        <v>Artículo 180</v>
      </c>
    </row>
    <row r="573" spans="1:15" x14ac:dyDescent="0.3">
      <c r="A573" t="s">
        <v>326</v>
      </c>
      <c r="B573" t="s">
        <v>2320</v>
      </c>
      <c r="C573" t="s">
        <v>2321</v>
      </c>
      <c r="D573" t="s">
        <v>5217</v>
      </c>
      <c r="F573" t="s">
        <v>2436</v>
      </c>
      <c r="G573" t="s">
        <v>2437</v>
      </c>
      <c r="I573">
        <v>4</v>
      </c>
      <c r="J573" t="s">
        <v>2324</v>
      </c>
      <c r="K573" t="s">
        <v>2325</v>
      </c>
      <c r="L573" t="s">
        <v>5210</v>
      </c>
      <c r="M573" t="s">
        <v>2436</v>
      </c>
      <c r="N573" t="s">
        <v>2438</v>
      </c>
      <c r="O573" t="str">
        <f>+LEFT(Anteproyecto[[#This Row],[Art Hom]],12)</f>
        <v>Artículo 181</v>
      </c>
    </row>
    <row r="574" spans="1:15" x14ac:dyDescent="0.3">
      <c r="A574" t="s">
        <v>326</v>
      </c>
      <c r="B574" t="s">
        <v>2320</v>
      </c>
      <c r="C574" t="s">
        <v>2321</v>
      </c>
      <c r="D574" t="s">
        <v>5217</v>
      </c>
      <c r="F574" t="s">
        <v>2439</v>
      </c>
      <c r="G574" t="s">
        <v>2440</v>
      </c>
      <c r="I574">
        <v>4</v>
      </c>
      <c r="J574" t="s">
        <v>2324</v>
      </c>
      <c r="K574" t="s">
        <v>2325</v>
      </c>
      <c r="L574" t="s">
        <v>5210</v>
      </c>
      <c r="M574" t="s">
        <v>2439</v>
      </c>
      <c r="N574" t="s">
        <v>2441</v>
      </c>
      <c r="O574" t="str">
        <f>+LEFT(Anteproyecto[[#This Row],[Art Hom]],12)</f>
        <v>Artículo 182</v>
      </c>
    </row>
    <row r="575" spans="1:15" x14ac:dyDescent="0.3">
      <c r="A575" t="s">
        <v>326</v>
      </c>
      <c r="B575" t="s">
        <v>2320</v>
      </c>
      <c r="C575" t="s">
        <v>2321</v>
      </c>
      <c r="D575" t="s">
        <v>5217</v>
      </c>
      <c r="F575" t="s">
        <v>2442</v>
      </c>
      <c r="G575" t="s">
        <v>2443</v>
      </c>
      <c r="I575">
        <v>4</v>
      </c>
      <c r="J575" t="s">
        <v>2324</v>
      </c>
      <c r="K575" t="s">
        <v>2325</v>
      </c>
      <c r="L575" t="s">
        <v>5210</v>
      </c>
      <c r="M575" t="s">
        <v>2442</v>
      </c>
      <c r="N575" t="s">
        <v>2444</v>
      </c>
      <c r="O575" t="str">
        <f>+LEFT(Anteproyecto[[#This Row],[Art Hom]],12)</f>
        <v>Artículo 182</v>
      </c>
    </row>
    <row r="576" spans="1:15" x14ac:dyDescent="0.3">
      <c r="A576" t="s">
        <v>326</v>
      </c>
      <c r="B576" t="s">
        <v>2320</v>
      </c>
      <c r="C576" t="s">
        <v>2321</v>
      </c>
      <c r="D576" t="s">
        <v>5217</v>
      </c>
      <c r="F576" t="s">
        <v>2445</v>
      </c>
      <c r="G576" t="s">
        <v>2446</v>
      </c>
      <c r="I576">
        <v>4</v>
      </c>
      <c r="J576" t="s">
        <v>2324</v>
      </c>
      <c r="K576" t="s">
        <v>2325</v>
      </c>
      <c r="L576" t="s">
        <v>5210</v>
      </c>
      <c r="M576" t="s">
        <v>2445</v>
      </c>
      <c r="N576" t="s">
        <v>2447</v>
      </c>
      <c r="O576" t="str">
        <f>+LEFT(Anteproyecto[[#This Row],[Art Hom]],12)</f>
        <v>Artículo 183</v>
      </c>
    </row>
    <row r="577" spans="1:15" x14ac:dyDescent="0.3">
      <c r="A577" t="s">
        <v>326</v>
      </c>
      <c r="B577" t="s">
        <v>2320</v>
      </c>
      <c r="C577" t="s">
        <v>2321</v>
      </c>
      <c r="D577" t="s">
        <v>2448</v>
      </c>
      <c r="F577" t="s">
        <v>2449</v>
      </c>
      <c r="G577" t="s">
        <v>2450</v>
      </c>
      <c r="I577">
        <v>4</v>
      </c>
      <c r="J577" t="s">
        <v>2324</v>
      </c>
      <c r="K577" t="s">
        <v>2325</v>
      </c>
      <c r="L577" t="s">
        <v>5210</v>
      </c>
      <c r="M577" t="s">
        <v>2449</v>
      </c>
      <c r="N577" t="s">
        <v>2451</v>
      </c>
      <c r="O577" t="str">
        <f>+LEFT(Anteproyecto[[#This Row],[Art Hom]],12)</f>
        <v>Artículo 184</v>
      </c>
    </row>
    <row r="578" spans="1:15" x14ac:dyDescent="0.3">
      <c r="A578" t="s">
        <v>326</v>
      </c>
      <c r="B578" t="s">
        <v>2452</v>
      </c>
      <c r="C578" t="s">
        <v>2453</v>
      </c>
      <c r="D578" t="s">
        <v>5217</v>
      </c>
      <c r="F578" t="s">
        <v>2454</v>
      </c>
      <c r="G578" t="s">
        <v>2455</v>
      </c>
      <c r="I578">
        <v>4</v>
      </c>
      <c r="J578" t="s">
        <v>2456</v>
      </c>
      <c r="K578" t="s">
        <v>2457</v>
      </c>
      <c r="L578" t="s">
        <v>5211</v>
      </c>
      <c r="M578" t="s">
        <v>2454</v>
      </c>
      <c r="N578" t="s">
        <v>2459</v>
      </c>
      <c r="O578" t="str">
        <f>+LEFT(Anteproyecto[[#This Row],[Art Hom]],12)</f>
        <v>Artículo 185</v>
      </c>
    </row>
    <row r="579" spans="1:15" x14ac:dyDescent="0.3">
      <c r="A579" t="s">
        <v>326</v>
      </c>
      <c r="B579" t="s">
        <v>2452</v>
      </c>
      <c r="C579" t="s">
        <v>2453</v>
      </c>
      <c r="D579" t="s">
        <v>5217</v>
      </c>
      <c r="F579" t="s">
        <v>2460</v>
      </c>
      <c r="G579" t="s">
        <v>2461</v>
      </c>
      <c r="I579">
        <v>4</v>
      </c>
      <c r="J579" t="s">
        <v>2456</v>
      </c>
      <c r="K579" t="s">
        <v>2457</v>
      </c>
      <c r="L579" t="s">
        <v>5211</v>
      </c>
      <c r="M579" t="s">
        <v>2460</v>
      </c>
      <c r="N579" t="s">
        <v>2462</v>
      </c>
      <c r="O579" t="str">
        <f>+LEFT(Anteproyecto[[#This Row],[Art Hom]],12)</f>
        <v>Artículo 185</v>
      </c>
    </row>
    <row r="580" spans="1:15" x14ac:dyDescent="0.3">
      <c r="A580" t="s">
        <v>326</v>
      </c>
      <c r="B580" t="s">
        <v>2452</v>
      </c>
      <c r="C580" t="s">
        <v>2453</v>
      </c>
      <c r="D580" t="s">
        <v>5217</v>
      </c>
      <c r="F580" t="s">
        <v>2463</v>
      </c>
      <c r="G580" t="s">
        <v>2464</v>
      </c>
      <c r="I580">
        <v>4</v>
      </c>
      <c r="J580" t="s">
        <v>2456</v>
      </c>
      <c r="K580" t="s">
        <v>2457</v>
      </c>
      <c r="L580" t="s">
        <v>5211</v>
      </c>
      <c r="M580" t="s">
        <v>2463</v>
      </c>
      <c r="N580" t="s">
        <v>2465</v>
      </c>
      <c r="O580" t="str">
        <f>+LEFT(Anteproyecto[[#This Row],[Art Hom]],12)</f>
        <v>Artículo 185</v>
      </c>
    </row>
    <row r="581" spans="1:15" x14ac:dyDescent="0.3">
      <c r="A581" t="s">
        <v>326</v>
      </c>
      <c r="B581" t="s">
        <v>2452</v>
      </c>
      <c r="C581" t="s">
        <v>2453</v>
      </c>
      <c r="D581" t="s">
        <v>5217</v>
      </c>
      <c r="F581" t="s">
        <v>2466</v>
      </c>
      <c r="G581" t="s">
        <v>2467</v>
      </c>
      <c r="I581">
        <v>4</v>
      </c>
      <c r="J581" t="s">
        <v>2456</v>
      </c>
      <c r="K581" t="s">
        <v>2457</v>
      </c>
      <c r="L581" t="s">
        <v>5211</v>
      </c>
      <c r="M581" t="s">
        <v>2466</v>
      </c>
      <c r="N581" t="s">
        <v>2468</v>
      </c>
      <c r="O581" t="str">
        <f>+LEFT(Anteproyecto[[#This Row],[Art Hom]],12)</f>
        <v>Artículo 185</v>
      </c>
    </row>
    <row r="582" spans="1:15" x14ac:dyDescent="0.3">
      <c r="A582" t="s">
        <v>326</v>
      </c>
      <c r="B582" t="s">
        <v>2452</v>
      </c>
      <c r="C582" t="s">
        <v>2453</v>
      </c>
      <c r="D582" t="s">
        <v>5217</v>
      </c>
      <c r="F582" t="s">
        <v>2469</v>
      </c>
      <c r="G582" t="s">
        <v>2470</v>
      </c>
      <c r="I582">
        <v>4</v>
      </c>
      <c r="J582" t="s">
        <v>2456</v>
      </c>
      <c r="K582" t="s">
        <v>2457</v>
      </c>
      <c r="L582" t="s">
        <v>5211</v>
      </c>
      <c r="M582" t="s">
        <v>2469</v>
      </c>
      <c r="N582" t="s">
        <v>2471</v>
      </c>
      <c r="O582" t="str">
        <f>+LEFT(Anteproyecto[[#This Row],[Art Hom]],12)</f>
        <v>Artículo 185</v>
      </c>
    </row>
    <row r="583" spans="1:15" x14ac:dyDescent="0.3">
      <c r="A583" t="s">
        <v>326</v>
      </c>
      <c r="B583" t="s">
        <v>2452</v>
      </c>
      <c r="C583" t="s">
        <v>2453</v>
      </c>
      <c r="D583" t="s">
        <v>5217</v>
      </c>
      <c r="F583" t="s">
        <v>2472</v>
      </c>
      <c r="G583" t="s">
        <v>2473</v>
      </c>
      <c r="I583">
        <v>4</v>
      </c>
      <c r="J583" t="s">
        <v>2456</v>
      </c>
      <c r="K583" t="s">
        <v>2457</v>
      </c>
      <c r="L583" t="s">
        <v>5211</v>
      </c>
      <c r="M583" t="s">
        <v>2472</v>
      </c>
      <c r="N583" t="s">
        <v>2474</v>
      </c>
      <c r="O583" t="str">
        <f>+LEFT(Anteproyecto[[#This Row],[Art Hom]],12)</f>
        <v>Artículo 185</v>
      </c>
    </row>
    <row r="584" spans="1:15" x14ac:dyDescent="0.3">
      <c r="A584" t="s">
        <v>326</v>
      </c>
      <c r="B584" t="s">
        <v>2452</v>
      </c>
      <c r="C584" t="s">
        <v>2453</v>
      </c>
      <c r="D584" t="s">
        <v>5217</v>
      </c>
      <c r="F584" t="s">
        <v>2475</v>
      </c>
      <c r="G584" t="s">
        <v>2476</v>
      </c>
      <c r="I584">
        <v>4</v>
      </c>
      <c r="J584" t="s">
        <v>2456</v>
      </c>
      <c r="K584" t="s">
        <v>2457</v>
      </c>
      <c r="L584" t="s">
        <v>5211</v>
      </c>
      <c r="M584" t="s">
        <v>2475</v>
      </c>
      <c r="N584" t="s">
        <v>2477</v>
      </c>
      <c r="O584" t="str">
        <f>+LEFT(Anteproyecto[[#This Row],[Art Hom]],12)</f>
        <v>Artículo 185</v>
      </c>
    </row>
    <row r="585" spans="1:15" x14ac:dyDescent="0.3">
      <c r="A585" t="s">
        <v>326</v>
      </c>
      <c r="B585" t="s">
        <v>2452</v>
      </c>
      <c r="C585" t="s">
        <v>2453</v>
      </c>
      <c r="D585" t="s">
        <v>5217</v>
      </c>
      <c r="F585" t="s">
        <v>2478</v>
      </c>
      <c r="G585" t="s">
        <v>2479</v>
      </c>
      <c r="I585">
        <v>4</v>
      </c>
      <c r="J585" t="s">
        <v>2456</v>
      </c>
      <c r="K585" t="s">
        <v>2457</v>
      </c>
      <c r="L585" t="s">
        <v>5211</v>
      </c>
      <c r="M585" t="s">
        <v>2478</v>
      </c>
      <c r="N585" t="s">
        <v>2480</v>
      </c>
      <c r="O585" t="str">
        <f>+LEFT(Anteproyecto[[#This Row],[Art Hom]],12)</f>
        <v>Artículo 186</v>
      </c>
    </row>
    <row r="586" spans="1:15" x14ac:dyDescent="0.3">
      <c r="A586" t="s">
        <v>326</v>
      </c>
      <c r="B586" t="s">
        <v>2452</v>
      </c>
      <c r="C586" t="s">
        <v>2453</v>
      </c>
      <c r="D586" t="s">
        <v>5217</v>
      </c>
      <c r="F586" t="s">
        <v>2481</v>
      </c>
      <c r="G586" t="s">
        <v>2482</v>
      </c>
      <c r="I586">
        <v>4</v>
      </c>
      <c r="J586" t="s">
        <v>2456</v>
      </c>
      <c r="K586" t="s">
        <v>2457</v>
      </c>
      <c r="L586" t="s">
        <v>5211</v>
      </c>
      <c r="M586" t="s">
        <v>2481</v>
      </c>
      <c r="N586" t="s">
        <v>2483</v>
      </c>
      <c r="O586" t="str">
        <f>+LEFT(Anteproyecto[[#This Row],[Art Hom]],12)</f>
        <v>Artículo 186</v>
      </c>
    </row>
    <row r="587" spans="1:15" x14ac:dyDescent="0.3">
      <c r="A587" t="s">
        <v>326</v>
      </c>
      <c r="B587" t="s">
        <v>2452</v>
      </c>
      <c r="C587" t="s">
        <v>2453</v>
      </c>
      <c r="D587" t="s">
        <v>5217</v>
      </c>
      <c r="F587" t="s">
        <v>2484</v>
      </c>
      <c r="G587" t="s">
        <v>2485</v>
      </c>
      <c r="I587">
        <v>4</v>
      </c>
      <c r="J587" t="s">
        <v>2456</v>
      </c>
      <c r="K587" t="s">
        <v>2457</v>
      </c>
      <c r="L587" t="s">
        <v>5211</v>
      </c>
      <c r="M587" t="s">
        <v>2484</v>
      </c>
      <c r="N587" t="s">
        <v>2486</v>
      </c>
      <c r="O587" t="str">
        <f>+LEFT(Anteproyecto[[#This Row],[Art Hom]],12)</f>
        <v>Artículo 186</v>
      </c>
    </row>
    <row r="588" spans="1:15" x14ac:dyDescent="0.3">
      <c r="A588" t="s">
        <v>326</v>
      </c>
      <c r="B588" t="s">
        <v>2452</v>
      </c>
      <c r="C588" t="s">
        <v>2453</v>
      </c>
      <c r="D588" t="s">
        <v>5217</v>
      </c>
      <c r="F588" t="s">
        <v>2487</v>
      </c>
      <c r="G588" t="s">
        <v>2488</v>
      </c>
      <c r="I588">
        <v>4</v>
      </c>
      <c r="J588" t="s">
        <v>2456</v>
      </c>
      <c r="K588" t="s">
        <v>2457</v>
      </c>
      <c r="L588" t="s">
        <v>5211</v>
      </c>
      <c r="M588" t="s">
        <v>2487</v>
      </c>
      <c r="N588" t="s">
        <v>2489</v>
      </c>
      <c r="O588" t="str">
        <f>+LEFT(Anteproyecto[[#This Row],[Art Hom]],12)</f>
        <v>Artículo 186</v>
      </c>
    </row>
    <row r="589" spans="1:15" x14ac:dyDescent="0.3">
      <c r="A589" t="s">
        <v>326</v>
      </c>
      <c r="B589" t="s">
        <v>2452</v>
      </c>
      <c r="C589" t="s">
        <v>2453</v>
      </c>
      <c r="D589" t="s">
        <v>5217</v>
      </c>
      <c r="F589" t="s">
        <v>2490</v>
      </c>
      <c r="G589" t="s">
        <v>2491</v>
      </c>
      <c r="I589">
        <v>4</v>
      </c>
      <c r="J589" t="s">
        <v>2456</v>
      </c>
      <c r="K589" t="s">
        <v>2457</v>
      </c>
      <c r="L589" t="s">
        <v>5211</v>
      </c>
      <c r="M589" t="s">
        <v>2490</v>
      </c>
      <c r="N589" t="s">
        <v>2492</v>
      </c>
      <c r="O589" t="str">
        <f>+LEFT(Anteproyecto[[#This Row],[Art Hom]],12)</f>
        <v>Artículo 186</v>
      </c>
    </row>
    <row r="590" spans="1:15" x14ac:dyDescent="0.3">
      <c r="A590" t="s">
        <v>326</v>
      </c>
      <c r="B590" t="s">
        <v>2452</v>
      </c>
      <c r="C590" t="s">
        <v>2453</v>
      </c>
      <c r="D590" t="s">
        <v>5217</v>
      </c>
      <c r="F590" t="s">
        <v>2493</v>
      </c>
      <c r="G590" t="s">
        <v>2494</v>
      </c>
      <c r="I590">
        <v>4</v>
      </c>
      <c r="J590" t="s">
        <v>2456</v>
      </c>
      <c r="K590" t="s">
        <v>2457</v>
      </c>
      <c r="L590" t="s">
        <v>5211</v>
      </c>
      <c r="M590" t="s">
        <v>2493</v>
      </c>
      <c r="N590" t="s">
        <v>2495</v>
      </c>
      <c r="O590" t="str">
        <f>+LEFT(Anteproyecto[[#This Row],[Art Hom]],12)</f>
        <v>Artículo 187</v>
      </c>
    </row>
    <row r="591" spans="1:15" x14ac:dyDescent="0.3">
      <c r="A591" t="s">
        <v>326</v>
      </c>
      <c r="B591" t="s">
        <v>2452</v>
      </c>
      <c r="C591" t="s">
        <v>2453</v>
      </c>
      <c r="D591" t="s">
        <v>5217</v>
      </c>
      <c r="F591" t="s">
        <v>2496</v>
      </c>
      <c r="G591" t="s">
        <v>2497</v>
      </c>
      <c r="I591">
        <v>4</v>
      </c>
      <c r="J591" t="s">
        <v>2456</v>
      </c>
      <c r="K591" t="s">
        <v>2457</v>
      </c>
      <c r="L591" t="s">
        <v>5211</v>
      </c>
      <c r="M591" t="s">
        <v>2496</v>
      </c>
      <c r="N591" t="s">
        <v>2498</v>
      </c>
      <c r="O591" t="str">
        <f>+LEFT(Anteproyecto[[#This Row],[Art Hom]],12)</f>
        <v>Artículo 187</v>
      </c>
    </row>
    <row r="592" spans="1:15" x14ac:dyDescent="0.3">
      <c r="A592" t="s">
        <v>326</v>
      </c>
      <c r="B592" t="s">
        <v>2452</v>
      </c>
      <c r="C592" t="s">
        <v>2453</v>
      </c>
      <c r="D592" t="s">
        <v>5217</v>
      </c>
      <c r="F592" t="s">
        <v>2499</v>
      </c>
      <c r="G592" t="s">
        <v>2500</v>
      </c>
      <c r="I592">
        <v>4</v>
      </c>
      <c r="J592" t="s">
        <v>2456</v>
      </c>
      <c r="K592" t="s">
        <v>2457</v>
      </c>
      <c r="L592" t="s">
        <v>5211</v>
      </c>
      <c r="M592" t="s">
        <v>2499</v>
      </c>
      <c r="N592" t="s">
        <v>2501</v>
      </c>
      <c r="O592" t="str">
        <f>+LEFT(Anteproyecto[[#This Row],[Art Hom]],12)</f>
        <v>Artículo 187</v>
      </c>
    </row>
    <row r="593" spans="1:15" x14ac:dyDescent="0.3">
      <c r="A593" t="s">
        <v>326</v>
      </c>
      <c r="B593" t="s">
        <v>2452</v>
      </c>
      <c r="C593" t="s">
        <v>2453</v>
      </c>
      <c r="D593" t="s">
        <v>5217</v>
      </c>
      <c r="F593" t="s">
        <v>2502</v>
      </c>
      <c r="G593" t="s">
        <v>2503</v>
      </c>
      <c r="I593">
        <v>4</v>
      </c>
      <c r="J593" t="s">
        <v>2456</v>
      </c>
      <c r="K593" t="s">
        <v>2457</v>
      </c>
      <c r="L593" t="s">
        <v>5211</v>
      </c>
      <c r="M593" t="s">
        <v>2502</v>
      </c>
      <c r="N593" t="s">
        <v>2504</v>
      </c>
      <c r="O593" t="str">
        <f>+LEFT(Anteproyecto[[#This Row],[Art Hom]],12)</f>
        <v>Artículo 187</v>
      </c>
    </row>
    <row r="594" spans="1:15" x14ac:dyDescent="0.3">
      <c r="A594" t="s">
        <v>326</v>
      </c>
      <c r="B594" t="s">
        <v>2452</v>
      </c>
      <c r="C594" t="s">
        <v>2453</v>
      </c>
      <c r="D594" t="s">
        <v>5217</v>
      </c>
      <c r="F594" t="s">
        <v>2505</v>
      </c>
      <c r="G594" t="s">
        <v>2506</v>
      </c>
      <c r="I594">
        <v>4</v>
      </c>
      <c r="J594" t="s">
        <v>2456</v>
      </c>
      <c r="K594" t="s">
        <v>2457</v>
      </c>
      <c r="L594" t="s">
        <v>5211</v>
      </c>
      <c r="M594" t="s">
        <v>2505</v>
      </c>
      <c r="N594" t="s">
        <v>2507</v>
      </c>
      <c r="O594" t="str">
        <f>+LEFT(Anteproyecto[[#This Row],[Art Hom]],12)</f>
        <v>Artículo 187</v>
      </c>
    </row>
    <row r="595" spans="1:15" x14ac:dyDescent="0.3">
      <c r="A595" t="s">
        <v>326</v>
      </c>
      <c r="B595" t="s">
        <v>2452</v>
      </c>
      <c r="C595" t="s">
        <v>2453</v>
      </c>
      <c r="D595" t="s">
        <v>5217</v>
      </c>
      <c r="F595" t="s">
        <v>2508</v>
      </c>
      <c r="G595" t="s">
        <v>2509</v>
      </c>
      <c r="I595">
        <v>4</v>
      </c>
      <c r="J595" t="s">
        <v>2456</v>
      </c>
      <c r="K595" t="s">
        <v>2457</v>
      </c>
      <c r="L595" t="s">
        <v>5211</v>
      </c>
      <c r="M595" t="s">
        <v>2508</v>
      </c>
      <c r="N595" t="s">
        <v>2510</v>
      </c>
      <c r="O595" t="str">
        <f>+LEFT(Anteproyecto[[#This Row],[Art Hom]],12)</f>
        <v>Artículo 187</v>
      </c>
    </row>
    <row r="596" spans="1:15" x14ac:dyDescent="0.3">
      <c r="A596" t="s">
        <v>326</v>
      </c>
      <c r="B596" t="s">
        <v>2452</v>
      </c>
      <c r="C596" t="s">
        <v>2453</v>
      </c>
      <c r="D596" t="s">
        <v>5217</v>
      </c>
      <c r="F596" t="s">
        <v>2511</v>
      </c>
      <c r="G596" t="s">
        <v>2512</v>
      </c>
      <c r="I596">
        <v>4</v>
      </c>
      <c r="J596" t="s">
        <v>2456</v>
      </c>
      <c r="K596" t="s">
        <v>2457</v>
      </c>
      <c r="L596" t="s">
        <v>5211</v>
      </c>
      <c r="M596" t="s">
        <v>2511</v>
      </c>
      <c r="N596" t="s">
        <v>2513</v>
      </c>
      <c r="O596" t="str">
        <f>+LEFT(Anteproyecto[[#This Row],[Art Hom]],12)</f>
        <v>Artículo 187</v>
      </c>
    </row>
    <row r="597" spans="1:15" x14ac:dyDescent="0.3">
      <c r="A597" t="s">
        <v>326</v>
      </c>
      <c r="B597" t="s">
        <v>2514</v>
      </c>
      <c r="C597" t="s">
        <v>2515</v>
      </c>
      <c r="D597" t="s">
        <v>5217</v>
      </c>
      <c r="F597" t="s">
        <v>2516</v>
      </c>
      <c r="G597" t="s">
        <v>2517</v>
      </c>
      <c r="I597">
        <v>4</v>
      </c>
      <c r="J597" t="s">
        <v>2518</v>
      </c>
      <c r="K597" t="s">
        <v>2519</v>
      </c>
      <c r="L597" t="s">
        <v>5212</v>
      </c>
      <c r="M597" t="s">
        <v>2516</v>
      </c>
      <c r="N597" t="s">
        <v>2521</v>
      </c>
      <c r="O597" t="str">
        <f>+LEFT(Anteproyecto[[#This Row],[Art Hom]],12)</f>
        <v>Artículo 188</v>
      </c>
    </row>
    <row r="598" spans="1:15" x14ac:dyDescent="0.3">
      <c r="A598" t="s">
        <v>326</v>
      </c>
      <c r="B598" t="s">
        <v>2514</v>
      </c>
      <c r="C598" t="s">
        <v>2515</v>
      </c>
      <c r="D598" t="s">
        <v>5217</v>
      </c>
      <c r="F598" t="s">
        <v>2522</v>
      </c>
      <c r="G598" t="s">
        <v>2523</v>
      </c>
      <c r="I598">
        <v>4</v>
      </c>
      <c r="J598" t="s">
        <v>2518</v>
      </c>
      <c r="K598" t="s">
        <v>2519</v>
      </c>
      <c r="L598" t="s">
        <v>5212</v>
      </c>
      <c r="M598" t="s">
        <v>2522</v>
      </c>
      <c r="N598" t="s">
        <v>2524</v>
      </c>
      <c r="O598" t="str">
        <f>+LEFT(Anteproyecto[[#This Row],[Art Hom]],12)</f>
        <v>Artículo 188</v>
      </c>
    </row>
    <row r="599" spans="1:15" x14ac:dyDescent="0.3">
      <c r="A599" t="s">
        <v>326</v>
      </c>
      <c r="B599" t="s">
        <v>2514</v>
      </c>
      <c r="C599" t="s">
        <v>2515</v>
      </c>
      <c r="D599" t="s">
        <v>5217</v>
      </c>
      <c r="F599" t="s">
        <v>2525</v>
      </c>
      <c r="G599" t="s">
        <v>2526</v>
      </c>
      <c r="I599">
        <v>4</v>
      </c>
      <c r="J599" t="s">
        <v>2518</v>
      </c>
      <c r="K599" t="s">
        <v>2519</v>
      </c>
      <c r="L599" t="s">
        <v>5212</v>
      </c>
      <c r="M599" t="s">
        <v>2525</v>
      </c>
      <c r="N599" t="s">
        <v>2527</v>
      </c>
      <c r="O599" t="str">
        <f>+LEFT(Anteproyecto[[#This Row],[Art Hom]],12)</f>
        <v>Artículo 188</v>
      </c>
    </row>
    <row r="600" spans="1:15" x14ac:dyDescent="0.3">
      <c r="A600" t="s">
        <v>326</v>
      </c>
      <c r="B600" t="s">
        <v>2514</v>
      </c>
      <c r="C600" t="s">
        <v>2515</v>
      </c>
      <c r="D600" t="s">
        <v>5217</v>
      </c>
      <c r="F600" t="s">
        <v>2528</v>
      </c>
      <c r="G600" t="s">
        <v>2529</v>
      </c>
      <c r="I600">
        <v>4</v>
      </c>
      <c r="J600" t="s">
        <v>2518</v>
      </c>
      <c r="K600" t="s">
        <v>2519</v>
      </c>
      <c r="L600" t="s">
        <v>5212</v>
      </c>
      <c r="M600" t="s">
        <v>2528</v>
      </c>
      <c r="N600" t="s">
        <v>2530</v>
      </c>
      <c r="O600" t="str">
        <f>+LEFT(Anteproyecto[[#This Row],[Art Hom]],12)</f>
        <v>Artículo 189</v>
      </c>
    </row>
    <row r="601" spans="1:15" x14ac:dyDescent="0.3">
      <c r="A601" t="s">
        <v>326</v>
      </c>
      <c r="B601" t="s">
        <v>2514</v>
      </c>
      <c r="C601" t="s">
        <v>2515</v>
      </c>
      <c r="D601" t="s">
        <v>5217</v>
      </c>
      <c r="F601" t="s">
        <v>2531</v>
      </c>
      <c r="G601" t="s">
        <v>2532</v>
      </c>
      <c r="I601">
        <v>4</v>
      </c>
      <c r="J601" t="s">
        <v>2518</v>
      </c>
      <c r="K601" t="s">
        <v>2519</v>
      </c>
      <c r="L601" t="s">
        <v>5212</v>
      </c>
      <c r="M601" t="s">
        <v>2531</v>
      </c>
      <c r="N601" t="s">
        <v>2533</v>
      </c>
      <c r="O601" t="str">
        <f>+LEFT(Anteproyecto[[#This Row],[Art Hom]],12)</f>
        <v>Artículo 189</v>
      </c>
    </row>
    <row r="602" spans="1:15" x14ac:dyDescent="0.3">
      <c r="A602" t="s">
        <v>326</v>
      </c>
      <c r="B602" t="s">
        <v>2514</v>
      </c>
      <c r="C602" t="s">
        <v>2515</v>
      </c>
      <c r="D602" t="s">
        <v>5217</v>
      </c>
      <c r="F602" t="s">
        <v>2534</v>
      </c>
      <c r="G602" t="s">
        <v>2535</v>
      </c>
      <c r="I602">
        <v>4</v>
      </c>
      <c r="J602" t="s">
        <v>2518</v>
      </c>
      <c r="K602" t="s">
        <v>2519</v>
      </c>
      <c r="L602" t="s">
        <v>5212</v>
      </c>
      <c r="M602" t="s">
        <v>2534</v>
      </c>
      <c r="N602" t="s">
        <v>2536</v>
      </c>
      <c r="O602" t="str">
        <f>+LEFT(Anteproyecto[[#This Row],[Art Hom]],12)</f>
        <v>Artículo 190</v>
      </c>
    </row>
    <row r="603" spans="1:15" x14ac:dyDescent="0.3">
      <c r="A603" t="s">
        <v>326</v>
      </c>
      <c r="B603" t="s">
        <v>2514</v>
      </c>
      <c r="C603" t="s">
        <v>2515</v>
      </c>
      <c r="D603" t="s">
        <v>5217</v>
      </c>
      <c r="F603" t="s">
        <v>2537</v>
      </c>
      <c r="G603" t="s">
        <v>2538</v>
      </c>
      <c r="I603">
        <v>4</v>
      </c>
      <c r="J603" t="s">
        <v>2518</v>
      </c>
      <c r="K603" t="s">
        <v>2519</v>
      </c>
      <c r="L603" t="s">
        <v>5212</v>
      </c>
      <c r="M603" t="s">
        <v>2537</v>
      </c>
      <c r="N603" t="s">
        <v>2539</v>
      </c>
      <c r="O603" t="str">
        <f>+LEFT(Anteproyecto[[#This Row],[Art Hom]],12)</f>
        <v>Artículo 190</v>
      </c>
    </row>
    <row r="604" spans="1:15" x14ac:dyDescent="0.3">
      <c r="A604" t="s">
        <v>326</v>
      </c>
      <c r="B604" t="s">
        <v>2514</v>
      </c>
      <c r="C604" t="s">
        <v>2515</v>
      </c>
      <c r="D604" t="s">
        <v>5217</v>
      </c>
      <c r="F604" t="s">
        <v>2540</v>
      </c>
      <c r="G604" t="s">
        <v>2541</v>
      </c>
      <c r="I604">
        <v>4</v>
      </c>
      <c r="J604" t="s">
        <v>2518</v>
      </c>
      <c r="K604" t="s">
        <v>2519</v>
      </c>
      <c r="L604" t="s">
        <v>5212</v>
      </c>
      <c r="M604" t="s">
        <v>2540</v>
      </c>
      <c r="N604" t="s">
        <v>2542</v>
      </c>
      <c r="O604" t="str">
        <f>+LEFT(Anteproyecto[[#This Row],[Art Hom]],12)</f>
        <v>Artículo 190</v>
      </c>
    </row>
    <row r="605" spans="1:15" x14ac:dyDescent="0.3">
      <c r="A605" t="s">
        <v>326</v>
      </c>
      <c r="B605" t="s">
        <v>2514</v>
      </c>
      <c r="C605" t="s">
        <v>2515</v>
      </c>
      <c r="D605" t="s">
        <v>5217</v>
      </c>
      <c r="F605" t="s">
        <v>2543</v>
      </c>
      <c r="G605" t="s">
        <v>2544</v>
      </c>
      <c r="I605">
        <v>4</v>
      </c>
      <c r="J605" t="s">
        <v>2518</v>
      </c>
      <c r="K605" t="s">
        <v>2519</v>
      </c>
      <c r="L605" t="s">
        <v>5212</v>
      </c>
      <c r="M605" t="s">
        <v>2543</v>
      </c>
      <c r="N605" t="s">
        <v>2545</v>
      </c>
      <c r="O605" t="str">
        <f>+LEFT(Anteproyecto[[#This Row],[Art Hom]],12)</f>
        <v>Artículo 190</v>
      </c>
    </row>
    <row r="606" spans="1:15" x14ac:dyDescent="0.3">
      <c r="A606" t="s">
        <v>326</v>
      </c>
      <c r="B606" t="s">
        <v>2514</v>
      </c>
      <c r="C606" t="s">
        <v>2515</v>
      </c>
      <c r="D606" t="s">
        <v>5217</v>
      </c>
      <c r="F606" t="s">
        <v>2546</v>
      </c>
      <c r="G606" t="s">
        <v>2547</v>
      </c>
      <c r="I606">
        <v>4</v>
      </c>
      <c r="J606" t="s">
        <v>2518</v>
      </c>
      <c r="K606" t="s">
        <v>2519</v>
      </c>
      <c r="L606" t="s">
        <v>5212</v>
      </c>
      <c r="M606" t="s">
        <v>2546</v>
      </c>
      <c r="N606" t="s">
        <v>2548</v>
      </c>
      <c r="O606" t="str">
        <f>+LEFT(Anteproyecto[[#This Row],[Art Hom]],12)</f>
        <v>Artículo 190</v>
      </c>
    </row>
    <row r="607" spans="1:15" x14ac:dyDescent="0.3">
      <c r="A607" t="s">
        <v>326</v>
      </c>
      <c r="B607" t="s">
        <v>2514</v>
      </c>
      <c r="C607" t="s">
        <v>2515</v>
      </c>
      <c r="D607" t="s">
        <v>5217</v>
      </c>
      <c r="F607" t="s">
        <v>2549</v>
      </c>
      <c r="G607" t="s">
        <v>2550</v>
      </c>
      <c r="I607">
        <v>4</v>
      </c>
      <c r="J607" t="s">
        <v>2518</v>
      </c>
      <c r="K607" t="s">
        <v>2519</v>
      </c>
      <c r="L607" t="s">
        <v>5212</v>
      </c>
      <c r="M607" t="s">
        <v>2549</v>
      </c>
      <c r="N607" t="s">
        <v>2551</v>
      </c>
      <c r="O607" t="str">
        <f>+LEFT(Anteproyecto[[#This Row],[Art Hom]],12)</f>
        <v>Artículo 190</v>
      </c>
    </row>
    <row r="608" spans="1:15" x14ac:dyDescent="0.3">
      <c r="A608" t="s">
        <v>326</v>
      </c>
      <c r="B608" t="s">
        <v>2514</v>
      </c>
      <c r="C608" t="s">
        <v>2515</v>
      </c>
      <c r="D608" t="s">
        <v>5217</v>
      </c>
      <c r="F608" t="s">
        <v>2552</v>
      </c>
      <c r="G608" t="s">
        <v>2553</v>
      </c>
      <c r="I608">
        <v>4</v>
      </c>
      <c r="J608" t="s">
        <v>2518</v>
      </c>
      <c r="K608" t="s">
        <v>2519</v>
      </c>
      <c r="L608" t="s">
        <v>5212</v>
      </c>
      <c r="M608" t="s">
        <v>2552</v>
      </c>
      <c r="N608" t="s">
        <v>2554</v>
      </c>
      <c r="O608" t="str">
        <f>+LEFT(Anteproyecto[[#This Row],[Art Hom]],12)</f>
        <v>Artículo 190</v>
      </c>
    </row>
    <row r="609" spans="1:15" x14ac:dyDescent="0.3">
      <c r="A609" t="s">
        <v>326</v>
      </c>
      <c r="B609" t="s">
        <v>2514</v>
      </c>
      <c r="C609" t="s">
        <v>2515</v>
      </c>
      <c r="D609" t="s">
        <v>5217</v>
      </c>
      <c r="F609" t="s">
        <v>2555</v>
      </c>
      <c r="G609" t="s">
        <v>2556</v>
      </c>
      <c r="I609">
        <v>4</v>
      </c>
      <c r="J609" t="s">
        <v>2518</v>
      </c>
      <c r="K609" t="s">
        <v>2519</v>
      </c>
      <c r="L609" t="s">
        <v>5212</v>
      </c>
      <c r="M609" t="s">
        <v>2555</v>
      </c>
      <c r="N609" t="s">
        <v>2557</v>
      </c>
      <c r="O609" t="str">
        <f>+LEFT(Anteproyecto[[#This Row],[Art Hom]],12)</f>
        <v>Artículo 191</v>
      </c>
    </row>
    <row r="610" spans="1:15" x14ac:dyDescent="0.3">
      <c r="A610" t="s">
        <v>326</v>
      </c>
      <c r="B610" t="s">
        <v>2514</v>
      </c>
      <c r="C610" t="s">
        <v>2515</v>
      </c>
      <c r="D610" t="s">
        <v>5217</v>
      </c>
      <c r="F610" t="s">
        <v>2558</v>
      </c>
      <c r="G610" t="s">
        <v>2559</v>
      </c>
      <c r="I610">
        <v>4</v>
      </c>
      <c r="J610" t="s">
        <v>2518</v>
      </c>
      <c r="K610" t="s">
        <v>2519</v>
      </c>
      <c r="L610" t="s">
        <v>5212</v>
      </c>
      <c r="M610" t="s">
        <v>2558</v>
      </c>
      <c r="N610" t="s">
        <v>2560</v>
      </c>
      <c r="O610" t="str">
        <f>+LEFT(Anteproyecto[[#This Row],[Art Hom]],12)</f>
        <v>Artículo 192</v>
      </c>
    </row>
    <row r="611" spans="1:15" x14ac:dyDescent="0.3">
      <c r="A611" t="s">
        <v>326</v>
      </c>
      <c r="B611" t="s">
        <v>2561</v>
      </c>
      <c r="C611" t="s">
        <v>2562</v>
      </c>
      <c r="D611" t="s">
        <v>5217</v>
      </c>
      <c r="F611" t="s">
        <v>2563</v>
      </c>
      <c r="G611" t="s">
        <v>2564</v>
      </c>
      <c r="I611">
        <v>4</v>
      </c>
      <c r="J611" t="s">
        <v>2565</v>
      </c>
      <c r="K611" t="s">
        <v>2566</v>
      </c>
      <c r="L611" t="s">
        <v>5213</v>
      </c>
      <c r="M611" t="s">
        <v>2563</v>
      </c>
      <c r="N611" t="s">
        <v>2568</v>
      </c>
      <c r="O611" t="str">
        <f>+LEFT(Anteproyecto[[#This Row],[Art Hom]],12)</f>
        <v>Artículo 193</v>
      </c>
    </row>
    <row r="612" spans="1:15" x14ac:dyDescent="0.3">
      <c r="A612" t="s">
        <v>326</v>
      </c>
      <c r="B612" t="s">
        <v>2561</v>
      </c>
      <c r="C612" t="s">
        <v>2562</v>
      </c>
      <c r="D612" t="s">
        <v>5217</v>
      </c>
      <c r="F612" t="s">
        <v>2569</v>
      </c>
      <c r="G612" t="s">
        <v>2570</v>
      </c>
      <c r="I612">
        <v>4</v>
      </c>
      <c r="J612" t="s">
        <v>2565</v>
      </c>
      <c r="K612" t="s">
        <v>2566</v>
      </c>
      <c r="L612" t="s">
        <v>5213</v>
      </c>
      <c r="M612" t="s">
        <v>2569</v>
      </c>
      <c r="N612" t="s">
        <v>2571</v>
      </c>
      <c r="O612" t="str">
        <f>+LEFT(Anteproyecto[[#This Row],[Art Hom]],12)</f>
        <v>Artículo 194</v>
      </c>
    </row>
    <row r="613" spans="1:15" x14ac:dyDescent="0.3">
      <c r="A613" t="s">
        <v>326</v>
      </c>
      <c r="B613" t="s">
        <v>2561</v>
      </c>
      <c r="C613" t="s">
        <v>2562</v>
      </c>
      <c r="D613" t="s">
        <v>5217</v>
      </c>
      <c r="F613" t="s">
        <v>2572</v>
      </c>
      <c r="G613" t="s">
        <v>2573</v>
      </c>
      <c r="I613">
        <v>4</v>
      </c>
      <c r="J613" t="s">
        <v>2565</v>
      </c>
      <c r="K613" t="s">
        <v>2566</v>
      </c>
      <c r="L613" t="s">
        <v>5213</v>
      </c>
      <c r="M613" t="s">
        <v>2572</v>
      </c>
      <c r="N613" t="s">
        <v>2574</v>
      </c>
      <c r="O613" t="str">
        <f>+LEFT(Anteproyecto[[#This Row],[Art Hom]],12)</f>
        <v>Artículo 194</v>
      </c>
    </row>
    <row r="614" spans="1:15" x14ac:dyDescent="0.3">
      <c r="A614" t="s">
        <v>326</v>
      </c>
      <c r="B614" t="s">
        <v>2561</v>
      </c>
      <c r="C614" t="s">
        <v>2562</v>
      </c>
      <c r="D614" t="s">
        <v>5217</v>
      </c>
      <c r="F614" t="s">
        <v>2575</v>
      </c>
      <c r="G614" t="s">
        <v>2576</v>
      </c>
      <c r="I614">
        <v>4</v>
      </c>
      <c r="J614" t="s">
        <v>2565</v>
      </c>
      <c r="K614" t="s">
        <v>2566</v>
      </c>
      <c r="L614" t="s">
        <v>5213</v>
      </c>
      <c r="M614" t="s">
        <v>2575</v>
      </c>
      <c r="N614" t="s">
        <v>2577</v>
      </c>
      <c r="O614" t="str">
        <f>+LEFT(Anteproyecto[[#This Row],[Art Hom]],12)</f>
        <v>Artículo 194</v>
      </c>
    </row>
    <row r="615" spans="1:15" x14ac:dyDescent="0.3">
      <c r="A615" t="s">
        <v>326</v>
      </c>
      <c r="B615" t="s">
        <v>2561</v>
      </c>
      <c r="C615" t="s">
        <v>2562</v>
      </c>
      <c r="D615" t="s">
        <v>5217</v>
      </c>
      <c r="F615" t="s">
        <v>2578</v>
      </c>
      <c r="G615" t="s">
        <v>2579</v>
      </c>
      <c r="I615">
        <v>4</v>
      </c>
      <c r="J615" t="s">
        <v>2565</v>
      </c>
      <c r="K615" t="s">
        <v>2566</v>
      </c>
      <c r="L615" t="s">
        <v>5213</v>
      </c>
      <c r="M615" t="s">
        <v>2578</v>
      </c>
      <c r="N615" t="s">
        <v>2580</v>
      </c>
      <c r="O615" t="str">
        <f>+LEFT(Anteproyecto[[#This Row],[Art Hom]],12)</f>
        <v>Artículo 195</v>
      </c>
    </row>
    <row r="616" spans="1:15" x14ac:dyDescent="0.3">
      <c r="A616" t="s">
        <v>326</v>
      </c>
      <c r="B616" t="s">
        <v>2561</v>
      </c>
      <c r="C616" t="s">
        <v>2562</v>
      </c>
      <c r="D616" t="s">
        <v>5217</v>
      </c>
      <c r="F616" t="s">
        <v>2581</v>
      </c>
      <c r="G616" t="s">
        <v>2582</v>
      </c>
      <c r="I616">
        <v>4</v>
      </c>
      <c r="J616" t="s">
        <v>2565</v>
      </c>
      <c r="K616" t="s">
        <v>2566</v>
      </c>
      <c r="L616" t="s">
        <v>5213</v>
      </c>
      <c r="M616" t="s">
        <v>2581</v>
      </c>
      <c r="N616" t="s">
        <v>2583</v>
      </c>
      <c r="O616" t="str">
        <f>+LEFT(Anteproyecto[[#This Row],[Art Hom]],12)</f>
        <v>Artículo 195</v>
      </c>
    </row>
    <row r="617" spans="1:15" x14ac:dyDescent="0.3">
      <c r="A617" t="s">
        <v>326</v>
      </c>
      <c r="B617" t="s">
        <v>2561</v>
      </c>
      <c r="C617" t="s">
        <v>2562</v>
      </c>
      <c r="D617" t="s">
        <v>5217</v>
      </c>
      <c r="F617" t="s">
        <v>2584</v>
      </c>
      <c r="G617" t="s">
        <v>2585</v>
      </c>
      <c r="I617">
        <v>4</v>
      </c>
      <c r="J617" t="s">
        <v>2565</v>
      </c>
      <c r="K617" t="s">
        <v>2566</v>
      </c>
      <c r="L617" t="s">
        <v>5213</v>
      </c>
      <c r="M617" t="s">
        <v>2584</v>
      </c>
      <c r="N617" t="s">
        <v>2586</v>
      </c>
      <c r="O617" t="str">
        <f>+LEFT(Anteproyecto[[#This Row],[Art Hom]],12)</f>
        <v>Artículo 195</v>
      </c>
    </row>
    <row r="618" spans="1:15" x14ac:dyDescent="0.3">
      <c r="A618" t="s">
        <v>326</v>
      </c>
      <c r="B618" t="s">
        <v>2561</v>
      </c>
      <c r="C618" t="s">
        <v>2562</v>
      </c>
      <c r="D618" t="s">
        <v>5217</v>
      </c>
      <c r="F618" t="s">
        <v>2587</v>
      </c>
      <c r="G618" t="s">
        <v>2588</v>
      </c>
      <c r="I618">
        <v>4</v>
      </c>
      <c r="J618" t="s">
        <v>2565</v>
      </c>
      <c r="K618" t="s">
        <v>2566</v>
      </c>
      <c r="L618" t="s">
        <v>5213</v>
      </c>
      <c r="M618" t="s">
        <v>2587</v>
      </c>
      <c r="N618" t="s">
        <v>2589</v>
      </c>
      <c r="O618" t="str">
        <f>+LEFT(Anteproyecto[[#This Row],[Art Hom]],12)</f>
        <v>Artículo 195</v>
      </c>
    </row>
    <row r="619" spans="1:15" x14ac:dyDescent="0.3">
      <c r="A619" t="s">
        <v>326</v>
      </c>
      <c r="B619" t="s">
        <v>2561</v>
      </c>
      <c r="C619" t="s">
        <v>2562</v>
      </c>
      <c r="D619" t="s">
        <v>5217</v>
      </c>
      <c r="F619" t="s">
        <v>2590</v>
      </c>
      <c r="G619" t="s">
        <v>2591</v>
      </c>
      <c r="I619">
        <v>4</v>
      </c>
      <c r="J619" t="s">
        <v>2565</v>
      </c>
      <c r="K619" t="s">
        <v>2566</v>
      </c>
      <c r="L619" t="s">
        <v>5213</v>
      </c>
      <c r="M619" t="s">
        <v>2590</v>
      </c>
      <c r="N619" t="s">
        <v>2592</v>
      </c>
      <c r="O619" t="str">
        <f>+LEFT(Anteproyecto[[#This Row],[Art Hom]],12)</f>
        <v>Artículo 196</v>
      </c>
    </row>
    <row r="620" spans="1:15" x14ac:dyDescent="0.3">
      <c r="A620" t="s">
        <v>326</v>
      </c>
      <c r="B620" t="s">
        <v>2561</v>
      </c>
      <c r="C620" t="s">
        <v>2562</v>
      </c>
      <c r="D620" t="s">
        <v>5217</v>
      </c>
      <c r="F620" t="s">
        <v>2593</v>
      </c>
      <c r="G620" t="s">
        <v>2594</v>
      </c>
      <c r="I620">
        <v>4</v>
      </c>
      <c r="J620" t="s">
        <v>2565</v>
      </c>
      <c r="K620" t="s">
        <v>2566</v>
      </c>
      <c r="L620" t="s">
        <v>5213</v>
      </c>
      <c r="M620" t="s">
        <v>2593</v>
      </c>
      <c r="N620" t="s">
        <v>2595</v>
      </c>
      <c r="O620" t="str">
        <f>+LEFT(Anteproyecto[[#This Row],[Art Hom]],12)</f>
        <v>Artículo 196</v>
      </c>
    </row>
    <row r="621" spans="1:15" x14ac:dyDescent="0.3">
      <c r="A621" t="s">
        <v>326</v>
      </c>
      <c r="B621" t="s">
        <v>2561</v>
      </c>
      <c r="C621" t="s">
        <v>2562</v>
      </c>
      <c r="D621" t="s">
        <v>5217</v>
      </c>
      <c r="F621" t="s">
        <v>2596</v>
      </c>
      <c r="G621" t="s">
        <v>2597</v>
      </c>
      <c r="I621">
        <v>4</v>
      </c>
      <c r="J621" t="s">
        <v>2565</v>
      </c>
      <c r="K621" t="s">
        <v>2566</v>
      </c>
      <c r="L621" t="s">
        <v>5213</v>
      </c>
      <c r="M621" t="s">
        <v>2596</v>
      </c>
      <c r="N621" t="s">
        <v>2598</v>
      </c>
      <c r="O621" t="str">
        <f>+LEFT(Anteproyecto[[#This Row],[Art Hom]],12)</f>
        <v>Artículo 197</v>
      </c>
    </row>
    <row r="622" spans="1:15" x14ac:dyDescent="0.3">
      <c r="A622" t="s">
        <v>326</v>
      </c>
      <c r="B622" t="s">
        <v>2561</v>
      </c>
      <c r="C622" t="s">
        <v>2562</v>
      </c>
      <c r="D622" t="s">
        <v>5217</v>
      </c>
      <c r="F622" t="s">
        <v>2599</v>
      </c>
      <c r="G622" t="s">
        <v>2600</v>
      </c>
      <c r="I622">
        <v>4</v>
      </c>
      <c r="J622" t="s">
        <v>2565</v>
      </c>
      <c r="K622" t="s">
        <v>2566</v>
      </c>
      <c r="L622" t="s">
        <v>5213</v>
      </c>
      <c r="M622" t="s">
        <v>2599</v>
      </c>
      <c r="N622" t="s">
        <v>2601</v>
      </c>
      <c r="O622" t="str">
        <f>+LEFT(Anteproyecto[[#This Row],[Art Hom]],12)</f>
        <v>Artículo 197</v>
      </c>
    </row>
    <row r="623" spans="1:15" x14ac:dyDescent="0.3">
      <c r="A623" t="s">
        <v>326</v>
      </c>
      <c r="B623" t="s">
        <v>2561</v>
      </c>
      <c r="C623" t="s">
        <v>2562</v>
      </c>
      <c r="D623" t="s">
        <v>5217</v>
      </c>
      <c r="F623" t="s">
        <v>2602</v>
      </c>
      <c r="G623" t="s">
        <v>2603</v>
      </c>
      <c r="I623">
        <v>4</v>
      </c>
      <c r="J623" t="s">
        <v>2565</v>
      </c>
      <c r="K623" t="s">
        <v>2566</v>
      </c>
      <c r="L623" t="s">
        <v>5213</v>
      </c>
      <c r="M623" t="s">
        <v>2602</v>
      </c>
      <c r="N623" t="s">
        <v>2604</v>
      </c>
      <c r="O623" t="str">
        <f>+LEFT(Anteproyecto[[#This Row],[Art Hom]],12)</f>
        <v>Artículo 197</v>
      </c>
    </row>
    <row r="624" spans="1:15" x14ac:dyDescent="0.3">
      <c r="A624" t="s">
        <v>326</v>
      </c>
      <c r="B624" t="s">
        <v>2561</v>
      </c>
      <c r="C624" t="s">
        <v>2562</v>
      </c>
      <c r="D624" t="s">
        <v>5217</v>
      </c>
      <c r="F624" t="s">
        <v>2605</v>
      </c>
      <c r="G624" t="s">
        <v>2606</v>
      </c>
      <c r="I624">
        <v>4</v>
      </c>
      <c r="J624" t="s">
        <v>2565</v>
      </c>
      <c r="K624" t="s">
        <v>2566</v>
      </c>
      <c r="L624" t="s">
        <v>5213</v>
      </c>
      <c r="M624" t="s">
        <v>2605</v>
      </c>
      <c r="N624" t="s">
        <v>2607</v>
      </c>
      <c r="O624" t="str">
        <f>+LEFT(Anteproyecto[[#This Row],[Art Hom]],12)</f>
        <v>Artículo 198</v>
      </c>
    </row>
    <row r="625" spans="1:15" x14ac:dyDescent="0.3">
      <c r="A625" t="s">
        <v>326</v>
      </c>
      <c r="B625" t="s">
        <v>2561</v>
      </c>
      <c r="C625" t="s">
        <v>2562</v>
      </c>
      <c r="D625" t="s">
        <v>5217</v>
      </c>
      <c r="F625" t="s">
        <v>2608</v>
      </c>
      <c r="G625" t="s">
        <v>2609</v>
      </c>
      <c r="I625">
        <v>4</v>
      </c>
      <c r="J625" t="s">
        <v>2565</v>
      </c>
      <c r="K625" t="s">
        <v>2566</v>
      </c>
      <c r="L625" t="s">
        <v>5213</v>
      </c>
      <c r="M625" t="s">
        <v>2608</v>
      </c>
      <c r="N625" t="s">
        <v>2610</v>
      </c>
      <c r="O625" t="str">
        <f>+LEFT(Anteproyecto[[#This Row],[Art Hom]],12)</f>
        <v>Artículo 198</v>
      </c>
    </row>
    <row r="626" spans="1:15" x14ac:dyDescent="0.3">
      <c r="A626" t="s">
        <v>326</v>
      </c>
      <c r="B626" t="s">
        <v>2561</v>
      </c>
      <c r="C626" t="s">
        <v>2562</v>
      </c>
      <c r="D626" t="s">
        <v>5217</v>
      </c>
      <c r="F626" t="s">
        <v>2611</v>
      </c>
      <c r="G626" t="s">
        <v>2612</v>
      </c>
      <c r="I626">
        <v>4</v>
      </c>
      <c r="J626" t="s">
        <v>2565</v>
      </c>
      <c r="K626" t="s">
        <v>2566</v>
      </c>
      <c r="L626" t="s">
        <v>5213</v>
      </c>
      <c r="M626" t="s">
        <v>2611</v>
      </c>
      <c r="N626" t="s">
        <v>2613</v>
      </c>
      <c r="O626" t="str">
        <f>+LEFT(Anteproyecto[[#This Row],[Art Hom]],12)</f>
        <v>Artículo 199</v>
      </c>
    </row>
    <row r="627" spans="1:15" x14ac:dyDescent="0.3">
      <c r="A627" t="s">
        <v>326</v>
      </c>
      <c r="B627" t="s">
        <v>2561</v>
      </c>
      <c r="C627" t="s">
        <v>2562</v>
      </c>
      <c r="D627" t="s">
        <v>5217</v>
      </c>
      <c r="F627" t="s">
        <v>2614</v>
      </c>
      <c r="G627" t="s">
        <v>2615</v>
      </c>
      <c r="I627">
        <v>4</v>
      </c>
      <c r="J627" t="s">
        <v>2565</v>
      </c>
      <c r="K627" t="s">
        <v>2566</v>
      </c>
      <c r="L627" t="s">
        <v>5213</v>
      </c>
      <c r="M627" t="s">
        <v>2614</v>
      </c>
      <c r="N627" t="s">
        <v>2616</v>
      </c>
      <c r="O627" t="str">
        <f>+LEFT(Anteproyecto[[#This Row],[Art Hom]],12)</f>
        <v>Artículo 199</v>
      </c>
    </row>
    <row r="628" spans="1:15" x14ac:dyDescent="0.3">
      <c r="A628" t="s">
        <v>326</v>
      </c>
      <c r="B628" t="s">
        <v>2561</v>
      </c>
      <c r="C628" t="s">
        <v>2562</v>
      </c>
      <c r="D628" t="s">
        <v>5217</v>
      </c>
      <c r="F628" t="s">
        <v>2617</v>
      </c>
      <c r="G628" t="s">
        <v>2618</v>
      </c>
      <c r="I628">
        <v>4</v>
      </c>
      <c r="J628" t="s">
        <v>2565</v>
      </c>
      <c r="K628" t="s">
        <v>2566</v>
      </c>
      <c r="L628" t="s">
        <v>5213</v>
      </c>
      <c r="M628" t="s">
        <v>2617</v>
      </c>
      <c r="N628" t="s">
        <v>2619</v>
      </c>
      <c r="O628" t="str">
        <f>+LEFT(Anteproyecto[[#This Row],[Art Hom]],12)</f>
        <v>Artículo 200</v>
      </c>
    </row>
    <row r="629" spans="1:15" x14ac:dyDescent="0.3">
      <c r="A629" t="s">
        <v>326</v>
      </c>
      <c r="B629" t="s">
        <v>2561</v>
      </c>
      <c r="C629" t="s">
        <v>2562</v>
      </c>
      <c r="D629" t="s">
        <v>5217</v>
      </c>
      <c r="F629" t="s">
        <v>2620</v>
      </c>
      <c r="G629" t="s">
        <v>2621</v>
      </c>
      <c r="I629">
        <v>4</v>
      </c>
      <c r="J629" t="s">
        <v>2565</v>
      </c>
      <c r="K629" t="s">
        <v>2566</v>
      </c>
      <c r="L629" t="s">
        <v>5213</v>
      </c>
      <c r="M629" t="s">
        <v>2620</v>
      </c>
      <c r="N629" t="s">
        <v>2622</v>
      </c>
      <c r="O629" t="str">
        <f>+LEFT(Anteproyecto[[#This Row],[Art Hom]],12)</f>
        <v>Artículo 200</v>
      </c>
    </row>
    <row r="630" spans="1:15" x14ac:dyDescent="0.3">
      <c r="A630" t="s">
        <v>326</v>
      </c>
      <c r="B630" t="s">
        <v>2623</v>
      </c>
      <c r="C630" t="s">
        <v>2624</v>
      </c>
      <c r="D630" t="s">
        <v>5217</v>
      </c>
      <c r="F630" t="s">
        <v>2625</v>
      </c>
      <c r="G630" t="s">
        <v>2626</v>
      </c>
      <c r="I630">
        <v>4</v>
      </c>
      <c r="J630" t="s">
        <v>2627</v>
      </c>
      <c r="K630" t="s">
        <v>2628</v>
      </c>
      <c r="L630" t="s">
        <v>5214</v>
      </c>
      <c r="M630" t="s">
        <v>2625</v>
      </c>
      <c r="N630" t="s">
        <v>2630</v>
      </c>
      <c r="O630" t="str">
        <f>+LEFT(Anteproyecto[[#This Row],[Art Hom]],12)</f>
        <v>Artículo 201</v>
      </c>
    </row>
    <row r="631" spans="1:15" x14ac:dyDescent="0.3">
      <c r="A631" t="s">
        <v>326</v>
      </c>
      <c r="B631" t="s">
        <v>2623</v>
      </c>
      <c r="C631" t="s">
        <v>2624</v>
      </c>
      <c r="D631" t="s">
        <v>5217</v>
      </c>
      <c r="F631" t="s">
        <v>2631</v>
      </c>
      <c r="G631" t="s">
        <v>2632</v>
      </c>
      <c r="I631">
        <v>4</v>
      </c>
      <c r="J631" t="s">
        <v>2627</v>
      </c>
      <c r="K631" t="s">
        <v>2628</v>
      </c>
      <c r="L631" t="s">
        <v>5214</v>
      </c>
      <c r="M631" t="s">
        <v>2631</v>
      </c>
      <c r="N631" t="s">
        <v>2633</v>
      </c>
      <c r="O631" t="str">
        <f>+LEFT(Anteproyecto[[#This Row],[Art Hom]],12)</f>
        <v>Artículo 202</v>
      </c>
    </row>
    <row r="632" spans="1:15" x14ac:dyDescent="0.3">
      <c r="A632" t="s">
        <v>326</v>
      </c>
      <c r="B632" t="s">
        <v>2623</v>
      </c>
      <c r="C632" t="s">
        <v>2624</v>
      </c>
      <c r="D632" t="s">
        <v>5217</v>
      </c>
      <c r="F632" t="s">
        <v>2634</v>
      </c>
      <c r="G632" t="s">
        <v>2635</v>
      </c>
      <c r="I632">
        <v>4</v>
      </c>
      <c r="J632" t="s">
        <v>2627</v>
      </c>
      <c r="K632" t="s">
        <v>2628</v>
      </c>
      <c r="L632" t="s">
        <v>5214</v>
      </c>
      <c r="M632" t="s">
        <v>2634</v>
      </c>
      <c r="N632" t="s">
        <v>2636</v>
      </c>
      <c r="O632" t="str">
        <f>+LEFT(Anteproyecto[[#This Row],[Art Hom]],12)</f>
        <v>Artículo 203</v>
      </c>
    </row>
    <row r="633" spans="1:15" x14ac:dyDescent="0.3">
      <c r="A633" t="s">
        <v>326</v>
      </c>
      <c r="B633" t="s">
        <v>2623</v>
      </c>
      <c r="C633" t="s">
        <v>2624</v>
      </c>
      <c r="D633" t="s">
        <v>5217</v>
      </c>
      <c r="F633" t="s">
        <v>2637</v>
      </c>
      <c r="G633" t="s">
        <v>2638</v>
      </c>
      <c r="I633">
        <v>4</v>
      </c>
      <c r="J633" t="s">
        <v>2627</v>
      </c>
      <c r="K633" t="s">
        <v>2628</v>
      </c>
      <c r="L633" t="s">
        <v>5214</v>
      </c>
      <c r="M633" t="s">
        <v>2637</v>
      </c>
      <c r="N633" t="s">
        <v>2639</v>
      </c>
      <c r="O633" t="str">
        <f>+LEFT(Anteproyecto[[#This Row],[Art Hom]],12)</f>
        <v>Artículo 204</v>
      </c>
    </row>
    <row r="634" spans="1:15" x14ac:dyDescent="0.3">
      <c r="A634" t="s">
        <v>326</v>
      </c>
      <c r="B634" t="s">
        <v>2623</v>
      </c>
      <c r="C634" t="s">
        <v>2624</v>
      </c>
      <c r="D634" t="s">
        <v>5217</v>
      </c>
      <c r="F634" t="s">
        <v>2640</v>
      </c>
      <c r="G634" t="s">
        <v>2641</v>
      </c>
      <c r="I634">
        <v>4</v>
      </c>
      <c r="J634" t="s">
        <v>2627</v>
      </c>
      <c r="K634" t="s">
        <v>2628</v>
      </c>
      <c r="L634" t="s">
        <v>5214</v>
      </c>
      <c r="M634" t="s">
        <v>2640</v>
      </c>
      <c r="N634" t="s">
        <v>2642</v>
      </c>
      <c r="O634" t="str">
        <f>+LEFT(Anteproyecto[[#This Row],[Art Hom]],12)</f>
        <v>Artículo 205</v>
      </c>
    </row>
    <row r="635" spans="1:15" x14ac:dyDescent="0.3">
      <c r="A635" t="s">
        <v>326</v>
      </c>
      <c r="B635" t="s">
        <v>2623</v>
      </c>
      <c r="C635" t="s">
        <v>2624</v>
      </c>
      <c r="D635" t="s">
        <v>5217</v>
      </c>
      <c r="F635" t="s">
        <v>2643</v>
      </c>
      <c r="G635" t="s">
        <v>2644</v>
      </c>
      <c r="I635">
        <v>4</v>
      </c>
      <c r="J635" t="s">
        <v>2627</v>
      </c>
      <c r="K635" t="s">
        <v>2628</v>
      </c>
      <c r="L635" t="s">
        <v>5214</v>
      </c>
      <c r="M635" t="s">
        <v>2643</v>
      </c>
      <c r="N635" t="s">
        <v>2645</v>
      </c>
      <c r="O635" t="str">
        <f>+LEFT(Anteproyecto[[#This Row],[Art Hom]],12)</f>
        <v>Artículo 206</v>
      </c>
    </row>
    <row r="636" spans="1:15" x14ac:dyDescent="0.3">
      <c r="A636" t="s">
        <v>326</v>
      </c>
      <c r="B636" t="s">
        <v>2623</v>
      </c>
      <c r="C636" t="s">
        <v>2624</v>
      </c>
      <c r="D636" t="s">
        <v>5217</v>
      </c>
      <c r="F636" t="s">
        <v>2646</v>
      </c>
      <c r="G636" t="s">
        <v>2647</v>
      </c>
      <c r="I636">
        <v>4</v>
      </c>
      <c r="J636" t="s">
        <v>2627</v>
      </c>
      <c r="K636" t="s">
        <v>2628</v>
      </c>
      <c r="L636" t="s">
        <v>5214</v>
      </c>
      <c r="M636" t="s">
        <v>2646</v>
      </c>
      <c r="N636" t="s">
        <v>2648</v>
      </c>
      <c r="O636" t="str">
        <f>+LEFT(Anteproyecto[[#This Row],[Art Hom]],12)</f>
        <v>Artículo 207</v>
      </c>
    </row>
    <row r="637" spans="1:15" x14ac:dyDescent="0.3">
      <c r="A637" t="s">
        <v>326</v>
      </c>
      <c r="B637" t="s">
        <v>2623</v>
      </c>
      <c r="C637" t="s">
        <v>2624</v>
      </c>
      <c r="D637" t="s">
        <v>5217</v>
      </c>
      <c r="F637" t="s">
        <v>2649</v>
      </c>
      <c r="G637" t="s">
        <v>2650</v>
      </c>
      <c r="I637">
        <v>4</v>
      </c>
      <c r="J637" t="s">
        <v>2627</v>
      </c>
      <c r="K637" t="s">
        <v>2628</v>
      </c>
      <c r="L637" t="s">
        <v>5214</v>
      </c>
      <c r="M637" t="s">
        <v>2649</v>
      </c>
      <c r="N637" t="s">
        <v>2651</v>
      </c>
      <c r="O637" t="str">
        <f>+LEFT(Anteproyecto[[#This Row],[Art Hom]],12)</f>
        <v>Artículo 207</v>
      </c>
    </row>
    <row r="638" spans="1:15" x14ac:dyDescent="0.3">
      <c r="A638" t="s">
        <v>326</v>
      </c>
      <c r="B638" t="s">
        <v>2652</v>
      </c>
      <c r="C638" t="s">
        <v>2653</v>
      </c>
      <c r="D638" t="s">
        <v>5217</v>
      </c>
      <c r="F638" t="s">
        <v>2654</v>
      </c>
      <c r="G638" t="s">
        <v>2655</v>
      </c>
      <c r="I638">
        <v>4</v>
      </c>
      <c r="J638" t="s">
        <v>2656</v>
      </c>
      <c r="K638" t="s">
        <v>2657</v>
      </c>
      <c r="L638" t="s">
        <v>5215</v>
      </c>
      <c r="M638" t="s">
        <v>2654</v>
      </c>
      <c r="N638" t="s">
        <v>2659</v>
      </c>
      <c r="O638" t="str">
        <f>+LEFT(Anteproyecto[[#This Row],[Art Hom]],12)</f>
        <v>Artículo 208</v>
      </c>
    </row>
    <row r="639" spans="1:15" x14ac:dyDescent="0.3">
      <c r="A639" t="s">
        <v>326</v>
      </c>
      <c r="B639" t="s">
        <v>2652</v>
      </c>
      <c r="C639" t="s">
        <v>2653</v>
      </c>
      <c r="D639" t="s">
        <v>5217</v>
      </c>
      <c r="F639" t="s">
        <v>2660</v>
      </c>
      <c r="G639" t="s">
        <v>2661</v>
      </c>
      <c r="I639">
        <v>4</v>
      </c>
      <c r="J639" t="s">
        <v>2656</v>
      </c>
      <c r="K639" t="s">
        <v>2657</v>
      </c>
      <c r="L639" t="s">
        <v>5215</v>
      </c>
      <c r="M639" t="s">
        <v>2660</v>
      </c>
      <c r="N639" t="s">
        <v>2662</v>
      </c>
      <c r="O639" t="str">
        <f>+LEFT(Anteproyecto[[#This Row],[Art Hom]],12)</f>
        <v>Artículo 208</v>
      </c>
    </row>
    <row r="640" spans="1:15" x14ac:dyDescent="0.3">
      <c r="A640" t="s">
        <v>326</v>
      </c>
      <c r="B640" t="s">
        <v>2652</v>
      </c>
      <c r="C640" t="s">
        <v>2653</v>
      </c>
      <c r="D640" t="s">
        <v>5217</v>
      </c>
      <c r="F640" t="s">
        <v>2663</v>
      </c>
      <c r="G640" t="s">
        <v>2664</v>
      </c>
      <c r="I640">
        <v>4</v>
      </c>
      <c r="J640" t="s">
        <v>2656</v>
      </c>
      <c r="K640" t="s">
        <v>2657</v>
      </c>
      <c r="L640" t="s">
        <v>5215</v>
      </c>
      <c r="M640" t="s">
        <v>2663</v>
      </c>
      <c r="N640" t="s">
        <v>2665</v>
      </c>
      <c r="O640" t="str">
        <f>+LEFT(Anteproyecto[[#This Row],[Art Hom]],12)</f>
        <v>Artículo 208</v>
      </c>
    </row>
    <row r="641" spans="1:15" x14ac:dyDescent="0.3">
      <c r="A641" t="s">
        <v>326</v>
      </c>
      <c r="B641" t="s">
        <v>2652</v>
      </c>
      <c r="C641" t="s">
        <v>2653</v>
      </c>
      <c r="D641" t="s">
        <v>5217</v>
      </c>
      <c r="F641" t="s">
        <v>2666</v>
      </c>
      <c r="G641" t="s">
        <v>2667</v>
      </c>
      <c r="I641">
        <v>4</v>
      </c>
      <c r="J641" t="s">
        <v>2656</v>
      </c>
      <c r="K641" t="s">
        <v>2657</v>
      </c>
      <c r="L641" t="s">
        <v>5215</v>
      </c>
      <c r="M641" t="s">
        <v>2666</v>
      </c>
      <c r="N641" t="s">
        <v>2668</v>
      </c>
      <c r="O641" t="str">
        <f>+LEFT(Anteproyecto[[#This Row],[Art Hom]],12)</f>
        <v>Artículo 209</v>
      </c>
    </row>
    <row r="642" spans="1:15" x14ac:dyDescent="0.3">
      <c r="A642" t="s">
        <v>326</v>
      </c>
      <c r="B642" t="s">
        <v>2652</v>
      </c>
      <c r="C642" t="s">
        <v>2653</v>
      </c>
      <c r="D642" t="s">
        <v>5217</v>
      </c>
      <c r="F642" t="s">
        <v>2669</v>
      </c>
      <c r="G642" t="s">
        <v>2670</v>
      </c>
      <c r="I642">
        <v>4</v>
      </c>
      <c r="J642" t="s">
        <v>2656</v>
      </c>
      <c r="K642" t="s">
        <v>2657</v>
      </c>
      <c r="L642" t="s">
        <v>5215</v>
      </c>
      <c r="M642" t="s">
        <v>2669</v>
      </c>
      <c r="N642" t="s">
        <v>2671</v>
      </c>
      <c r="O642" t="str">
        <f>+LEFT(Anteproyecto[[#This Row],[Art Hom]],12)</f>
        <v>Artículo 209</v>
      </c>
    </row>
    <row r="643" spans="1:15" x14ac:dyDescent="0.3">
      <c r="A643" t="s">
        <v>326</v>
      </c>
      <c r="B643" t="s">
        <v>2652</v>
      </c>
      <c r="C643" t="s">
        <v>2653</v>
      </c>
      <c r="D643" t="s">
        <v>5217</v>
      </c>
      <c r="F643" t="s">
        <v>2672</v>
      </c>
      <c r="G643" t="s">
        <v>2673</v>
      </c>
      <c r="I643">
        <v>4</v>
      </c>
      <c r="J643" t="s">
        <v>2656</v>
      </c>
      <c r="K643" t="s">
        <v>2657</v>
      </c>
      <c r="L643" t="s">
        <v>5215</v>
      </c>
      <c r="M643" t="s">
        <v>2672</v>
      </c>
      <c r="N643" t="s">
        <v>2674</v>
      </c>
      <c r="O643" t="str">
        <f>+LEFT(Anteproyecto[[#This Row],[Art Hom]],12)</f>
        <v>Artículo 209</v>
      </c>
    </row>
    <row r="644" spans="1:15" x14ac:dyDescent="0.3">
      <c r="A644" t="s">
        <v>326</v>
      </c>
      <c r="B644" t="s">
        <v>2652</v>
      </c>
      <c r="C644" t="s">
        <v>2653</v>
      </c>
      <c r="D644" t="s">
        <v>5217</v>
      </c>
      <c r="F644" t="s">
        <v>2675</v>
      </c>
      <c r="G644" t="s">
        <v>2676</v>
      </c>
      <c r="I644">
        <v>4</v>
      </c>
      <c r="J644" t="s">
        <v>2656</v>
      </c>
      <c r="K644" t="s">
        <v>2657</v>
      </c>
      <c r="L644" t="s">
        <v>5215</v>
      </c>
      <c r="M644" t="s">
        <v>2675</v>
      </c>
      <c r="N644" t="s">
        <v>2677</v>
      </c>
      <c r="O644" t="str">
        <f>+LEFT(Anteproyecto[[#This Row],[Art Hom]],12)</f>
        <v>Artículo 209</v>
      </c>
    </row>
    <row r="645" spans="1:15" x14ac:dyDescent="0.3">
      <c r="A645" t="s">
        <v>326</v>
      </c>
      <c r="B645" t="s">
        <v>2652</v>
      </c>
      <c r="C645" t="s">
        <v>2653</v>
      </c>
      <c r="D645" t="s">
        <v>5217</v>
      </c>
      <c r="F645" t="s">
        <v>2678</v>
      </c>
      <c r="G645" t="s">
        <v>2679</v>
      </c>
      <c r="I645">
        <v>4</v>
      </c>
      <c r="J645" t="s">
        <v>2656</v>
      </c>
      <c r="K645" t="s">
        <v>2657</v>
      </c>
      <c r="L645" t="s">
        <v>5215</v>
      </c>
      <c r="M645" t="s">
        <v>2678</v>
      </c>
      <c r="N645" t="s">
        <v>2680</v>
      </c>
      <c r="O645" t="str">
        <f>+LEFT(Anteproyecto[[#This Row],[Art Hom]],12)</f>
        <v>Artículo 209</v>
      </c>
    </row>
    <row r="646" spans="1:15" x14ac:dyDescent="0.3">
      <c r="A646" t="s">
        <v>326</v>
      </c>
      <c r="B646" t="s">
        <v>2652</v>
      </c>
      <c r="C646" t="s">
        <v>2653</v>
      </c>
      <c r="D646" t="s">
        <v>5217</v>
      </c>
      <c r="F646" t="s">
        <v>2681</v>
      </c>
      <c r="G646" t="s">
        <v>2682</v>
      </c>
      <c r="I646">
        <v>4</v>
      </c>
      <c r="J646" t="s">
        <v>2656</v>
      </c>
      <c r="K646" t="s">
        <v>2657</v>
      </c>
      <c r="L646" t="s">
        <v>5215</v>
      </c>
      <c r="M646" t="s">
        <v>2681</v>
      </c>
      <c r="N646" t="s">
        <v>2683</v>
      </c>
      <c r="O646" t="str">
        <f>+LEFT(Anteproyecto[[#This Row],[Art Hom]],12)</f>
        <v>Artículo 209</v>
      </c>
    </row>
    <row r="647" spans="1:15" x14ac:dyDescent="0.3">
      <c r="A647" t="s">
        <v>326</v>
      </c>
      <c r="B647" t="s">
        <v>2652</v>
      </c>
      <c r="C647" t="s">
        <v>2653</v>
      </c>
      <c r="D647" t="s">
        <v>5217</v>
      </c>
      <c r="F647" t="s">
        <v>2684</v>
      </c>
      <c r="G647" t="s">
        <v>2685</v>
      </c>
      <c r="I647">
        <v>4</v>
      </c>
      <c r="J647" t="s">
        <v>2656</v>
      </c>
      <c r="K647" t="s">
        <v>2657</v>
      </c>
      <c r="L647" t="s">
        <v>5215</v>
      </c>
      <c r="M647" t="s">
        <v>2684</v>
      </c>
      <c r="N647" t="s">
        <v>2686</v>
      </c>
      <c r="O647" t="str">
        <f>+LEFT(Anteproyecto[[#This Row],[Art Hom]],12)</f>
        <v>Artículo 210</v>
      </c>
    </row>
    <row r="648" spans="1:15" x14ac:dyDescent="0.3">
      <c r="A648" t="s">
        <v>326</v>
      </c>
      <c r="B648" t="s">
        <v>2652</v>
      </c>
      <c r="C648" t="s">
        <v>2653</v>
      </c>
      <c r="D648" t="s">
        <v>5217</v>
      </c>
      <c r="F648" t="s">
        <v>2687</v>
      </c>
      <c r="G648" t="s">
        <v>2688</v>
      </c>
      <c r="I648">
        <v>4</v>
      </c>
      <c r="J648" t="s">
        <v>2656</v>
      </c>
      <c r="K648" t="s">
        <v>2657</v>
      </c>
      <c r="L648" t="s">
        <v>5215</v>
      </c>
      <c r="M648" t="s">
        <v>2687</v>
      </c>
      <c r="N648" t="s">
        <v>2689</v>
      </c>
      <c r="O648" t="str">
        <f>+LEFT(Anteproyecto[[#This Row],[Art Hom]],12)</f>
        <v>Artículo 210</v>
      </c>
    </row>
    <row r="649" spans="1:15" x14ac:dyDescent="0.3">
      <c r="A649" t="s">
        <v>326</v>
      </c>
      <c r="B649" t="s">
        <v>2652</v>
      </c>
      <c r="C649" t="s">
        <v>2653</v>
      </c>
      <c r="D649" t="s">
        <v>5217</v>
      </c>
      <c r="F649" t="s">
        <v>2690</v>
      </c>
      <c r="G649" t="s">
        <v>2691</v>
      </c>
      <c r="I649">
        <v>4</v>
      </c>
      <c r="J649" t="s">
        <v>2656</v>
      </c>
      <c r="K649" t="s">
        <v>2657</v>
      </c>
      <c r="L649" t="s">
        <v>5215</v>
      </c>
      <c r="M649" t="s">
        <v>2690</v>
      </c>
      <c r="N649" t="s">
        <v>2692</v>
      </c>
      <c r="O649" t="str">
        <f>+LEFT(Anteproyecto[[#This Row],[Art Hom]],12)</f>
        <v>Artículo 210</v>
      </c>
    </row>
    <row r="650" spans="1:15" x14ac:dyDescent="0.3">
      <c r="A650" t="s">
        <v>326</v>
      </c>
      <c r="B650" t="s">
        <v>2652</v>
      </c>
      <c r="C650" t="s">
        <v>2653</v>
      </c>
      <c r="D650" t="s">
        <v>5217</v>
      </c>
      <c r="F650" t="s">
        <v>2693</v>
      </c>
      <c r="G650" t="s">
        <v>2694</v>
      </c>
      <c r="I650">
        <v>4</v>
      </c>
      <c r="J650" t="s">
        <v>2656</v>
      </c>
      <c r="K650" t="s">
        <v>2657</v>
      </c>
      <c r="L650" t="s">
        <v>5215</v>
      </c>
      <c r="M650" t="s">
        <v>2693</v>
      </c>
      <c r="N650" t="s">
        <v>2695</v>
      </c>
      <c r="O650" t="str">
        <f>+LEFT(Anteproyecto[[#This Row],[Art Hom]],12)</f>
        <v>Artículo 210</v>
      </c>
    </row>
    <row r="651" spans="1:15" x14ac:dyDescent="0.3">
      <c r="A651" t="s">
        <v>326</v>
      </c>
      <c r="B651" t="s">
        <v>2652</v>
      </c>
      <c r="C651" t="s">
        <v>2653</v>
      </c>
      <c r="D651" t="s">
        <v>2696</v>
      </c>
      <c r="F651" t="s">
        <v>2697</v>
      </c>
      <c r="G651" t="s">
        <v>2698</v>
      </c>
      <c r="I651">
        <v>4</v>
      </c>
      <c r="J651" t="s">
        <v>2656</v>
      </c>
      <c r="K651" t="s">
        <v>2657</v>
      </c>
      <c r="L651" t="s">
        <v>5215</v>
      </c>
      <c r="M651" t="s">
        <v>2697</v>
      </c>
      <c r="N651" t="s">
        <v>2699</v>
      </c>
      <c r="O651" t="str">
        <f>+LEFT(Anteproyecto[[#This Row],[Art Hom]],12)</f>
        <v>Artículo 211</v>
      </c>
    </row>
    <row r="652" spans="1:15" x14ac:dyDescent="0.3">
      <c r="A652" t="s">
        <v>326</v>
      </c>
      <c r="B652" t="s">
        <v>2652</v>
      </c>
      <c r="C652" t="s">
        <v>2653</v>
      </c>
      <c r="D652" t="s">
        <v>2696</v>
      </c>
      <c r="F652" t="s">
        <v>2700</v>
      </c>
      <c r="G652" t="s">
        <v>2701</v>
      </c>
      <c r="I652">
        <v>4</v>
      </c>
      <c r="J652" t="s">
        <v>2656</v>
      </c>
      <c r="K652" t="s">
        <v>2657</v>
      </c>
      <c r="L652" t="s">
        <v>5215</v>
      </c>
      <c r="M652" t="s">
        <v>2700</v>
      </c>
      <c r="N652" t="s">
        <v>2702</v>
      </c>
      <c r="O652" t="str">
        <f>+LEFT(Anteproyecto[[#This Row],[Art Hom]],12)</f>
        <v>Artículo 211</v>
      </c>
    </row>
    <row r="653" spans="1:15" x14ac:dyDescent="0.3">
      <c r="A653" t="s">
        <v>326</v>
      </c>
      <c r="B653" t="s">
        <v>2652</v>
      </c>
      <c r="C653" t="s">
        <v>2653</v>
      </c>
      <c r="D653" t="s">
        <v>2696</v>
      </c>
      <c r="F653" t="s">
        <v>2703</v>
      </c>
      <c r="G653" t="s">
        <v>2704</v>
      </c>
      <c r="I653">
        <v>4</v>
      </c>
      <c r="J653" t="s">
        <v>2656</v>
      </c>
      <c r="K653" t="s">
        <v>2657</v>
      </c>
      <c r="L653" t="s">
        <v>5215</v>
      </c>
      <c r="M653" t="s">
        <v>2703</v>
      </c>
      <c r="N653" t="s">
        <v>2705</v>
      </c>
      <c r="O653" t="str">
        <f>+LEFT(Anteproyecto[[#This Row],[Art Hom]],12)</f>
        <v>Artículo 211</v>
      </c>
    </row>
    <row r="654" spans="1:15" x14ac:dyDescent="0.3">
      <c r="A654" t="s">
        <v>326</v>
      </c>
      <c r="B654" t="s">
        <v>2652</v>
      </c>
      <c r="C654" t="s">
        <v>2653</v>
      </c>
      <c r="D654" t="s">
        <v>2696</v>
      </c>
      <c r="F654" t="s">
        <v>2706</v>
      </c>
      <c r="G654" t="s">
        <v>2707</v>
      </c>
      <c r="I654">
        <v>4</v>
      </c>
      <c r="J654" t="s">
        <v>2656</v>
      </c>
      <c r="K654" t="s">
        <v>2657</v>
      </c>
      <c r="L654" t="s">
        <v>5215</v>
      </c>
      <c r="M654" t="s">
        <v>2706</v>
      </c>
      <c r="N654" t="s">
        <v>2708</v>
      </c>
      <c r="O654" t="str">
        <f>+LEFT(Anteproyecto[[#This Row],[Art Hom]],12)</f>
        <v>Artículo 211</v>
      </c>
    </row>
    <row r="655" spans="1:15" x14ac:dyDescent="0.3">
      <c r="A655" t="s">
        <v>326</v>
      </c>
      <c r="B655" t="s">
        <v>2652</v>
      </c>
      <c r="C655" t="s">
        <v>2653</v>
      </c>
      <c r="D655" t="s">
        <v>2696</v>
      </c>
      <c r="F655" t="s">
        <v>2709</v>
      </c>
      <c r="G655" t="s">
        <v>2710</v>
      </c>
      <c r="I655">
        <v>4</v>
      </c>
      <c r="J655" t="s">
        <v>2656</v>
      </c>
      <c r="K655" t="s">
        <v>2657</v>
      </c>
      <c r="L655" t="s">
        <v>5215</v>
      </c>
      <c r="M655" t="s">
        <v>2709</v>
      </c>
      <c r="N655" t="s">
        <v>2711</v>
      </c>
      <c r="O655" t="str">
        <f>+LEFT(Anteproyecto[[#This Row],[Art Hom]],12)</f>
        <v>Artículo 211</v>
      </c>
    </row>
    <row r="656" spans="1:15" x14ac:dyDescent="0.3">
      <c r="A656" t="s">
        <v>326</v>
      </c>
      <c r="B656" t="s">
        <v>2652</v>
      </c>
      <c r="C656" t="s">
        <v>2653</v>
      </c>
      <c r="D656" t="s">
        <v>2696</v>
      </c>
      <c r="F656" t="s">
        <v>2712</v>
      </c>
      <c r="G656" t="s">
        <v>2713</v>
      </c>
      <c r="I656">
        <v>4</v>
      </c>
      <c r="J656" t="s">
        <v>2656</v>
      </c>
      <c r="K656" t="s">
        <v>2657</v>
      </c>
      <c r="L656" t="s">
        <v>5215</v>
      </c>
      <c r="M656" t="s">
        <v>2712</v>
      </c>
      <c r="N656" t="s">
        <v>2714</v>
      </c>
      <c r="O656" t="str">
        <f>+LEFT(Anteproyecto[[#This Row],[Art Hom]],12)</f>
        <v>Artículo 211</v>
      </c>
    </row>
    <row r="657" spans="1:15" x14ac:dyDescent="0.3">
      <c r="A657" t="s">
        <v>326</v>
      </c>
      <c r="B657" t="s">
        <v>2715</v>
      </c>
      <c r="C657" t="s">
        <v>2716</v>
      </c>
      <c r="D657" t="s">
        <v>2721</v>
      </c>
      <c r="F657" t="s">
        <v>2717</v>
      </c>
      <c r="G657" t="s">
        <v>2718</v>
      </c>
      <c r="I657">
        <v>4</v>
      </c>
      <c r="J657" t="s">
        <v>2719</v>
      </c>
      <c r="K657" t="s">
        <v>2720</v>
      </c>
      <c r="L657" t="s">
        <v>5216</v>
      </c>
      <c r="M657" t="s">
        <v>2717</v>
      </c>
      <c r="N657" t="s">
        <v>2722</v>
      </c>
      <c r="O657" t="s">
        <v>5141</v>
      </c>
    </row>
    <row r="658" spans="1:15" x14ac:dyDescent="0.3">
      <c r="A658" t="s">
        <v>326</v>
      </c>
      <c r="B658" t="s">
        <v>2715</v>
      </c>
      <c r="C658" t="s">
        <v>2716</v>
      </c>
      <c r="D658" t="s">
        <v>5217</v>
      </c>
      <c r="F658" t="s">
        <v>2723</v>
      </c>
      <c r="G658" t="s">
        <v>2724</v>
      </c>
      <c r="I658">
        <v>4</v>
      </c>
      <c r="J658" t="s">
        <v>2719</v>
      </c>
      <c r="K658" t="s">
        <v>2720</v>
      </c>
      <c r="L658" t="s">
        <v>5216</v>
      </c>
      <c r="M658" t="s">
        <v>2723</v>
      </c>
      <c r="N658" t="s">
        <v>2725</v>
      </c>
      <c r="O658" t="s">
        <v>5142</v>
      </c>
    </row>
    <row r="659" spans="1:15" x14ac:dyDescent="0.3">
      <c r="A659" t="s">
        <v>326</v>
      </c>
      <c r="B659" t="s">
        <v>2715</v>
      </c>
      <c r="C659" t="s">
        <v>2716</v>
      </c>
      <c r="D659" t="s">
        <v>5217</v>
      </c>
      <c r="F659" t="s">
        <v>2726</v>
      </c>
      <c r="G659" t="s">
        <v>2727</v>
      </c>
      <c r="I659">
        <v>4</v>
      </c>
      <c r="J659" t="s">
        <v>2719</v>
      </c>
      <c r="K659" t="s">
        <v>2720</v>
      </c>
      <c r="L659" t="s">
        <v>5216</v>
      </c>
      <c r="M659" t="s">
        <v>2726</v>
      </c>
      <c r="N659" t="s">
        <v>2728</v>
      </c>
      <c r="O659" t="s">
        <v>5142</v>
      </c>
    </row>
    <row r="660" spans="1:15" x14ac:dyDescent="0.3">
      <c r="A660" t="s">
        <v>326</v>
      </c>
      <c r="B660" t="s">
        <v>2715</v>
      </c>
      <c r="C660" t="s">
        <v>2716</v>
      </c>
      <c r="D660" t="s">
        <v>5217</v>
      </c>
      <c r="F660" t="s">
        <v>2729</v>
      </c>
      <c r="G660" t="s">
        <v>2730</v>
      </c>
      <c r="I660">
        <v>4</v>
      </c>
      <c r="J660" t="s">
        <v>2719</v>
      </c>
      <c r="K660" t="s">
        <v>2720</v>
      </c>
      <c r="L660" t="s">
        <v>5216</v>
      </c>
      <c r="M660" t="s">
        <v>2729</v>
      </c>
      <c r="N660" t="s">
        <v>2731</v>
      </c>
      <c r="O660" t="s">
        <v>5143</v>
      </c>
    </row>
    <row r="661" spans="1:15" x14ac:dyDescent="0.3">
      <c r="A661" t="s">
        <v>326</v>
      </c>
      <c r="B661" t="s">
        <v>2715</v>
      </c>
      <c r="C661" t="s">
        <v>2716</v>
      </c>
      <c r="D661" t="s">
        <v>5217</v>
      </c>
      <c r="F661" t="s">
        <v>2732</v>
      </c>
      <c r="G661" t="s">
        <v>2733</v>
      </c>
      <c r="I661">
        <v>4</v>
      </c>
      <c r="J661" t="s">
        <v>2719</v>
      </c>
      <c r="K661" t="s">
        <v>2720</v>
      </c>
      <c r="L661" t="s">
        <v>5216</v>
      </c>
      <c r="M661" t="s">
        <v>2732</v>
      </c>
      <c r="N661" t="s">
        <v>2734</v>
      </c>
      <c r="O661" t="s">
        <v>5144</v>
      </c>
    </row>
    <row r="662" spans="1:15" x14ac:dyDescent="0.3">
      <c r="A662" t="s">
        <v>326</v>
      </c>
      <c r="B662" t="s">
        <v>2715</v>
      </c>
      <c r="C662" t="s">
        <v>2716</v>
      </c>
      <c r="D662" t="s">
        <v>5217</v>
      </c>
      <c r="F662" t="s">
        <v>2735</v>
      </c>
      <c r="G662" t="s">
        <v>2736</v>
      </c>
      <c r="I662">
        <v>4</v>
      </c>
      <c r="J662" t="s">
        <v>2719</v>
      </c>
      <c r="K662" t="s">
        <v>2720</v>
      </c>
      <c r="L662" t="s">
        <v>5216</v>
      </c>
      <c r="M662" t="s">
        <v>2735</v>
      </c>
      <c r="N662" t="s">
        <v>2737</v>
      </c>
      <c r="O662" t="s">
        <v>5145</v>
      </c>
    </row>
    <row r="663" spans="1:15" x14ac:dyDescent="0.3">
      <c r="A663" t="s">
        <v>326</v>
      </c>
      <c r="B663" t="s">
        <v>2715</v>
      </c>
      <c r="C663" t="s">
        <v>2716</v>
      </c>
      <c r="D663" t="s">
        <v>5217</v>
      </c>
      <c r="F663" t="s">
        <v>2738</v>
      </c>
      <c r="G663" t="s">
        <v>2739</v>
      </c>
      <c r="I663">
        <v>4</v>
      </c>
      <c r="J663" t="s">
        <v>2719</v>
      </c>
      <c r="K663" t="s">
        <v>2720</v>
      </c>
      <c r="L663" t="s">
        <v>5216</v>
      </c>
      <c r="M663" t="s">
        <v>2738</v>
      </c>
      <c r="N663" t="s">
        <v>2740</v>
      </c>
      <c r="O663" t="s">
        <v>5146</v>
      </c>
    </row>
    <row r="664" spans="1:15" x14ac:dyDescent="0.3">
      <c r="A664" t="s">
        <v>326</v>
      </c>
      <c r="B664" t="s">
        <v>2715</v>
      </c>
      <c r="C664" t="s">
        <v>2716</v>
      </c>
      <c r="D664" t="s">
        <v>5217</v>
      </c>
      <c r="F664" t="s">
        <v>2741</v>
      </c>
      <c r="G664" t="s">
        <v>2742</v>
      </c>
      <c r="I664">
        <v>4</v>
      </c>
      <c r="J664" t="s">
        <v>2719</v>
      </c>
      <c r="K664" t="s">
        <v>2720</v>
      </c>
      <c r="L664" t="s">
        <v>5216</v>
      </c>
      <c r="M664" t="s">
        <v>2741</v>
      </c>
      <c r="N664" t="s">
        <v>2743</v>
      </c>
      <c r="O664" t="s">
        <v>5147</v>
      </c>
    </row>
    <row r="665" spans="1:15" x14ac:dyDescent="0.3">
      <c r="A665" t="s">
        <v>326</v>
      </c>
      <c r="B665" t="s">
        <v>2715</v>
      </c>
      <c r="C665" t="s">
        <v>2716</v>
      </c>
      <c r="D665" t="s">
        <v>5217</v>
      </c>
      <c r="F665" t="s">
        <v>2744</v>
      </c>
      <c r="G665" t="s">
        <v>2745</v>
      </c>
      <c r="I665">
        <v>4</v>
      </c>
      <c r="J665" t="s">
        <v>2719</v>
      </c>
      <c r="K665" t="s">
        <v>2720</v>
      </c>
      <c r="L665" t="s">
        <v>5216</v>
      </c>
      <c r="M665" t="s">
        <v>2744</v>
      </c>
      <c r="N665" t="s">
        <v>2746</v>
      </c>
      <c r="O665" t="s">
        <v>5148</v>
      </c>
    </row>
    <row r="666" spans="1:15" x14ac:dyDescent="0.3">
      <c r="A666" t="s">
        <v>326</v>
      </c>
      <c r="B666" t="s">
        <v>2715</v>
      </c>
      <c r="C666" t="s">
        <v>2716</v>
      </c>
      <c r="D666" t="s">
        <v>5217</v>
      </c>
      <c r="F666" t="s">
        <v>2747</v>
      </c>
      <c r="G666" t="s">
        <v>2748</v>
      </c>
      <c r="I666">
        <v>4</v>
      </c>
      <c r="J666" t="s">
        <v>2719</v>
      </c>
      <c r="K666" t="s">
        <v>2720</v>
      </c>
      <c r="L666" t="s">
        <v>5216</v>
      </c>
      <c r="M666" t="s">
        <v>2747</v>
      </c>
      <c r="N666" t="s">
        <v>2749</v>
      </c>
      <c r="O666" t="s">
        <v>5149</v>
      </c>
    </row>
    <row r="667" spans="1:15" x14ac:dyDescent="0.3">
      <c r="A667" t="s">
        <v>326</v>
      </c>
      <c r="B667" t="s">
        <v>2715</v>
      </c>
      <c r="C667" t="s">
        <v>2716</v>
      </c>
      <c r="D667" t="s">
        <v>5217</v>
      </c>
      <c r="F667" t="s">
        <v>2750</v>
      </c>
      <c r="G667" t="s">
        <v>2751</v>
      </c>
      <c r="I667">
        <v>4</v>
      </c>
      <c r="J667" t="s">
        <v>2719</v>
      </c>
      <c r="K667" t="s">
        <v>2720</v>
      </c>
      <c r="L667" t="s">
        <v>5216</v>
      </c>
      <c r="M667" t="s">
        <v>2750</v>
      </c>
      <c r="N667" t="s">
        <v>2752</v>
      </c>
      <c r="O667" t="s">
        <v>5150</v>
      </c>
    </row>
    <row r="668" spans="1:15" x14ac:dyDescent="0.3">
      <c r="A668" t="s">
        <v>326</v>
      </c>
      <c r="B668" t="s">
        <v>2715</v>
      </c>
      <c r="C668" t="s">
        <v>2716</v>
      </c>
      <c r="D668" t="s">
        <v>5217</v>
      </c>
      <c r="F668" t="s">
        <v>2753</v>
      </c>
      <c r="G668" t="s">
        <v>2754</v>
      </c>
      <c r="I668">
        <v>4</v>
      </c>
      <c r="J668" t="s">
        <v>2719</v>
      </c>
      <c r="K668" t="s">
        <v>2720</v>
      </c>
      <c r="L668" t="s">
        <v>5216</v>
      </c>
      <c r="M668" t="s">
        <v>2753</v>
      </c>
      <c r="N668" t="s">
        <v>2755</v>
      </c>
      <c r="O668" t="s">
        <v>5151</v>
      </c>
    </row>
    <row r="669" spans="1:15" x14ac:dyDescent="0.3">
      <c r="A669" t="s">
        <v>326</v>
      </c>
      <c r="B669" t="s">
        <v>2715</v>
      </c>
      <c r="C669" t="s">
        <v>2716</v>
      </c>
      <c r="D669" t="s">
        <v>5217</v>
      </c>
      <c r="F669" t="s">
        <v>2756</v>
      </c>
      <c r="G669" t="s">
        <v>2757</v>
      </c>
      <c r="I669">
        <v>4</v>
      </c>
      <c r="J669" t="s">
        <v>2719</v>
      </c>
      <c r="K669" t="s">
        <v>2720</v>
      </c>
      <c r="L669" t="s">
        <v>5216</v>
      </c>
      <c r="M669" t="s">
        <v>2756</v>
      </c>
      <c r="N669" t="s">
        <v>2758</v>
      </c>
      <c r="O669" t="s">
        <v>5152</v>
      </c>
    </row>
    <row r="670" spans="1:15" x14ac:dyDescent="0.3">
      <c r="A670" t="s">
        <v>326</v>
      </c>
      <c r="B670" t="s">
        <v>2715</v>
      </c>
      <c r="C670" t="s">
        <v>2716</v>
      </c>
      <c r="D670" t="s">
        <v>5217</v>
      </c>
      <c r="F670" t="s">
        <v>2759</v>
      </c>
      <c r="G670" t="s">
        <v>2760</v>
      </c>
      <c r="I670">
        <v>4</v>
      </c>
      <c r="J670" t="s">
        <v>2719</v>
      </c>
      <c r="K670" t="s">
        <v>2720</v>
      </c>
      <c r="L670" t="s">
        <v>5216</v>
      </c>
      <c r="M670" t="s">
        <v>2759</v>
      </c>
      <c r="N670" t="s">
        <v>2761</v>
      </c>
      <c r="O670" t="s">
        <v>5153</v>
      </c>
    </row>
    <row r="671" spans="1:15" x14ac:dyDescent="0.3">
      <c r="A671" t="s">
        <v>326</v>
      </c>
      <c r="B671" t="s">
        <v>2715</v>
      </c>
      <c r="C671" t="s">
        <v>2716</v>
      </c>
      <c r="D671" t="s">
        <v>5217</v>
      </c>
      <c r="F671" t="s">
        <v>2762</v>
      </c>
      <c r="G671" t="s">
        <v>2763</v>
      </c>
      <c r="I671">
        <v>4</v>
      </c>
      <c r="J671" t="s">
        <v>2719</v>
      </c>
      <c r="K671" t="s">
        <v>2720</v>
      </c>
      <c r="L671" t="s">
        <v>5216</v>
      </c>
      <c r="M671" t="s">
        <v>2762</v>
      </c>
      <c r="N671" t="s">
        <v>2764</v>
      </c>
      <c r="O671" t="s">
        <v>5154</v>
      </c>
    </row>
    <row r="672" spans="1:15" x14ac:dyDescent="0.3">
      <c r="A672" t="s">
        <v>326</v>
      </c>
      <c r="B672" t="s">
        <v>2715</v>
      </c>
      <c r="C672" t="s">
        <v>2716</v>
      </c>
      <c r="D672" t="s">
        <v>5217</v>
      </c>
      <c r="F672" t="s">
        <v>2765</v>
      </c>
      <c r="G672" t="s">
        <v>2766</v>
      </c>
      <c r="I672">
        <v>4</v>
      </c>
      <c r="J672" t="s">
        <v>2719</v>
      </c>
      <c r="K672" t="s">
        <v>2720</v>
      </c>
      <c r="L672" t="s">
        <v>5216</v>
      </c>
      <c r="M672" t="s">
        <v>2765</v>
      </c>
      <c r="N672" t="s">
        <v>2767</v>
      </c>
      <c r="O672" t="s">
        <v>5154</v>
      </c>
    </row>
    <row r="673" spans="1:15" x14ac:dyDescent="0.3">
      <c r="A673" t="s">
        <v>326</v>
      </c>
      <c r="B673" t="s">
        <v>2715</v>
      </c>
      <c r="C673" t="s">
        <v>2716</v>
      </c>
      <c r="D673" t="s">
        <v>5217</v>
      </c>
      <c r="F673" t="s">
        <v>2768</v>
      </c>
      <c r="G673" t="s">
        <v>2769</v>
      </c>
      <c r="I673">
        <v>4</v>
      </c>
      <c r="J673" t="s">
        <v>2719</v>
      </c>
      <c r="K673" t="s">
        <v>2720</v>
      </c>
      <c r="L673" t="s">
        <v>5216</v>
      </c>
      <c r="M673" t="s">
        <v>2768</v>
      </c>
      <c r="N673" t="s">
        <v>2770</v>
      </c>
      <c r="O673" t="s">
        <v>5155</v>
      </c>
    </row>
    <row r="674" spans="1:15" x14ac:dyDescent="0.3">
      <c r="A674" t="s">
        <v>326</v>
      </c>
      <c r="B674" t="s">
        <v>2715</v>
      </c>
      <c r="C674" t="s">
        <v>2716</v>
      </c>
      <c r="D674" t="s">
        <v>5217</v>
      </c>
      <c r="F674" t="s">
        <v>2771</v>
      </c>
      <c r="G674" t="s">
        <v>2772</v>
      </c>
      <c r="I674">
        <v>4</v>
      </c>
      <c r="J674" t="s">
        <v>2719</v>
      </c>
      <c r="K674" t="s">
        <v>2720</v>
      </c>
      <c r="L674" t="s">
        <v>5216</v>
      </c>
      <c r="M674" t="s">
        <v>2771</v>
      </c>
      <c r="N674" t="s">
        <v>2773</v>
      </c>
      <c r="O674" t="s">
        <v>5155</v>
      </c>
    </row>
    <row r="675" spans="1:15" x14ac:dyDescent="0.3">
      <c r="A675" t="s">
        <v>326</v>
      </c>
      <c r="B675" t="s">
        <v>2715</v>
      </c>
      <c r="C675" t="s">
        <v>2716</v>
      </c>
      <c r="D675" t="s">
        <v>5217</v>
      </c>
      <c r="F675" t="s">
        <v>2774</v>
      </c>
      <c r="G675" t="s">
        <v>2775</v>
      </c>
      <c r="I675">
        <v>4</v>
      </c>
      <c r="J675" t="s">
        <v>2719</v>
      </c>
      <c r="K675" t="s">
        <v>2720</v>
      </c>
      <c r="L675" t="s">
        <v>5216</v>
      </c>
      <c r="M675" t="s">
        <v>2774</v>
      </c>
      <c r="N675" t="s">
        <v>2776</v>
      </c>
      <c r="O675" t="s">
        <v>5156</v>
      </c>
    </row>
    <row r="676" spans="1:15" x14ac:dyDescent="0.3">
      <c r="A676" t="s">
        <v>326</v>
      </c>
      <c r="B676" t="s">
        <v>2715</v>
      </c>
      <c r="C676" t="s">
        <v>2716</v>
      </c>
      <c r="D676" t="s">
        <v>5217</v>
      </c>
      <c r="F676" t="s">
        <v>2777</v>
      </c>
      <c r="G676" t="s">
        <v>2778</v>
      </c>
      <c r="I676">
        <v>4</v>
      </c>
      <c r="J676" t="s">
        <v>2719</v>
      </c>
      <c r="K676" t="s">
        <v>2720</v>
      </c>
      <c r="L676" t="s">
        <v>5216</v>
      </c>
      <c r="M676" t="s">
        <v>2777</v>
      </c>
      <c r="N676" t="s">
        <v>2779</v>
      </c>
      <c r="O676" t="s">
        <v>5157</v>
      </c>
    </row>
    <row r="677" spans="1:15" x14ac:dyDescent="0.3">
      <c r="A677" t="s">
        <v>326</v>
      </c>
      <c r="B677" t="s">
        <v>2715</v>
      </c>
      <c r="C677" t="s">
        <v>2716</v>
      </c>
      <c r="D677" t="s">
        <v>5217</v>
      </c>
      <c r="F677" t="s">
        <v>2780</v>
      </c>
      <c r="G677" t="s">
        <v>2781</v>
      </c>
      <c r="I677">
        <v>4</v>
      </c>
      <c r="J677" t="s">
        <v>2719</v>
      </c>
      <c r="K677" t="s">
        <v>2720</v>
      </c>
      <c r="L677" t="s">
        <v>5216</v>
      </c>
      <c r="M677" t="s">
        <v>2780</v>
      </c>
      <c r="N677" t="s">
        <v>2782</v>
      </c>
      <c r="O677" t="s">
        <v>5158</v>
      </c>
    </row>
    <row r="678" spans="1:15" x14ac:dyDescent="0.3">
      <c r="A678" t="s">
        <v>326</v>
      </c>
      <c r="B678" t="s">
        <v>2715</v>
      </c>
      <c r="C678" t="s">
        <v>2716</v>
      </c>
      <c r="D678" t="s">
        <v>5217</v>
      </c>
      <c r="F678" t="s">
        <v>2783</v>
      </c>
      <c r="G678" t="s">
        <v>2784</v>
      </c>
      <c r="I678">
        <v>4</v>
      </c>
      <c r="J678" t="s">
        <v>2719</v>
      </c>
      <c r="K678" t="s">
        <v>2720</v>
      </c>
      <c r="L678" t="s">
        <v>5216</v>
      </c>
      <c r="M678" t="s">
        <v>2783</v>
      </c>
      <c r="N678" t="s">
        <v>2785</v>
      </c>
      <c r="O678" t="s">
        <v>5159</v>
      </c>
    </row>
    <row r="679" spans="1:15" x14ac:dyDescent="0.3">
      <c r="A679" t="s">
        <v>326</v>
      </c>
      <c r="B679" t="s">
        <v>2715</v>
      </c>
      <c r="C679" t="s">
        <v>2716</v>
      </c>
      <c r="D679" t="s">
        <v>5217</v>
      </c>
      <c r="F679" t="s">
        <v>2786</v>
      </c>
      <c r="G679" t="s">
        <v>2787</v>
      </c>
      <c r="I679">
        <v>4</v>
      </c>
      <c r="J679" t="s">
        <v>2719</v>
      </c>
      <c r="K679" t="s">
        <v>2720</v>
      </c>
      <c r="L679" t="s">
        <v>5216</v>
      </c>
      <c r="M679" t="s">
        <v>2786</v>
      </c>
      <c r="N679" t="s">
        <v>2788</v>
      </c>
      <c r="O679" t="s">
        <v>5160</v>
      </c>
    </row>
    <row r="680" spans="1:15" x14ac:dyDescent="0.3">
      <c r="A680" t="s">
        <v>326</v>
      </c>
      <c r="B680" t="s">
        <v>2715</v>
      </c>
      <c r="C680" t="s">
        <v>2716</v>
      </c>
      <c r="D680" t="s">
        <v>5217</v>
      </c>
      <c r="F680" t="s">
        <v>2789</v>
      </c>
      <c r="G680" t="s">
        <v>2790</v>
      </c>
      <c r="I680">
        <v>4</v>
      </c>
      <c r="J680" t="s">
        <v>2719</v>
      </c>
      <c r="K680" t="s">
        <v>2720</v>
      </c>
      <c r="L680" t="s">
        <v>5216</v>
      </c>
      <c r="M680" t="s">
        <v>2789</v>
      </c>
      <c r="N680" t="s">
        <v>2791</v>
      </c>
      <c r="O680" t="s">
        <v>5161</v>
      </c>
    </row>
    <row r="681" spans="1:15" x14ac:dyDescent="0.3">
      <c r="A681" t="s">
        <v>326</v>
      </c>
      <c r="B681" t="s">
        <v>2715</v>
      </c>
      <c r="C681" t="s">
        <v>2716</v>
      </c>
      <c r="D681" t="s">
        <v>5217</v>
      </c>
      <c r="F681" t="s">
        <v>2792</v>
      </c>
      <c r="G681" t="s">
        <v>2793</v>
      </c>
      <c r="I681">
        <v>4</v>
      </c>
      <c r="J681" t="s">
        <v>2719</v>
      </c>
      <c r="K681" t="s">
        <v>2720</v>
      </c>
      <c r="L681" t="s">
        <v>5216</v>
      </c>
      <c r="M681" t="s">
        <v>2792</v>
      </c>
      <c r="N681" t="s">
        <v>2794</v>
      </c>
      <c r="O681" t="s">
        <v>5162</v>
      </c>
    </row>
    <row r="682" spans="1:15" x14ac:dyDescent="0.3">
      <c r="A682" t="s">
        <v>326</v>
      </c>
      <c r="B682" t="s">
        <v>2715</v>
      </c>
      <c r="C682" t="s">
        <v>2716</v>
      </c>
      <c r="D682" t="s">
        <v>5217</v>
      </c>
      <c r="F682" t="s">
        <v>2795</v>
      </c>
      <c r="G682" t="s">
        <v>2796</v>
      </c>
      <c r="I682">
        <v>4</v>
      </c>
      <c r="J682" t="s">
        <v>2719</v>
      </c>
      <c r="K682" t="s">
        <v>2720</v>
      </c>
      <c r="L682" t="s">
        <v>5216</v>
      </c>
      <c r="M682" t="s">
        <v>2795</v>
      </c>
      <c r="N682" t="s">
        <v>2797</v>
      </c>
      <c r="O682" t="s">
        <v>5163</v>
      </c>
    </row>
    <row r="683" spans="1:15" x14ac:dyDescent="0.3">
      <c r="A683" t="s">
        <v>326</v>
      </c>
      <c r="B683" t="s">
        <v>2715</v>
      </c>
      <c r="C683" t="s">
        <v>2716</v>
      </c>
      <c r="D683" t="s">
        <v>5217</v>
      </c>
      <c r="F683" t="s">
        <v>2798</v>
      </c>
      <c r="G683" t="s">
        <v>2799</v>
      </c>
      <c r="I683">
        <v>4</v>
      </c>
      <c r="J683" t="s">
        <v>2719</v>
      </c>
      <c r="K683" t="s">
        <v>2720</v>
      </c>
      <c r="L683" t="s">
        <v>5216</v>
      </c>
      <c r="M683" t="s">
        <v>2798</v>
      </c>
      <c r="N683" t="s">
        <v>2800</v>
      </c>
      <c r="O683" t="s">
        <v>5163</v>
      </c>
    </row>
    <row r="684" spans="1:15" x14ac:dyDescent="0.3">
      <c r="A684" t="s">
        <v>326</v>
      </c>
      <c r="B684" t="s">
        <v>2715</v>
      </c>
      <c r="C684" t="s">
        <v>2716</v>
      </c>
      <c r="D684" t="s">
        <v>5217</v>
      </c>
      <c r="F684" t="s">
        <v>2801</v>
      </c>
      <c r="G684" t="s">
        <v>2802</v>
      </c>
      <c r="I684">
        <v>4</v>
      </c>
      <c r="J684" t="s">
        <v>2719</v>
      </c>
      <c r="K684" t="s">
        <v>2720</v>
      </c>
      <c r="L684" t="s">
        <v>5216</v>
      </c>
      <c r="M684" t="s">
        <v>2801</v>
      </c>
      <c r="N684" t="s">
        <v>2803</v>
      </c>
      <c r="O684" t="s">
        <v>5163</v>
      </c>
    </row>
    <row r="685" spans="1:15" x14ac:dyDescent="0.3">
      <c r="A685" t="s">
        <v>326</v>
      </c>
      <c r="B685" t="s">
        <v>2715</v>
      </c>
      <c r="C685" t="s">
        <v>2716</v>
      </c>
      <c r="D685" t="s">
        <v>5217</v>
      </c>
      <c r="F685" t="s">
        <v>2804</v>
      </c>
      <c r="G685" t="s">
        <v>2805</v>
      </c>
      <c r="I685">
        <v>4</v>
      </c>
      <c r="J685" t="s">
        <v>2719</v>
      </c>
      <c r="K685" t="s">
        <v>2720</v>
      </c>
      <c r="L685" t="s">
        <v>5216</v>
      </c>
      <c r="M685" t="s">
        <v>2804</v>
      </c>
      <c r="N685" t="s">
        <v>2806</v>
      </c>
      <c r="O685" t="s">
        <v>5164</v>
      </c>
    </row>
    <row r="686" spans="1:15" x14ac:dyDescent="0.3">
      <c r="A686" t="s">
        <v>326</v>
      </c>
      <c r="B686" t="s">
        <v>2715</v>
      </c>
      <c r="C686" t="s">
        <v>2716</v>
      </c>
      <c r="D686" t="s">
        <v>5217</v>
      </c>
      <c r="F686" t="s">
        <v>2807</v>
      </c>
      <c r="G686" t="s">
        <v>2808</v>
      </c>
      <c r="I686">
        <v>4</v>
      </c>
      <c r="J686" t="s">
        <v>2719</v>
      </c>
      <c r="K686" t="s">
        <v>2720</v>
      </c>
      <c r="L686" t="s">
        <v>5216</v>
      </c>
      <c r="M686" t="s">
        <v>2807</v>
      </c>
      <c r="N686" t="s">
        <v>2809</v>
      </c>
      <c r="O686" t="s">
        <v>5165</v>
      </c>
    </row>
    <row r="687" spans="1:15" x14ac:dyDescent="0.3">
      <c r="A687" t="s">
        <v>326</v>
      </c>
      <c r="B687" t="s">
        <v>2715</v>
      </c>
      <c r="C687" t="s">
        <v>2716</v>
      </c>
      <c r="D687" t="s">
        <v>5217</v>
      </c>
      <c r="F687" t="s">
        <v>2810</v>
      </c>
      <c r="G687" t="s">
        <v>2811</v>
      </c>
      <c r="I687">
        <v>4</v>
      </c>
      <c r="J687" t="s">
        <v>2719</v>
      </c>
      <c r="K687" t="s">
        <v>2720</v>
      </c>
      <c r="L687" t="s">
        <v>5216</v>
      </c>
      <c r="M687" t="s">
        <v>2810</v>
      </c>
      <c r="N687" t="s">
        <v>2812</v>
      </c>
      <c r="O687" t="s">
        <v>5166</v>
      </c>
    </row>
    <row r="688" spans="1:15" x14ac:dyDescent="0.3">
      <c r="A688" t="s">
        <v>326</v>
      </c>
      <c r="B688" t="s">
        <v>2715</v>
      </c>
      <c r="C688" t="s">
        <v>2716</v>
      </c>
      <c r="D688" t="s">
        <v>5217</v>
      </c>
      <c r="F688" t="s">
        <v>2813</v>
      </c>
      <c r="G688" t="s">
        <v>2814</v>
      </c>
      <c r="I688">
        <v>4</v>
      </c>
      <c r="J688" t="s">
        <v>2719</v>
      </c>
      <c r="K688" t="s">
        <v>2720</v>
      </c>
      <c r="L688" t="s">
        <v>5216</v>
      </c>
      <c r="M688" t="s">
        <v>2813</v>
      </c>
      <c r="N688" t="s">
        <v>2815</v>
      </c>
      <c r="O688" t="s">
        <v>5167</v>
      </c>
    </row>
    <row r="689" spans="1:15" x14ac:dyDescent="0.3">
      <c r="A689" t="s">
        <v>326</v>
      </c>
      <c r="B689" t="s">
        <v>2715</v>
      </c>
      <c r="C689" t="s">
        <v>2716</v>
      </c>
      <c r="D689" t="s">
        <v>5217</v>
      </c>
      <c r="F689" t="s">
        <v>2816</v>
      </c>
      <c r="G689" t="s">
        <v>2817</v>
      </c>
      <c r="I689">
        <v>4</v>
      </c>
      <c r="J689" t="s">
        <v>2719</v>
      </c>
      <c r="K689" t="s">
        <v>2720</v>
      </c>
      <c r="L689" t="s">
        <v>5216</v>
      </c>
      <c r="M689" t="s">
        <v>2816</v>
      </c>
      <c r="N689" t="s">
        <v>2818</v>
      </c>
      <c r="O689" t="s">
        <v>5167</v>
      </c>
    </row>
    <row r="690" spans="1:15" x14ac:dyDescent="0.3">
      <c r="A690" t="s">
        <v>326</v>
      </c>
      <c r="B690" t="s">
        <v>2715</v>
      </c>
      <c r="C690" t="s">
        <v>2716</v>
      </c>
      <c r="D690" t="s">
        <v>5217</v>
      </c>
      <c r="F690" t="s">
        <v>2819</v>
      </c>
      <c r="G690" t="s">
        <v>2820</v>
      </c>
      <c r="I690">
        <v>4</v>
      </c>
      <c r="J690" t="s">
        <v>2719</v>
      </c>
      <c r="K690" t="s">
        <v>2720</v>
      </c>
      <c r="L690" t="s">
        <v>5216</v>
      </c>
      <c r="M690" t="s">
        <v>2819</v>
      </c>
      <c r="N690" t="s">
        <v>2821</v>
      </c>
      <c r="O690" t="s">
        <v>5167</v>
      </c>
    </row>
    <row r="691" spans="1:15" x14ac:dyDescent="0.3">
      <c r="A691" t="s">
        <v>326</v>
      </c>
      <c r="B691" t="s">
        <v>2715</v>
      </c>
      <c r="C691" t="s">
        <v>2716</v>
      </c>
      <c r="D691" t="s">
        <v>5217</v>
      </c>
      <c r="F691" t="s">
        <v>2822</v>
      </c>
      <c r="G691" t="s">
        <v>2823</v>
      </c>
      <c r="I691">
        <v>4</v>
      </c>
      <c r="J691" t="s">
        <v>2719</v>
      </c>
      <c r="K691" t="s">
        <v>2720</v>
      </c>
      <c r="L691" t="s">
        <v>5216</v>
      </c>
      <c r="M691" t="s">
        <v>2822</v>
      </c>
      <c r="N691" t="s">
        <v>2824</v>
      </c>
      <c r="O691" t="s">
        <v>5167</v>
      </c>
    </row>
    <row r="692" spans="1:15" x14ac:dyDescent="0.3">
      <c r="A692" t="s">
        <v>326</v>
      </c>
      <c r="B692" t="s">
        <v>2715</v>
      </c>
      <c r="C692" t="s">
        <v>2716</v>
      </c>
      <c r="D692" t="s">
        <v>5217</v>
      </c>
      <c r="F692" t="s">
        <v>2825</v>
      </c>
      <c r="G692" t="s">
        <v>2826</v>
      </c>
      <c r="I692">
        <v>4</v>
      </c>
      <c r="J692" t="s">
        <v>2719</v>
      </c>
      <c r="K692" t="s">
        <v>2720</v>
      </c>
      <c r="L692" t="s">
        <v>5216</v>
      </c>
      <c r="M692" t="s">
        <v>2825</v>
      </c>
      <c r="N692" t="s">
        <v>2827</v>
      </c>
      <c r="O692" t="s">
        <v>5168</v>
      </c>
    </row>
    <row r="693" spans="1:15" x14ac:dyDescent="0.3">
      <c r="A693" t="s">
        <v>326</v>
      </c>
      <c r="B693" t="s">
        <v>2715</v>
      </c>
      <c r="C693" t="s">
        <v>2716</v>
      </c>
      <c r="D693" t="s">
        <v>5217</v>
      </c>
      <c r="F693" t="s">
        <v>2828</v>
      </c>
      <c r="G693" t="s">
        <v>2829</v>
      </c>
      <c r="I693">
        <v>4</v>
      </c>
      <c r="J693" t="s">
        <v>2719</v>
      </c>
      <c r="K693" t="s">
        <v>2720</v>
      </c>
      <c r="L693" t="s">
        <v>5216</v>
      </c>
      <c r="M693" t="s">
        <v>2828</v>
      </c>
      <c r="N693" t="s">
        <v>2830</v>
      </c>
      <c r="O693" t="s">
        <v>5169</v>
      </c>
    </row>
    <row r="694" spans="1:15" x14ac:dyDescent="0.3">
      <c r="A694" t="s">
        <v>326</v>
      </c>
      <c r="B694" t="s">
        <v>2715</v>
      </c>
      <c r="C694" t="s">
        <v>2716</v>
      </c>
      <c r="D694" t="s">
        <v>5217</v>
      </c>
      <c r="F694" t="s">
        <v>2831</v>
      </c>
      <c r="G694" t="s">
        <v>2832</v>
      </c>
      <c r="I694">
        <v>4</v>
      </c>
      <c r="J694" t="s">
        <v>2719</v>
      </c>
      <c r="K694" t="s">
        <v>2720</v>
      </c>
      <c r="L694" t="s">
        <v>5216</v>
      </c>
      <c r="M694" t="s">
        <v>2831</v>
      </c>
      <c r="N694" t="s">
        <v>2833</v>
      </c>
      <c r="O694" t="s">
        <v>5170</v>
      </c>
    </row>
    <row r="695" spans="1:15" x14ac:dyDescent="0.3">
      <c r="A695" t="s">
        <v>326</v>
      </c>
      <c r="B695" t="s">
        <v>2715</v>
      </c>
      <c r="C695" t="s">
        <v>2716</v>
      </c>
      <c r="D695" t="s">
        <v>5217</v>
      </c>
      <c r="F695" t="s">
        <v>2834</v>
      </c>
      <c r="G695" t="s">
        <v>2835</v>
      </c>
      <c r="I695">
        <v>4</v>
      </c>
      <c r="J695" t="s">
        <v>2719</v>
      </c>
      <c r="K695" t="s">
        <v>2720</v>
      </c>
      <c r="L695" t="s">
        <v>5216</v>
      </c>
      <c r="M695" t="s">
        <v>2834</v>
      </c>
      <c r="N695" t="s">
        <v>2836</v>
      </c>
      <c r="O695" t="s">
        <v>5171</v>
      </c>
    </row>
    <row r="696" spans="1:15" x14ac:dyDescent="0.3">
      <c r="A696" t="s">
        <v>326</v>
      </c>
      <c r="B696" t="s">
        <v>2715</v>
      </c>
      <c r="C696" t="s">
        <v>2716</v>
      </c>
      <c r="D696" t="s">
        <v>5217</v>
      </c>
      <c r="F696" t="s">
        <v>2837</v>
      </c>
      <c r="G696" t="s">
        <v>2838</v>
      </c>
      <c r="I696">
        <v>4</v>
      </c>
      <c r="J696" t="s">
        <v>2719</v>
      </c>
      <c r="K696" t="s">
        <v>2720</v>
      </c>
      <c r="L696" t="s">
        <v>5216</v>
      </c>
      <c r="M696" t="s">
        <v>2837</v>
      </c>
      <c r="N696" t="s">
        <v>2839</v>
      </c>
      <c r="O696" t="s">
        <v>5172</v>
      </c>
    </row>
    <row r="697" spans="1:15" x14ac:dyDescent="0.3">
      <c r="A697" t="s">
        <v>326</v>
      </c>
      <c r="B697" t="s">
        <v>2715</v>
      </c>
      <c r="C697" t="s">
        <v>2716</v>
      </c>
      <c r="D697" t="s">
        <v>5217</v>
      </c>
      <c r="F697" t="s">
        <v>2840</v>
      </c>
      <c r="G697" t="s">
        <v>2841</v>
      </c>
      <c r="I697">
        <v>4</v>
      </c>
      <c r="J697" t="s">
        <v>2719</v>
      </c>
      <c r="K697" t="s">
        <v>2720</v>
      </c>
      <c r="L697" t="s">
        <v>5216</v>
      </c>
      <c r="M697" t="s">
        <v>2840</v>
      </c>
      <c r="N697" t="s">
        <v>2842</v>
      </c>
      <c r="O697" t="s">
        <v>5173</v>
      </c>
    </row>
    <row r="698" spans="1:15" x14ac:dyDescent="0.3">
      <c r="A698" t="s">
        <v>326</v>
      </c>
      <c r="B698" t="s">
        <v>2715</v>
      </c>
      <c r="C698" t="s">
        <v>2716</v>
      </c>
      <c r="D698" t="s">
        <v>5217</v>
      </c>
      <c r="F698" t="s">
        <v>2843</v>
      </c>
      <c r="G698" t="s">
        <v>2844</v>
      </c>
      <c r="I698">
        <v>4</v>
      </c>
      <c r="J698" t="s">
        <v>2719</v>
      </c>
      <c r="K698" t="s">
        <v>2720</v>
      </c>
      <c r="L698" t="s">
        <v>5216</v>
      </c>
      <c r="M698" t="s">
        <v>2843</v>
      </c>
      <c r="N698" t="s">
        <v>2845</v>
      </c>
      <c r="O698" t="s">
        <v>5174</v>
      </c>
    </row>
    <row r="699" spans="1:15" x14ac:dyDescent="0.3">
      <c r="A699" t="s">
        <v>326</v>
      </c>
      <c r="B699" t="s">
        <v>2715</v>
      </c>
      <c r="C699" t="s">
        <v>2716</v>
      </c>
      <c r="D699" t="s">
        <v>5217</v>
      </c>
      <c r="F699" t="s">
        <v>2846</v>
      </c>
      <c r="G699" t="s">
        <v>2847</v>
      </c>
      <c r="I699">
        <v>4</v>
      </c>
      <c r="J699" t="s">
        <v>2719</v>
      </c>
      <c r="K699" t="s">
        <v>2720</v>
      </c>
      <c r="L699" t="s">
        <v>5216</v>
      </c>
      <c r="M699" t="s">
        <v>2846</v>
      </c>
      <c r="N699" t="s">
        <v>2848</v>
      </c>
      <c r="O699" t="s">
        <v>5175</v>
      </c>
    </row>
    <row r="700" spans="1:15" x14ac:dyDescent="0.3">
      <c r="A700" t="s">
        <v>326</v>
      </c>
      <c r="B700" t="s">
        <v>2715</v>
      </c>
      <c r="C700" t="s">
        <v>2716</v>
      </c>
      <c r="D700" t="s">
        <v>5217</v>
      </c>
      <c r="F700" t="s">
        <v>2849</v>
      </c>
      <c r="G700" t="s">
        <v>2850</v>
      </c>
      <c r="I700">
        <v>4</v>
      </c>
      <c r="J700" t="s">
        <v>2719</v>
      </c>
      <c r="K700" t="s">
        <v>2720</v>
      </c>
      <c r="L700" t="s">
        <v>5216</v>
      </c>
      <c r="M700" t="s">
        <v>2849</v>
      </c>
      <c r="N700" t="s">
        <v>2851</v>
      </c>
      <c r="O700" t="s">
        <v>5176</v>
      </c>
    </row>
    <row r="701" spans="1:15" x14ac:dyDescent="0.3">
      <c r="A701" t="s">
        <v>326</v>
      </c>
      <c r="B701" t="s">
        <v>2715</v>
      </c>
      <c r="C701" t="s">
        <v>2716</v>
      </c>
      <c r="D701" t="s">
        <v>5217</v>
      </c>
      <c r="F701" t="s">
        <v>2852</v>
      </c>
      <c r="G701" t="s">
        <v>2853</v>
      </c>
      <c r="I701">
        <v>4</v>
      </c>
      <c r="J701" t="s">
        <v>2719</v>
      </c>
      <c r="K701" t="s">
        <v>2720</v>
      </c>
      <c r="L701" t="s">
        <v>5216</v>
      </c>
      <c r="M701" t="s">
        <v>2852</v>
      </c>
      <c r="N701" t="s">
        <v>2854</v>
      </c>
      <c r="O701" t="s">
        <v>5177</v>
      </c>
    </row>
    <row r="702" spans="1:15" x14ac:dyDescent="0.3">
      <c r="A702" t="s">
        <v>326</v>
      </c>
      <c r="B702" t="s">
        <v>2715</v>
      </c>
      <c r="C702" t="s">
        <v>2716</v>
      </c>
      <c r="D702" t="s">
        <v>5217</v>
      </c>
      <c r="F702" t="s">
        <v>2855</v>
      </c>
      <c r="G702" t="s">
        <v>2856</v>
      </c>
      <c r="I702">
        <v>4</v>
      </c>
      <c r="J702" t="s">
        <v>2719</v>
      </c>
      <c r="K702" t="s">
        <v>2720</v>
      </c>
      <c r="L702" t="s">
        <v>5216</v>
      </c>
      <c r="M702" t="s">
        <v>2855</v>
      </c>
      <c r="N702" t="s">
        <v>2857</v>
      </c>
      <c r="O702" t="s">
        <v>5177</v>
      </c>
    </row>
    <row r="703" spans="1:15" x14ac:dyDescent="0.3">
      <c r="A703" t="s">
        <v>326</v>
      </c>
      <c r="B703" t="s">
        <v>2715</v>
      </c>
      <c r="C703" t="s">
        <v>2716</v>
      </c>
      <c r="D703" t="s">
        <v>5217</v>
      </c>
      <c r="F703" t="s">
        <v>2858</v>
      </c>
      <c r="G703" t="s">
        <v>2859</v>
      </c>
      <c r="I703">
        <v>4</v>
      </c>
      <c r="J703" t="s">
        <v>2719</v>
      </c>
      <c r="K703" t="s">
        <v>2720</v>
      </c>
      <c r="L703" t="s">
        <v>5216</v>
      </c>
      <c r="M703" t="s">
        <v>2858</v>
      </c>
      <c r="N703" t="s">
        <v>2860</v>
      </c>
      <c r="O703" t="s">
        <v>5178</v>
      </c>
    </row>
    <row r="704" spans="1:15" x14ac:dyDescent="0.3">
      <c r="A704" t="s">
        <v>326</v>
      </c>
      <c r="B704" t="s">
        <v>2715</v>
      </c>
      <c r="C704" t="s">
        <v>2716</v>
      </c>
      <c r="D704" t="s">
        <v>5217</v>
      </c>
      <c r="F704" t="s">
        <v>2861</v>
      </c>
      <c r="G704" t="s">
        <v>2862</v>
      </c>
      <c r="I704">
        <v>4</v>
      </c>
      <c r="J704" t="s">
        <v>2719</v>
      </c>
      <c r="K704" t="s">
        <v>2720</v>
      </c>
      <c r="L704" t="s">
        <v>5216</v>
      </c>
      <c r="M704" t="s">
        <v>2861</v>
      </c>
      <c r="N704" t="s">
        <v>2863</v>
      </c>
      <c r="O704" t="s">
        <v>5178</v>
      </c>
    </row>
    <row r="705" spans="1:15" x14ac:dyDescent="0.3">
      <c r="A705" t="s">
        <v>326</v>
      </c>
      <c r="B705" t="s">
        <v>2715</v>
      </c>
      <c r="C705" t="s">
        <v>2716</v>
      </c>
      <c r="D705" t="s">
        <v>5217</v>
      </c>
      <c r="F705" t="s">
        <v>2864</v>
      </c>
      <c r="G705" t="s">
        <v>2865</v>
      </c>
      <c r="I705">
        <v>4</v>
      </c>
      <c r="J705" t="s">
        <v>2719</v>
      </c>
      <c r="K705" t="s">
        <v>2720</v>
      </c>
      <c r="L705" t="s">
        <v>5216</v>
      </c>
      <c r="M705" t="s">
        <v>2864</v>
      </c>
      <c r="N705" t="s">
        <v>2866</v>
      </c>
      <c r="O705" t="s">
        <v>5179</v>
      </c>
    </row>
    <row r="706" spans="1:15" x14ac:dyDescent="0.3">
      <c r="A706" t="s">
        <v>326</v>
      </c>
      <c r="B706" t="s">
        <v>2715</v>
      </c>
      <c r="C706" t="s">
        <v>2716</v>
      </c>
      <c r="D706" t="s">
        <v>5217</v>
      </c>
      <c r="F706" t="s">
        <v>2867</v>
      </c>
      <c r="G706" t="s">
        <v>2868</v>
      </c>
      <c r="I706">
        <v>4</v>
      </c>
      <c r="J706" t="s">
        <v>2719</v>
      </c>
      <c r="K706" t="s">
        <v>2720</v>
      </c>
      <c r="L706" t="s">
        <v>5216</v>
      </c>
      <c r="M706" t="s">
        <v>2867</v>
      </c>
      <c r="N706" t="s">
        <v>2869</v>
      </c>
      <c r="O706" t="s">
        <v>5180</v>
      </c>
    </row>
    <row r="707" spans="1:15" x14ac:dyDescent="0.3">
      <c r="A707" t="s">
        <v>326</v>
      </c>
      <c r="B707" t="s">
        <v>2715</v>
      </c>
      <c r="C707" t="s">
        <v>2716</v>
      </c>
      <c r="D707" t="s">
        <v>5217</v>
      </c>
      <c r="F707" t="s">
        <v>2870</v>
      </c>
      <c r="G707" t="s">
        <v>2871</v>
      </c>
      <c r="I707">
        <v>4</v>
      </c>
      <c r="J707" t="s">
        <v>2719</v>
      </c>
      <c r="K707" t="s">
        <v>2720</v>
      </c>
      <c r="L707" t="s">
        <v>5216</v>
      </c>
      <c r="M707" t="s">
        <v>2870</v>
      </c>
      <c r="N707" t="s">
        <v>2872</v>
      </c>
      <c r="O707" t="s">
        <v>5180</v>
      </c>
    </row>
    <row r="708" spans="1:15" x14ac:dyDescent="0.3">
      <c r="A708" t="s">
        <v>326</v>
      </c>
      <c r="B708" t="s">
        <v>2715</v>
      </c>
      <c r="C708" t="s">
        <v>2716</v>
      </c>
      <c r="D708" t="s">
        <v>5217</v>
      </c>
      <c r="F708" t="s">
        <v>2873</v>
      </c>
      <c r="G708" t="s">
        <v>2874</v>
      </c>
      <c r="I708">
        <v>4</v>
      </c>
      <c r="J708" t="s">
        <v>2719</v>
      </c>
      <c r="K708" t="s">
        <v>2720</v>
      </c>
      <c r="L708" t="s">
        <v>5216</v>
      </c>
      <c r="M708" t="s">
        <v>2873</v>
      </c>
      <c r="N708" t="s">
        <v>2875</v>
      </c>
      <c r="O708" t="s">
        <v>5181</v>
      </c>
    </row>
    <row r="709" spans="1:15" x14ac:dyDescent="0.3">
      <c r="A709" t="s">
        <v>326</v>
      </c>
      <c r="B709" t="s">
        <v>2715</v>
      </c>
      <c r="C709" t="s">
        <v>2716</v>
      </c>
      <c r="D709" t="s">
        <v>5217</v>
      </c>
      <c r="F709" t="s">
        <v>2876</v>
      </c>
      <c r="G709" t="s">
        <v>2877</v>
      </c>
      <c r="I709">
        <v>4</v>
      </c>
      <c r="J709" t="s">
        <v>2719</v>
      </c>
      <c r="K709" t="s">
        <v>2720</v>
      </c>
      <c r="L709" t="s">
        <v>5216</v>
      </c>
      <c r="M709" t="s">
        <v>2876</v>
      </c>
      <c r="N709" t="s">
        <v>2878</v>
      </c>
      <c r="O709" t="s">
        <v>5182</v>
      </c>
    </row>
    <row r="710" spans="1:15" x14ac:dyDescent="0.3">
      <c r="A710" t="s">
        <v>326</v>
      </c>
      <c r="B710" t="s">
        <v>2715</v>
      </c>
      <c r="C710" t="s">
        <v>2716</v>
      </c>
      <c r="D710" t="s">
        <v>5217</v>
      </c>
      <c r="F710" t="s">
        <v>2879</v>
      </c>
      <c r="G710" t="s">
        <v>2880</v>
      </c>
      <c r="I710">
        <v>4</v>
      </c>
      <c r="J710" t="s">
        <v>2719</v>
      </c>
      <c r="K710" t="s">
        <v>2720</v>
      </c>
      <c r="L710" t="s">
        <v>5216</v>
      </c>
      <c r="M710" t="s">
        <v>2879</v>
      </c>
      <c r="N710" t="s">
        <v>2881</v>
      </c>
      <c r="O710" t="s">
        <v>5183</v>
      </c>
    </row>
    <row r="711" spans="1:15" x14ac:dyDescent="0.3">
      <c r="A711" t="s">
        <v>326</v>
      </c>
      <c r="B711" t="s">
        <v>2715</v>
      </c>
      <c r="C711" t="s">
        <v>2716</v>
      </c>
      <c r="D711" t="s">
        <v>5217</v>
      </c>
      <c r="F711" t="s">
        <v>2882</v>
      </c>
      <c r="G711" t="s">
        <v>2883</v>
      </c>
      <c r="I711">
        <v>4</v>
      </c>
      <c r="J711" t="s">
        <v>2719</v>
      </c>
      <c r="K711" t="s">
        <v>2720</v>
      </c>
      <c r="L711" t="s">
        <v>5216</v>
      </c>
      <c r="M711" t="s">
        <v>2882</v>
      </c>
      <c r="N711" t="s">
        <v>2884</v>
      </c>
      <c r="O711" t="s">
        <v>5184</v>
      </c>
    </row>
    <row r="712" spans="1:15" x14ac:dyDescent="0.3">
      <c r="A712" t="s">
        <v>326</v>
      </c>
      <c r="B712" t="s">
        <v>2715</v>
      </c>
      <c r="C712" t="s">
        <v>2716</v>
      </c>
      <c r="D712" t="s">
        <v>5217</v>
      </c>
      <c r="F712" t="s">
        <v>2885</v>
      </c>
      <c r="G712" t="s">
        <v>2886</v>
      </c>
      <c r="I712">
        <v>4</v>
      </c>
      <c r="J712" t="s">
        <v>2719</v>
      </c>
      <c r="K712" t="s">
        <v>2720</v>
      </c>
      <c r="L712" t="s">
        <v>5216</v>
      </c>
      <c r="M712" t="s">
        <v>2885</v>
      </c>
      <c r="N712" t="s">
        <v>2887</v>
      </c>
      <c r="O712" t="s">
        <v>5185</v>
      </c>
    </row>
    <row r="713" spans="1:15" x14ac:dyDescent="0.3">
      <c r="A713" t="s">
        <v>326</v>
      </c>
      <c r="B713" t="s">
        <v>2715</v>
      </c>
      <c r="C713" t="s">
        <v>2716</v>
      </c>
      <c r="D713" t="s">
        <v>5217</v>
      </c>
      <c r="F713" t="s">
        <v>2888</v>
      </c>
      <c r="G713" t="s">
        <v>2889</v>
      </c>
      <c r="I713">
        <v>4</v>
      </c>
      <c r="J713" t="s">
        <v>2719</v>
      </c>
      <c r="K713" t="s">
        <v>2720</v>
      </c>
      <c r="L713" t="s">
        <v>5216</v>
      </c>
      <c r="M713" t="s">
        <v>2888</v>
      </c>
      <c r="N713" t="s">
        <v>2890</v>
      </c>
      <c r="O713" t="s">
        <v>5186</v>
      </c>
    </row>
    <row r="714" spans="1:15" x14ac:dyDescent="0.3">
      <c r="A714" t="s">
        <v>326</v>
      </c>
      <c r="B714" t="s">
        <v>2715</v>
      </c>
      <c r="C714" t="s">
        <v>2716</v>
      </c>
      <c r="D714" t="s">
        <v>5217</v>
      </c>
      <c r="F714" t="s">
        <v>2891</v>
      </c>
      <c r="G714" t="s">
        <v>2892</v>
      </c>
      <c r="I714">
        <v>4</v>
      </c>
      <c r="J714" t="s">
        <v>2719</v>
      </c>
      <c r="K714" t="s">
        <v>2720</v>
      </c>
      <c r="L714" t="s">
        <v>5216</v>
      </c>
      <c r="M714" t="s">
        <v>2891</v>
      </c>
      <c r="N714" t="s">
        <v>2893</v>
      </c>
      <c r="O714" t="s">
        <v>5186</v>
      </c>
    </row>
    <row r="715" spans="1:15" x14ac:dyDescent="0.3">
      <c r="A715" t="s">
        <v>326</v>
      </c>
      <c r="B715" t="s">
        <v>2715</v>
      </c>
      <c r="C715" t="s">
        <v>2716</v>
      </c>
      <c r="D715" t="s">
        <v>5217</v>
      </c>
      <c r="F715" t="s">
        <v>2894</v>
      </c>
      <c r="G715" t="s">
        <v>2895</v>
      </c>
      <c r="I715">
        <v>4</v>
      </c>
      <c r="J715" t="s">
        <v>2719</v>
      </c>
      <c r="K715" t="s">
        <v>2720</v>
      </c>
      <c r="L715" t="s">
        <v>5216</v>
      </c>
      <c r="M715" t="s">
        <v>2894</v>
      </c>
      <c r="N715" t="s">
        <v>2896</v>
      </c>
      <c r="O715" t="s">
        <v>5187</v>
      </c>
    </row>
    <row r="716" spans="1:15" x14ac:dyDescent="0.3">
      <c r="A716" t="s">
        <v>326</v>
      </c>
      <c r="B716" t="s">
        <v>2715</v>
      </c>
      <c r="C716" t="s">
        <v>2716</v>
      </c>
      <c r="D716" t="s">
        <v>5217</v>
      </c>
      <c r="F716" t="s">
        <v>2897</v>
      </c>
      <c r="G716" t="s">
        <v>2898</v>
      </c>
      <c r="I716">
        <v>4</v>
      </c>
      <c r="J716" t="s">
        <v>2719</v>
      </c>
      <c r="K716" t="s">
        <v>2720</v>
      </c>
      <c r="L716" t="s">
        <v>5216</v>
      </c>
      <c r="M716" t="s">
        <v>2897</v>
      </c>
      <c r="N716" t="s">
        <v>2899</v>
      </c>
      <c r="O716" t="s">
        <v>5187</v>
      </c>
    </row>
    <row r="717" spans="1:15" x14ac:dyDescent="0.3">
      <c r="A717" t="s">
        <v>326</v>
      </c>
      <c r="B717" t="s">
        <v>2715</v>
      </c>
      <c r="C717" t="s">
        <v>2716</v>
      </c>
      <c r="D717" t="s">
        <v>5217</v>
      </c>
      <c r="F717" t="s">
        <v>2900</v>
      </c>
      <c r="G717" t="s">
        <v>2901</v>
      </c>
      <c r="I717">
        <v>4</v>
      </c>
      <c r="J717" t="s">
        <v>2719</v>
      </c>
      <c r="K717" t="s">
        <v>2720</v>
      </c>
      <c r="L717" t="s">
        <v>5216</v>
      </c>
      <c r="M717" t="s">
        <v>2900</v>
      </c>
      <c r="N717" t="s">
        <v>2902</v>
      </c>
      <c r="O717" t="s">
        <v>5187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E17E-3287-4FF5-B835-3CB3B08C21AC}">
  <dimension ref="A1:H1065"/>
  <sheetViews>
    <sheetView showGridLines="0" workbookViewId="0">
      <selection activeCell="F2" sqref="F2"/>
    </sheetView>
  </sheetViews>
  <sheetFormatPr baseColWidth="10" defaultRowHeight="14.4" x14ac:dyDescent="0.3"/>
  <cols>
    <col min="1" max="1" width="20.88671875" bestFit="1" customWidth="1"/>
    <col min="2" max="2" width="35.33203125" customWidth="1"/>
    <col min="3" max="3" width="45" customWidth="1"/>
    <col min="4" max="4" width="5.77734375" bestFit="1" customWidth="1"/>
    <col min="5" max="5" width="6.109375" customWidth="1"/>
    <col min="6" max="6" width="75.77734375" bestFit="1" customWidth="1"/>
    <col min="7" max="7" width="20.88671875" bestFit="1" customWidth="1"/>
    <col min="8" max="8" width="19.44140625" bestFit="1" customWidth="1"/>
  </cols>
  <sheetData>
    <row r="1" spans="1:8" x14ac:dyDescent="0.3">
      <c r="A1" t="s">
        <v>317</v>
      </c>
      <c r="B1" t="s">
        <v>318</v>
      </c>
      <c r="C1" t="s">
        <v>2903</v>
      </c>
      <c r="D1" t="s">
        <v>2904</v>
      </c>
      <c r="E1" t="s">
        <v>2905</v>
      </c>
      <c r="F1" t="s">
        <v>2906</v>
      </c>
      <c r="G1" t="s">
        <v>324</v>
      </c>
      <c r="H1" t="s">
        <v>5140</v>
      </c>
    </row>
    <row r="2" spans="1:8" x14ac:dyDescent="0.3">
      <c r="A2" t="s">
        <v>329</v>
      </c>
      <c r="B2" t="s">
        <v>2907</v>
      </c>
      <c r="C2" t="s">
        <v>2908</v>
      </c>
      <c r="D2" t="s">
        <v>2909</v>
      </c>
      <c r="E2">
        <v>1</v>
      </c>
      <c r="F2" t="s">
        <v>2910</v>
      </c>
      <c r="G2" t="str">
        <f>+VLOOKUP(Enmiendas[[#This Row],[Artículo]],articulos[[Artículos]:[Art Hom]],2,0)</f>
        <v>Artículo 001 Nº 01</v>
      </c>
      <c r="H2" t="str">
        <f>+LEFT(Enmiendas[[#This Row],[Art Hom]],12)</f>
        <v>Artículo 001</v>
      </c>
    </row>
    <row r="3" spans="1:8" x14ac:dyDescent="0.3">
      <c r="A3" t="s">
        <v>329</v>
      </c>
      <c r="B3" t="s">
        <v>2911</v>
      </c>
      <c r="C3" t="s">
        <v>2908</v>
      </c>
      <c r="D3" t="s">
        <v>2912</v>
      </c>
      <c r="E3">
        <v>1</v>
      </c>
      <c r="F3" t="s">
        <v>2910</v>
      </c>
      <c r="G3" t="str">
        <f>+VLOOKUP(Enmiendas[[#This Row],[Artículo]],articulos[[Artículos]:[Art Hom]],2,0)</f>
        <v>Artículo 001 Nº 01</v>
      </c>
      <c r="H3" t="str">
        <f>+LEFT(Enmiendas[[#This Row],[Art Hom]],12)</f>
        <v>Artículo 001</v>
      </c>
    </row>
    <row r="4" spans="1:8" x14ac:dyDescent="0.3">
      <c r="A4" t="s">
        <v>337</v>
      </c>
      <c r="B4" t="s">
        <v>2913</v>
      </c>
      <c r="C4" t="s">
        <v>2914</v>
      </c>
      <c r="D4" t="s">
        <v>2915</v>
      </c>
      <c r="E4">
        <v>1</v>
      </c>
      <c r="F4" t="s">
        <v>2910</v>
      </c>
      <c r="G4" t="str">
        <f>+VLOOKUP(Enmiendas[[#This Row],[Artículo]],articulos[[Artículos]:[Art Hom]],2,0)</f>
        <v>Artículo 001 Nº 02</v>
      </c>
      <c r="H4" t="str">
        <f>+LEFT(Enmiendas[[#This Row],[Art Hom]],12)</f>
        <v>Artículo 001</v>
      </c>
    </row>
    <row r="5" spans="1:8" x14ac:dyDescent="0.3">
      <c r="A5" t="s">
        <v>337</v>
      </c>
      <c r="B5" t="s">
        <v>2916</v>
      </c>
      <c r="C5" t="s">
        <v>2917</v>
      </c>
      <c r="D5" t="s">
        <v>2918</v>
      </c>
      <c r="E5">
        <v>1</v>
      </c>
      <c r="F5" t="s">
        <v>2910</v>
      </c>
      <c r="G5" t="str">
        <f>+VLOOKUP(Enmiendas[[#This Row],[Artículo]],articulos[[Artículos]:[Art Hom]],2,0)</f>
        <v>Artículo 001 Nº 02</v>
      </c>
      <c r="H5" t="str">
        <f>+LEFT(Enmiendas[[#This Row],[Art Hom]],12)</f>
        <v>Artículo 001</v>
      </c>
    </row>
    <row r="6" spans="1:8" x14ac:dyDescent="0.3">
      <c r="A6" t="s">
        <v>329</v>
      </c>
      <c r="B6" t="s">
        <v>2919</v>
      </c>
      <c r="C6" t="s">
        <v>2920</v>
      </c>
      <c r="D6" t="s">
        <v>2921</v>
      </c>
      <c r="E6">
        <v>1</v>
      </c>
      <c r="F6" t="s">
        <v>2910</v>
      </c>
      <c r="G6" t="str">
        <f>+VLOOKUP(Enmiendas[[#This Row],[Artículo]],articulos[[Artículos]:[Art Hom]],2,0)</f>
        <v>Artículo 001 Nº 01</v>
      </c>
      <c r="H6" t="str">
        <f>+LEFT(Enmiendas[[#This Row],[Art Hom]],12)</f>
        <v>Artículo 001</v>
      </c>
    </row>
    <row r="7" spans="1:8" x14ac:dyDescent="0.3">
      <c r="A7" t="s">
        <v>341</v>
      </c>
      <c r="B7" t="s">
        <v>2922</v>
      </c>
      <c r="C7" t="s">
        <v>2908</v>
      </c>
      <c r="D7" t="s">
        <v>2923</v>
      </c>
      <c r="E7">
        <v>1</v>
      </c>
      <c r="F7" t="s">
        <v>2910</v>
      </c>
      <c r="G7" t="str">
        <f>+VLOOKUP(Enmiendas[[#This Row],[Artículo]],articulos[[Artículos]:[Art Hom]],2,0)</f>
        <v>Artículo 002 Nº 01</v>
      </c>
      <c r="H7" t="str">
        <f>+LEFT(Enmiendas[[#This Row],[Art Hom]],12)</f>
        <v>Artículo 002</v>
      </c>
    </row>
    <row r="8" spans="1:8" x14ac:dyDescent="0.3">
      <c r="A8" t="s">
        <v>341</v>
      </c>
      <c r="B8" t="s">
        <v>2924</v>
      </c>
      <c r="C8" t="s">
        <v>2920</v>
      </c>
      <c r="D8" t="s">
        <v>2925</v>
      </c>
      <c r="E8">
        <v>1</v>
      </c>
      <c r="F8" t="s">
        <v>2910</v>
      </c>
      <c r="G8" t="str">
        <f>+VLOOKUP(Enmiendas[[#This Row],[Artículo]],articulos[[Artículos]:[Art Hom]],2,0)</f>
        <v>Artículo 002 Nº 01</v>
      </c>
      <c r="H8" t="str">
        <f>+LEFT(Enmiendas[[#This Row],[Art Hom]],12)</f>
        <v>Artículo 002</v>
      </c>
    </row>
    <row r="9" spans="1:8" x14ac:dyDescent="0.3">
      <c r="A9" t="s">
        <v>349</v>
      </c>
      <c r="B9" t="s">
        <v>2926</v>
      </c>
      <c r="C9" t="s">
        <v>2908</v>
      </c>
      <c r="D9" t="s">
        <v>2927</v>
      </c>
      <c r="E9">
        <v>1</v>
      </c>
      <c r="F9" t="s">
        <v>2910</v>
      </c>
      <c r="G9" t="str">
        <f>+VLOOKUP(Enmiendas[[#This Row],[Artículo]],articulos[[Artículos]:[Art Hom]],2,0)</f>
        <v>Artículo 003 Nº 01</v>
      </c>
      <c r="H9" t="str">
        <f>+LEFT(Enmiendas[[#This Row],[Art Hom]],12)</f>
        <v>Artículo 003</v>
      </c>
    </row>
    <row r="10" spans="1:8" x14ac:dyDescent="0.3">
      <c r="A10" t="s">
        <v>353</v>
      </c>
      <c r="B10" t="s">
        <v>2928</v>
      </c>
      <c r="C10" t="s">
        <v>2920</v>
      </c>
      <c r="D10" t="s">
        <v>2929</v>
      </c>
      <c r="E10">
        <v>1</v>
      </c>
      <c r="F10" t="s">
        <v>2910</v>
      </c>
      <c r="G10" t="str">
        <f>+VLOOKUP(Enmiendas[[#This Row],[Artículo]],articulos[[Artículos]:[Art Hom]],2,0)</f>
        <v>Artículo 003 Nº 02</v>
      </c>
      <c r="H10" t="str">
        <f>+LEFT(Enmiendas[[#This Row],[Art Hom]],12)</f>
        <v>Artículo 003</v>
      </c>
    </row>
    <row r="11" spans="1:8" x14ac:dyDescent="0.3">
      <c r="A11" t="s">
        <v>349</v>
      </c>
      <c r="B11" t="s">
        <v>2930</v>
      </c>
      <c r="C11" t="s">
        <v>2908</v>
      </c>
      <c r="D11" t="s">
        <v>2931</v>
      </c>
      <c r="E11">
        <v>1</v>
      </c>
      <c r="F11" t="s">
        <v>2910</v>
      </c>
      <c r="G11" t="str">
        <f>+VLOOKUP(Enmiendas[[#This Row],[Artículo]],articulos[[Artículos]:[Art Hom]],2,0)</f>
        <v>Artículo 003 Nº 01</v>
      </c>
      <c r="H11" t="str">
        <f>+LEFT(Enmiendas[[#This Row],[Art Hom]],12)</f>
        <v>Artículo 003</v>
      </c>
    </row>
    <row r="12" spans="1:8" x14ac:dyDescent="0.3">
      <c r="A12" t="s">
        <v>357</v>
      </c>
      <c r="B12" t="s">
        <v>2932</v>
      </c>
      <c r="C12" t="s">
        <v>2908</v>
      </c>
      <c r="D12" t="s">
        <v>2933</v>
      </c>
      <c r="E12">
        <v>1</v>
      </c>
      <c r="F12" t="s">
        <v>2910</v>
      </c>
      <c r="G12" t="str">
        <f>+VLOOKUP(Enmiendas[[#This Row],[Artículo]],articulos[[Artículos]:[Art Hom]],2,0)</f>
        <v>Artículo 004 Nº 01</v>
      </c>
      <c r="H12" t="str">
        <f>+LEFT(Enmiendas[[#This Row],[Art Hom]],12)</f>
        <v>Artículo 004</v>
      </c>
    </row>
    <row r="13" spans="1:8" x14ac:dyDescent="0.3">
      <c r="A13" t="s">
        <v>357</v>
      </c>
      <c r="B13" t="s">
        <v>2934</v>
      </c>
      <c r="C13" t="s">
        <v>2908</v>
      </c>
      <c r="D13" t="s">
        <v>2935</v>
      </c>
      <c r="E13">
        <v>1</v>
      </c>
      <c r="F13" t="s">
        <v>2910</v>
      </c>
      <c r="G13" t="str">
        <f>+VLOOKUP(Enmiendas[[#This Row],[Artículo]],articulos[[Artículos]:[Art Hom]],2,0)</f>
        <v>Artículo 004 Nº 01</v>
      </c>
      <c r="H13" t="str">
        <f>+LEFT(Enmiendas[[#This Row],[Art Hom]],12)</f>
        <v>Artículo 004</v>
      </c>
    </row>
    <row r="14" spans="1:8" x14ac:dyDescent="0.3">
      <c r="A14" t="s">
        <v>357</v>
      </c>
      <c r="B14" t="s">
        <v>2936</v>
      </c>
      <c r="C14" t="s">
        <v>2914</v>
      </c>
      <c r="D14" t="s">
        <v>2937</v>
      </c>
      <c r="E14">
        <v>1</v>
      </c>
      <c r="F14" t="s">
        <v>2910</v>
      </c>
      <c r="G14" t="str">
        <f>+VLOOKUP(Enmiendas[[#This Row],[Artículo]],articulos[[Artículos]:[Art Hom]],2,0)</f>
        <v>Artículo 004 Nº 01</v>
      </c>
      <c r="H14" t="str">
        <f>+LEFT(Enmiendas[[#This Row],[Art Hom]],12)</f>
        <v>Artículo 004</v>
      </c>
    </row>
    <row r="15" spans="1:8" x14ac:dyDescent="0.3">
      <c r="A15" t="s">
        <v>357</v>
      </c>
      <c r="B15" t="s">
        <v>2938</v>
      </c>
      <c r="C15" t="s">
        <v>2920</v>
      </c>
      <c r="D15" t="s">
        <v>2939</v>
      </c>
      <c r="E15">
        <v>1</v>
      </c>
      <c r="F15" t="s">
        <v>2910</v>
      </c>
      <c r="G15" t="str">
        <f>+VLOOKUP(Enmiendas[[#This Row],[Artículo]],articulos[[Artículos]:[Art Hom]],2,0)</f>
        <v>Artículo 004 Nº 01</v>
      </c>
      <c r="H15" t="str">
        <f>+LEFT(Enmiendas[[#This Row],[Art Hom]],12)</f>
        <v>Artículo 004</v>
      </c>
    </row>
    <row r="16" spans="1:8" x14ac:dyDescent="0.3">
      <c r="A16" t="s">
        <v>361</v>
      </c>
      <c r="B16" t="s">
        <v>2940</v>
      </c>
      <c r="C16" t="s">
        <v>2941</v>
      </c>
      <c r="D16" t="s">
        <v>2942</v>
      </c>
      <c r="E16">
        <v>1</v>
      </c>
      <c r="F16" t="s">
        <v>2910</v>
      </c>
      <c r="G16" t="str">
        <f>+VLOOKUP(Enmiendas[[#This Row],[Artículo]],articulos[[Artículos]:[Art Hom]],2,0)</f>
        <v>Artículo 004 Nº 02</v>
      </c>
      <c r="H16" t="str">
        <f>+LEFT(Enmiendas[[#This Row],[Art Hom]],12)</f>
        <v>Artículo 004</v>
      </c>
    </row>
    <row r="17" spans="1:8" x14ac:dyDescent="0.3">
      <c r="A17" t="s">
        <v>361</v>
      </c>
      <c r="B17" t="s">
        <v>2943</v>
      </c>
      <c r="C17" t="s">
        <v>2941</v>
      </c>
      <c r="D17" t="s">
        <v>2944</v>
      </c>
      <c r="E17">
        <v>1</v>
      </c>
      <c r="F17" t="s">
        <v>2910</v>
      </c>
      <c r="G17" t="str">
        <f>+VLOOKUP(Enmiendas[[#This Row],[Artículo]],articulos[[Artículos]:[Art Hom]],2,0)</f>
        <v>Artículo 004 Nº 02</v>
      </c>
      <c r="H17" t="str">
        <f>+LEFT(Enmiendas[[#This Row],[Art Hom]],12)</f>
        <v>Artículo 004</v>
      </c>
    </row>
    <row r="18" spans="1:8" x14ac:dyDescent="0.3">
      <c r="A18" t="s">
        <v>361</v>
      </c>
      <c r="B18" t="s">
        <v>2945</v>
      </c>
      <c r="C18" t="s">
        <v>2914</v>
      </c>
      <c r="D18" t="s">
        <v>2946</v>
      </c>
      <c r="E18">
        <v>1</v>
      </c>
      <c r="F18" t="s">
        <v>2910</v>
      </c>
      <c r="G18" t="str">
        <f>+VLOOKUP(Enmiendas[[#This Row],[Artículo]],articulos[[Artículos]:[Art Hom]],2,0)</f>
        <v>Artículo 004 Nº 02</v>
      </c>
      <c r="H18" t="str">
        <f>+LEFT(Enmiendas[[#This Row],[Art Hom]],12)</f>
        <v>Artículo 004</v>
      </c>
    </row>
    <row r="19" spans="1:8" x14ac:dyDescent="0.3">
      <c r="A19" t="s">
        <v>361</v>
      </c>
      <c r="B19" t="s">
        <v>2947</v>
      </c>
      <c r="C19" t="s">
        <v>2920</v>
      </c>
      <c r="D19" t="s">
        <v>2948</v>
      </c>
      <c r="E19">
        <v>1</v>
      </c>
      <c r="F19" t="s">
        <v>2910</v>
      </c>
      <c r="G19" t="str">
        <f>+VLOOKUP(Enmiendas[[#This Row],[Artículo]],articulos[[Artículos]:[Art Hom]],2,0)</f>
        <v>Artículo 004 Nº 02</v>
      </c>
      <c r="H19" t="str">
        <f>+LEFT(Enmiendas[[#This Row],[Art Hom]],12)</f>
        <v>Artículo 004</v>
      </c>
    </row>
    <row r="20" spans="1:8" x14ac:dyDescent="0.3">
      <c r="A20" t="s">
        <v>361</v>
      </c>
      <c r="B20" t="s">
        <v>2949</v>
      </c>
      <c r="C20" t="s">
        <v>2950</v>
      </c>
      <c r="D20" t="s">
        <v>2951</v>
      </c>
      <c r="E20">
        <v>1</v>
      </c>
      <c r="F20" t="s">
        <v>2910</v>
      </c>
      <c r="G20" t="str">
        <f>+VLOOKUP(Enmiendas[[#This Row],[Artículo]],articulos[[Artículos]:[Art Hom]],2,0)</f>
        <v>Artículo 004 Nº 02</v>
      </c>
      <c r="H20" t="str">
        <f>+LEFT(Enmiendas[[#This Row],[Art Hom]],12)</f>
        <v>Artículo 004</v>
      </c>
    </row>
    <row r="21" spans="1:8" x14ac:dyDescent="0.3">
      <c r="A21" t="s">
        <v>361</v>
      </c>
      <c r="B21" t="s">
        <v>2945</v>
      </c>
      <c r="C21" t="s">
        <v>2952</v>
      </c>
      <c r="D21" t="s">
        <v>2953</v>
      </c>
      <c r="E21">
        <v>1</v>
      </c>
      <c r="F21" t="s">
        <v>2910</v>
      </c>
      <c r="G21" t="str">
        <f>+VLOOKUP(Enmiendas[[#This Row],[Artículo]],articulos[[Artículos]:[Art Hom]],2,0)</f>
        <v>Artículo 004 Nº 02</v>
      </c>
      <c r="H21" t="str">
        <f>+LEFT(Enmiendas[[#This Row],[Art Hom]],12)</f>
        <v>Artículo 004</v>
      </c>
    </row>
    <row r="22" spans="1:8" x14ac:dyDescent="0.3">
      <c r="A22" t="s">
        <v>2954</v>
      </c>
      <c r="B22" t="s">
        <v>2955</v>
      </c>
      <c r="C22" t="s">
        <v>2950</v>
      </c>
      <c r="D22" t="s">
        <v>2956</v>
      </c>
      <c r="E22">
        <v>1</v>
      </c>
      <c r="F22" t="s">
        <v>2910</v>
      </c>
      <c r="G22" t="str">
        <f>+VLOOKUP(Enmiendas[[#This Row],[Artículo]],articulos[[Artículos]:[Art Hom]],2,0)</f>
        <v>Artículo 004 Nº 03</v>
      </c>
      <c r="H22" t="str">
        <f>+LEFT(Enmiendas[[#This Row],[Art Hom]],12)</f>
        <v>Artículo 004</v>
      </c>
    </row>
    <row r="23" spans="1:8" x14ac:dyDescent="0.3">
      <c r="A23" t="s">
        <v>357</v>
      </c>
      <c r="B23" t="s">
        <v>2957</v>
      </c>
      <c r="C23" t="s">
        <v>2941</v>
      </c>
      <c r="D23" t="s">
        <v>2958</v>
      </c>
      <c r="E23">
        <v>1</v>
      </c>
      <c r="F23" t="s">
        <v>2910</v>
      </c>
      <c r="G23" t="str">
        <f>+VLOOKUP(Enmiendas[[#This Row],[Artículo]],articulos[[Artículos]:[Art Hom]],2,0)</f>
        <v>Artículo 004 Nº 01</v>
      </c>
      <c r="H23" t="str">
        <f>+LEFT(Enmiendas[[#This Row],[Art Hom]],12)</f>
        <v>Artículo 004</v>
      </c>
    </row>
    <row r="24" spans="1:8" x14ac:dyDescent="0.3">
      <c r="A24" t="s">
        <v>365</v>
      </c>
      <c r="B24" t="s">
        <v>2959</v>
      </c>
      <c r="C24" t="s">
        <v>2914</v>
      </c>
      <c r="D24" t="s">
        <v>2960</v>
      </c>
      <c r="E24">
        <v>1</v>
      </c>
      <c r="F24" t="s">
        <v>2910</v>
      </c>
      <c r="G24" t="str">
        <f>+VLOOKUP(Enmiendas[[#This Row],[Artículo]],articulos[[Artículos]:[Art Hom]],2,0)</f>
        <v>Artículo 005 Nº 01</v>
      </c>
      <c r="H24" t="str">
        <f>+LEFT(Enmiendas[[#This Row],[Art Hom]],12)</f>
        <v>Artículo 005</v>
      </c>
    </row>
    <row r="25" spans="1:8" x14ac:dyDescent="0.3">
      <c r="A25" t="s">
        <v>365</v>
      </c>
      <c r="B25" t="s">
        <v>2961</v>
      </c>
      <c r="C25" t="s">
        <v>2941</v>
      </c>
      <c r="D25" t="s">
        <v>2962</v>
      </c>
      <c r="E25">
        <v>1</v>
      </c>
      <c r="F25" t="s">
        <v>2910</v>
      </c>
      <c r="G25" t="str">
        <f>+VLOOKUP(Enmiendas[[#This Row],[Artículo]],articulos[[Artículos]:[Art Hom]],2,0)</f>
        <v>Artículo 005 Nº 01</v>
      </c>
      <c r="H25" t="str">
        <f>+LEFT(Enmiendas[[#This Row],[Art Hom]],12)</f>
        <v>Artículo 005</v>
      </c>
    </row>
    <row r="26" spans="1:8" x14ac:dyDescent="0.3">
      <c r="A26" t="s">
        <v>365</v>
      </c>
      <c r="B26" t="s">
        <v>2963</v>
      </c>
      <c r="C26" t="s">
        <v>2920</v>
      </c>
      <c r="D26" t="s">
        <v>2964</v>
      </c>
      <c r="E26">
        <v>1</v>
      </c>
      <c r="F26" t="s">
        <v>2910</v>
      </c>
      <c r="G26" t="str">
        <f>+VLOOKUP(Enmiendas[[#This Row],[Artículo]],articulos[[Artículos]:[Art Hom]],2,0)</f>
        <v>Artículo 005 Nº 01</v>
      </c>
      <c r="H26" t="str">
        <f>+LEFT(Enmiendas[[#This Row],[Art Hom]],12)</f>
        <v>Artículo 005</v>
      </c>
    </row>
    <row r="27" spans="1:8" x14ac:dyDescent="0.3">
      <c r="A27" t="s">
        <v>369</v>
      </c>
      <c r="B27" t="s">
        <v>2965</v>
      </c>
      <c r="C27" t="s">
        <v>2966</v>
      </c>
      <c r="D27" t="s">
        <v>2967</v>
      </c>
      <c r="E27">
        <v>1</v>
      </c>
      <c r="F27" t="s">
        <v>2910</v>
      </c>
      <c r="G27" t="str">
        <f>+VLOOKUP(Enmiendas[[#This Row],[Artículo]],articulos[[Artículos]:[Art Hom]],2,0)</f>
        <v>Artículo 005 Nº 02</v>
      </c>
      <c r="H27" t="str">
        <f>+LEFT(Enmiendas[[#This Row],[Art Hom]],12)</f>
        <v>Artículo 005</v>
      </c>
    </row>
    <row r="28" spans="1:8" x14ac:dyDescent="0.3">
      <c r="A28" t="s">
        <v>369</v>
      </c>
      <c r="B28" t="s">
        <v>2968</v>
      </c>
      <c r="C28" t="s">
        <v>2908</v>
      </c>
      <c r="D28" t="s">
        <v>2969</v>
      </c>
      <c r="E28">
        <v>1</v>
      </c>
      <c r="F28" t="s">
        <v>2910</v>
      </c>
      <c r="G28" t="str">
        <f>+VLOOKUP(Enmiendas[[#This Row],[Artículo]],articulos[[Artículos]:[Art Hom]],2,0)</f>
        <v>Artículo 005 Nº 02</v>
      </c>
      <c r="H28" t="str">
        <f>+LEFT(Enmiendas[[#This Row],[Art Hom]],12)</f>
        <v>Artículo 005</v>
      </c>
    </row>
    <row r="29" spans="1:8" x14ac:dyDescent="0.3">
      <c r="A29" t="s">
        <v>369</v>
      </c>
      <c r="B29" t="s">
        <v>2970</v>
      </c>
      <c r="C29" t="s">
        <v>2941</v>
      </c>
      <c r="D29" t="s">
        <v>2971</v>
      </c>
      <c r="E29">
        <v>1</v>
      </c>
      <c r="F29" t="s">
        <v>2910</v>
      </c>
      <c r="G29" t="str">
        <f>+VLOOKUP(Enmiendas[[#This Row],[Artículo]],articulos[[Artículos]:[Art Hom]],2,0)</f>
        <v>Artículo 005 Nº 02</v>
      </c>
      <c r="H29" t="str">
        <f>+LEFT(Enmiendas[[#This Row],[Art Hom]],12)</f>
        <v>Artículo 005</v>
      </c>
    </row>
    <row r="30" spans="1:8" x14ac:dyDescent="0.3">
      <c r="A30" t="s">
        <v>369</v>
      </c>
      <c r="B30" t="s">
        <v>2972</v>
      </c>
      <c r="C30" t="s">
        <v>2920</v>
      </c>
      <c r="D30" t="s">
        <v>2973</v>
      </c>
      <c r="E30">
        <v>1</v>
      </c>
      <c r="F30" t="s">
        <v>2910</v>
      </c>
      <c r="G30" t="str">
        <f>+VLOOKUP(Enmiendas[[#This Row],[Artículo]],articulos[[Artículos]:[Art Hom]],2,0)</f>
        <v>Artículo 005 Nº 02</v>
      </c>
      <c r="H30" t="str">
        <f>+LEFT(Enmiendas[[#This Row],[Art Hom]],12)</f>
        <v>Artículo 005</v>
      </c>
    </row>
    <row r="31" spans="1:8" x14ac:dyDescent="0.3">
      <c r="A31" t="s">
        <v>373</v>
      </c>
      <c r="B31" t="s">
        <v>2974</v>
      </c>
      <c r="C31" t="s">
        <v>2908</v>
      </c>
      <c r="D31" t="s">
        <v>2975</v>
      </c>
      <c r="E31">
        <v>1</v>
      </c>
      <c r="F31" t="s">
        <v>2910</v>
      </c>
      <c r="G31" t="str">
        <f>+VLOOKUP(Enmiendas[[#This Row],[Artículo]],articulos[[Artículos]:[Art Hom]],2,0)</f>
        <v>Artículo 005 Nº 03</v>
      </c>
      <c r="H31" t="str">
        <f>+LEFT(Enmiendas[[#This Row],[Art Hom]],12)</f>
        <v>Artículo 005</v>
      </c>
    </row>
    <row r="32" spans="1:8" x14ac:dyDescent="0.3">
      <c r="A32" t="s">
        <v>373</v>
      </c>
      <c r="B32" t="s">
        <v>2976</v>
      </c>
      <c r="C32" t="s">
        <v>2941</v>
      </c>
      <c r="D32" t="s">
        <v>2977</v>
      </c>
      <c r="E32">
        <v>1</v>
      </c>
      <c r="F32" t="s">
        <v>2910</v>
      </c>
      <c r="G32" t="str">
        <f>+VLOOKUP(Enmiendas[[#This Row],[Artículo]],articulos[[Artículos]:[Art Hom]],2,0)</f>
        <v>Artículo 005 Nº 03</v>
      </c>
      <c r="H32" t="str">
        <f>+LEFT(Enmiendas[[#This Row],[Art Hom]],12)</f>
        <v>Artículo 005</v>
      </c>
    </row>
    <row r="33" spans="1:8" x14ac:dyDescent="0.3">
      <c r="A33" t="s">
        <v>373</v>
      </c>
      <c r="B33" t="s">
        <v>2978</v>
      </c>
      <c r="C33" t="s">
        <v>2920</v>
      </c>
      <c r="D33" t="s">
        <v>2979</v>
      </c>
      <c r="E33">
        <v>1</v>
      </c>
      <c r="F33" t="s">
        <v>2910</v>
      </c>
      <c r="G33" t="str">
        <f>+VLOOKUP(Enmiendas[[#This Row],[Artículo]],articulos[[Artículos]:[Art Hom]],2,0)</f>
        <v>Artículo 005 Nº 03</v>
      </c>
      <c r="H33" t="str">
        <f>+LEFT(Enmiendas[[#This Row],[Art Hom]],12)</f>
        <v>Artículo 005</v>
      </c>
    </row>
    <row r="34" spans="1:8" x14ac:dyDescent="0.3">
      <c r="A34" t="s">
        <v>373</v>
      </c>
      <c r="B34" t="s">
        <v>2980</v>
      </c>
      <c r="C34" t="s">
        <v>2920</v>
      </c>
      <c r="D34" t="s">
        <v>2981</v>
      </c>
      <c r="E34">
        <v>1</v>
      </c>
      <c r="F34" t="s">
        <v>2910</v>
      </c>
      <c r="G34" t="str">
        <f>+VLOOKUP(Enmiendas[[#This Row],[Artículo]],articulos[[Artículos]:[Art Hom]],2,0)</f>
        <v>Artículo 005 Nº 03</v>
      </c>
      <c r="H34" t="str">
        <f>+LEFT(Enmiendas[[#This Row],[Art Hom]],12)</f>
        <v>Artículo 005</v>
      </c>
    </row>
    <row r="35" spans="1:8" x14ac:dyDescent="0.3">
      <c r="A35" t="s">
        <v>2982</v>
      </c>
      <c r="B35" t="s">
        <v>2983</v>
      </c>
      <c r="C35" t="s">
        <v>2941</v>
      </c>
      <c r="D35" t="s">
        <v>2984</v>
      </c>
      <c r="E35">
        <v>1</v>
      </c>
      <c r="F35" t="s">
        <v>2910</v>
      </c>
      <c r="G35" t="str">
        <f>+VLOOKUP(Enmiendas[[#This Row],[Artículo]],articulos[[Artículos]:[Art Hom]],2,0)</f>
        <v>Artículo 005 Nº 04</v>
      </c>
      <c r="H35" t="str">
        <f>+LEFT(Enmiendas[[#This Row],[Art Hom]],12)</f>
        <v>Artículo 005</v>
      </c>
    </row>
    <row r="36" spans="1:8" x14ac:dyDescent="0.3">
      <c r="A36" t="s">
        <v>377</v>
      </c>
      <c r="B36" t="s">
        <v>2985</v>
      </c>
      <c r="C36" t="s">
        <v>2920</v>
      </c>
      <c r="D36" t="s">
        <v>2986</v>
      </c>
      <c r="E36">
        <v>1</v>
      </c>
      <c r="F36" t="s">
        <v>2910</v>
      </c>
      <c r="G36" t="str">
        <f>+VLOOKUP(Enmiendas[[#This Row],[Artículo]],articulos[[Artículos]:[Art Hom]],2,0)</f>
        <v>Artículo 006 Nº 01</v>
      </c>
      <c r="H36" t="str">
        <f>+LEFT(Enmiendas[[#This Row],[Art Hom]],12)</f>
        <v>Artículo 006</v>
      </c>
    </row>
    <row r="37" spans="1:8" x14ac:dyDescent="0.3">
      <c r="A37" t="s">
        <v>2987</v>
      </c>
      <c r="B37" t="s">
        <v>2988</v>
      </c>
      <c r="C37" t="s">
        <v>2920</v>
      </c>
      <c r="D37" t="s">
        <v>2989</v>
      </c>
      <c r="E37">
        <v>1</v>
      </c>
      <c r="F37" t="s">
        <v>2910</v>
      </c>
      <c r="G37" t="str">
        <f>+VLOOKUP(Enmiendas[[#This Row],[Artículo]],articulos[[Artículos]:[Art Hom]],2,0)</f>
        <v>Artículo 006 Nº 03</v>
      </c>
      <c r="H37" t="str">
        <f>+LEFT(Enmiendas[[#This Row],[Art Hom]],12)</f>
        <v>Artículo 006</v>
      </c>
    </row>
    <row r="38" spans="1:8" x14ac:dyDescent="0.3">
      <c r="A38" t="s">
        <v>377</v>
      </c>
      <c r="B38" t="s">
        <v>2990</v>
      </c>
      <c r="C38" t="s">
        <v>2908</v>
      </c>
      <c r="D38" t="s">
        <v>2991</v>
      </c>
      <c r="E38">
        <v>1</v>
      </c>
      <c r="F38" t="s">
        <v>2910</v>
      </c>
      <c r="G38" t="str">
        <f>+VLOOKUP(Enmiendas[[#This Row],[Artículo]],articulos[[Artículos]:[Art Hom]],2,0)</f>
        <v>Artículo 006 Nº 01</v>
      </c>
      <c r="H38" t="str">
        <f>+LEFT(Enmiendas[[#This Row],[Art Hom]],12)</f>
        <v>Artículo 006</v>
      </c>
    </row>
    <row r="39" spans="1:8" x14ac:dyDescent="0.3">
      <c r="A39" t="s">
        <v>385</v>
      </c>
      <c r="B39" t="s">
        <v>2992</v>
      </c>
      <c r="C39" t="s">
        <v>2917</v>
      </c>
      <c r="D39" t="s">
        <v>2993</v>
      </c>
      <c r="E39">
        <v>1</v>
      </c>
      <c r="F39" t="s">
        <v>2910</v>
      </c>
      <c r="G39" t="str">
        <f>+VLOOKUP(Enmiendas[[#This Row],[Artículo]],articulos[[Artículos]:[Art Hom]],2,0)</f>
        <v>Artículo 007 Nº 01</v>
      </c>
      <c r="H39" t="str">
        <f>+LEFT(Enmiendas[[#This Row],[Art Hom]],12)</f>
        <v>Artículo 007</v>
      </c>
    </row>
    <row r="40" spans="1:8" x14ac:dyDescent="0.3">
      <c r="A40" t="s">
        <v>385</v>
      </c>
      <c r="B40" t="s">
        <v>2994</v>
      </c>
      <c r="C40" t="s">
        <v>2920</v>
      </c>
      <c r="D40" t="s">
        <v>2995</v>
      </c>
      <c r="E40">
        <v>1</v>
      </c>
      <c r="F40" t="s">
        <v>2910</v>
      </c>
      <c r="G40" t="str">
        <f>+VLOOKUP(Enmiendas[[#This Row],[Artículo]],articulos[[Artículos]:[Art Hom]],2,0)</f>
        <v>Artículo 007 Nº 01</v>
      </c>
      <c r="H40" t="str">
        <f>+LEFT(Enmiendas[[#This Row],[Art Hom]],12)</f>
        <v>Artículo 007</v>
      </c>
    </row>
    <row r="41" spans="1:8" x14ac:dyDescent="0.3">
      <c r="A41" t="s">
        <v>385</v>
      </c>
      <c r="B41" t="s">
        <v>2996</v>
      </c>
      <c r="C41" t="s">
        <v>2917</v>
      </c>
      <c r="D41" t="s">
        <v>2997</v>
      </c>
      <c r="E41">
        <v>1</v>
      </c>
      <c r="F41" t="s">
        <v>2910</v>
      </c>
      <c r="G41" t="str">
        <f>+VLOOKUP(Enmiendas[[#This Row],[Artículo]],articulos[[Artículos]:[Art Hom]],2,0)</f>
        <v>Artículo 007 Nº 01</v>
      </c>
      <c r="H41" t="str">
        <f>+LEFT(Enmiendas[[#This Row],[Art Hom]],12)</f>
        <v>Artículo 007</v>
      </c>
    </row>
    <row r="42" spans="1:8" x14ac:dyDescent="0.3">
      <c r="A42" t="s">
        <v>385</v>
      </c>
      <c r="B42" t="s">
        <v>2998</v>
      </c>
      <c r="C42" t="s">
        <v>2917</v>
      </c>
      <c r="D42" t="s">
        <v>2999</v>
      </c>
      <c r="E42">
        <v>1</v>
      </c>
      <c r="F42" t="s">
        <v>2910</v>
      </c>
      <c r="G42" t="str">
        <f>+VLOOKUP(Enmiendas[[#This Row],[Artículo]],articulos[[Artículos]:[Art Hom]],2,0)</f>
        <v>Artículo 007 Nº 01</v>
      </c>
      <c r="H42" t="str">
        <f>+LEFT(Enmiendas[[#This Row],[Art Hom]],12)</f>
        <v>Artículo 007</v>
      </c>
    </row>
    <row r="43" spans="1:8" x14ac:dyDescent="0.3">
      <c r="A43" t="s">
        <v>389</v>
      </c>
      <c r="B43" t="s">
        <v>3000</v>
      </c>
      <c r="C43" t="s">
        <v>2920</v>
      </c>
      <c r="D43" t="s">
        <v>3001</v>
      </c>
      <c r="E43">
        <v>1</v>
      </c>
      <c r="F43" t="s">
        <v>2910</v>
      </c>
      <c r="G43" t="str">
        <f>+VLOOKUP(Enmiendas[[#This Row],[Artículo]],articulos[[Artículos]:[Art Hom]],2,0)</f>
        <v>Artículo 007 Nº 02</v>
      </c>
      <c r="H43" t="str">
        <f>+LEFT(Enmiendas[[#This Row],[Art Hom]],12)</f>
        <v>Artículo 007</v>
      </c>
    </row>
    <row r="44" spans="1:8" x14ac:dyDescent="0.3">
      <c r="A44" t="s">
        <v>389</v>
      </c>
      <c r="B44" t="s">
        <v>3002</v>
      </c>
      <c r="C44" t="s">
        <v>2917</v>
      </c>
      <c r="D44" t="s">
        <v>3003</v>
      </c>
      <c r="E44">
        <v>1</v>
      </c>
      <c r="F44" t="s">
        <v>2910</v>
      </c>
      <c r="G44" t="str">
        <f>+VLOOKUP(Enmiendas[[#This Row],[Artículo]],articulos[[Artículos]:[Art Hom]],2,0)</f>
        <v>Artículo 007 Nº 02</v>
      </c>
      <c r="H44" t="str">
        <f>+LEFT(Enmiendas[[#This Row],[Art Hom]],12)</f>
        <v>Artículo 007</v>
      </c>
    </row>
    <row r="45" spans="1:8" x14ac:dyDescent="0.3">
      <c r="A45" t="s">
        <v>389</v>
      </c>
      <c r="B45" t="s">
        <v>3004</v>
      </c>
      <c r="C45" t="s">
        <v>2917</v>
      </c>
      <c r="D45" t="s">
        <v>3005</v>
      </c>
      <c r="E45">
        <v>1</v>
      </c>
      <c r="F45" t="s">
        <v>2910</v>
      </c>
      <c r="G45" t="str">
        <f>+VLOOKUP(Enmiendas[[#This Row],[Artículo]],articulos[[Artículos]:[Art Hom]],2,0)</f>
        <v>Artículo 007 Nº 02</v>
      </c>
      <c r="H45" t="str">
        <f>+LEFT(Enmiendas[[#This Row],[Art Hom]],12)</f>
        <v>Artículo 007</v>
      </c>
    </row>
    <row r="46" spans="1:8" x14ac:dyDescent="0.3">
      <c r="A46" t="s">
        <v>3006</v>
      </c>
      <c r="B46" t="s">
        <v>3007</v>
      </c>
      <c r="C46" t="s">
        <v>2917</v>
      </c>
      <c r="D46" t="s">
        <v>3008</v>
      </c>
      <c r="E46">
        <v>1</v>
      </c>
      <c r="F46" t="s">
        <v>2910</v>
      </c>
      <c r="G46" t="str">
        <f>+VLOOKUP(Enmiendas[[#This Row],[Artículo]],articulos[[Artículos]:[Art Hom]],2,0)</f>
        <v>Artículo 007 Nº 03</v>
      </c>
      <c r="H46" t="str">
        <f>+LEFT(Enmiendas[[#This Row],[Art Hom]],12)</f>
        <v>Artículo 007</v>
      </c>
    </row>
    <row r="47" spans="1:8" x14ac:dyDescent="0.3">
      <c r="A47" t="s">
        <v>417</v>
      </c>
      <c r="B47" t="s">
        <v>3009</v>
      </c>
      <c r="C47" t="s">
        <v>2914</v>
      </c>
      <c r="D47" t="s">
        <v>3010</v>
      </c>
      <c r="E47">
        <v>1</v>
      </c>
      <c r="F47" t="s">
        <v>2910</v>
      </c>
      <c r="G47" t="str">
        <f>+VLOOKUP(Enmiendas[[#This Row],[Artículo]],articulos[[Artículos]:[Art Hom]],2,0)</f>
        <v>Artículo 010 Nº 01</v>
      </c>
      <c r="H47" t="str">
        <f>+LEFT(Enmiendas[[#This Row],[Art Hom]],12)</f>
        <v>Artículo 010</v>
      </c>
    </row>
    <row r="48" spans="1:8" x14ac:dyDescent="0.3">
      <c r="A48" t="s">
        <v>417</v>
      </c>
      <c r="B48" t="s">
        <v>3011</v>
      </c>
      <c r="C48" t="s">
        <v>2908</v>
      </c>
      <c r="D48" t="s">
        <v>3012</v>
      </c>
      <c r="E48">
        <v>1</v>
      </c>
      <c r="F48" t="s">
        <v>2910</v>
      </c>
      <c r="G48" t="str">
        <f>+VLOOKUP(Enmiendas[[#This Row],[Artículo]],articulos[[Artículos]:[Art Hom]],2,0)</f>
        <v>Artículo 010 Nº 01</v>
      </c>
      <c r="H48" t="str">
        <f>+LEFT(Enmiendas[[#This Row],[Art Hom]],12)</f>
        <v>Artículo 010</v>
      </c>
    </row>
    <row r="49" spans="1:8" x14ac:dyDescent="0.3">
      <c r="A49" t="s">
        <v>417</v>
      </c>
      <c r="B49" t="s">
        <v>3013</v>
      </c>
      <c r="C49" t="s">
        <v>2914</v>
      </c>
      <c r="D49" t="s">
        <v>3014</v>
      </c>
      <c r="E49">
        <v>1</v>
      </c>
      <c r="F49" t="s">
        <v>2910</v>
      </c>
      <c r="G49" t="str">
        <f>+VLOOKUP(Enmiendas[[#This Row],[Artículo]],articulos[[Artículos]:[Art Hom]],2,0)</f>
        <v>Artículo 010 Nº 01</v>
      </c>
      <c r="H49" t="str">
        <f>+LEFT(Enmiendas[[#This Row],[Art Hom]],12)</f>
        <v>Artículo 010</v>
      </c>
    </row>
    <row r="50" spans="1:8" x14ac:dyDescent="0.3">
      <c r="A50" t="s">
        <v>417</v>
      </c>
      <c r="B50" t="s">
        <v>3015</v>
      </c>
      <c r="C50" t="s">
        <v>2914</v>
      </c>
      <c r="D50" t="s">
        <v>3016</v>
      </c>
      <c r="E50">
        <v>1</v>
      </c>
      <c r="F50" t="s">
        <v>2910</v>
      </c>
      <c r="G50" t="str">
        <f>+VLOOKUP(Enmiendas[[#This Row],[Artículo]],articulos[[Artículos]:[Art Hom]],2,0)</f>
        <v>Artículo 010 Nº 01</v>
      </c>
      <c r="H50" t="str">
        <f>+LEFT(Enmiendas[[#This Row],[Art Hom]],12)</f>
        <v>Artículo 010</v>
      </c>
    </row>
    <row r="51" spans="1:8" x14ac:dyDescent="0.3">
      <c r="A51" t="s">
        <v>417</v>
      </c>
      <c r="B51" t="s">
        <v>3017</v>
      </c>
      <c r="C51" t="s">
        <v>2920</v>
      </c>
      <c r="D51" t="s">
        <v>3018</v>
      </c>
      <c r="E51">
        <v>1</v>
      </c>
      <c r="F51" t="s">
        <v>2910</v>
      </c>
      <c r="G51" t="str">
        <f>+VLOOKUP(Enmiendas[[#This Row],[Artículo]],articulos[[Artículos]:[Art Hom]],2,0)</f>
        <v>Artículo 010 Nº 01</v>
      </c>
      <c r="H51" t="str">
        <f>+LEFT(Enmiendas[[#This Row],[Art Hom]],12)</f>
        <v>Artículo 010</v>
      </c>
    </row>
    <row r="52" spans="1:8" x14ac:dyDescent="0.3">
      <c r="A52" t="s">
        <v>421</v>
      </c>
      <c r="B52" t="s">
        <v>3019</v>
      </c>
      <c r="C52" t="s">
        <v>3020</v>
      </c>
      <c r="D52" t="s">
        <v>3021</v>
      </c>
      <c r="E52">
        <v>1</v>
      </c>
      <c r="F52" t="s">
        <v>2910</v>
      </c>
      <c r="G52" t="str">
        <f>+VLOOKUP(Enmiendas[[#This Row],[Artículo]],articulos[[Artículos]:[Art Hom]],2,0)</f>
        <v>Artículo 010 Nº 02</v>
      </c>
      <c r="H52" t="str">
        <f>+LEFT(Enmiendas[[#This Row],[Art Hom]],12)</f>
        <v>Artículo 010</v>
      </c>
    </row>
    <row r="53" spans="1:8" x14ac:dyDescent="0.3">
      <c r="A53" t="s">
        <v>421</v>
      </c>
      <c r="B53" t="s">
        <v>3022</v>
      </c>
      <c r="C53" t="s">
        <v>2941</v>
      </c>
      <c r="D53" t="s">
        <v>3023</v>
      </c>
      <c r="E53">
        <v>1</v>
      </c>
      <c r="F53" t="s">
        <v>2910</v>
      </c>
      <c r="G53" t="str">
        <f>+VLOOKUP(Enmiendas[[#This Row],[Artículo]],articulos[[Artículos]:[Art Hom]],2,0)</f>
        <v>Artículo 010 Nº 02</v>
      </c>
      <c r="H53" t="str">
        <f>+LEFT(Enmiendas[[#This Row],[Art Hom]],12)</f>
        <v>Artículo 010</v>
      </c>
    </row>
    <row r="54" spans="1:8" x14ac:dyDescent="0.3">
      <c r="A54" t="s">
        <v>425</v>
      </c>
      <c r="B54" t="s">
        <v>3024</v>
      </c>
      <c r="C54" t="s">
        <v>2941</v>
      </c>
      <c r="D54" t="s">
        <v>3025</v>
      </c>
      <c r="E54">
        <v>1</v>
      </c>
      <c r="F54" t="s">
        <v>2910</v>
      </c>
      <c r="G54" t="str">
        <f>+VLOOKUP(Enmiendas[[#This Row],[Artículo]],articulos[[Artículos]:[Art Hom]],2,0)</f>
        <v>Artículo 010 Nº 03</v>
      </c>
      <c r="H54" t="str">
        <f>+LEFT(Enmiendas[[#This Row],[Art Hom]],12)</f>
        <v>Artículo 010</v>
      </c>
    </row>
    <row r="55" spans="1:8" x14ac:dyDescent="0.3">
      <c r="A55" t="s">
        <v>3026</v>
      </c>
      <c r="B55" t="s">
        <v>3027</v>
      </c>
      <c r="C55" t="s">
        <v>2908</v>
      </c>
      <c r="D55" t="s">
        <v>3028</v>
      </c>
      <c r="E55">
        <v>1</v>
      </c>
      <c r="F55" t="s">
        <v>2910</v>
      </c>
      <c r="G55" t="str">
        <f>+VLOOKUP(Enmiendas[[#This Row],[Artículo]],articulos[[Artículos]:[Art Hom]],2,0)</f>
        <v>Artículo 010 Nº 04</v>
      </c>
      <c r="H55" t="str">
        <f>+LEFT(Enmiendas[[#This Row],[Art Hom]],12)</f>
        <v>Artículo 010</v>
      </c>
    </row>
    <row r="56" spans="1:8" x14ac:dyDescent="0.3">
      <c r="A56" t="s">
        <v>3026</v>
      </c>
      <c r="B56" t="s">
        <v>3029</v>
      </c>
      <c r="C56" t="s">
        <v>3020</v>
      </c>
      <c r="D56" t="s">
        <v>3030</v>
      </c>
      <c r="E56">
        <v>1</v>
      </c>
      <c r="F56" t="s">
        <v>2910</v>
      </c>
      <c r="G56" t="str">
        <f>+VLOOKUP(Enmiendas[[#This Row],[Artículo]],articulos[[Artículos]:[Art Hom]],2,0)</f>
        <v>Artículo 010 Nº 04</v>
      </c>
      <c r="H56" t="str">
        <f>+LEFT(Enmiendas[[#This Row],[Art Hom]],12)</f>
        <v>Artículo 010</v>
      </c>
    </row>
    <row r="57" spans="1:8" x14ac:dyDescent="0.3">
      <c r="A57" t="s">
        <v>3026</v>
      </c>
      <c r="B57" t="s">
        <v>3031</v>
      </c>
      <c r="C57" t="s">
        <v>3020</v>
      </c>
      <c r="D57" t="s">
        <v>3032</v>
      </c>
      <c r="E57">
        <v>1</v>
      </c>
      <c r="F57" t="s">
        <v>2910</v>
      </c>
      <c r="G57" t="str">
        <f>+VLOOKUP(Enmiendas[[#This Row],[Artículo]],articulos[[Artículos]:[Art Hom]],2,0)</f>
        <v>Artículo 010 Nº 04</v>
      </c>
      <c r="H57" t="str">
        <f>+LEFT(Enmiendas[[#This Row],[Art Hom]],12)</f>
        <v>Artículo 010</v>
      </c>
    </row>
    <row r="58" spans="1:8" x14ac:dyDescent="0.3">
      <c r="A58" t="s">
        <v>3026</v>
      </c>
      <c r="B58" t="s">
        <v>3033</v>
      </c>
      <c r="C58" t="s">
        <v>2941</v>
      </c>
      <c r="D58" t="s">
        <v>3034</v>
      </c>
      <c r="E58">
        <v>1</v>
      </c>
      <c r="F58" t="s">
        <v>2910</v>
      </c>
      <c r="G58" t="str">
        <f>+VLOOKUP(Enmiendas[[#This Row],[Artículo]],articulos[[Artículos]:[Art Hom]],2,0)</f>
        <v>Artículo 010 Nº 04</v>
      </c>
      <c r="H58" t="str">
        <f>+LEFT(Enmiendas[[#This Row],[Art Hom]],12)</f>
        <v>Artículo 010</v>
      </c>
    </row>
    <row r="59" spans="1:8" x14ac:dyDescent="0.3">
      <c r="A59" t="s">
        <v>3035</v>
      </c>
      <c r="B59" t="s">
        <v>3036</v>
      </c>
      <c r="C59" t="s">
        <v>2908</v>
      </c>
      <c r="D59" t="s">
        <v>3037</v>
      </c>
      <c r="E59">
        <v>1</v>
      </c>
      <c r="F59" t="s">
        <v>2910</v>
      </c>
      <c r="G59" t="str">
        <f>+VLOOKUP(Enmiendas[[#This Row],[Artículo]],articulos[[Artículos]:[Art Hom]],2,0)</f>
        <v>Artículo 010 Nº 05</v>
      </c>
      <c r="H59" t="str">
        <f>+LEFT(Enmiendas[[#This Row],[Art Hom]],12)</f>
        <v>Artículo 010</v>
      </c>
    </row>
    <row r="60" spans="1:8" x14ac:dyDescent="0.3">
      <c r="A60" t="s">
        <v>3038</v>
      </c>
      <c r="B60" t="s">
        <v>3039</v>
      </c>
      <c r="C60" t="s">
        <v>2908</v>
      </c>
      <c r="D60" t="s">
        <v>3040</v>
      </c>
      <c r="E60">
        <v>1</v>
      </c>
      <c r="F60" t="s">
        <v>2910</v>
      </c>
      <c r="G60" t="str">
        <f>+VLOOKUP(Enmiendas[[#This Row],[Artículo]],articulos[[Artículos]:[Art Hom]],2,0)</f>
        <v>Artículo 010 Nº 06</v>
      </c>
      <c r="H60" t="str">
        <f>+LEFT(Enmiendas[[#This Row],[Art Hom]],12)</f>
        <v>Artículo 010</v>
      </c>
    </row>
    <row r="61" spans="1:8" x14ac:dyDescent="0.3">
      <c r="A61" t="s">
        <v>417</v>
      </c>
      <c r="B61" t="s">
        <v>3041</v>
      </c>
      <c r="C61" t="s">
        <v>2920</v>
      </c>
      <c r="D61" t="s">
        <v>3042</v>
      </c>
      <c r="E61">
        <v>1</v>
      </c>
      <c r="F61" t="s">
        <v>2910</v>
      </c>
      <c r="G61" t="str">
        <f>+VLOOKUP(Enmiendas[[#This Row],[Artículo]],articulos[[Artículos]:[Art Hom]],2,0)</f>
        <v>Artículo 010 Nº 01</v>
      </c>
      <c r="H61" t="str">
        <f>+LEFT(Enmiendas[[#This Row],[Art Hom]],12)</f>
        <v>Artículo 010</v>
      </c>
    </row>
    <row r="62" spans="1:8" x14ac:dyDescent="0.3">
      <c r="A62" t="s">
        <v>417</v>
      </c>
      <c r="B62" t="s">
        <v>3043</v>
      </c>
      <c r="C62" t="s">
        <v>2920</v>
      </c>
      <c r="D62" t="s">
        <v>3044</v>
      </c>
      <c r="E62">
        <v>1</v>
      </c>
      <c r="F62" t="s">
        <v>2910</v>
      </c>
      <c r="G62" t="str">
        <f>+VLOOKUP(Enmiendas[[#This Row],[Artículo]],articulos[[Artículos]:[Art Hom]],2,0)</f>
        <v>Artículo 010 Nº 01</v>
      </c>
      <c r="H62" t="str">
        <f>+LEFT(Enmiendas[[#This Row],[Art Hom]],12)</f>
        <v>Artículo 010</v>
      </c>
    </row>
    <row r="63" spans="1:8" x14ac:dyDescent="0.3">
      <c r="A63" t="s">
        <v>429</v>
      </c>
      <c r="B63" t="s">
        <v>3045</v>
      </c>
      <c r="C63" t="s">
        <v>3020</v>
      </c>
      <c r="D63" t="s">
        <v>3046</v>
      </c>
      <c r="E63">
        <v>1</v>
      </c>
      <c r="F63" t="s">
        <v>2910</v>
      </c>
      <c r="G63" t="str">
        <f>+VLOOKUP(Enmiendas[[#This Row],[Artículo]],articulos[[Artículos]:[Art Hom]],2,0)</f>
        <v>Artículo 11 Nº 01</v>
      </c>
      <c r="H63" t="str">
        <f>+LEFT(Enmiendas[[#This Row],[Art Hom]],12)</f>
        <v xml:space="preserve">Artículo 11 </v>
      </c>
    </row>
    <row r="64" spans="1:8" x14ac:dyDescent="0.3">
      <c r="A64" t="s">
        <v>429</v>
      </c>
      <c r="B64" t="s">
        <v>3047</v>
      </c>
      <c r="C64" t="s">
        <v>2941</v>
      </c>
      <c r="D64" t="s">
        <v>3048</v>
      </c>
      <c r="E64">
        <v>1</v>
      </c>
      <c r="F64" t="s">
        <v>2910</v>
      </c>
      <c r="G64" t="str">
        <f>+VLOOKUP(Enmiendas[[#This Row],[Artículo]],articulos[[Artículos]:[Art Hom]],2,0)</f>
        <v>Artículo 11 Nº 01</v>
      </c>
      <c r="H64" t="str">
        <f>+LEFT(Enmiendas[[#This Row],[Art Hom]],12)</f>
        <v xml:space="preserve">Artículo 11 </v>
      </c>
    </row>
    <row r="65" spans="1:8" x14ac:dyDescent="0.3">
      <c r="A65" t="s">
        <v>3049</v>
      </c>
      <c r="B65" t="s">
        <v>3050</v>
      </c>
      <c r="C65" t="s">
        <v>2908</v>
      </c>
      <c r="D65" t="s">
        <v>3051</v>
      </c>
      <c r="E65">
        <v>1</v>
      </c>
      <c r="F65" t="s">
        <v>2910</v>
      </c>
      <c r="G65" t="str">
        <f>+VLOOKUP(Enmiendas[[#This Row],[Artículo]],articulos[[Artículos]:[Art Hom]],2,0)</f>
        <v>Artículo 11 Nº 03</v>
      </c>
      <c r="H65" t="str">
        <f>+LEFT(Enmiendas[[#This Row],[Art Hom]],12)</f>
        <v xml:space="preserve">Artículo 11 </v>
      </c>
    </row>
    <row r="66" spans="1:8" x14ac:dyDescent="0.3">
      <c r="A66" t="s">
        <v>3049</v>
      </c>
      <c r="B66" t="s">
        <v>3052</v>
      </c>
      <c r="C66" t="s">
        <v>2941</v>
      </c>
      <c r="D66" t="s">
        <v>3053</v>
      </c>
      <c r="E66">
        <v>1</v>
      </c>
      <c r="F66" t="s">
        <v>2910</v>
      </c>
      <c r="G66" t="str">
        <f>+VLOOKUP(Enmiendas[[#This Row],[Artículo]],articulos[[Artículos]:[Art Hom]],2,0)</f>
        <v>Artículo 11 Nº 03</v>
      </c>
      <c r="H66" t="str">
        <f>+LEFT(Enmiendas[[#This Row],[Art Hom]],12)</f>
        <v xml:space="preserve">Artículo 11 </v>
      </c>
    </row>
    <row r="67" spans="1:8" x14ac:dyDescent="0.3">
      <c r="A67" t="s">
        <v>3054</v>
      </c>
      <c r="B67" t="s">
        <v>3055</v>
      </c>
      <c r="C67" t="s">
        <v>2908</v>
      </c>
      <c r="D67" t="s">
        <v>3056</v>
      </c>
      <c r="E67">
        <v>1</v>
      </c>
      <c r="F67" t="s">
        <v>2910</v>
      </c>
      <c r="G67" t="str">
        <f>+VLOOKUP(Enmiendas[[#This Row],[Artículo]],articulos[[Artículos]:[Art Hom]],2,0)</f>
        <v>Artículo 11 Nº 04</v>
      </c>
      <c r="H67" t="str">
        <f>+LEFT(Enmiendas[[#This Row],[Art Hom]],12)</f>
        <v xml:space="preserve">Artículo 11 </v>
      </c>
    </row>
    <row r="68" spans="1:8" x14ac:dyDescent="0.3">
      <c r="A68" t="s">
        <v>3057</v>
      </c>
      <c r="B68" t="s">
        <v>3058</v>
      </c>
      <c r="C68" t="s">
        <v>2908</v>
      </c>
      <c r="D68" t="s">
        <v>3059</v>
      </c>
      <c r="E68">
        <v>1</v>
      </c>
      <c r="F68" t="s">
        <v>2910</v>
      </c>
      <c r="G68" t="str">
        <f>+VLOOKUP(Enmiendas[[#This Row],[Artículo]],articulos[[Artículos]:[Art Hom]],2,0)</f>
        <v>Artículo 11 Nº 05</v>
      </c>
      <c r="H68" t="str">
        <f>+LEFT(Enmiendas[[#This Row],[Art Hom]],12)</f>
        <v xml:space="preserve">Artículo 11 </v>
      </c>
    </row>
    <row r="69" spans="1:8" x14ac:dyDescent="0.3">
      <c r="A69" t="s">
        <v>429</v>
      </c>
      <c r="B69" t="s">
        <v>3060</v>
      </c>
      <c r="C69" t="s">
        <v>2920</v>
      </c>
      <c r="D69" t="s">
        <v>3061</v>
      </c>
      <c r="E69">
        <v>1</v>
      </c>
      <c r="F69" t="s">
        <v>2910</v>
      </c>
      <c r="G69" t="str">
        <f>+VLOOKUP(Enmiendas[[#This Row],[Artículo]],articulos[[Artículos]:[Art Hom]],2,0)</f>
        <v>Artículo 11 Nº 01</v>
      </c>
      <c r="H69" t="str">
        <f>+LEFT(Enmiendas[[#This Row],[Art Hom]],12)</f>
        <v xml:space="preserve">Artículo 11 </v>
      </c>
    </row>
    <row r="70" spans="1:8" x14ac:dyDescent="0.3">
      <c r="A70" t="s">
        <v>435</v>
      </c>
      <c r="B70" t="s">
        <v>3062</v>
      </c>
      <c r="C70" t="s">
        <v>3020</v>
      </c>
      <c r="D70" t="s">
        <v>3063</v>
      </c>
      <c r="E70">
        <v>1</v>
      </c>
      <c r="F70" t="s">
        <v>2910</v>
      </c>
      <c r="G70" t="str">
        <f>+VLOOKUP(Enmiendas[[#This Row],[Artículo]],articulos[[Artículos]:[Art Hom]],2,0)</f>
        <v>Artículo 012</v>
      </c>
      <c r="H70" t="str">
        <f>+LEFT(Enmiendas[[#This Row],[Art Hom]],12)</f>
        <v>Artículo 012</v>
      </c>
    </row>
    <row r="71" spans="1:8" x14ac:dyDescent="0.3">
      <c r="A71" t="s">
        <v>435</v>
      </c>
      <c r="B71" t="s">
        <v>3064</v>
      </c>
      <c r="C71" t="s">
        <v>3020</v>
      </c>
      <c r="D71" t="s">
        <v>3065</v>
      </c>
      <c r="E71">
        <v>1</v>
      </c>
      <c r="F71" t="s">
        <v>2910</v>
      </c>
      <c r="G71" t="str">
        <f>+VLOOKUP(Enmiendas[[#This Row],[Artículo]],articulos[[Artículos]:[Art Hom]],2,0)</f>
        <v>Artículo 012</v>
      </c>
      <c r="H71" t="str">
        <f>+LEFT(Enmiendas[[#This Row],[Art Hom]],12)</f>
        <v>Artículo 012</v>
      </c>
    </row>
    <row r="72" spans="1:8" x14ac:dyDescent="0.3">
      <c r="A72" t="s">
        <v>435</v>
      </c>
      <c r="B72" t="s">
        <v>3066</v>
      </c>
      <c r="C72" t="s">
        <v>2908</v>
      </c>
      <c r="D72" t="s">
        <v>3067</v>
      </c>
      <c r="E72">
        <v>1</v>
      </c>
      <c r="F72" t="s">
        <v>2910</v>
      </c>
      <c r="G72" t="str">
        <f>+VLOOKUP(Enmiendas[[#This Row],[Artículo]],articulos[[Artículos]:[Art Hom]],2,0)</f>
        <v>Artículo 012</v>
      </c>
      <c r="H72" t="str">
        <f>+LEFT(Enmiendas[[#This Row],[Art Hom]],12)</f>
        <v>Artículo 012</v>
      </c>
    </row>
    <row r="73" spans="1:8" x14ac:dyDescent="0.3">
      <c r="A73" t="s">
        <v>435</v>
      </c>
      <c r="B73" t="s">
        <v>3068</v>
      </c>
      <c r="C73" t="s">
        <v>2920</v>
      </c>
      <c r="D73" t="s">
        <v>3069</v>
      </c>
      <c r="E73">
        <v>1</v>
      </c>
      <c r="F73" t="s">
        <v>2910</v>
      </c>
      <c r="G73" t="str">
        <f>+VLOOKUP(Enmiendas[[#This Row],[Artículo]],articulos[[Artículos]:[Art Hom]],2,0)</f>
        <v>Artículo 012</v>
      </c>
      <c r="H73" t="str">
        <f>+LEFT(Enmiendas[[#This Row],[Art Hom]],12)</f>
        <v>Artículo 012</v>
      </c>
    </row>
    <row r="74" spans="1:8" x14ac:dyDescent="0.3">
      <c r="A74" t="s">
        <v>439</v>
      </c>
      <c r="B74" t="s">
        <v>3070</v>
      </c>
      <c r="C74" t="s">
        <v>2920</v>
      </c>
      <c r="D74" t="s">
        <v>3071</v>
      </c>
      <c r="E74">
        <v>1</v>
      </c>
      <c r="F74" t="s">
        <v>2910</v>
      </c>
      <c r="G74" t="str">
        <f>+VLOOKUP(Enmiendas[[#This Row],[Artículo]],articulos[[Artículos]:[Art Hom]],2,0)</f>
        <v>Artículo 013</v>
      </c>
      <c r="H74" t="str">
        <f>+LEFT(Enmiendas[[#This Row],[Art Hom]],12)</f>
        <v>Artículo 013</v>
      </c>
    </row>
    <row r="75" spans="1:8" x14ac:dyDescent="0.3">
      <c r="A75" t="s">
        <v>443</v>
      </c>
      <c r="B75" t="s">
        <v>3072</v>
      </c>
      <c r="C75" t="s">
        <v>2908</v>
      </c>
      <c r="D75" t="s">
        <v>3073</v>
      </c>
      <c r="E75">
        <v>1</v>
      </c>
      <c r="F75" t="s">
        <v>2910</v>
      </c>
      <c r="G75" t="str">
        <f>+VLOOKUP(Enmiendas[[#This Row],[Artículo]],articulos[[Artículos]:[Art Hom]],2,0)</f>
        <v>Artículo 014</v>
      </c>
      <c r="H75" t="str">
        <f>+LEFT(Enmiendas[[#This Row],[Art Hom]],12)</f>
        <v>Artículo 014</v>
      </c>
    </row>
    <row r="76" spans="1:8" x14ac:dyDescent="0.3">
      <c r="A76" t="s">
        <v>443</v>
      </c>
      <c r="B76" t="s">
        <v>3074</v>
      </c>
      <c r="C76" t="s">
        <v>3020</v>
      </c>
      <c r="D76" t="s">
        <v>3075</v>
      </c>
      <c r="E76">
        <v>1</v>
      </c>
      <c r="F76" t="s">
        <v>2910</v>
      </c>
      <c r="G76" t="str">
        <f>+VLOOKUP(Enmiendas[[#This Row],[Artículo]],articulos[[Artículos]:[Art Hom]],2,0)</f>
        <v>Artículo 014</v>
      </c>
      <c r="H76" t="str">
        <f>+LEFT(Enmiendas[[#This Row],[Art Hom]],12)</f>
        <v>Artículo 014</v>
      </c>
    </row>
    <row r="77" spans="1:8" x14ac:dyDescent="0.3">
      <c r="A77" t="s">
        <v>443</v>
      </c>
      <c r="B77" t="s">
        <v>3076</v>
      </c>
      <c r="C77" t="s">
        <v>2941</v>
      </c>
      <c r="D77" t="s">
        <v>3077</v>
      </c>
      <c r="E77">
        <v>1</v>
      </c>
      <c r="F77" t="s">
        <v>2910</v>
      </c>
      <c r="G77" t="str">
        <f>+VLOOKUP(Enmiendas[[#This Row],[Artículo]],articulos[[Artículos]:[Art Hom]],2,0)</f>
        <v>Artículo 014</v>
      </c>
      <c r="H77" t="str">
        <f>+LEFT(Enmiendas[[#This Row],[Art Hom]],12)</f>
        <v>Artículo 014</v>
      </c>
    </row>
    <row r="78" spans="1:8" x14ac:dyDescent="0.3">
      <c r="A78" t="s">
        <v>443</v>
      </c>
      <c r="B78" t="s">
        <v>3078</v>
      </c>
      <c r="C78" t="s">
        <v>3020</v>
      </c>
      <c r="D78" t="s">
        <v>3079</v>
      </c>
      <c r="E78">
        <v>1</v>
      </c>
      <c r="F78" t="s">
        <v>2910</v>
      </c>
      <c r="G78" t="str">
        <f>+VLOOKUP(Enmiendas[[#This Row],[Artículo]],articulos[[Artículos]:[Art Hom]],2,0)</f>
        <v>Artículo 014</v>
      </c>
      <c r="H78" t="str">
        <f>+LEFT(Enmiendas[[#This Row],[Art Hom]],12)</f>
        <v>Artículo 014</v>
      </c>
    </row>
    <row r="79" spans="1:8" x14ac:dyDescent="0.3">
      <c r="A79" t="s">
        <v>443</v>
      </c>
      <c r="B79" t="s">
        <v>3080</v>
      </c>
      <c r="C79" t="s">
        <v>2920</v>
      </c>
      <c r="D79" t="s">
        <v>3081</v>
      </c>
      <c r="E79">
        <v>1</v>
      </c>
      <c r="F79" t="s">
        <v>2910</v>
      </c>
      <c r="G79" t="str">
        <f>+VLOOKUP(Enmiendas[[#This Row],[Artículo]],articulos[[Artículos]:[Art Hom]],2,0)</f>
        <v>Artículo 014</v>
      </c>
      <c r="H79" t="str">
        <f>+LEFT(Enmiendas[[#This Row],[Art Hom]],12)</f>
        <v>Artículo 014</v>
      </c>
    </row>
    <row r="80" spans="1:8" x14ac:dyDescent="0.3">
      <c r="A80" t="s">
        <v>447</v>
      </c>
      <c r="B80" t="s">
        <v>3082</v>
      </c>
      <c r="C80" t="s">
        <v>3020</v>
      </c>
      <c r="D80" t="s">
        <v>3083</v>
      </c>
      <c r="E80">
        <v>1</v>
      </c>
      <c r="F80" t="s">
        <v>2910</v>
      </c>
      <c r="G80" t="str">
        <f>+VLOOKUP(Enmiendas[[#This Row],[Artículo]],articulos[[Artículos]:[Art Hom]],2,0)</f>
        <v>Artículo 015 Nº 01</v>
      </c>
      <c r="H80" t="str">
        <f>+LEFT(Enmiendas[[#This Row],[Art Hom]],12)</f>
        <v>Artículo 015</v>
      </c>
    </row>
    <row r="81" spans="1:8" x14ac:dyDescent="0.3">
      <c r="A81" t="s">
        <v>447</v>
      </c>
      <c r="B81" t="s">
        <v>3084</v>
      </c>
      <c r="C81" t="s">
        <v>2908</v>
      </c>
      <c r="D81" t="s">
        <v>3085</v>
      </c>
      <c r="E81">
        <v>1</v>
      </c>
      <c r="F81" t="s">
        <v>2910</v>
      </c>
      <c r="G81" t="str">
        <f>+VLOOKUP(Enmiendas[[#This Row],[Artículo]],articulos[[Artículos]:[Art Hom]],2,0)</f>
        <v>Artículo 015 Nº 01</v>
      </c>
      <c r="H81" t="str">
        <f>+LEFT(Enmiendas[[#This Row],[Art Hom]],12)</f>
        <v>Artículo 015</v>
      </c>
    </row>
    <row r="82" spans="1:8" x14ac:dyDescent="0.3">
      <c r="A82" t="s">
        <v>447</v>
      </c>
      <c r="B82" t="s">
        <v>3086</v>
      </c>
      <c r="C82" t="s">
        <v>2941</v>
      </c>
      <c r="D82" t="s">
        <v>3087</v>
      </c>
      <c r="E82">
        <v>1</v>
      </c>
      <c r="F82" t="s">
        <v>2910</v>
      </c>
      <c r="G82" t="str">
        <f>+VLOOKUP(Enmiendas[[#This Row],[Artículo]],articulos[[Artículos]:[Art Hom]],2,0)</f>
        <v>Artículo 015 Nº 01</v>
      </c>
      <c r="H82" t="str">
        <f>+LEFT(Enmiendas[[#This Row],[Art Hom]],12)</f>
        <v>Artículo 015</v>
      </c>
    </row>
    <row r="83" spans="1:8" x14ac:dyDescent="0.3">
      <c r="A83" t="s">
        <v>451</v>
      </c>
      <c r="B83" t="s">
        <v>3088</v>
      </c>
      <c r="C83" t="s">
        <v>2941</v>
      </c>
      <c r="D83" t="s">
        <v>3089</v>
      </c>
      <c r="E83">
        <v>1</v>
      </c>
      <c r="F83" t="s">
        <v>2910</v>
      </c>
      <c r="G83" t="str">
        <f>+VLOOKUP(Enmiendas[[#This Row],[Artículo]],articulos[[Artículos]:[Art Hom]],2,0)</f>
        <v>Artículo 015 Nº 02</v>
      </c>
      <c r="H83" t="str">
        <f>+LEFT(Enmiendas[[#This Row],[Art Hom]],12)</f>
        <v>Artículo 015</v>
      </c>
    </row>
    <row r="84" spans="1:8" x14ac:dyDescent="0.3">
      <c r="A84" t="s">
        <v>451</v>
      </c>
      <c r="B84" t="s">
        <v>3090</v>
      </c>
      <c r="C84" t="s">
        <v>3091</v>
      </c>
      <c r="D84" t="s">
        <v>3092</v>
      </c>
      <c r="E84">
        <v>1</v>
      </c>
      <c r="F84" t="s">
        <v>2910</v>
      </c>
      <c r="G84" t="str">
        <f>+VLOOKUP(Enmiendas[[#This Row],[Artículo]],articulos[[Artículos]:[Art Hom]],2,0)</f>
        <v>Artículo 015 Nº 02</v>
      </c>
      <c r="H84" t="str">
        <f>+LEFT(Enmiendas[[#This Row],[Art Hom]],12)</f>
        <v>Artículo 015</v>
      </c>
    </row>
    <row r="85" spans="1:8" x14ac:dyDescent="0.3">
      <c r="A85" t="s">
        <v>451</v>
      </c>
      <c r="B85" t="s">
        <v>3093</v>
      </c>
      <c r="C85" t="s">
        <v>2920</v>
      </c>
      <c r="D85" t="s">
        <v>3094</v>
      </c>
      <c r="E85">
        <v>1</v>
      </c>
      <c r="F85" t="s">
        <v>2910</v>
      </c>
      <c r="G85" t="str">
        <f>+VLOOKUP(Enmiendas[[#This Row],[Artículo]],articulos[[Artículos]:[Art Hom]],2,0)</f>
        <v>Artículo 015 Nº 02</v>
      </c>
      <c r="H85" t="str">
        <f>+LEFT(Enmiendas[[#This Row],[Art Hom]],12)</f>
        <v>Artículo 015</v>
      </c>
    </row>
    <row r="86" spans="1:8" x14ac:dyDescent="0.3">
      <c r="A86" t="s">
        <v>455</v>
      </c>
      <c r="B86" t="s">
        <v>3095</v>
      </c>
      <c r="C86" t="s">
        <v>2941</v>
      </c>
      <c r="D86" t="s">
        <v>3096</v>
      </c>
      <c r="E86">
        <v>1</v>
      </c>
      <c r="F86" t="s">
        <v>2910</v>
      </c>
      <c r="G86" t="str">
        <f>+VLOOKUP(Enmiendas[[#This Row],[Artículo]],articulos[[Artículos]:[Art Hom]],2,0)</f>
        <v>Artículo 015 Nº 03</v>
      </c>
      <c r="H86" t="str">
        <f>+LEFT(Enmiendas[[#This Row],[Art Hom]],12)</f>
        <v>Artículo 015</v>
      </c>
    </row>
    <row r="87" spans="1:8" x14ac:dyDescent="0.3">
      <c r="A87" t="s">
        <v>455</v>
      </c>
      <c r="B87" t="s">
        <v>3097</v>
      </c>
      <c r="C87" t="s">
        <v>2920</v>
      </c>
      <c r="D87" t="s">
        <v>3098</v>
      </c>
      <c r="E87">
        <v>1</v>
      </c>
      <c r="F87" t="s">
        <v>2910</v>
      </c>
      <c r="G87" t="str">
        <f>+VLOOKUP(Enmiendas[[#This Row],[Artículo]],articulos[[Artículos]:[Art Hom]],2,0)</f>
        <v>Artículo 015 Nº 03</v>
      </c>
      <c r="H87" t="str">
        <f>+LEFT(Enmiendas[[#This Row],[Art Hom]],12)</f>
        <v>Artículo 015</v>
      </c>
    </row>
    <row r="88" spans="1:8" x14ac:dyDescent="0.3">
      <c r="A88" t="s">
        <v>3099</v>
      </c>
      <c r="B88" t="s">
        <v>3100</v>
      </c>
      <c r="C88" t="s">
        <v>2908</v>
      </c>
      <c r="D88" t="s">
        <v>3101</v>
      </c>
      <c r="E88">
        <v>1</v>
      </c>
      <c r="F88" t="s">
        <v>2910</v>
      </c>
      <c r="G88" t="str">
        <f>+VLOOKUP(Enmiendas[[#This Row],[Artículo]],articulos[[Artículos]:[Art Hom]],2,0)</f>
        <v>Artículo 015 Nº 04</v>
      </c>
      <c r="H88" t="str">
        <f>+LEFT(Enmiendas[[#This Row],[Art Hom]],12)</f>
        <v>Artículo 015</v>
      </c>
    </row>
    <row r="89" spans="1:8" x14ac:dyDescent="0.3">
      <c r="A89" t="s">
        <v>3099</v>
      </c>
      <c r="B89" t="s">
        <v>3102</v>
      </c>
      <c r="C89" t="s">
        <v>2941</v>
      </c>
      <c r="D89" t="s">
        <v>3103</v>
      </c>
      <c r="E89">
        <v>1</v>
      </c>
      <c r="F89" t="s">
        <v>2910</v>
      </c>
      <c r="G89" t="str">
        <f>+VLOOKUP(Enmiendas[[#This Row],[Artículo]],articulos[[Artículos]:[Art Hom]],2,0)</f>
        <v>Artículo 015 Nº 04</v>
      </c>
      <c r="H89" t="str">
        <f>+LEFT(Enmiendas[[#This Row],[Art Hom]],12)</f>
        <v>Artículo 015</v>
      </c>
    </row>
    <row r="90" spans="1:8" x14ac:dyDescent="0.3">
      <c r="A90" t="s">
        <v>3099</v>
      </c>
      <c r="B90" t="s">
        <v>3104</v>
      </c>
      <c r="C90" t="s">
        <v>3105</v>
      </c>
      <c r="D90" t="s">
        <v>3106</v>
      </c>
      <c r="E90">
        <v>1</v>
      </c>
      <c r="F90" t="s">
        <v>2910</v>
      </c>
      <c r="G90" t="str">
        <f>+VLOOKUP(Enmiendas[[#This Row],[Artículo]],articulos[[Artículos]:[Art Hom]],2,0)</f>
        <v>Artículo 015 Nº 04</v>
      </c>
      <c r="H90" t="str">
        <f>+LEFT(Enmiendas[[#This Row],[Art Hom]],12)</f>
        <v>Artículo 015</v>
      </c>
    </row>
    <row r="91" spans="1:8" x14ac:dyDescent="0.3">
      <c r="A91" t="s">
        <v>3099</v>
      </c>
      <c r="B91" t="s">
        <v>3107</v>
      </c>
      <c r="C91" t="s">
        <v>2941</v>
      </c>
      <c r="D91" t="s">
        <v>3108</v>
      </c>
      <c r="E91">
        <v>1</v>
      </c>
      <c r="F91" t="s">
        <v>2910</v>
      </c>
      <c r="G91" t="str">
        <f>+VLOOKUP(Enmiendas[[#This Row],[Artículo]],articulos[[Artículos]:[Art Hom]],2,0)</f>
        <v>Artículo 015 Nº 04</v>
      </c>
      <c r="H91" t="str">
        <f>+LEFT(Enmiendas[[#This Row],[Art Hom]],12)</f>
        <v>Artículo 015</v>
      </c>
    </row>
    <row r="92" spans="1:8" x14ac:dyDescent="0.3">
      <c r="A92" t="s">
        <v>447</v>
      </c>
      <c r="B92" t="s">
        <v>3109</v>
      </c>
      <c r="C92" t="s">
        <v>2941</v>
      </c>
      <c r="D92" t="s">
        <v>3110</v>
      </c>
      <c r="E92">
        <v>1</v>
      </c>
      <c r="F92" t="s">
        <v>2910</v>
      </c>
      <c r="G92" t="str">
        <f>+VLOOKUP(Enmiendas[[#This Row],[Artículo]],articulos[[Artículos]:[Art Hom]],2,0)</f>
        <v>Artículo 015 Nº 01</v>
      </c>
      <c r="H92" t="str">
        <f>+LEFT(Enmiendas[[#This Row],[Art Hom]],12)</f>
        <v>Artículo 015</v>
      </c>
    </row>
    <row r="93" spans="1:8" x14ac:dyDescent="0.3">
      <c r="A93" t="s">
        <v>3111</v>
      </c>
      <c r="B93" t="s">
        <v>3112</v>
      </c>
      <c r="C93" t="s">
        <v>3113</v>
      </c>
      <c r="D93" t="s">
        <v>3114</v>
      </c>
      <c r="E93">
        <v>1</v>
      </c>
      <c r="F93" t="s">
        <v>2910</v>
      </c>
      <c r="G93" t="str">
        <f>+VLOOKUP(Enmiendas[[#This Row],[Artículo]],articulos[[Artículos]:[Art Hom]],2,0)</f>
        <v>Artículo Nuevo</v>
      </c>
      <c r="H93" t="str">
        <f>+VLOOKUP(Enmiendas[[#This Row],[Artículo]],articulos[[Artículos]:[Art Hom]],2,0)</f>
        <v>Artículo Nuevo</v>
      </c>
    </row>
    <row r="94" spans="1:8" x14ac:dyDescent="0.3">
      <c r="A94" t="s">
        <v>3115</v>
      </c>
      <c r="B94" t="s">
        <v>3116</v>
      </c>
      <c r="C94" t="s">
        <v>2920</v>
      </c>
      <c r="D94" t="s">
        <v>3117</v>
      </c>
      <c r="E94">
        <v>1</v>
      </c>
      <c r="F94" t="s">
        <v>2910</v>
      </c>
      <c r="G94" t="str">
        <f>+VLOOKUP(Enmiendas[[#This Row],[Artículo]],articulos[[Artículos]:[Art Hom]],2,0)</f>
        <v>Artículo Transitorio</v>
      </c>
      <c r="H94" t="str">
        <f>+"DT "&amp;Enmiendas[[#This Row],[Art Hom]]</f>
        <v>DT Artículo Transitorio</v>
      </c>
    </row>
    <row r="95" spans="1:8" x14ac:dyDescent="0.3">
      <c r="A95" t="s">
        <v>462</v>
      </c>
      <c r="B95" t="s">
        <v>3118</v>
      </c>
      <c r="C95" t="s">
        <v>3119</v>
      </c>
      <c r="D95" t="s">
        <v>3120</v>
      </c>
      <c r="E95">
        <v>2</v>
      </c>
      <c r="F95" t="s">
        <v>3121</v>
      </c>
      <c r="G95" t="str">
        <f>+VLOOKUP(Enmiendas[[#This Row],[Artículo]],articulos[[Artículos]:[Art Hom]],2,0)</f>
        <v>Artículo 016 Nº 01</v>
      </c>
      <c r="H95" t="str">
        <f>+LEFT(Enmiendas[[#This Row],[Art Hom]],12)</f>
        <v>Artículo 016</v>
      </c>
    </row>
    <row r="96" spans="1:8" x14ac:dyDescent="0.3">
      <c r="A96" t="s">
        <v>462</v>
      </c>
      <c r="B96" t="s">
        <v>3122</v>
      </c>
      <c r="C96" t="s">
        <v>2908</v>
      </c>
      <c r="D96" t="s">
        <v>3123</v>
      </c>
      <c r="E96">
        <v>2</v>
      </c>
      <c r="F96" t="s">
        <v>3121</v>
      </c>
      <c r="G96" t="str">
        <f>+VLOOKUP(Enmiendas[[#This Row],[Artículo]],articulos[[Artículos]:[Art Hom]],2,0)</f>
        <v>Artículo 016 Nº 01</v>
      </c>
      <c r="H96" t="str">
        <f>+LEFT(Enmiendas[[#This Row],[Art Hom]],12)</f>
        <v>Artículo 016</v>
      </c>
    </row>
    <row r="97" spans="1:8" x14ac:dyDescent="0.3">
      <c r="A97" t="s">
        <v>462</v>
      </c>
      <c r="B97" t="s">
        <v>3124</v>
      </c>
      <c r="C97" t="s">
        <v>2920</v>
      </c>
      <c r="D97" t="s">
        <v>3125</v>
      </c>
      <c r="E97">
        <v>2</v>
      </c>
      <c r="F97" t="s">
        <v>3121</v>
      </c>
      <c r="G97" t="str">
        <f>+VLOOKUP(Enmiendas[[#This Row],[Artículo]],articulos[[Artículos]:[Art Hom]],2,0)</f>
        <v>Artículo 016 Nº 01</v>
      </c>
      <c r="H97" t="str">
        <f>+LEFT(Enmiendas[[#This Row],[Art Hom]],12)</f>
        <v>Artículo 016</v>
      </c>
    </row>
    <row r="98" spans="1:8" x14ac:dyDescent="0.3">
      <c r="A98" t="s">
        <v>462</v>
      </c>
      <c r="B98" t="s">
        <v>3126</v>
      </c>
      <c r="C98" t="s">
        <v>2920</v>
      </c>
      <c r="D98" t="s">
        <v>3127</v>
      </c>
      <c r="E98">
        <v>2</v>
      </c>
      <c r="F98" t="s">
        <v>3121</v>
      </c>
      <c r="G98" t="str">
        <f>+VLOOKUP(Enmiendas[[#This Row],[Artículo]],articulos[[Artículos]:[Art Hom]],2,0)</f>
        <v>Artículo 016 Nº 01</v>
      </c>
      <c r="H98" t="str">
        <f>+LEFT(Enmiendas[[#This Row],[Art Hom]],12)</f>
        <v>Artículo 016</v>
      </c>
    </row>
    <row r="99" spans="1:8" x14ac:dyDescent="0.3">
      <c r="A99" t="s">
        <v>462</v>
      </c>
      <c r="B99" t="s">
        <v>3128</v>
      </c>
      <c r="C99" t="s">
        <v>2941</v>
      </c>
      <c r="D99" t="s">
        <v>3129</v>
      </c>
      <c r="E99">
        <v>2</v>
      </c>
      <c r="F99" t="s">
        <v>3121</v>
      </c>
      <c r="G99" t="str">
        <f>+VLOOKUP(Enmiendas[[#This Row],[Artículo]],articulos[[Artículos]:[Art Hom]],2,0)</f>
        <v>Artículo 016 Nº 01</v>
      </c>
      <c r="H99" t="str">
        <f>+LEFT(Enmiendas[[#This Row],[Art Hom]],12)</f>
        <v>Artículo 016</v>
      </c>
    </row>
    <row r="100" spans="1:8" x14ac:dyDescent="0.3">
      <c r="A100" t="s">
        <v>469</v>
      </c>
      <c r="B100" t="s">
        <v>3130</v>
      </c>
      <c r="C100" t="s">
        <v>2908</v>
      </c>
      <c r="D100" t="s">
        <v>3131</v>
      </c>
      <c r="E100">
        <v>2</v>
      </c>
      <c r="F100" t="s">
        <v>3121</v>
      </c>
      <c r="G100" t="str">
        <f>+VLOOKUP(Enmiendas[[#This Row],[Artículo]],articulos[[Artículos]:[Art Hom]],2,0)</f>
        <v>Artículo 016 Nº 02</v>
      </c>
      <c r="H100" t="str">
        <f>+LEFT(Enmiendas[[#This Row],[Art Hom]],12)</f>
        <v>Artículo 016</v>
      </c>
    </row>
    <row r="101" spans="1:8" x14ac:dyDescent="0.3">
      <c r="A101" t="s">
        <v>469</v>
      </c>
      <c r="B101" t="s">
        <v>3132</v>
      </c>
      <c r="C101" t="s">
        <v>2920</v>
      </c>
      <c r="D101" t="s">
        <v>3133</v>
      </c>
      <c r="E101">
        <v>2</v>
      </c>
      <c r="F101" t="s">
        <v>3121</v>
      </c>
      <c r="G101" t="str">
        <f>+VLOOKUP(Enmiendas[[#This Row],[Artículo]],articulos[[Artículos]:[Art Hom]],2,0)</f>
        <v>Artículo 016 Nº 02</v>
      </c>
      <c r="H101" t="str">
        <f>+LEFT(Enmiendas[[#This Row],[Art Hom]],12)</f>
        <v>Artículo 016</v>
      </c>
    </row>
    <row r="102" spans="1:8" x14ac:dyDescent="0.3">
      <c r="A102" t="s">
        <v>469</v>
      </c>
      <c r="B102" t="s">
        <v>3134</v>
      </c>
      <c r="C102" t="s">
        <v>2920</v>
      </c>
      <c r="D102" t="s">
        <v>3135</v>
      </c>
      <c r="E102">
        <v>2</v>
      </c>
      <c r="F102" t="s">
        <v>3121</v>
      </c>
      <c r="G102" t="str">
        <f>+VLOOKUP(Enmiendas[[#This Row],[Artículo]],articulos[[Artículos]:[Art Hom]],2,0)</f>
        <v>Artículo 016 Nº 02</v>
      </c>
      <c r="H102" t="str">
        <f>+LEFT(Enmiendas[[#This Row],[Art Hom]],12)</f>
        <v>Artículo 016</v>
      </c>
    </row>
    <row r="103" spans="1:8" x14ac:dyDescent="0.3">
      <c r="A103" t="s">
        <v>469</v>
      </c>
      <c r="B103" t="s">
        <v>3136</v>
      </c>
      <c r="C103" t="s">
        <v>2908</v>
      </c>
      <c r="D103" t="s">
        <v>3137</v>
      </c>
      <c r="E103">
        <v>2</v>
      </c>
      <c r="F103" t="s">
        <v>3121</v>
      </c>
      <c r="G103" t="str">
        <f>+VLOOKUP(Enmiendas[[#This Row],[Artículo]],articulos[[Artículos]:[Art Hom]],2,0)</f>
        <v>Artículo 016 Nº 02</v>
      </c>
      <c r="H103" t="str">
        <f>+LEFT(Enmiendas[[#This Row],[Art Hom]],12)</f>
        <v>Artículo 016</v>
      </c>
    </row>
    <row r="104" spans="1:8" x14ac:dyDescent="0.3">
      <c r="A104" t="s">
        <v>473</v>
      </c>
      <c r="B104" t="s">
        <v>3138</v>
      </c>
      <c r="C104" t="s">
        <v>2920</v>
      </c>
      <c r="D104" t="s">
        <v>3139</v>
      </c>
      <c r="E104">
        <v>2</v>
      </c>
      <c r="F104" t="s">
        <v>3121</v>
      </c>
      <c r="G104" t="str">
        <f>+VLOOKUP(Enmiendas[[#This Row],[Artículo]],articulos[[Artículos]:[Art Hom]],2,0)</f>
        <v>Artículo 016 Nº 03</v>
      </c>
      <c r="H104" t="str">
        <f>+LEFT(Enmiendas[[#This Row],[Art Hom]],12)</f>
        <v>Artículo 016</v>
      </c>
    </row>
    <row r="105" spans="1:8" x14ac:dyDescent="0.3">
      <c r="A105" t="s">
        <v>473</v>
      </c>
      <c r="B105" t="s">
        <v>3140</v>
      </c>
      <c r="C105" t="s">
        <v>2920</v>
      </c>
      <c r="D105" t="s">
        <v>3141</v>
      </c>
      <c r="E105">
        <v>2</v>
      </c>
      <c r="F105" t="s">
        <v>3121</v>
      </c>
      <c r="G105" t="str">
        <f>+VLOOKUP(Enmiendas[[#This Row],[Artículo]],articulos[[Artículos]:[Art Hom]],2,0)</f>
        <v>Artículo 016 Nº 03</v>
      </c>
      <c r="H105" t="str">
        <f>+LEFT(Enmiendas[[#This Row],[Art Hom]],12)</f>
        <v>Artículo 016</v>
      </c>
    </row>
    <row r="106" spans="1:8" x14ac:dyDescent="0.3">
      <c r="A106" t="s">
        <v>473</v>
      </c>
      <c r="B106" t="s">
        <v>3142</v>
      </c>
      <c r="C106" t="s">
        <v>2920</v>
      </c>
      <c r="D106" t="s">
        <v>3143</v>
      </c>
      <c r="E106">
        <v>2</v>
      </c>
      <c r="F106" t="s">
        <v>3121</v>
      </c>
      <c r="G106" t="str">
        <f>+VLOOKUP(Enmiendas[[#This Row],[Artículo]],articulos[[Artículos]:[Art Hom]],2,0)</f>
        <v>Artículo 016 Nº 03</v>
      </c>
      <c r="H106" t="str">
        <f>+LEFT(Enmiendas[[#This Row],[Art Hom]],12)</f>
        <v>Artículo 016</v>
      </c>
    </row>
    <row r="107" spans="1:8" x14ac:dyDescent="0.3">
      <c r="A107" t="s">
        <v>473</v>
      </c>
      <c r="B107" t="s">
        <v>3144</v>
      </c>
      <c r="C107" t="s">
        <v>2908</v>
      </c>
      <c r="D107" t="s">
        <v>3145</v>
      </c>
      <c r="E107">
        <v>2</v>
      </c>
      <c r="F107" t="s">
        <v>3121</v>
      </c>
      <c r="G107" t="str">
        <f>+VLOOKUP(Enmiendas[[#This Row],[Artículo]],articulos[[Artículos]:[Art Hom]],2,0)</f>
        <v>Artículo 016 Nº 03</v>
      </c>
      <c r="H107" t="str">
        <f>+LEFT(Enmiendas[[#This Row],[Art Hom]],12)</f>
        <v>Artículo 016</v>
      </c>
    </row>
    <row r="108" spans="1:8" x14ac:dyDescent="0.3">
      <c r="A108" t="s">
        <v>473</v>
      </c>
      <c r="B108" t="s">
        <v>3146</v>
      </c>
      <c r="C108" t="s">
        <v>2908</v>
      </c>
      <c r="D108" t="s">
        <v>3147</v>
      </c>
      <c r="E108">
        <v>2</v>
      </c>
      <c r="F108" t="s">
        <v>3121</v>
      </c>
      <c r="G108" t="str">
        <f>+VLOOKUP(Enmiendas[[#This Row],[Artículo]],articulos[[Artículos]:[Art Hom]],2,0)</f>
        <v>Artículo 016 Nº 03</v>
      </c>
      <c r="H108" t="str">
        <f>+LEFT(Enmiendas[[#This Row],[Art Hom]],12)</f>
        <v>Artículo 016</v>
      </c>
    </row>
    <row r="109" spans="1:8" x14ac:dyDescent="0.3">
      <c r="A109" t="s">
        <v>473</v>
      </c>
      <c r="B109" t="s">
        <v>3148</v>
      </c>
      <c r="C109" t="s">
        <v>2908</v>
      </c>
      <c r="D109" t="s">
        <v>3149</v>
      </c>
      <c r="E109">
        <v>2</v>
      </c>
      <c r="F109" t="s">
        <v>3121</v>
      </c>
      <c r="G109" t="str">
        <f>+VLOOKUP(Enmiendas[[#This Row],[Artículo]],articulos[[Artículos]:[Art Hom]],2,0)</f>
        <v>Artículo 016 Nº 03</v>
      </c>
      <c r="H109" t="str">
        <f>+LEFT(Enmiendas[[#This Row],[Art Hom]],12)</f>
        <v>Artículo 016</v>
      </c>
    </row>
    <row r="110" spans="1:8" x14ac:dyDescent="0.3">
      <c r="A110" t="s">
        <v>473</v>
      </c>
      <c r="B110" t="s">
        <v>3150</v>
      </c>
      <c r="C110" t="s">
        <v>2908</v>
      </c>
      <c r="D110" t="s">
        <v>3151</v>
      </c>
      <c r="E110">
        <v>2</v>
      </c>
      <c r="F110" t="s">
        <v>3121</v>
      </c>
      <c r="G110" t="str">
        <f>+VLOOKUP(Enmiendas[[#This Row],[Artículo]],articulos[[Artículos]:[Art Hom]],2,0)</f>
        <v>Artículo 016 Nº 03</v>
      </c>
      <c r="H110" t="str">
        <f>+LEFT(Enmiendas[[#This Row],[Art Hom]],12)</f>
        <v>Artículo 016</v>
      </c>
    </row>
    <row r="111" spans="1:8" x14ac:dyDescent="0.3">
      <c r="A111" t="s">
        <v>473</v>
      </c>
      <c r="B111" t="s">
        <v>3152</v>
      </c>
      <c r="C111" t="s">
        <v>3119</v>
      </c>
      <c r="D111" t="s">
        <v>3153</v>
      </c>
      <c r="E111">
        <v>2</v>
      </c>
      <c r="F111" t="s">
        <v>3121</v>
      </c>
      <c r="G111" t="str">
        <f>+VLOOKUP(Enmiendas[[#This Row],[Artículo]],articulos[[Artículos]:[Art Hom]],2,0)</f>
        <v>Artículo 016 Nº 03</v>
      </c>
      <c r="H111" t="str">
        <f>+LEFT(Enmiendas[[#This Row],[Art Hom]],12)</f>
        <v>Artículo 016</v>
      </c>
    </row>
    <row r="112" spans="1:8" x14ac:dyDescent="0.3">
      <c r="A112" t="s">
        <v>473</v>
      </c>
      <c r="B112" t="s">
        <v>3154</v>
      </c>
      <c r="C112" t="s">
        <v>2941</v>
      </c>
      <c r="D112" t="s">
        <v>3155</v>
      </c>
      <c r="E112">
        <v>2</v>
      </c>
      <c r="F112" t="s">
        <v>3121</v>
      </c>
      <c r="G112" t="str">
        <f>+VLOOKUP(Enmiendas[[#This Row],[Artículo]],articulos[[Artículos]:[Art Hom]],2,0)</f>
        <v>Artículo 016 Nº 03</v>
      </c>
      <c r="H112" t="str">
        <f>+LEFT(Enmiendas[[#This Row],[Art Hom]],12)</f>
        <v>Artículo 016</v>
      </c>
    </row>
    <row r="113" spans="1:8" x14ac:dyDescent="0.3">
      <c r="A113" t="s">
        <v>473</v>
      </c>
      <c r="B113" t="s">
        <v>3156</v>
      </c>
      <c r="C113" t="s">
        <v>2941</v>
      </c>
      <c r="D113" t="s">
        <v>3157</v>
      </c>
      <c r="E113">
        <v>2</v>
      </c>
      <c r="F113" t="s">
        <v>3121</v>
      </c>
      <c r="G113" t="str">
        <f>+VLOOKUP(Enmiendas[[#This Row],[Artículo]],articulos[[Artículos]:[Art Hom]],2,0)</f>
        <v>Artículo 016 Nº 03</v>
      </c>
      <c r="H113" t="str">
        <f>+LEFT(Enmiendas[[#This Row],[Art Hom]],12)</f>
        <v>Artículo 016</v>
      </c>
    </row>
    <row r="114" spans="1:8" x14ac:dyDescent="0.3">
      <c r="A114" t="s">
        <v>477</v>
      </c>
      <c r="B114" t="s">
        <v>3158</v>
      </c>
      <c r="C114" t="s">
        <v>2908</v>
      </c>
      <c r="D114" t="s">
        <v>3159</v>
      </c>
      <c r="E114">
        <v>2</v>
      </c>
      <c r="F114" t="s">
        <v>3121</v>
      </c>
      <c r="G114" t="str">
        <f>+VLOOKUP(Enmiendas[[#This Row],[Artículo]],articulos[[Artículos]:[Art Hom]],2,0)</f>
        <v>Artículo 016 Nº 04</v>
      </c>
      <c r="H114" t="str">
        <f>+LEFT(Enmiendas[[#This Row],[Art Hom]],12)</f>
        <v>Artículo 016</v>
      </c>
    </row>
    <row r="115" spans="1:8" x14ac:dyDescent="0.3">
      <c r="A115" t="s">
        <v>477</v>
      </c>
      <c r="B115" t="s">
        <v>3160</v>
      </c>
      <c r="C115" t="s">
        <v>2908</v>
      </c>
      <c r="D115" t="s">
        <v>3161</v>
      </c>
      <c r="E115">
        <v>2</v>
      </c>
      <c r="F115" t="s">
        <v>3121</v>
      </c>
      <c r="G115" t="str">
        <f>+VLOOKUP(Enmiendas[[#This Row],[Artículo]],articulos[[Artículos]:[Art Hom]],2,0)</f>
        <v>Artículo 016 Nº 04</v>
      </c>
      <c r="H115" t="str">
        <f>+LEFT(Enmiendas[[#This Row],[Art Hom]],12)</f>
        <v>Artículo 016</v>
      </c>
    </row>
    <row r="116" spans="1:8" x14ac:dyDescent="0.3">
      <c r="A116" t="s">
        <v>477</v>
      </c>
      <c r="B116" t="s">
        <v>3162</v>
      </c>
      <c r="C116" t="s">
        <v>2908</v>
      </c>
      <c r="D116" t="s">
        <v>3163</v>
      </c>
      <c r="E116">
        <v>2</v>
      </c>
      <c r="F116" t="s">
        <v>3121</v>
      </c>
      <c r="G116" t="str">
        <f>+VLOOKUP(Enmiendas[[#This Row],[Artículo]],articulos[[Artículos]:[Art Hom]],2,0)</f>
        <v>Artículo 016 Nº 04</v>
      </c>
      <c r="H116" t="str">
        <f>+LEFT(Enmiendas[[#This Row],[Art Hom]],12)</f>
        <v>Artículo 016</v>
      </c>
    </row>
    <row r="117" spans="1:8" x14ac:dyDescent="0.3">
      <c r="A117" t="s">
        <v>477</v>
      </c>
      <c r="B117" t="s">
        <v>3164</v>
      </c>
      <c r="C117" t="s">
        <v>2941</v>
      </c>
      <c r="D117" t="s">
        <v>3165</v>
      </c>
      <c r="E117">
        <v>2</v>
      </c>
      <c r="F117" t="s">
        <v>3121</v>
      </c>
      <c r="G117" t="str">
        <f>+VLOOKUP(Enmiendas[[#This Row],[Artículo]],articulos[[Artículos]:[Art Hom]],2,0)</f>
        <v>Artículo 016 Nº 04</v>
      </c>
      <c r="H117" t="str">
        <f>+LEFT(Enmiendas[[#This Row],[Art Hom]],12)</f>
        <v>Artículo 016</v>
      </c>
    </row>
    <row r="118" spans="1:8" x14ac:dyDescent="0.3">
      <c r="A118" t="s">
        <v>477</v>
      </c>
      <c r="B118" t="s">
        <v>3166</v>
      </c>
      <c r="C118" t="s">
        <v>2920</v>
      </c>
      <c r="D118" t="s">
        <v>3167</v>
      </c>
      <c r="E118">
        <v>2</v>
      </c>
      <c r="F118" t="s">
        <v>3121</v>
      </c>
      <c r="G118" t="str">
        <f>+VLOOKUP(Enmiendas[[#This Row],[Artículo]],articulos[[Artículos]:[Art Hom]],2,0)</f>
        <v>Artículo 016 Nº 04</v>
      </c>
      <c r="H118" t="str">
        <f>+LEFT(Enmiendas[[#This Row],[Art Hom]],12)</f>
        <v>Artículo 016</v>
      </c>
    </row>
    <row r="119" spans="1:8" x14ac:dyDescent="0.3">
      <c r="A119" t="s">
        <v>477</v>
      </c>
      <c r="B119" t="s">
        <v>3168</v>
      </c>
      <c r="C119" t="s">
        <v>3119</v>
      </c>
      <c r="D119" t="s">
        <v>3169</v>
      </c>
      <c r="E119">
        <v>2</v>
      </c>
      <c r="F119" t="s">
        <v>3121</v>
      </c>
      <c r="G119" t="str">
        <f>+VLOOKUP(Enmiendas[[#This Row],[Artículo]],articulos[[Artículos]:[Art Hom]],2,0)</f>
        <v>Artículo 016 Nº 04</v>
      </c>
      <c r="H119" t="str">
        <f>+LEFT(Enmiendas[[#This Row],[Art Hom]],12)</f>
        <v>Artículo 016</v>
      </c>
    </row>
    <row r="120" spans="1:8" x14ac:dyDescent="0.3">
      <c r="A120" t="s">
        <v>477</v>
      </c>
      <c r="B120" t="s">
        <v>3170</v>
      </c>
      <c r="C120" t="s">
        <v>2941</v>
      </c>
      <c r="D120" t="s">
        <v>3171</v>
      </c>
      <c r="E120">
        <v>2</v>
      </c>
      <c r="F120" t="s">
        <v>3121</v>
      </c>
      <c r="G120" t="str">
        <f>+VLOOKUP(Enmiendas[[#This Row],[Artículo]],articulos[[Artículos]:[Art Hom]],2,0)</f>
        <v>Artículo 016 Nº 04</v>
      </c>
      <c r="H120" t="str">
        <f>+LEFT(Enmiendas[[#This Row],[Art Hom]],12)</f>
        <v>Artículo 016</v>
      </c>
    </row>
    <row r="121" spans="1:8" x14ac:dyDescent="0.3">
      <c r="A121" t="s">
        <v>477</v>
      </c>
      <c r="B121" t="s">
        <v>3172</v>
      </c>
      <c r="C121" t="s">
        <v>2920</v>
      </c>
      <c r="D121" t="s">
        <v>3173</v>
      </c>
      <c r="E121">
        <v>2</v>
      </c>
      <c r="F121" t="s">
        <v>3121</v>
      </c>
      <c r="G121" t="str">
        <f>+VLOOKUP(Enmiendas[[#This Row],[Artículo]],articulos[[Artículos]:[Art Hom]],2,0)</f>
        <v>Artículo 016 Nº 04</v>
      </c>
      <c r="H121" t="str">
        <f>+LEFT(Enmiendas[[#This Row],[Art Hom]],12)</f>
        <v>Artículo 016</v>
      </c>
    </row>
    <row r="122" spans="1:8" x14ac:dyDescent="0.3">
      <c r="A122" t="s">
        <v>477</v>
      </c>
      <c r="B122" t="s">
        <v>3174</v>
      </c>
      <c r="C122" t="s">
        <v>2920</v>
      </c>
      <c r="D122" t="s">
        <v>3175</v>
      </c>
      <c r="E122">
        <v>2</v>
      </c>
      <c r="F122" t="s">
        <v>3121</v>
      </c>
      <c r="G122" t="str">
        <f>+VLOOKUP(Enmiendas[[#This Row],[Artículo]],articulos[[Artículos]:[Art Hom]],2,0)</f>
        <v>Artículo 016 Nº 04</v>
      </c>
      <c r="H122" t="str">
        <f>+LEFT(Enmiendas[[#This Row],[Art Hom]],12)</f>
        <v>Artículo 016</v>
      </c>
    </row>
    <row r="123" spans="1:8" x14ac:dyDescent="0.3">
      <c r="A123" t="s">
        <v>481</v>
      </c>
      <c r="B123" t="s">
        <v>3176</v>
      </c>
      <c r="C123" t="s">
        <v>2920</v>
      </c>
      <c r="D123" t="s">
        <v>3177</v>
      </c>
      <c r="E123">
        <v>2</v>
      </c>
      <c r="F123" t="s">
        <v>3121</v>
      </c>
      <c r="G123" t="str">
        <f>+VLOOKUP(Enmiendas[[#This Row],[Artículo]],articulos[[Artículos]:[Art Hom]],2,0)</f>
        <v>Artículo 016 Nº 05</v>
      </c>
      <c r="H123" t="str">
        <f>+LEFT(Enmiendas[[#This Row],[Art Hom]],12)</f>
        <v>Artículo 016</v>
      </c>
    </row>
    <row r="124" spans="1:8" x14ac:dyDescent="0.3">
      <c r="A124" t="s">
        <v>485</v>
      </c>
      <c r="B124" t="s">
        <v>3178</v>
      </c>
      <c r="C124" t="s">
        <v>2941</v>
      </c>
      <c r="D124" t="s">
        <v>3179</v>
      </c>
      <c r="E124">
        <v>2</v>
      </c>
      <c r="F124" t="s">
        <v>3121</v>
      </c>
      <c r="G124" t="str">
        <f>+VLOOKUP(Enmiendas[[#This Row],[Artículo]],articulos[[Artículos]:[Art Hom]],2,0)</f>
        <v>Artículo 016 Nº 06</v>
      </c>
      <c r="H124" t="str">
        <f>+LEFT(Enmiendas[[#This Row],[Art Hom]],12)</f>
        <v>Artículo 016</v>
      </c>
    </row>
    <row r="125" spans="1:8" x14ac:dyDescent="0.3">
      <c r="A125" t="s">
        <v>485</v>
      </c>
      <c r="B125" t="s">
        <v>3180</v>
      </c>
      <c r="C125" t="s">
        <v>3119</v>
      </c>
      <c r="D125" t="s">
        <v>3181</v>
      </c>
      <c r="E125">
        <v>2</v>
      </c>
      <c r="F125" t="s">
        <v>3121</v>
      </c>
      <c r="G125" t="str">
        <f>+VLOOKUP(Enmiendas[[#This Row],[Artículo]],articulos[[Artículos]:[Art Hom]],2,0)</f>
        <v>Artículo 016 Nº 06</v>
      </c>
      <c r="H125" t="str">
        <f>+LEFT(Enmiendas[[#This Row],[Art Hom]],12)</f>
        <v>Artículo 016</v>
      </c>
    </row>
    <row r="126" spans="1:8" x14ac:dyDescent="0.3">
      <c r="A126" t="s">
        <v>485</v>
      </c>
      <c r="B126" t="s">
        <v>3182</v>
      </c>
      <c r="C126" t="s">
        <v>3119</v>
      </c>
      <c r="D126" t="s">
        <v>3183</v>
      </c>
      <c r="E126">
        <v>2</v>
      </c>
      <c r="F126" t="s">
        <v>3121</v>
      </c>
      <c r="G126" t="str">
        <f>+VLOOKUP(Enmiendas[[#This Row],[Artículo]],articulos[[Artículos]:[Art Hom]],2,0)</f>
        <v>Artículo 016 Nº 06</v>
      </c>
      <c r="H126" t="str">
        <f>+LEFT(Enmiendas[[#This Row],[Art Hom]],12)</f>
        <v>Artículo 016</v>
      </c>
    </row>
    <row r="127" spans="1:8" x14ac:dyDescent="0.3">
      <c r="A127" t="s">
        <v>485</v>
      </c>
      <c r="B127" t="s">
        <v>3184</v>
      </c>
      <c r="C127" t="s">
        <v>2920</v>
      </c>
      <c r="D127" t="s">
        <v>3185</v>
      </c>
      <c r="E127">
        <v>2</v>
      </c>
      <c r="F127" t="s">
        <v>3121</v>
      </c>
      <c r="G127" t="str">
        <f>+VLOOKUP(Enmiendas[[#This Row],[Artículo]],articulos[[Artículos]:[Art Hom]],2,0)</f>
        <v>Artículo 016 Nº 06</v>
      </c>
      <c r="H127" t="str">
        <f>+LEFT(Enmiendas[[#This Row],[Art Hom]],12)</f>
        <v>Artículo 016</v>
      </c>
    </row>
    <row r="128" spans="1:8" x14ac:dyDescent="0.3">
      <c r="A128" t="s">
        <v>485</v>
      </c>
      <c r="B128" t="s">
        <v>3186</v>
      </c>
      <c r="C128" t="s">
        <v>2908</v>
      </c>
      <c r="D128" t="s">
        <v>3187</v>
      </c>
      <c r="E128">
        <v>2</v>
      </c>
      <c r="F128" t="s">
        <v>3121</v>
      </c>
      <c r="G128" t="str">
        <f>+VLOOKUP(Enmiendas[[#This Row],[Artículo]],articulos[[Artículos]:[Art Hom]],2,0)</f>
        <v>Artículo 016 Nº 06</v>
      </c>
      <c r="H128" t="str">
        <f>+LEFT(Enmiendas[[#This Row],[Art Hom]],12)</f>
        <v>Artículo 016</v>
      </c>
    </row>
    <row r="129" spans="1:8" x14ac:dyDescent="0.3">
      <c r="A129" t="s">
        <v>489</v>
      </c>
      <c r="B129" t="s">
        <v>3188</v>
      </c>
      <c r="C129" t="s">
        <v>2941</v>
      </c>
      <c r="D129" t="s">
        <v>3189</v>
      </c>
      <c r="E129">
        <v>2</v>
      </c>
      <c r="F129" t="s">
        <v>3121</v>
      </c>
      <c r="G129" t="str">
        <f>+VLOOKUP(Enmiendas[[#This Row],[Artículo]],articulos[[Artículos]:[Art Hom]],2,0)</f>
        <v>Artículo 016 Nº 07</v>
      </c>
      <c r="H129" t="str">
        <f>+LEFT(Enmiendas[[#This Row],[Art Hom]],12)</f>
        <v>Artículo 016</v>
      </c>
    </row>
    <row r="130" spans="1:8" x14ac:dyDescent="0.3">
      <c r="A130" t="s">
        <v>489</v>
      </c>
      <c r="B130" t="s">
        <v>3190</v>
      </c>
      <c r="C130" t="s">
        <v>2941</v>
      </c>
      <c r="D130" t="s">
        <v>3191</v>
      </c>
      <c r="E130">
        <v>2</v>
      </c>
      <c r="F130" t="s">
        <v>3121</v>
      </c>
      <c r="G130" t="str">
        <f>+VLOOKUP(Enmiendas[[#This Row],[Artículo]],articulos[[Artículos]:[Art Hom]],2,0)</f>
        <v>Artículo 016 Nº 07</v>
      </c>
      <c r="H130" t="str">
        <f>+LEFT(Enmiendas[[#This Row],[Art Hom]],12)</f>
        <v>Artículo 016</v>
      </c>
    </row>
    <row r="131" spans="1:8" x14ac:dyDescent="0.3">
      <c r="A131" t="s">
        <v>489</v>
      </c>
      <c r="B131" t="s">
        <v>3192</v>
      </c>
      <c r="C131" t="s">
        <v>2908</v>
      </c>
      <c r="D131" t="s">
        <v>3193</v>
      </c>
      <c r="E131">
        <v>2</v>
      </c>
      <c r="F131" t="s">
        <v>3121</v>
      </c>
      <c r="G131" t="str">
        <f>+VLOOKUP(Enmiendas[[#This Row],[Artículo]],articulos[[Artículos]:[Art Hom]],2,0)</f>
        <v>Artículo 016 Nº 07</v>
      </c>
      <c r="H131" t="str">
        <f>+LEFT(Enmiendas[[#This Row],[Art Hom]],12)</f>
        <v>Artículo 016</v>
      </c>
    </row>
    <row r="132" spans="1:8" x14ac:dyDescent="0.3">
      <c r="A132" t="s">
        <v>493</v>
      </c>
      <c r="B132" t="s">
        <v>3194</v>
      </c>
      <c r="C132" t="s">
        <v>2920</v>
      </c>
      <c r="D132" t="s">
        <v>3195</v>
      </c>
      <c r="E132">
        <v>2</v>
      </c>
      <c r="F132" t="s">
        <v>3121</v>
      </c>
      <c r="G132" t="str">
        <f>+VLOOKUP(Enmiendas[[#This Row],[Artículo]],articulos[[Artículos]:[Art Hom]],2,0)</f>
        <v>Artículo 016 Nº 08</v>
      </c>
      <c r="H132" t="str">
        <f>+LEFT(Enmiendas[[#This Row],[Art Hom]],12)</f>
        <v>Artículo 016</v>
      </c>
    </row>
    <row r="133" spans="1:8" x14ac:dyDescent="0.3">
      <c r="A133" t="s">
        <v>493</v>
      </c>
      <c r="B133" t="s">
        <v>3196</v>
      </c>
      <c r="C133" t="s">
        <v>2920</v>
      </c>
      <c r="D133" t="s">
        <v>3197</v>
      </c>
      <c r="E133">
        <v>2</v>
      </c>
      <c r="F133" t="s">
        <v>3121</v>
      </c>
      <c r="G133" t="str">
        <f>+VLOOKUP(Enmiendas[[#This Row],[Artículo]],articulos[[Artículos]:[Art Hom]],2,0)</f>
        <v>Artículo 016 Nº 08</v>
      </c>
      <c r="H133" t="str">
        <f>+LEFT(Enmiendas[[#This Row],[Art Hom]],12)</f>
        <v>Artículo 016</v>
      </c>
    </row>
    <row r="134" spans="1:8" x14ac:dyDescent="0.3">
      <c r="A134" t="s">
        <v>493</v>
      </c>
      <c r="B134" t="s">
        <v>3198</v>
      </c>
      <c r="C134" t="s">
        <v>3119</v>
      </c>
      <c r="D134" t="s">
        <v>3199</v>
      </c>
      <c r="E134">
        <v>2</v>
      </c>
      <c r="F134" t="s">
        <v>3121</v>
      </c>
      <c r="G134" t="str">
        <f>+VLOOKUP(Enmiendas[[#This Row],[Artículo]],articulos[[Artículos]:[Art Hom]],2,0)</f>
        <v>Artículo 016 Nº 08</v>
      </c>
      <c r="H134" t="str">
        <f>+LEFT(Enmiendas[[#This Row],[Art Hom]],12)</f>
        <v>Artículo 016</v>
      </c>
    </row>
    <row r="135" spans="1:8" x14ac:dyDescent="0.3">
      <c r="A135" t="s">
        <v>493</v>
      </c>
      <c r="B135" t="s">
        <v>3200</v>
      </c>
      <c r="C135" t="s">
        <v>2941</v>
      </c>
      <c r="D135" t="s">
        <v>3201</v>
      </c>
      <c r="E135">
        <v>2</v>
      </c>
      <c r="F135" t="s">
        <v>3121</v>
      </c>
      <c r="G135" t="str">
        <f>+VLOOKUP(Enmiendas[[#This Row],[Artículo]],articulos[[Artículos]:[Art Hom]],2,0)</f>
        <v>Artículo 016 Nº 08</v>
      </c>
      <c r="H135" t="str">
        <f>+LEFT(Enmiendas[[#This Row],[Art Hom]],12)</f>
        <v>Artículo 016</v>
      </c>
    </row>
    <row r="136" spans="1:8" x14ac:dyDescent="0.3">
      <c r="A136" t="s">
        <v>493</v>
      </c>
      <c r="B136" t="s">
        <v>3202</v>
      </c>
      <c r="C136" t="s">
        <v>3119</v>
      </c>
      <c r="D136" t="s">
        <v>3203</v>
      </c>
      <c r="E136">
        <v>2</v>
      </c>
      <c r="F136" t="s">
        <v>3121</v>
      </c>
      <c r="G136" t="str">
        <f>+VLOOKUP(Enmiendas[[#This Row],[Artículo]],articulos[[Artículos]:[Art Hom]],2,0)</f>
        <v>Artículo 016 Nº 08</v>
      </c>
      <c r="H136" t="str">
        <f>+LEFT(Enmiendas[[#This Row],[Art Hom]],12)</f>
        <v>Artículo 016</v>
      </c>
    </row>
    <row r="137" spans="1:8" x14ac:dyDescent="0.3">
      <c r="A137" t="s">
        <v>493</v>
      </c>
      <c r="B137" t="s">
        <v>3204</v>
      </c>
      <c r="C137" t="s">
        <v>3119</v>
      </c>
      <c r="D137" t="s">
        <v>3205</v>
      </c>
      <c r="E137">
        <v>2</v>
      </c>
      <c r="F137" t="s">
        <v>3121</v>
      </c>
      <c r="G137" t="str">
        <f>+VLOOKUP(Enmiendas[[#This Row],[Artículo]],articulos[[Artículos]:[Art Hom]],2,0)</f>
        <v>Artículo 016 Nº 08</v>
      </c>
      <c r="H137" t="str">
        <f>+LEFT(Enmiendas[[#This Row],[Art Hom]],12)</f>
        <v>Artículo 016</v>
      </c>
    </row>
    <row r="138" spans="1:8" x14ac:dyDescent="0.3">
      <c r="A138" t="s">
        <v>497</v>
      </c>
      <c r="B138" t="s">
        <v>3206</v>
      </c>
      <c r="C138" t="s">
        <v>2941</v>
      </c>
      <c r="D138" t="s">
        <v>3207</v>
      </c>
      <c r="E138">
        <v>2</v>
      </c>
      <c r="F138" t="s">
        <v>3121</v>
      </c>
      <c r="G138" t="str">
        <f>+VLOOKUP(Enmiendas[[#This Row],[Artículo]],articulos[[Artículos]:[Art Hom]],2,0)</f>
        <v>Artículo 016 Nº 09</v>
      </c>
      <c r="H138" t="str">
        <f>+LEFT(Enmiendas[[#This Row],[Art Hom]],12)</f>
        <v>Artículo 016</v>
      </c>
    </row>
    <row r="139" spans="1:8" x14ac:dyDescent="0.3">
      <c r="A139" t="s">
        <v>497</v>
      </c>
      <c r="B139" t="s">
        <v>3208</v>
      </c>
      <c r="C139" t="s">
        <v>2941</v>
      </c>
      <c r="D139" t="s">
        <v>3209</v>
      </c>
      <c r="E139">
        <v>2</v>
      </c>
      <c r="F139" t="s">
        <v>3121</v>
      </c>
      <c r="G139" t="str">
        <f>+VLOOKUP(Enmiendas[[#This Row],[Artículo]],articulos[[Artículos]:[Art Hom]],2,0)</f>
        <v>Artículo 016 Nº 09</v>
      </c>
      <c r="H139" t="str">
        <f>+LEFT(Enmiendas[[#This Row],[Art Hom]],12)</f>
        <v>Artículo 016</v>
      </c>
    </row>
    <row r="140" spans="1:8" x14ac:dyDescent="0.3">
      <c r="A140" t="s">
        <v>497</v>
      </c>
      <c r="B140" t="s">
        <v>3210</v>
      </c>
      <c r="C140" t="s">
        <v>2920</v>
      </c>
      <c r="D140" t="s">
        <v>3211</v>
      </c>
      <c r="E140">
        <v>2</v>
      </c>
      <c r="F140" t="s">
        <v>3121</v>
      </c>
      <c r="G140" t="str">
        <f>+VLOOKUP(Enmiendas[[#This Row],[Artículo]],articulos[[Artículos]:[Art Hom]],2,0)</f>
        <v>Artículo 016 Nº 09</v>
      </c>
      <c r="H140" t="str">
        <f>+LEFT(Enmiendas[[#This Row],[Art Hom]],12)</f>
        <v>Artículo 016</v>
      </c>
    </row>
    <row r="141" spans="1:8" x14ac:dyDescent="0.3">
      <c r="A141" t="s">
        <v>501</v>
      </c>
      <c r="B141" t="s">
        <v>3212</v>
      </c>
      <c r="C141" t="s">
        <v>2941</v>
      </c>
      <c r="D141" t="s">
        <v>3213</v>
      </c>
      <c r="E141">
        <v>2</v>
      </c>
      <c r="F141" t="s">
        <v>3121</v>
      </c>
      <c r="G141" t="str">
        <f>+VLOOKUP(Enmiendas[[#This Row],[Artículo]],articulos[[Artículos]:[Art Hom]],2,0)</f>
        <v>Artículo 016 Nº 10</v>
      </c>
      <c r="H141" t="str">
        <f>+LEFT(Enmiendas[[#This Row],[Art Hom]],12)</f>
        <v>Artículo 016</v>
      </c>
    </row>
    <row r="142" spans="1:8" x14ac:dyDescent="0.3">
      <c r="A142" t="s">
        <v>501</v>
      </c>
      <c r="B142" t="s">
        <v>3214</v>
      </c>
      <c r="C142" t="s">
        <v>2920</v>
      </c>
      <c r="D142" t="s">
        <v>3215</v>
      </c>
      <c r="E142">
        <v>2</v>
      </c>
      <c r="F142" t="s">
        <v>3121</v>
      </c>
      <c r="G142" t="str">
        <f>+VLOOKUP(Enmiendas[[#This Row],[Artículo]],articulos[[Artículos]:[Art Hom]],2,0)</f>
        <v>Artículo 016 Nº 10</v>
      </c>
      <c r="H142" t="str">
        <f>+LEFT(Enmiendas[[#This Row],[Art Hom]],12)</f>
        <v>Artículo 016</v>
      </c>
    </row>
    <row r="143" spans="1:8" x14ac:dyDescent="0.3">
      <c r="A143" t="s">
        <v>505</v>
      </c>
      <c r="B143" t="s">
        <v>3216</v>
      </c>
      <c r="C143" t="s">
        <v>2908</v>
      </c>
      <c r="D143" t="s">
        <v>3217</v>
      </c>
      <c r="E143">
        <v>2</v>
      </c>
      <c r="F143" t="s">
        <v>3121</v>
      </c>
      <c r="G143" t="str">
        <f>+VLOOKUP(Enmiendas[[#This Row],[Artículo]],articulos[[Artículos]:[Art Hom]],2,0)</f>
        <v>Artículo 016 Nº 11</v>
      </c>
      <c r="H143" t="str">
        <f>+LEFT(Enmiendas[[#This Row],[Art Hom]],12)</f>
        <v>Artículo 016</v>
      </c>
    </row>
    <row r="144" spans="1:8" x14ac:dyDescent="0.3">
      <c r="A144" t="s">
        <v>505</v>
      </c>
      <c r="B144" t="s">
        <v>3218</v>
      </c>
      <c r="C144" t="s">
        <v>2920</v>
      </c>
      <c r="D144" t="s">
        <v>3219</v>
      </c>
      <c r="E144">
        <v>2</v>
      </c>
      <c r="F144" t="s">
        <v>3121</v>
      </c>
      <c r="G144" t="str">
        <f>+VLOOKUP(Enmiendas[[#This Row],[Artículo]],articulos[[Artículos]:[Art Hom]],2,0)</f>
        <v>Artículo 016 Nº 11</v>
      </c>
      <c r="H144" t="str">
        <f>+LEFT(Enmiendas[[#This Row],[Art Hom]],12)</f>
        <v>Artículo 016</v>
      </c>
    </row>
    <row r="145" spans="1:8" x14ac:dyDescent="0.3">
      <c r="A145" t="s">
        <v>505</v>
      </c>
      <c r="B145" t="s">
        <v>3220</v>
      </c>
      <c r="C145" t="s">
        <v>2908</v>
      </c>
      <c r="D145" t="s">
        <v>3221</v>
      </c>
      <c r="E145">
        <v>2</v>
      </c>
      <c r="F145" t="s">
        <v>3121</v>
      </c>
      <c r="G145" t="str">
        <f>+VLOOKUP(Enmiendas[[#This Row],[Artículo]],articulos[[Artículos]:[Art Hom]],2,0)</f>
        <v>Artículo 016 Nº 11</v>
      </c>
      <c r="H145" t="str">
        <f>+LEFT(Enmiendas[[#This Row],[Art Hom]],12)</f>
        <v>Artículo 016</v>
      </c>
    </row>
    <row r="146" spans="1:8" x14ac:dyDescent="0.3">
      <c r="A146" t="s">
        <v>509</v>
      </c>
      <c r="B146" t="s">
        <v>3222</v>
      </c>
      <c r="C146" t="s">
        <v>2908</v>
      </c>
      <c r="D146" t="s">
        <v>3223</v>
      </c>
      <c r="E146">
        <v>2</v>
      </c>
      <c r="F146" t="s">
        <v>3121</v>
      </c>
      <c r="G146" t="str">
        <f>+VLOOKUP(Enmiendas[[#This Row],[Artículo]],articulos[[Artículos]:[Art Hom]],2,0)</f>
        <v>Artículo 016 Nº 12</v>
      </c>
      <c r="H146" t="str">
        <f>+LEFT(Enmiendas[[#This Row],[Art Hom]],12)</f>
        <v>Artículo 016</v>
      </c>
    </row>
    <row r="147" spans="1:8" x14ac:dyDescent="0.3">
      <c r="A147" t="s">
        <v>509</v>
      </c>
      <c r="B147" t="s">
        <v>3224</v>
      </c>
      <c r="C147" t="s">
        <v>2941</v>
      </c>
      <c r="D147" t="s">
        <v>3225</v>
      </c>
      <c r="E147">
        <v>2</v>
      </c>
      <c r="F147" t="s">
        <v>3121</v>
      </c>
      <c r="G147" t="str">
        <f>+VLOOKUP(Enmiendas[[#This Row],[Artículo]],articulos[[Artículos]:[Art Hom]],2,0)</f>
        <v>Artículo 016 Nº 12</v>
      </c>
      <c r="H147" t="str">
        <f>+LEFT(Enmiendas[[#This Row],[Art Hom]],12)</f>
        <v>Artículo 016</v>
      </c>
    </row>
    <row r="148" spans="1:8" x14ac:dyDescent="0.3">
      <c r="A148" t="s">
        <v>513</v>
      </c>
      <c r="B148" t="s">
        <v>3226</v>
      </c>
      <c r="C148" t="s">
        <v>2941</v>
      </c>
      <c r="D148" t="s">
        <v>3227</v>
      </c>
      <c r="E148">
        <v>2</v>
      </c>
      <c r="F148" t="s">
        <v>3121</v>
      </c>
      <c r="G148" t="str">
        <f>+VLOOKUP(Enmiendas[[#This Row],[Artículo]],articulos[[Artículos]:[Art Hom]],2,0)</f>
        <v>Artículo 016 Nº 13</v>
      </c>
      <c r="H148" t="str">
        <f>+LEFT(Enmiendas[[#This Row],[Art Hom]],12)</f>
        <v>Artículo 016</v>
      </c>
    </row>
    <row r="149" spans="1:8" x14ac:dyDescent="0.3">
      <c r="A149" t="s">
        <v>513</v>
      </c>
      <c r="B149" t="s">
        <v>3228</v>
      </c>
      <c r="C149" t="s">
        <v>2920</v>
      </c>
      <c r="D149" t="s">
        <v>3229</v>
      </c>
      <c r="E149">
        <v>2</v>
      </c>
      <c r="F149" t="s">
        <v>3121</v>
      </c>
      <c r="G149" t="str">
        <f>+VLOOKUP(Enmiendas[[#This Row],[Artículo]],articulos[[Artículos]:[Art Hom]],2,0)</f>
        <v>Artículo 016 Nº 13</v>
      </c>
      <c r="H149" t="str">
        <f>+LEFT(Enmiendas[[#This Row],[Art Hom]],12)</f>
        <v>Artículo 016</v>
      </c>
    </row>
    <row r="150" spans="1:8" x14ac:dyDescent="0.3">
      <c r="A150" t="s">
        <v>513</v>
      </c>
      <c r="B150" t="s">
        <v>3230</v>
      </c>
      <c r="C150" t="s">
        <v>2920</v>
      </c>
      <c r="D150" t="s">
        <v>3231</v>
      </c>
      <c r="E150">
        <v>2</v>
      </c>
      <c r="F150" t="s">
        <v>3121</v>
      </c>
      <c r="G150" t="str">
        <f>+VLOOKUP(Enmiendas[[#This Row],[Artículo]],articulos[[Artículos]:[Art Hom]],2,0)</f>
        <v>Artículo 016 Nº 13</v>
      </c>
      <c r="H150" t="str">
        <f>+LEFT(Enmiendas[[#This Row],[Art Hom]],12)</f>
        <v>Artículo 016</v>
      </c>
    </row>
    <row r="151" spans="1:8" x14ac:dyDescent="0.3">
      <c r="A151" t="s">
        <v>513</v>
      </c>
      <c r="B151" t="s">
        <v>3232</v>
      </c>
      <c r="C151" t="s">
        <v>2920</v>
      </c>
      <c r="D151" t="s">
        <v>3233</v>
      </c>
      <c r="E151">
        <v>2</v>
      </c>
      <c r="F151" t="s">
        <v>3121</v>
      </c>
      <c r="G151" t="str">
        <f>+VLOOKUP(Enmiendas[[#This Row],[Artículo]],articulos[[Artículos]:[Art Hom]],2,0)</f>
        <v>Artículo 016 Nº 13</v>
      </c>
      <c r="H151" t="str">
        <f>+LEFT(Enmiendas[[#This Row],[Art Hom]],12)</f>
        <v>Artículo 016</v>
      </c>
    </row>
    <row r="152" spans="1:8" x14ac:dyDescent="0.3">
      <c r="A152" t="s">
        <v>513</v>
      </c>
      <c r="B152" t="s">
        <v>3234</v>
      </c>
      <c r="C152" t="s">
        <v>3119</v>
      </c>
      <c r="D152" t="s">
        <v>3235</v>
      </c>
      <c r="E152">
        <v>2</v>
      </c>
      <c r="F152" t="s">
        <v>3121</v>
      </c>
      <c r="G152" t="str">
        <f>+VLOOKUP(Enmiendas[[#This Row],[Artículo]],articulos[[Artículos]:[Art Hom]],2,0)</f>
        <v>Artículo 016 Nº 13</v>
      </c>
      <c r="H152" t="str">
        <f>+LEFT(Enmiendas[[#This Row],[Art Hom]],12)</f>
        <v>Artículo 016</v>
      </c>
    </row>
    <row r="153" spans="1:8" x14ac:dyDescent="0.3">
      <c r="A153" t="s">
        <v>513</v>
      </c>
      <c r="B153" t="s">
        <v>3236</v>
      </c>
      <c r="C153" t="s">
        <v>2941</v>
      </c>
      <c r="D153" t="s">
        <v>3237</v>
      </c>
      <c r="E153">
        <v>2</v>
      </c>
      <c r="F153" t="s">
        <v>3121</v>
      </c>
      <c r="G153" t="str">
        <f>+VLOOKUP(Enmiendas[[#This Row],[Artículo]],articulos[[Artículos]:[Art Hom]],2,0)</f>
        <v>Artículo 016 Nº 13</v>
      </c>
      <c r="H153" t="str">
        <f>+LEFT(Enmiendas[[#This Row],[Art Hom]],12)</f>
        <v>Artículo 016</v>
      </c>
    </row>
    <row r="154" spans="1:8" x14ac:dyDescent="0.3">
      <c r="A154" t="s">
        <v>513</v>
      </c>
      <c r="B154" t="s">
        <v>3238</v>
      </c>
      <c r="C154" t="s">
        <v>2908</v>
      </c>
      <c r="D154" t="s">
        <v>3239</v>
      </c>
      <c r="E154">
        <v>2</v>
      </c>
      <c r="F154" t="s">
        <v>3121</v>
      </c>
      <c r="G154" t="str">
        <f>+VLOOKUP(Enmiendas[[#This Row],[Artículo]],articulos[[Artículos]:[Art Hom]],2,0)</f>
        <v>Artículo 016 Nº 13</v>
      </c>
      <c r="H154" t="str">
        <f>+LEFT(Enmiendas[[#This Row],[Art Hom]],12)</f>
        <v>Artículo 016</v>
      </c>
    </row>
    <row r="155" spans="1:8" x14ac:dyDescent="0.3">
      <c r="A155" t="s">
        <v>513</v>
      </c>
      <c r="B155" t="s">
        <v>3240</v>
      </c>
      <c r="C155" t="s">
        <v>2908</v>
      </c>
      <c r="D155" t="s">
        <v>3241</v>
      </c>
      <c r="E155">
        <v>2</v>
      </c>
      <c r="F155" t="s">
        <v>3121</v>
      </c>
      <c r="G155" t="str">
        <f>+VLOOKUP(Enmiendas[[#This Row],[Artículo]],articulos[[Artículos]:[Art Hom]],2,0)</f>
        <v>Artículo 016 Nº 13</v>
      </c>
      <c r="H155" t="str">
        <f>+LEFT(Enmiendas[[#This Row],[Art Hom]],12)</f>
        <v>Artículo 016</v>
      </c>
    </row>
    <row r="156" spans="1:8" x14ac:dyDescent="0.3">
      <c r="A156" t="s">
        <v>513</v>
      </c>
      <c r="B156" t="s">
        <v>3242</v>
      </c>
      <c r="C156" t="s">
        <v>3119</v>
      </c>
      <c r="D156" t="s">
        <v>3243</v>
      </c>
      <c r="E156">
        <v>2</v>
      </c>
      <c r="F156" t="s">
        <v>3121</v>
      </c>
      <c r="G156" t="str">
        <f>+VLOOKUP(Enmiendas[[#This Row],[Artículo]],articulos[[Artículos]:[Art Hom]],2,0)</f>
        <v>Artículo 016 Nº 13</v>
      </c>
      <c r="H156" t="str">
        <f>+LEFT(Enmiendas[[#This Row],[Art Hom]],12)</f>
        <v>Artículo 016</v>
      </c>
    </row>
    <row r="157" spans="1:8" x14ac:dyDescent="0.3">
      <c r="A157" t="s">
        <v>513</v>
      </c>
      <c r="B157" t="s">
        <v>3244</v>
      </c>
      <c r="C157" t="s">
        <v>2920</v>
      </c>
      <c r="D157" t="s">
        <v>3245</v>
      </c>
      <c r="E157">
        <v>2</v>
      </c>
      <c r="F157" t="s">
        <v>3121</v>
      </c>
      <c r="G157" t="str">
        <f>+VLOOKUP(Enmiendas[[#This Row],[Artículo]],articulos[[Artículos]:[Art Hom]],2,0)</f>
        <v>Artículo 016 Nº 13</v>
      </c>
      <c r="H157" t="str">
        <f>+LEFT(Enmiendas[[#This Row],[Art Hom]],12)</f>
        <v>Artículo 016</v>
      </c>
    </row>
    <row r="158" spans="1:8" x14ac:dyDescent="0.3">
      <c r="A158" t="s">
        <v>517</v>
      </c>
      <c r="B158" t="s">
        <v>3246</v>
      </c>
      <c r="C158" t="s">
        <v>3119</v>
      </c>
      <c r="D158" t="s">
        <v>3247</v>
      </c>
      <c r="E158">
        <v>2</v>
      </c>
      <c r="F158" t="s">
        <v>3121</v>
      </c>
      <c r="G158" t="str">
        <f>+VLOOKUP(Enmiendas[[#This Row],[Artículo]],articulos[[Artículos]:[Art Hom]],2,0)</f>
        <v>Artículo 016 Nº 14</v>
      </c>
      <c r="H158" t="str">
        <f>+LEFT(Enmiendas[[#This Row],[Art Hom]],12)</f>
        <v>Artículo 016</v>
      </c>
    </row>
    <row r="159" spans="1:8" x14ac:dyDescent="0.3">
      <c r="A159" t="s">
        <v>517</v>
      </c>
      <c r="B159" t="s">
        <v>3248</v>
      </c>
      <c r="C159" t="s">
        <v>2941</v>
      </c>
      <c r="D159" t="s">
        <v>3249</v>
      </c>
      <c r="E159">
        <v>2</v>
      </c>
      <c r="F159" t="s">
        <v>3121</v>
      </c>
      <c r="G159" t="str">
        <f>+VLOOKUP(Enmiendas[[#This Row],[Artículo]],articulos[[Artículos]:[Art Hom]],2,0)</f>
        <v>Artículo 016 Nº 14</v>
      </c>
      <c r="H159" t="str">
        <f>+LEFT(Enmiendas[[#This Row],[Art Hom]],12)</f>
        <v>Artículo 016</v>
      </c>
    </row>
    <row r="160" spans="1:8" x14ac:dyDescent="0.3">
      <c r="A160" t="s">
        <v>517</v>
      </c>
      <c r="B160" t="s">
        <v>3250</v>
      </c>
      <c r="C160" t="s">
        <v>2908</v>
      </c>
      <c r="D160" t="s">
        <v>3251</v>
      </c>
      <c r="E160">
        <v>2</v>
      </c>
      <c r="F160" t="s">
        <v>3121</v>
      </c>
      <c r="G160" t="str">
        <f>+VLOOKUP(Enmiendas[[#This Row],[Artículo]],articulos[[Artículos]:[Art Hom]],2,0)</f>
        <v>Artículo 016 Nº 14</v>
      </c>
      <c r="H160" t="str">
        <f>+LEFT(Enmiendas[[#This Row],[Art Hom]],12)</f>
        <v>Artículo 016</v>
      </c>
    </row>
    <row r="161" spans="1:8" x14ac:dyDescent="0.3">
      <c r="A161" t="s">
        <v>517</v>
      </c>
      <c r="B161" t="s">
        <v>3252</v>
      </c>
      <c r="C161" t="s">
        <v>2920</v>
      </c>
      <c r="D161" t="s">
        <v>3253</v>
      </c>
      <c r="E161">
        <v>2</v>
      </c>
      <c r="F161" t="s">
        <v>3121</v>
      </c>
      <c r="G161" t="str">
        <f>+VLOOKUP(Enmiendas[[#This Row],[Artículo]],articulos[[Artículos]:[Art Hom]],2,0)</f>
        <v>Artículo 016 Nº 14</v>
      </c>
      <c r="H161" t="str">
        <f>+LEFT(Enmiendas[[#This Row],[Art Hom]],12)</f>
        <v>Artículo 016</v>
      </c>
    </row>
    <row r="162" spans="1:8" x14ac:dyDescent="0.3">
      <c r="A162" t="s">
        <v>517</v>
      </c>
      <c r="B162" t="s">
        <v>3254</v>
      </c>
      <c r="C162" t="s">
        <v>2908</v>
      </c>
      <c r="D162" t="s">
        <v>3255</v>
      </c>
      <c r="E162">
        <v>2</v>
      </c>
      <c r="F162" t="s">
        <v>3121</v>
      </c>
      <c r="G162" t="str">
        <f>+VLOOKUP(Enmiendas[[#This Row],[Artículo]],articulos[[Artículos]:[Art Hom]],2,0)</f>
        <v>Artículo 016 Nº 14</v>
      </c>
      <c r="H162" t="str">
        <f>+LEFT(Enmiendas[[#This Row],[Art Hom]],12)</f>
        <v>Artículo 016</v>
      </c>
    </row>
    <row r="163" spans="1:8" x14ac:dyDescent="0.3">
      <c r="A163" t="s">
        <v>517</v>
      </c>
      <c r="B163" t="s">
        <v>3256</v>
      </c>
      <c r="C163" t="s">
        <v>2941</v>
      </c>
      <c r="D163" t="s">
        <v>3257</v>
      </c>
      <c r="E163">
        <v>2</v>
      </c>
      <c r="F163" t="s">
        <v>3121</v>
      </c>
      <c r="G163" t="str">
        <f>+VLOOKUP(Enmiendas[[#This Row],[Artículo]],articulos[[Artículos]:[Art Hom]],2,0)</f>
        <v>Artículo 016 Nº 14</v>
      </c>
      <c r="H163" t="str">
        <f>+LEFT(Enmiendas[[#This Row],[Art Hom]],12)</f>
        <v>Artículo 016</v>
      </c>
    </row>
    <row r="164" spans="1:8" x14ac:dyDescent="0.3">
      <c r="A164" t="s">
        <v>517</v>
      </c>
      <c r="B164" t="s">
        <v>3258</v>
      </c>
      <c r="C164" t="s">
        <v>2941</v>
      </c>
      <c r="D164" t="s">
        <v>3259</v>
      </c>
      <c r="E164">
        <v>2</v>
      </c>
      <c r="F164" t="s">
        <v>3121</v>
      </c>
      <c r="G164" t="str">
        <f>+VLOOKUP(Enmiendas[[#This Row],[Artículo]],articulos[[Artículos]:[Art Hom]],2,0)</f>
        <v>Artículo 016 Nº 14</v>
      </c>
      <c r="H164" t="str">
        <f>+LEFT(Enmiendas[[#This Row],[Art Hom]],12)</f>
        <v>Artículo 016</v>
      </c>
    </row>
    <row r="165" spans="1:8" x14ac:dyDescent="0.3">
      <c r="A165" t="s">
        <v>517</v>
      </c>
      <c r="B165" t="s">
        <v>3260</v>
      </c>
      <c r="C165" t="s">
        <v>2920</v>
      </c>
      <c r="D165" t="s">
        <v>3261</v>
      </c>
      <c r="E165">
        <v>2</v>
      </c>
      <c r="F165" t="s">
        <v>3121</v>
      </c>
      <c r="G165" t="str">
        <f>+VLOOKUP(Enmiendas[[#This Row],[Artículo]],articulos[[Artículos]:[Art Hom]],2,0)</f>
        <v>Artículo 016 Nº 14</v>
      </c>
      <c r="H165" t="str">
        <f>+LEFT(Enmiendas[[#This Row],[Art Hom]],12)</f>
        <v>Artículo 016</v>
      </c>
    </row>
    <row r="166" spans="1:8" x14ac:dyDescent="0.3">
      <c r="A166" t="s">
        <v>517</v>
      </c>
      <c r="B166" t="s">
        <v>3262</v>
      </c>
      <c r="C166" t="s">
        <v>3119</v>
      </c>
      <c r="D166" t="s">
        <v>3263</v>
      </c>
      <c r="E166">
        <v>2</v>
      </c>
      <c r="F166" t="s">
        <v>3121</v>
      </c>
      <c r="G166" t="str">
        <f>+VLOOKUP(Enmiendas[[#This Row],[Artículo]],articulos[[Artículos]:[Art Hom]],2,0)</f>
        <v>Artículo 016 Nº 14</v>
      </c>
      <c r="H166" t="str">
        <f>+LEFT(Enmiendas[[#This Row],[Art Hom]],12)</f>
        <v>Artículo 016</v>
      </c>
    </row>
    <row r="167" spans="1:8" x14ac:dyDescent="0.3">
      <c r="A167" t="s">
        <v>517</v>
      </c>
      <c r="B167" t="s">
        <v>3264</v>
      </c>
      <c r="C167" t="s">
        <v>3119</v>
      </c>
      <c r="D167" t="s">
        <v>3265</v>
      </c>
      <c r="E167">
        <v>2</v>
      </c>
      <c r="F167" t="s">
        <v>3121</v>
      </c>
      <c r="G167" t="str">
        <f>+VLOOKUP(Enmiendas[[#This Row],[Artículo]],articulos[[Artículos]:[Art Hom]],2,0)</f>
        <v>Artículo 016 Nº 14</v>
      </c>
      <c r="H167" t="str">
        <f>+LEFT(Enmiendas[[#This Row],[Art Hom]],12)</f>
        <v>Artículo 016</v>
      </c>
    </row>
    <row r="168" spans="1:8" x14ac:dyDescent="0.3">
      <c r="A168" t="s">
        <v>517</v>
      </c>
      <c r="B168" t="s">
        <v>3266</v>
      </c>
      <c r="C168" t="s">
        <v>3119</v>
      </c>
      <c r="D168" t="s">
        <v>3267</v>
      </c>
      <c r="E168">
        <v>2</v>
      </c>
      <c r="F168" t="s">
        <v>3121</v>
      </c>
      <c r="G168" t="str">
        <f>+VLOOKUP(Enmiendas[[#This Row],[Artículo]],articulos[[Artículos]:[Art Hom]],2,0)</f>
        <v>Artículo 016 Nº 14</v>
      </c>
      <c r="H168" t="str">
        <f>+LEFT(Enmiendas[[#This Row],[Art Hom]],12)</f>
        <v>Artículo 016</v>
      </c>
    </row>
    <row r="169" spans="1:8" x14ac:dyDescent="0.3">
      <c r="A169" t="s">
        <v>517</v>
      </c>
      <c r="B169" t="s">
        <v>3268</v>
      </c>
      <c r="C169" t="s">
        <v>3119</v>
      </c>
      <c r="D169" t="s">
        <v>3269</v>
      </c>
      <c r="E169">
        <v>2</v>
      </c>
      <c r="F169" t="s">
        <v>3121</v>
      </c>
      <c r="G169" t="str">
        <f>+VLOOKUP(Enmiendas[[#This Row],[Artículo]],articulos[[Artículos]:[Art Hom]],2,0)</f>
        <v>Artículo 016 Nº 14</v>
      </c>
      <c r="H169" t="str">
        <f>+LEFT(Enmiendas[[#This Row],[Art Hom]],12)</f>
        <v>Artículo 016</v>
      </c>
    </row>
    <row r="170" spans="1:8" x14ac:dyDescent="0.3">
      <c r="A170" t="s">
        <v>521</v>
      </c>
      <c r="B170" t="s">
        <v>3270</v>
      </c>
      <c r="C170" t="s">
        <v>3119</v>
      </c>
      <c r="D170" t="s">
        <v>3271</v>
      </c>
      <c r="E170">
        <v>2</v>
      </c>
      <c r="F170" t="s">
        <v>3121</v>
      </c>
      <c r="G170" t="str">
        <f>+VLOOKUP(Enmiendas[[#This Row],[Artículo]],articulos[[Artículos]:[Art Hom]],2,0)</f>
        <v>Artículo 016 Nº 15</v>
      </c>
      <c r="H170" t="str">
        <f>+LEFT(Enmiendas[[#This Row],[Art Hom]],12)</f>
        <v>Artículo 016</v>
      </c>
    </row>
    <row r="171" spans="1:8" x14ac:dyDescent="0.3">
      <c r="A171" t="s">
        <v>521</v>
      </c>
      <c r="B171" t="s">
        <v>3272</v>
      </c>
      <c r="C171" t="s">
        <v>3119</v>
      </c>
      <c r="D171" t="s">
        <v>3273</v>
      </c>
      <c r="E171">
        <v>2</v>
      </c>
      <c r="F171" t="s">
        <v>3121</v>
      </c>
      <c r="G171" t="str">
        <f>+VLOOKUP(Enmiendas[[#This Row],[Artículo]],articulos[[Artículos]:[Art Hom]],2,0)</f>
        <v>Artículo 016 Nº 15</v>
      </c>
      <c r="H171" t="str">
        <f>+LEFT(Enmiendas[[#This Row],[Art Hom]],12)</f>
        <v>Artículo 016</v>
      </c>
    </row>
    <row r="172" spans="1:8" x14ac:dyDescent="0.3">
      <c r="A172" t="s">
        <v>521</v>
      </c>
      <c r="B172" t="s">
        <v>3274</v>
      </c>
      <c r="C172" t="s">
        <v>2920</v>
      </c>
      <c r="D172" t="s">
        <v>3275</v>
      </c>
      <c r="E172">
        <v>2</v>
      </c>
      <c r="F172" t="s">
        <v>3121</v>
      </c>
      <c r="G172" t="str">
        <f>+VLOOKUP(Enmiendas[[#This Row],[Artículo]],articulos[[Artículos]:[Art Hom]],2,0)</f>
        <v>Artículo 016 Nº 15</v>
      </c>
      <c r="H172" t="str">
        <f>+LEFT(Enmiendas[[#This Row],[Art Hom]],12)</f>
        <v>Artículo 016</v>
      </c>
    </row>
    <row r="173" spans="1:8" x14ac:dyDescent="0.3">
      <c r="A173" t="s">
        <v>525</v>
      </c>
      <c r="B173" t="s">
        <v>3276</v>
      </c>
      <c r="C173" t="s">
        <v>3119</v>
      </c>
      <c r="D173" t="s">
        <v>3277</v>
      </c>
      <c r="E173">
        <v>2</v>
      </c>
      <c r="F173" t="s">
        <v>3121</v>
      </c>
      <c r="G173" t="str">
        <f>+VLOOKUP(Enmiendas[[#This Row],[Artículo]],articulos[[Artículos]:[Art Hom]],2,0)</f>
        <v>Artículo 016 Nº 16</v>
      </c>
      <c r="H173" t="str">
        <f>+LEFT(Enmiendas[[#This Row],[Art Hom]],12)</f>
        <v>Artículo 016</v>
      </c>
    </row>
    <row r="174" spans="1:8" x14ac:dyDescent="0.3">
      <c r="A174" t="s">
        <v>525</v>
      </c>
      <c r="B174" t="s">
        <v>3278</v>
      </c>
      <c r="C174" t="s">
        <v>2941</v>
      </c>
      <c r="D174" t="s">
        <v>3279</v>
      </c>
      <c r="E174">
        <v>2</v>
      </c>
      <c r="F174" t="s">
        <v>3121</v>
      </c>
      <c r="G174" t="str">
        <f>+VLOOKUP(Enmiendas[[#This Row],[Artículo]],articulos[[Artículos]:[Art Hom]],2,0)</f>
        <v>Artículo 016 Nº 16</v>
      </c>
      <c r="H174" t="str">
        <f>+LEFT(Enmiendas[[#This Row],[Art Hom]],12)</f>
        <v>Artículo 016</v>
      </c>
    </row>
    <row r="175" spans="1:8" x14ac:dyDescent="0.3">
      <c r="A175" t="s">
        <v>529</v>
      </c>
      <c r="B175" t="s">
        <v>3280</v>
      </c>
      <c r="C175" t="s">
        <v>2908</v>
      </c>
      <c r="D175" t="s">
        <v>3281</v>
      </c>
      <c r="E175">
        <v>2</v>
      </c>
      <c r="F175" t="s">
        <v>3121</v>
      </c>
      <c r="G175" t="str">
        <f>+VLOOKUP(Enmiendas[[#This Row],[Artículo]],articulos[[Artículos]:[Art Hom]],2,0)</f>
        <v>Artículo 016 Nº 17</v>
      </c>
      <c r="H175" t="str">
        <f>+LEFT(Enmiendas[[#This Row],[Art Hom]],12)</f>
        <v>Artículo 016</v>
      </c>
    </row>
    <row r="176" spans="1:8" x14ac:dyDescent="0.3">
      <c r="A176" t="s">
        <v>529</v>
      </c>
      <c r="B176" t="s">
        <v>3282</v>
      </c>
      <c r="C176" t="s">
        <v>2920</v>
      </c>
      <c r="D176" t="s">
        <v>3283</v>
      </c>
      <c r="E176">
        <v>2</v>
      </c>
      <c r="F176" t="s">
        <v>3121</v>
      </c>
      <c r="G176" t="str">
        <f>+VLOOKUP(Enmiendas[[#This Row],[Artículo]],articulos[[Artículos]:[Art Hom]],2,0)</f>
        <v>Artículo 016 Nº 17</v>
      </c>
      <c r="H176" t="str">
        <f>+LEFT(Enmiendas[[#This Row],[Art Hom]],12)</f>
        <v>Artículo 016</v>
      </c>
    </row>
    <row r="177" spans="1:8" x14ac:dyDescent="0.3">
      <c r="A177" t="s">
        <v>529</v>
      </c>
      <c r="B177" t="s">
        <v>3284</v>
      </c>
      <c r="C177" t="s">
        <v>2941</v>
      </c>
      <c r="D177" t="s">
        <v>3285</v>
      </c>
      <c r="E177">
        <v>2</v>
      </c>
      <c r="F177" t="s">
        <v>3121</v>
      </c>
      <c r="G177" t="str">
        <f>+VLOOKUP(Enmiendas[[#This Row],[Artículo]],articulos[[Artículos]:[Art Hom]],2,0)</f>
        <v>Artículo 016 Nº 17</v>
      </c>
      <c r="H177" t="str">
        <f>+LEFT(Enmiendas[[#This Row],[Art Hom]],12)</f>
        <v>Artículo 016</v>
      </c>
    </row>
    <row r="178" spans="1:8" x14ac:dyDescent="0.3">
      <c r="A178" t="s">
        <v>529</v>
      </c>
      <c r="B178" t="s">
        <v>3286</v>
      </c>
      <c r="C178" t="s">
        <v>2920</v>
      </c>
      <c r="D178" t="s">
        <v>3287</v>
      </c>
      <c r="E178">
        <v>2</v>
      </c>
      <c r="F178" t="s">
        <v>3121</v>
      </c>
      <c r="G178" t="str">
        <f>+VLOOKUP(Enmiendas[[#This Row],[Artículo]],articulos[[Artículos]:[Art Hom]],2,0)</f>
        <v>Artículo 016 Nº 17</v>
      </c>
      <c r="H178" t="str">
        <f>+LEFT(Enmiendas[[#This Row],[Art Hom]],12)</f>
        <v>Artículo 016</v>
      </c>
    </row>
    <row r="179" spans="1:8" x14ac:dyDescent="0.3">
      <c r="A179" t="s">
        <v>529</v>
      </c>
      <c r="B179" t="s">
        <v>3288</v>
      </c>
      <c r="C179" t="s">
        <v>3119</v>
      </c>
      <c r="D179" t="s">
        <v>3289</v>
      </c>
      <c r="E179">
        <v>2</v>
      </c>
      <c r="F179" t="s">
        <v>3121</v>
      </c>
      <c r="G179" t="str">
        <f>+VLOOKUP(Enmiendas[[#This Row],[Artículo]],articulos[[Artículos]:[Art Hom]],2,0)</f>
        <v>Artículo 016 Nº 17</v>
      </c>
      <c r="H179" t="str">
        <f>+LEFT(Enmiendas[[#This Row],[Art Hom]],12)</f>
        <v>Artículo 016</v>
      </c>
    </row>
    <row r="180" spans="1:8" x14ac:dyDescent="0.3">
      <c r="A180" t="s">
        <v>529</v>
      </c>
      <c r="B180" t="s">
        <v>3290</v>
      </c>
      <c r="C180" t="s">
        <v>2941</v>
      </c>
      <c r="D180" t="s">
        <v>3291</v>
      </c>
      <c r="E180">
        <v>2</v>
      </c>
      <c r="F180" t="s">
        <v>3121</v>
      </c>
      <c r="G180" t="str">
        <f>+VLOOKUP(Enmiendas[[#This Row],[Artículo]],articulos[[Artículos]:[Art Hom]],2,0)</f>
        <v>Artículo 016 Nº 17</v>
      </c>
      <c r="H180" t="str">
        <f>+LEFT(Enmiendas[[#This Row],[Art Hom]],12)</f>
        <v>Artículo 016</v>
      </c>
    </row>
    <row r="181" spans="1:8" x14ac:dyDescent="0.3">
      <c r="A181" t="s">
        <v>529</v>
      </c>
      <c r="B181" t="s">
        <v>3292</v>
      </c>
      <c r="C181" t="s">
        <v>2920</v>
      </c>
      <c r="D181" t="s">
        <v>3293</v>
      </c>
      <c r="E181">
        <v>2</v>
      </c>
      <c r="F181" t="s">
        <v>3121</v>
      </c>
      <c r="G181" t="str">
        <f>+VLOOKUP(Enmiendas[[#This Row],[Artículo]],articulos[[Artículos]:[Art Hom]],2,0)</f>
        <v>Artículo 016 Nº 17</v>
      </c>
      <c r="H181" t="str">
        <f>+LEFT(Enmiendas[[#This Row],[Art Hom]],12)</f>
        <v>Artículo 016</v>
      </c>
    </row>
    <row r="182" spans="1:8" x14ac:dyDescent="0.3">
      <c r="A182" t="s">
        <v>529</v>
      </c>
      <c r="B182" t="s">
        <v>3294</v>
      </c>
      <c r="C182" t="s">
        <v>2920</v>
      </c>
      <c r="D182" t="s">
        <v>3295</v>
      </c>
      <c r="E182">
        <v>2</v>
      </c>
      <c r="F182" t="s">
        <v>3121</v>
      </c>
      <c r="G182" t="str">
        <f>+VLOOKUP(Enmiendas[[#This Row],[Artículo]],articulos[[Artículos]:[Art Hom]],2,0)</f>
        <v>Artículo 016 Nº 17</v>
      </c>
      <c r="H182" t="str">
        <f>+LEFT(Enmiendas[[#This Row],[Art Hom]],12)</f>
        <v>Artículo 016</v>
      </c>
    </row>
    <row r="183" spans="1:8" x14ac:dyDescent="0.3">
      <c r="A183" t="s">
        <v>529</v>
      </c>
      <c r="B183" t="s">
        <v>3296</v>
      </c>
      <c r="C183" t="s">
        <v>2920</v>
      </c>
      <c r="D183" t="s">
        <v>3297</v>
      </c>
      <c r="E183">
        <v>2</v>
      </c>
      <c r="F183" t="s">
        <v>3121</v>
      </c>
      <c r="G183" t="str">
        <f>+VLOOKUP(Enmiendas[[#This Row],[Artículo]],articulos[[Artículos]:[Art Hom]],2,0)</f>
        <v>Artículo 016 Nº 17</v>
      </c>
      <c r="H183" t="str">
        <f>+LEFT(Enmiendas[[#This Row],[Art Hom]],12)</f>
        <v>Artículo 016</v>
      </c>
    </row>
    <row r="184" spans="1:8" x14ac:dyDescent="0.3">
      <c r="A184" t="s">
        <v>533</v>
      </c>
      <c r="B184" t="s">
        <v>3298</v>
      </c>
      <c r="C184" t="s">
        <v>2941</v>
      </c>
      <c r="D184" t="s">
        <v>3299</v>
      </c>
      <c r="E184">
        <v>2</v>
      </c>
      <c r="F184" t="s">
        <v>3121</v>
      </c>
      <c r="G184" t="str">
        <f>+VLOOKUP(Enmiendas[[#This Row],[Artículo]],articulos[[Artículos]:[Art Hom]],2,0)</f>
        <v>Artículo 016 Nº 18</v>
      </c>
      <c r="H184" t="str">
        <f>+LEFT(Enmiendas[[#This Row],[Art Hom]],12)</f>
        <v>Artículo 016</v>
      </c>
    </row>
    <row r="185" spans="1:8" x14ac:dyDescent="0.3">
      <c r="A185" t="s">
        <v>533</v>
      </c>
      <c r="B185" t="s">
        <v>3300</v>
      </c>
      <c r="C185" t="s">
        <v>2908</v>
      </c>
      <c r="D185" t="s">
        <v>3301</v>
      </c>
      <c r="E185">
        <v>2</v>
      </c>
      <c r="F185" t="s">
        <v>3121</v>
      </c>
      <c r="G185" t="str">
        <f>+VLOOKUP(Enmiendas[[#This Row],[Artículo]],articulos[[Artículos]:[Art Hom]],2,0)</f>
        <v>Artículo 016 Nº 18</v>
      </c>
      <c r="H185" t="str">
        <f>+LEFT(Enmiendas[[#This Row],[Art Hom]],12)</f>
        <v>Artículo 016</v>
      </c>
    </row>
    <row r="186" spans="1:8" x14ac:dyDescent="0.3">
      <c r="A186" t="s">
        <v>537</v>
      </c>
      <c r="B186" t="s">
        <v>3302</v>
      </c>
      <c r="C186" t="s">
        <v>3119</v>
      </c>
      <c r="D186" t="s">
        <v>3303</v>
      </c>
      <c r="E186">
        <v>2</v>
      </c>
      <c r="F186" t="s">
        <v>3121</v>
      </c>
      <c r="G186" t="str">
        <f>+VLOOKUP(Enmiendas[[#This Row],[Artículo]],articulos[[Artículos]:[Art Hom]],2,0)</f>
        <v>Artículo 016 Nº 19</v>
      </c>
      <c r="H186" t="str">
        <f>+LEFT(Enmiendas[[#This Row],[Art Hom]],12)</f>
        <v>Artículo 016</v>
      </c>
    </row>
    <row r="187" spans="1:8" x14ac:dyDescent="0.3">
      <c r="A187" t="s">
        <v>537</v>
      </c>
      <c r="B187" t="s">
        <v>3304</v>
      </c>
      <c r="C187" t="s">
        <v>2920</v>
      </c>
      <c r="D187" t="s">
        <v>3305</v>
      </c>
      <c r="E187">
        <v>2</v>
      </c>
      <c r="F187" t="s">
        <v>3121</v>
      </c>
      <c r="G187" t="str">
        <f>+VLOOKUP(Enmiendas[[#This Row],[Artículo]],articulos[[Artículos]:[Art Hom]],2,0)</f>
        <v>Artículo 016 Nº 19</v>
      </c>
      <c r="H187" t="str">
        <f>+LEFT(Enmiendas[[#This Row],[Art Hom]],12)</f>
        <v>Artículo 016</v>
      </c>
    </row>
    <row r="188" spans="1:8" x14ac:dyDescent="0.3">
      <c r="A188" t="s">
        <v>537</v>
      </c>
      <c r="B188" t="s">
        <v>3306</v>
      </c>
      <c r="C188" t="s">
        <v>2908</v>
      </c>
      <c r="D188" t="s">
        <v>3307</v>
      </c>
      <c r="E188">
        <v>2</v>
      </c>
      <c r="F188" t="s">
        <v>3121</v>
      </c>
      <c r="G188" t="str">
        <f>+VLOOKUP(Enmiendas[[#This Row],[Artículo]],articulos[[Artículos]:[Art Hom]],2,0)</f>
        <v>Artículo 016 Nº 19</v>
      </c>
      <c r="H188" t="str">
        <f>+LEFT(Enmiendas[[#This Row],[Art Hom]],12)</f>
        <v>Artículo 016</v>
      </c>
    </row>
    <row r="189" spans="1:8" x14ac:dyDescent="0.3">
      <c r="A189" t="s">
        <v>541</v>
      </c>
      <c r="B189" t="s">
        <v>3308</v>
      </c>
      <c r="C189" t="s">
        <v>2941</v>
      </c>
      <c r="D189" t="s">
        <v>3309</v>
      </c>
      <c r="E189">
        <v>2</v>
      </c>
      <c r="F189" t="s">
        <v>3121</v>
      </c>
      <c r="G189" t="str">
        <f>+VLOOKUP(Enmiendas[[#This Row],[Artículo]],articulos[[Artículos]:[Art Hom]],2,0)</f>
        <v>Artículo 016 Nº 20</v>
      </c>
      <c r="H189" t="str">
        <f>+LEFT(Enmiendas[[#This Row],[Art Hom]],12)</f>
        <v>Artículo 016</v>
      </c>
    </row>
    <row r="190" spans="1:8" x14ac:dyDescent="0.3">
      <c r="A190" t="s">
        <v>541</v>
      </c>
      <c r="B190" t="s">
        <v>3310</v>
      </c>
      <c r="C190" t="s">
        <v>2908</v>
      </c>
      <c r="D190" t="s">
        <v>3311</v>
      </c>
      <c r="E190">
        <v>2</v>
      </c>
      <c r="F190" t="s">
        <v>3121</v>
      </c>
      <c r="G190" t="str">
        <f>+VLOOKUP(Enmiendas[[#This Row],[Artículo]],articulos[[Artículos]:[Art Hom]],2,0)</f>
        <v>Artículo 016 Nº 20</v>
      </c>
      <c r="H190" t="str">
        <f>+LEFT(Enmiendas[[#This Row],[Art Hom]],12)</f>
        <v>Artículo 016</v>
      </c>
    </row>
    <row r="191" spans="1:8" x14ac:dyDescent="0.3">
      <c r="A191" t="s">
        <v>541</v>
      </c>
      <c r="B191" t="s">
        <v>3312</v>
      </c>
      <c r="C191" t="s">
        <v>2941</v>
      </c>
      <c r="D191" t="s">
        <v>3313</v>
      </c>
      <c r="E191">
        <v>2</v>
      </c>
      <c r="F191" t="s">
        <v>3121</v>
      </c>
      <c r="G191" t="str">
        <f>+VLOOKUP(Enmiendas[[#This Row],[Artículo]],articulos[[Artículos]:[Art Hom]],2,0)</f>
        <v>Artículo 016 Nº 20</v>
      </c>
      <c r="H191" t="str">
        <f>+LEFT(Enmiendas[[#This Row],[Art Hom]],12)</f>
        <v>Artículo 016</v>
      </c>
    </row>
    <row r="192" spans="1:8" x14ac:dyDescent="0.3">
      <c r="A192" t="s">
        <v>541</v>
      </c>
      <c r="B192" t="s">
        <v>3314</v>
      </c>
      <c r="C192" t="s">
        <v>3315</v>
      </c>
      <c r="D192" t="s">
        <v>3316</v>
      </c>
      <c r="E192">
        <v>2</v>
      </c>
      <c r="F192" t="s">
        <v>3121</v>
      </c>
      <c r="G192" t="str">
        <f>+VLOOKUP(Enmiendas[[#This Row],[Artículo]],articulos[[Artículos]:[Art Hom]],2,0)</f>
        <v>Artículo 016 Nº 20</v>
      </c>
      <c r="H192" t="str">
        <f>+LEFT(Enmiendas[[#This Row],[Art Hom]],12)</f>
        <v>Artículo 016</v>
      </c>
    </row>
    <row r="193" spans="1:8" x14ac:dyDescent="0.3">
      <c r="A193" t="s">
        <v>541</v>
      </c>
      <c r="B193" t="s">
        <v>3317</v>
      </c>
      <c r="C193" t="s">
        <v>2941</v>
      </c>
      <c r="D193" t="s">
        <v>3318</v>
      </c>
      <c r="E193">
        <v>2</v>
      </c>
      <c r="F193" t="s">
        <v>3121</v>
      </c>
      <c r="G193" t="str">
        <f>+VLOOKUP(Enmiendas[[#This Row],[Artículo]],articulos[[Artículos]:[Art Hom]],2,0)</f>
        <v>Artículo 016 Nº 20</v>
      </c>
      <c r="H193" t="str">
        <f>+LEFT(Enmiendas[[#This Row],[Art Hom]],12)</f>
        <v>Artículo 016</v>
      </c>
    </row>
    <row r="194" spans="1:8" x14ac:dyDescent="0.3">
      <c r="A194" t="s">
        <v>541</v>
      </c>
      <c r="B194" t="s">
        <v>3319</v>
      </c>
      <c r="C194" t="s">
        <v>3315</v>
      </c>
      <c r="D194" t="s">
        <v>3320</v>
      </c>
      <c r="E194">
        <v>2</v>
      </c>
      <c r="F194" t="s">
        <v>3121</v>
      </c>
      <c r="G194" t="str">
        <f>+VLOOKUP(Enmiendas[[#This Row],[Artículo]],articulos[[Artículos]:[Art Hom]],2,0)</f>
        <v>Artículo 016 Nº 20</v>
      </c>
      <c r="H194" t="str">
        <f>+LEFT(Enmiendas[[#This Row],[Art Hom]],12)</f>
        <v>Artículo 016</v>
      </c>
    </row>
    <row r="195" spans="1:8" x14ac:dyDescent="0.3">
      <c r="A195" t="s">
        <v>545</v>
      </c>
      <c r="B195" t="s">
        <v>3321</v>
      </c>
      <c r="C195" t="s">
        <v>2941</v>
      </c>
      <c r="D195" t="s">
        <v>3322</v>
      </c>
      <c r="E195">
        <v>2</v>
      </c>
      <c r="F195" t="s">
        <v>3121</v>
      </c>
      <c r="G195" t="str">
        <f>+VLOOKUP(Enmiendas[[#This Row],[Artículo]],articulos[[Artículos]:[Art Hom]],2,0)</f>
        <v>Artículo 016 Nº 21</v>
      </c>
      <c r="H195" t="str">
        <f>+LEFT(Enmiendas[[#This Row],[Art Hom]],12)</f>
        <v>Artículo 016</v>
      </c>
    </row>
    <row r="196" spans="1:8" x14ac:dyDescent="0.3">
      <c r="A196" t="s">
        <v>545</v>
      </c>
      <c r="B196" t="s">
        <v>3323</v>
      </c>
      <c r="C196" t="s">
        <v>3324</v>
      </c>
      <c r="D196" t="s">
        <v>3325</v>
      </c>
      <c r="E196">
        <v>2</v>
      </c>
      <c r="F196" t="s">
        <v>3121</v>
      </c>
      <c r="G196" t="str">
        <f>+VLOOKUP(Enmiendas[[#This Row],[Artículo]],articulos[[Artículos]:[Art Hom]],2,0)</f>
        <v>Artículo 016 Nº 21</v>
      </c>
      <c r="H196" t="str">
        <f>+LEFT(Enmiendas[[#This Row],[Art Hom]],12)</f>
        <v>Artículo 016</v>
      </c>
    </row>
    <row r="197" spans="1:8" x14ac:dyDescent="0.3">
      <c r="A197" t="s">
        <v>545</v>
      </c>
      <c r="B197" t="s">
        <v>3326</v>
      </c>
      <c r="C197" t="s">
        <v>3315</v>
      </c>
      <c r="D197" t="s">
        <v>3327</v>
      </c>
      <c r="E197">
        <v>2</v>
      </c>
      <c r="F197" t="s">
        <v>3121</v>
      </c>
      <c r="G197" t="str">
        <f>+VLOOKUP(Enmiendas[[#This Row],[Artículo]],articulos[[Artículos]:[Art Hom]],2,0)</f>
        <v>Artículo 016 Nº 21</v>
      </c>
      <c r="H197" t="str">
        <f>+LEFT(Enmiendas[[#This Row],[Art Hom]],12)</f>
        <v>Artículo 016</v>
      </c>
    </row>
    <row r="198" spans="1:8" x14ac:dyDescent="0.3">
      <c r="A198" t="s">
        <v>545</v>
      </c>
      <c r="B198" t="s">
        <v>3328</v>
      </c>
      <c r="C198" t="s">
        <v>2908</v>
      </c>
      <c r="D198" t="s">
        <v>3329</v>
      </c>
      <c r="E198">
        <v>2</v>
      </c>
      <c r="F198" t="s">
        <v>3121</v>
      </c>
      <c r="G198" t="str">
        <f>+VLOOKUP(Enmiendas[[#This Row],[Artículo]],articulos[[Artículos]:[Art Hom]],2,0)</f>
        <v>Artículo 016 Nº 21</v>
      </c>
      <c r="H198" t="str">
        <f>+LEFT(Enmiendas[[#This Row],[Art Hom]],12)</f>
        <v>Artículo 016</v>
      </c>
    </row>
    <row r="199" spans="1:8" x14ac:dyDescent="0.3">
      <c r="A199" t="s">
        <v>545</v>
      </c>
      <c r="B199" t="s">
        <v>3330</v>
      </c>
      <c r="C199" t="s">
        <v>2941</v>
      </c>
      <c r="D199" t="s">
        <v>3331</v>
      </c>
      <c r="E199">
        <v>2</v>
      </c>
      <c r="F199" t="s">
        <v>3121</v>
      </c>
      <c r="G199" t="str">
        <f>+VLOOKUP(Enmiendas[[#This Row],[Artículo]],articulos[[Artículos]:[Art Hom]],2,0)</f>
        <v>Artículo 016 Nº 21</v>
      </c>
      <c r="H199" t="str">
        <f>+LEFT(Enmiendas[[#This Row],[Art Hom]],12)</f>
        <v>Artículo 016</v>
      </c>
    </row>
    <row r="200" spans="1:8" x14ac:dyDescent="0.3">
      <c r="A200" t="s">
        <v>545</v>
      </c>
      <c r="B200" t="s">
        <v>3330</v>
      </c>
      <c r="C200" t="s">
        <v>2908</v>
      </c>
      <c r="D200" t="s">
        <v>3332</v>
      </c>
      <c r="E200">
        <v>2</v>
      </c>
      <c r="F200" t="s">
        <v>3121</v>
      </c>
      <c r="G200" t="str">
        <f>+VLOOKUP(Enmiendas[[#This Row],[Artículo]],articulos[[Artículos]:[Art Hom]],2,0)</f>
        <v>Artículo 016 Nº 21</v>
      </c>
      <c r="H200" t="str">
        <f>+LEFT(Enmiendas[[#This Row],[Art Hom]],12)</f>
        <v>Artículo 016</v>
      </c>
    </row>
    <row r="201" spans="1:8" x14ac:dyDescent="0.3">
      <c r="A201" t="s">
        <v>545</v>
      </c>
      <c r="B201" t="s">
        <v>3333</v>
      </c>
      <c r="C201" t="s">
        <v>2908</v>
      </c>
      <c r="D201" t="s">
        <v>3334</v>
      </c>
      <c r="E201">
        <v>2</v>
      </c>
      <c r="F201" t="s">
        <v>3121</v>
      </c>
      <c r="G201" t="str">
        <f>+VLOOKUP(Enmiendas[[#This Row],[Artículo]],articulos[[Artículos]:[Art Hom]],2,0)</f>
        <v>Artículo 016 Nº 21</v>
      </c>
      <c r="H201" t="str">
        <f>+LEFT(Enmiendas[[#This Row],[Art Hom]],12)</f>
        <v>Artículo 016</v>
      </c>
    </row>
    <row r="202" spans="1:8" x14ac:dyDescent="0.3">
      <c r="A202" t="s">
        <v>545</v>
      </c>
      <c r="B202" t="s">
        <v>3335</v>
      </c>
      <c r="C202" t="s">
        <v>3324</v>
      </c>
      <c r="D202" t="s">
        <v>3336</v>
      </c>
      <c r="E202">
        <v>2</v>
      </c>
      <c r="F202" t="s">
        <v>3121</v>
      </c>
      <c r="G202" t="str">
        <f>+VLOOKUP(Enmiendas[[#This Row],[Artículo]],articulos[[Artículos]:[Art Hom]],2,0)</f>
        <v>Artículo 016 Nº 21</v>
      </c>
      <c r="H202" t="str">
        <f>+LEFT(Enmiendas[[#This Row],[Art Hom]],12)</f>
        <v>Artículo 016</v>
      </c>
    </row>
    <row r="203" spans="1:8" x14ac:dyDescent="0.3">
      <c r="A203" t="s">
        <v>545</v>
      </c>
      <c r="B203" t="s">
        <v>3337</v>
      </c>
      <c r="C203" t="s">
        <v>2941</v>
      </c>
      <c r="D203" t="s">
        <v>3338</v>
      </c>
      <c r="E203">
        <v>2</v>
      </c>
      <c r="F203" t="s">
        <v>3121</v>
      </c>
      <c r="G203" t="str">
        <f>+VLOOKUP(Enmiendas[[#This Row],[Artículo]],articulos[[Artículos]:[Art Hom]],2,0)</f>
        <v>Artículo 016 Nº 21</v>
      </c>
      <c r="H203" t="str">
        <f>+LEFT(Enmiendas[[#This Row],[Art Hom]],12)</f>
        <v>Artículo 016</v>
      </c>
    </row>
    <row r="204" spans="1:8" x14ac:dyDescent="0.3">
      <c r="A204" t="s">
        <v>545</v>
      </c>
      <c r="B204" t="s">
        <v>3339</v>
      </c>
      <c r="C204" t="s">
        <v>3315</v>
      </c>
      <c r="D204" t="s">
        <v>3340</v>
      </c>
      <c r="E204">
        <v>2</v>
      </c>
      <c r="F204" t="s">
        <v>3121</v>
      </c>
      <c r="G204" t="str">
        <f>+VLOOKUP(Enmiendas[[#This Row],[Artículo]],articulos[[Artículos]:[Art Hom]],2,0)</f>
        <v>Artículo 016 Nº 21</v>
      </c>
      <c r="H204" t="str">
        <f>+LEFT(Enmiendas[[#This Row],[Art Hom]],12)</f>
        <v>Artículo 016</v>
      </c>
    </row>
    <row r="205" spans="1:8" x14ac:dyDescent="0.3">
      <c r="A205" t="s">
        <v>545</v>
      </c>
      <c r="B205" t="s">
        <v>3341</v>
      </c>
      <c r="C205" t="s">
        <v>3324</v>
      </c>
      <c r="D205" t="s">
        <v>3342</v>
      </c>
      <c r="E205">
        <v>2</v>
      </c>
      <c r="F205" t="s">
        <v>3121</v>
      </c>
      <c r="G205" t="str">
        <f>+VLOOKUP(Enmiendas[[#This Row],[Artículo]],articulos[[Artículos]:[Art Hom]],2,0)</f>
        <v>Artículo 016 Nº 21</v>
      </c>
      <c r="H205" t="str">
        <f>+LEFT(Enmiendas[[#This Row],[Art Hom]],12)</f>
        <v>Artículo 016</v>
      </c>
    </row>
    <row r="206" spans="1:8" x14ac:dyDescent="0.3">
      <c r="A206" t="s">
        <v>545</v>
      </c>
      <c r="B206" t="s">
        <v>3343</v>
      </c>
      <c r="C206" t="s">
        <v>2908</v>
      </c>
      <c r="D206" t="s">
        <v>3344</v>
      </c>
      <c r="E206">
        <v>2</v>
      </c>
      <c r="F206" t="s">
        <v>3121</v>
      </c>
      <c r="G206" t="str">
        <f>+VLOOKUP(Enmiendas[[#This Row],[Artículo]],articulos[[Artículos]:[Art Hom]],2,0)</f>
        <v>Artículo 016 Nº 21</v>
      </c>
      <c r="H206" t="str">
        <f>+LEFT(Enmiendas[[#This Row],[Art Hom]],12)</f>
        <v>Artículo 016</v>
      </c>
    </row>
    <row r="207" spans="1:8" x14ac:dyDescent="0.3">
      <c r="A207" t="s">
        <v>545</v>
      </c>
      <c r="B207" t="s">
        <v>3345</v>
      </c>
      <c r="C207" t="s">
        <v>2941</v>
      </c>
      <c r="D207" t="s">
        <v>3346</v>
      </c>
      <c r="E207">
        <v>2</v>
      </c>
      <c r="F207" t="s">
        <v>3121</v>
      </c>
      <c r="G207" t="str">
        <f>+VLOOKUP(Enmiendas[[#This Row],[Artículo]],articulos[[Artículos]:[Art Hom]],2,0)</f>
        <v>Artículo 016 Nº 21</v>
      </c>
      <c r="H207" t="str">
        <f>+LEFT(Enmiendas[[#This Row],[Art Hom]],12)</f>
        <v>Artículo 016</v>
      </c>
    </row>
    <row r="208" spans="1:8" x14ac:dyDescent="0.3">
      <c r="A208" t="s">
        <v>545</v>
      </c>
      <c r="B208" t="s">
        <v>3347</v>
      </c>
      <c r="C208" t="s">
        <v>3315</v>
      </c>
      <c r="D208" t="s">
        <v>3348</v>
      </c>
      <c r="E208">
        <v>2</v>
      </c>
      <c r="F208" t="s">
        <v>3121</v>
      </c>
      <c r="G208" t="str">
        <f>+VLOOKUP(Enmiendas[[#This Row],[Artículo]],articulos[[Artículos]:[Art Hom]],2,0)</f>
        <v>Artículo 016 Nº 21</v>
      </c>
      <c r="H208" t="str">
        <f>+LEFT(Enmiendas[[#This Row],[Art Hom]],12)</f>
        <v>Artículo 016</v>
      </c>
    </row>
    <row r="209" spans="1:8" x14ac:dyDescent="0.3">
      <c r="A209" t="s">
        <v>545</v>
      </c>
      <c r="B209" t="s">
        <v>3349</v>
      </c>
      <c r="C209" t="s">
        <v>2908</v>
      </c>
      <c r="D209" t="s">
        <v>3350</v>
      </c>
      <c r="E209">
        <v>2</v>
      </c>
      <c r="F209" t="s">
        <v>3121</v>
      </c>
      <c r="G209" t="str">
        <f>+VLOOKUP(Enmiendas[[#This Row],[Artículo]],articulos[[Artículos]:[Art Hom]],2,0)</f>
        <v>Artículo 016 Nº 21</v>
      </c>
      <c r="H209" t="str">
        <f>+LEFT(Enmiendas[[#This Row],[Art Hom]],12)</f>
        <v>Artículo 016</v>
      </c>
    </row>
    <row r="210" spans="1:8" x14ac:dyDescent="0.3">
      <c r="A210" t="s">
        <v>545</v>
      </c>
      <c r="B210" t="s">
        <v>3351</v>
      </c>
      <c r="C210" t="s">
        <v>2941</v>
      </c>
      <c r="D210" t="s">
        <v>3352</v>
      </c>
      <c r="E210">
        <v>2</v>
      </c>
      <c r="F210" t="s">
        <v>3121</v>
      </c>
      <c r="G210" t="str">
        <f>+VLOOKUP(Enmiendas[[#This Row],[Artículo]],articulos[[Artículos]:[Art Hom]],2,0)</f>
        <v>Artículo 016 Nº 21</v>
      </c>
      <c r="H210" t="str">
        <f>+LEFT(Enmiendas[[#This Row],[Art Hom]],12)</f>
        <v>Artículo 016</v>
      </c>
    </row>
    <row r="211" spans="1:8" x14ac:dyDescent="0.3">
      <c r="A211" t="s">
        <v>545</v>
      </c>
      <c r="B211" t="s">
        <v>3353</v>
      </c>
      <c r="C211" t="s">
        <v>3354</v>
      </c>
      <c r="D211" t="s">
        <v>3355</v>
      </c>
      <c r="E211">
        <v>2</v>
      </c>
      <c r="F211" t="s">
        <v>3121</v>
      </c>
      <c r="G211" t="str">
        <f>+VLOOKUP(Enmiendas[[#This Row],[Artículo]],articulos[[Artículos]:[Art Hom]],2,0)</f>
        <v>Artículo 016 Nº 21</v>
      </c>
      <c r="H211" t="str">
        <f>+LEFT(Enmiendas[[#This Row],[Art Hom]],12)</f>
        <v>Artículo 016</v>
      </c>
    </row>
    <row r="212" spans="1:8" x14ac:dyDescent="0.3">
      <c r="A212" t="s">
        <v>545</v>
      </c>
      <c r="B212" t="s">
        <v>3356</v>
      </c>
      <c r="C212" t="s">
        <v>2941</v>
      </c>
      <c r="D212" t="s">
        <v>3357</v>
      </c>
      <c r="E212">
        <v>2</v>
      </c>
      <c r="F212" t="s">
        <v>3121</v>
      </c>
      <c r="G212" t="str">
        <f>+VLOOKUP(Enmiendas[[#This Row],[Artículo]],articulos[[Artículos]:[Art Hom]],2,0)</f>
        <v>Artículo 016 Nº 21</v>
      </c>
      <c r="H212" t="str">
        <f>+LEFT(Enmiendas[[#This Row],[Art Hom]],12)</f>
        <v>Artículo 016</v>
      </c>
    </row>
    <row r="213" spans="1:8" x14ac:dyDescent="0.3">
      <c r="A213" t="s">
        <v>545</v>
      </c>
      <c r="B213" t="s">
        <v>3358</v>
      </c>
      <c r="C213" t="s">
        <v>3119</v>
      </c>
      <c r="D213" t="s">
        <v>3359</v>
      </c>
      <c r="E213">
        <v>2</v>
      </c>
      <c r="F213" t="s">
        <v>3121</v>
      </c>
      <c r="G213" t="str">
        <f>+VLOOKUP(Enmiendas[[#This Row],[Artículo]],articulos[[Artículos]:[Art Hom]],2,0)</f>
        <v>Artículo 016 Nº 21</v>
      </c>
      <c r="H213" t="str">
        <f>+LEFT(Enmiendas[[#This Row],[Art Hom]],12)</f>
        <v>Artículo 016</v>
      </c>
    </row>
    <row r="214" spans="1:8" x14ac:dyDescent="0.3">
      <c r="A214" t="s">
        <v>545</v>
      </c>
      <c r="B214" t="s">
        <v>3360</v>
      </c>
      <c r="C214" t="s">
        <v>2920</v>
      </c>
      <c r="D214" t="s">
        <v>3361</v>
      </c>
      <c r="E214">
        <v>2</v>
      </c>
      <c r="F214" t="s">
        <v>3121</v>
      </c>
      <c r="G214" t="str">
        <f>+VLOOKUP(Enmiendas[[#This Row],[Artículo]],articulos[[Artículos]:[Art Hom]],2,0)</f>
        <v>Artículo 016 Nº 21</v>
      </c>
      <c r="H214" t="str">
        <f>+LEFT(Enmiendas[[#This Row],[Art Hom]],12)</f>
        <v>Artículo 016</v>
      </c>
    </row>
    <row r="215" spans="1:8" x14ac:dyDescent="0.3">
      <c r="A215" t="s">
        <v>545</v>
      </c>
      <c r="B215" t="s">
        <v>3362</v>
      </c>
      <c r="C215" t="s">
        <v>3119</v>
      </c>
      <c r="D215" t="s">
        <v>3363</v>
      </c>
      <c r="E215">
        <v>2</v>
      </c>
      <c r="F215" t="s">
        <v>3121</v>
      </c>
      <c r="G215" t="str">
        <f>+VLOOKUP(Enmiendas[[#This Row],[Artículo]],articulos[[Artículos]:[Art Hom]],2,0)</f>
        <v>Artículo 016 Nº 21</v>
      </c>
      <c r="H215" t="str">
        <f>+LEFT(Enmiendas[[#This Row],[Art Hom]],12)</f>
        <v>Artículo 016</v>
      </c>
    </row>
    <row r="216" spans="1:8" x14ac:dyDescent="0.3">
      <c r="A216" t="s">
        <v>545</v>
      </c>
      <c r="B216" t="s">
        <v>3364</v>
      </c>
      <c r="C216" t="s">
        <v>3119</v>
      </c>
      <c r="D216" t="s">
        <v>3365</v>
      </c>
      <c r="E216">
        <v>2</v>
      </c>
      <c r="F216" t="s">
        <v>3121</v>
      </c>
      <c r="G216" t="str">
        <f>+VLOOKUP(Enmiendas[[#This Row],[Artículo]],articulos[[Artículos]:[Art Hom]],2,0)</f>
        <v>Artículo 016 Nº 21</v>
      </c>
      <c r="H216" t="str">
        <f>+LEFT(Enmiendas[[#This Row],[Art Hom]],12)</f>
        <v>Artículo 016</v>
      </c>
    </row>
    <row r="217" spans="1:8" x14ac:dyDescent="0.3">
      <c r="A217" t="s">
        <v>545</v>
      </c>
      <c r="B217" t="s">
        <v>3366</v>
      </c>
      <c r="C217" t="s">
        <v>3119</v>
      </c>
      <c r="D217" t="s">
        <v>3367</v>
      </c>
      <c r="E217">
        <v>2</v>
      </c>
      <c r="F217" t="s">
        <v>3121</v>
      </c>
      <c r="G217" t="str">
        <f>+VLOOKUP(Enmiendas[[#This Row],[Artículo]],articulos[[Artículos]:[Art Hom]],2,0)</f>
        <v>Artículo 016 Nº 21</v>
      </c>
      <c r="H217" t="str">
        <f>+LEFT(Enmiendas[[#This Row],[Art Hom]],12)</f>
        <v>Artículo 016</v>
      </c>
    </row>
    <row r="218" spans="1:8" x14ac:dyDescent="0.3">
      <c r="A218" t="s">
        <v>545</v>
      </c>
      <c r="B218" t="s">
        <v>3368</v>
      </c>
      <c r="C218" t="s">
        <v>3119</v>
      </c>
      <c r="D218" t="s">
        <v>3369</v>
      </c>
      <c r="E218">
        <v>2</v>
      </c>
      <c r="F218" t="s">
        <v>3121</v>
      </c>
      <c r="G218" t="str">
        <f>+VLOOKUP(Enmiendas[[#This Row],[Artículo]],articulos[[Artículos]:[Art Hom]],2,0)</f>
        <v>Artículo 016 Nº 21</v>
      </c>
      <c r="H218" t="str">
        <f>+LEFT(Enmiendas[[#This Row],[Art Hom]],12)</f>
        <v>Artículo 016</v>
      </c>
    </row>
    <row r="219" spans="1:8" x14ac:dyDescent="0.3">
      <c r="A219" t="s">
        <v>545</v>
      </c>
      <c r="B219" t="s">
        <v>3370</v>
      </c>
      <c r="C219" t="s">
        <v>3119</v>
      </c>
      <c r="D219" t="s">
        <v>3371</v>
      </c>
      <c r="E219">
        <v>2</v>
      </c>
      <c r="F219" t="s">
        <v>3121</v>
      </c>
      <c r="G219" t="str">
        <f>+VLOOKUP(Enmiendas[[#This Row],[Artículo]],articulos[[Artículos]:[Art Hom]],2,0)</f>
        <v>Artículo 016 Nº 21</v>
      </c>
      <c r="H219" t="str">
        <f>+LEFT(Enmiendas[[#This Row],[Art Hom]],12)</f>
        <v>Artículo 016</v>
      </c>
    </row>
    <row r="220" spans="1:8" x14ac:dyDescent="0.3">
      <c r="A220" t="s">
        <v>545</v>
      </c>
      <c r="B220" t="s">
        <v>3372</v>
      </c>
      <c r="C220" t="s">
        <v>3119</v>
      </c>
      <c r="D220" t="s">
        <v>3373</v>
      </c>
      <c r="E220">
        <v>2</v>
      </c>
      <c r="F220" t="s">
        <v>3121</v>
      </c>
      <c r="G220" t="str">
        <f>+VLOOKUP(Enmiendas[[#This Row],[Artículo]],articulos[[Artículos]:[Art Hom]],2,0)</f>
        <v>Artículo 016 Nº 21</v>
      </c>
      <c r="H220" t="str">
        <f>+LEFT(Enmiendas[[#This Row],[Art Hom]],12)</f>
        <v>Artículo 016</v>
      </c>
    </row>
    <row r="221" spans="1:8" x14ac:dyDescent="0.3">
      <c r="A221" t="s">
        <v>545</v>
      </c>
      <c r="B221" t="s">
        <v>3374</v>
      </c>
      <c r="C221" t="s">
        <v>3315</v>
      </c>
      <c r="D221" t="s">
        <v>3375</v>
      </c>
      <c r="E221">
        <v>2</v>
      </c>
      <c r="F221" t="s">
        <v>3121</v>
      </c>
      <c r="G221" t="str">
        <f>+VLOOKUP(Enmiendas[[#This Row],[Artículo]],articulos[[Artículos]:[Art Hom]],2,0)</f>
        <v>Artículo 016 Nº 21</v>
      </c>
      <c r="H221" t="str">
        <f>+LEFT(Enmiendas[[#This Row],[Art Hom]],12)</f>
        <v>Artículo 016</v>
      </c>
    </row>
    <row r="222" spans="1:8" x14ac:dyDescent="0.3">
      <c r="A222" t="s">
        <v>549</v>
      </c>
      <c r="B222" t="s">
        <v>3376</v>
      </c>
      <c r="C222" t="s">
        <v>3315</v>
      </c>
      <c r="D222" t="s">
        <v>3377</v>
      </c>
      <c r="E222">
        <v>2</v>
      </c>
      <c r="F222" t="s">
        <v>3121</v>
      </c>
      <c r="G222" t="str">
        <f>+VLOOKUP(Enmiendas[[#This Row],[Artículo]],articulos[[Artículos]:[Art Hom]],2,0)</f>
        <v>Artículo 016 Nº 22</v>
      </c>
      <c r="H222" t="str">
        <f>+LEFT(Enmiendas[[#This Row],[Art Hom]],12)</f>
        <v>Artículo 016</v>
      </c>
    </row>
    <row r="223" spans="1:8" x14ac:dyDescent="0.3">
      <c r="A223" t="s">
        <v>549</v>
      </c>
      <c r="B223" t="s">
        <v>3378</v>
      </c>
      <c r="C223" t="s">
        <v>2908</v>
      </c>
      <c r="D223" t="s">
        <v>3379</v>
      </c>
      <c r="E223">
        <v>2</v>
      </c>
      <c r="F223" t="s">
        <v>3121</v>
      </c>
      <c r="G223" t="str">
        <f>+VLOOKUP(Enmiendas[[#This Row],[Artículo]],articulos[[Artículos]:[Art Hom]],2,0)</f>
        <v>Artículo 016 Nº 22</v>
      </c>
      <c r="H223" t="str">
        <f>+LEFT(Enmiendas[[#This Row],[Art Hom]],12)</f>
        <v>Artículo 016</v>
      </c>
    </row>
    <row r="224" spans="1:8" x14ac:dyDescent="0.3">
      <c r="A224" t="s">
        <v>549</v>
      </c>
      <c r="B224" t="s">
        <v>3380</v>
      </c>
      <c r="C224" t="s">
        <v>3324</v>
      </c>
      <c r="D224" t="s">
        <v>3381</v>
      </c>
      <c r="E224">
        <v>2</v>
      </c>
      <c r="F224" t="s">
        <v>3121</v>
      </c>
      <c r="G224" t="str">
        <f>+VLOOKUP(Enmiendas[[#This Row],[Artículo]],articulos[[Artículos]:[Art Hom]],2,0)</f>
        <v>Artículo 016 Nº 22</v>
      </c>
      <c r="H224" t="str">
        <f>+LEFT(Enmiendas[[#This Row],[Art Hom]],12)</f>
        <v>Artículo 016</v>
      </c>
    </row>
    <row r="225" spans="1:8" x14ac:dyDescent="0.3">
      <c r="A225" t="s">
        <v>549</v>
      </c>
      <c r="B225" t="s">
        <v>3382</v>
      </c>
      <c r="C225" t="s">
        <v>3383</v>
      </c>
      <c r="D225" t="s">
        <v>3384</v>
      </c>
      <c r="E225">
        <v>2</v>
      </c>
      <c r="F225" t="s">
        <v>3121</v>
      </c>
      <c r="G225" t="str">
        <f>+VLOOKUP(Enmiendas[[#This Row],[Artículo]],articulos[[Artículos]:[Art Hom]],2,0)</f>
        <v>Artículo 016 Nº 22</v>
      </c>
      <c r="H225" t="str">
        <f>+LEFT(Enmiendas[[#This Row],[Art Hom]],12)</f>
        <v>Artículo 016</v>
      </c>
    </row>
    <row r="226" spans="1:8" x14ac:dyDescent="0.3">
      <c r="A226" t="s">
        <v>549</v>
      </c>
      <c r="B226" t="s">
        <v>3385</v>
      </c>
      <c r="C226" t="s">
        <v>3386</v>
      </c>
      <c r="D226" t="s">
        <v>3387</v>
      </c>
      <c r="E226">
        <v>2</v>
      </c>
      <c r="F226" t="s">
        <v>3121</v>
      </c>
      <c r="G226" t="str">
        <f>+VLOOKUP(Enmiendas[[#This Row],[Artículo]],articulos[[Artículos]:[Art Hom]],2,0)</f>
        <v>Artículo 016 Nº 22</v>
      </c>
      <c r="H226" t="str">
        <f>+LEFT(Enmiendas[[#This Row],[Art Hom]],12)</f>
        <v>Artículo 016</v>
      </c>
    </row>
    <row r="227" spans="1:8" x14ac:dyDescent="0.3">
      <c r="A227" t="s">
        <v>549</v>
      </c>
      <c r="B227" t="s">
        <v>3388</v>
      </c>
      <c r="C227" t="s">
        <v>3315</v>
      </c>
      <c r="D227" t="s">
        <v>3389</v>
      </c>
      <c r="E227">
        <v>2</v>
      </c>
      <c r="F227" t="s">
        <v>3121</v>
      </c>
      <c r="G227" t="str">
        <f>+VLOOKUP(Enmiendas[[#This Row],[Artículo]],articulos[[Artículos]:[Art Hom]],2,0)</f>
        <v>Artículo 016 Nº 22</v>
      </c>
      <c r="H227" t="str">
        <f>+LEFT(Enmiendas[[#This Row],[Art Hom]],12)</f>
        <v>Artículo 016</v>
      </c>
    </row>
    <row r="228" spans="1:8" x14ac:dyDescent="0.3">
      <c r="A228" t="s">
        <v>549</v>
      </c>
      <c r="B228" t="s">
        <v>3390</v>
      </c>
      <c r="C228" t="s">
        <v>3315</v>
      </c>
      <c r="D228" t="s">
        <v>3391</v>
      </c>
      <c r="E228">
        <v>2</v>
      </c>
      <c r="F228" t="s">
        <v>3121</v>
      </c>
      <c r="G228" t="str">
        <f>+VLOOKUP(Enmiendas[[#This Row],[Artículo]],articulos[[Artículos]:[Art Hom]],2,0)</f>
        <v>Artículo 016 Nº 22</v>
      </c>
      <c r="H228" t="str">
        <f>+LEFT(Enmiendas[[#This Row],[Art Hom]],12)</f>
        <v>Artículo 016</v>
      </c>
    </row>
    <row r="229" spans="1:8" x14ac:dyDescent="0.3">
      <c r="A229" t="s">
        <v>549</v>
      </c>
      <c r="B229" t="s">
        <v>3392</v>
      </c>
      <c r="C229" t="s">
        <v>3324</v>
      </c>
      <c r="D229" t="s">
        <v>3393</v>
      </c>
      <c r="E229">
        <v>2</v>
      </c>
      <c r="F229" t="s">
        <v>3121</v>
      </c>
      <c r="G229" t="str">
        <f>+VLOOKUP(Enmiendas[[#This Row],[Artículo]],articulos[[Artículos]:[Art Hom]],2,0)</f>
        <v>Artículo 016 Nº 22</v>
      </c>
      <c r="H229" t="str">
        <f>+LEFT(Enmiendas[[#This Row],[Art Hom]],12)</f>
        <v>Artículo 016</v>
      </c>
    </row>
    <row r="230" spans="1:8" x14ac:dyDescent="0.3">
      <c r="A230" t="s">
        <v>549</v>
      </c>
      <c r="B230" t="s">
        <v>3394</v>
      </c>
      <c r="C230" t="s">
        <v>3315</v>
      </c>
      <c r="D230" t="s">
        <v>3395</v>
      </c>
      <c r="E230">
        <v>2</v>
      </c>
      <c r="F230" t="s">
        <v>3121</v>
      </c>
      <c r="G230" t="str">
        <f>+VLOOKUP(Enmiendas[[#This Row],[Artículo]],articulos[[Artículos]:[Art Hom]],2,0)</f>
        <v>Artículo 016 Nº 22</v>
      </c>
      <c r="H230" t="str">
        <f>+LEFT(Enmiendas[[#This Row],[Art Hom]],12)</f>
        <v>Artículo 016</v>
      </c>
    </row>
    <row r="231" spans="1:8" x14ac:dyDescent="0.3">
      <c r="A231" t="s">
        <v>549</v>
      </c>
      <c r="B231" t="s">
        <v>3396</v>
      </c>
      <c r="C231" t="s">
        <v>2908</v>
      </c>
      <c r="D231" t="s">
        <v>3397</v>
      </c>
      <c r="E231">
        <v>2</v>
      </c>
      <c r="F231" t="s">
        <v>3121</v>
      </c>
      <c r="G231" t="str">
        <f>+VLOOKUP(Enmiendas[[#This Row],[Artículo]],articulos[[Artículos]:[Art Hom]],2,0)</f>
        <v>Artículo 016 Nº 22</v>
      </c>
      <c r="H231" t="str">
        <f>+LEFT(Enmiendas[[#This Row],[Art Hom]],12)</f>
        <v>Artículo 016</v>
      </c>
    </row>
    <row r="232" spans="1:8" x14ac:dyDescent="0.3">
      <c r="A232" t="s">
        <v>549</v>
      </c>
      <c r="B232" t="s">
        <v>3398</v>
      </c>
      <c r="C232" t="s">
        <v>2908</v>
      </c>
      <c r="D232" t="s">
        <v>3399</v>
      </c>
      <c r="E232">
        <v>2</v>
      </c>
      <c r="F232" t="s">
        <v>3121</v>
      </c>
      <c r="G232" t="str">
        <f>+VLOOKUP(Enmiendas[[#This Row],[Artículo]],articulos[[Artículos]:[Art Hom]],2,0)</f>
        <v>Artículo 016 Nº 22</v>
      </c>
      <c r="H232" t="str">
        <f>+LEFT(Enmiendas[[#This Row],[Art Hom]],12)</f>
        <v>Artículo 016</v>
      </c>
    </row>
    <row r="233" spans="1:8" x14ac:dyDescent="0.3">
      <c r="A233" t="s">
        <v>549</v>
      </c>
      <c r="B233" t="s">
        <v>3400</v>
      </c>
      <c r="C233" t="s">
        <v>3324</v>
      </c>
      <c r="D233" t="s">
        <v>3401</v>
      </c>
      <c r="E233">
        <v>2</v>
      </c>
      <c r="F233" t="s">
        <v>3121</v>
      </c>
      <c r="G233" t="str">
        <f>+VLOOKUP(Enmiendas[[#This Row],[Artículo]],articulos[[Artículos]:[Art Hom]],2,0)</f>
        <v>Artículo 016 Nº 22</v>
      </c>
      <c r="H233" t="str">
        <f>+LEFT(Enmiendas[[#This Row],[Art Hom]],12)</f>
        <v>Artículo 016</v>
      </c>
    </row>
    <row r="234" spans="1:8" x14ac:dyDescent="0.3">
      <c r="A234" t="s">
        <v>549</v>
      </c>
      <c r="B234" t="s">
        <v>3402</v>
      </c>
      <c r="C234" t="s">
        <v>3383</v>
      </c>
      <c r="D234" t="s">
        <v>3403</v>
      </c>
      <c r="E234">
        <v>2</v>
      </c>
      <c r="F234" t="s">
        <v>3121</v>
      </c>
      <c r="G234" t="str">
        <f>+VLOOKUP(Enmiendas[[#This Row],[Artículo]],articulos[[Artículos]:[Art Hom]],2,0)</f>
        <v>Artículo 016 Nº 22</v>
      </c>
      <c r="H234" t="str">
        <f>+LEFT(Enmiendas[[#This Row],[Art Hom]],12)</f>
        <v>Artículo 016</v>
      </c>
    </row>
    <row r="235" spans="1:8" x14ac:dyDescent="0.3">
      <c r="A235" t="s">
        <v>549</v>
      </c>
      <c r="B235" t="s">
        <v>3404</v>
      </c>
      <c r="C235" t="s">
        <v>3315</v>
      </c>
      <c r="D235" t="s">
        <v>3405</v>
      </c>
      <c r="E235">
        <v>2</v>
      </c>
      <c r="F235" t="s">
        <v>3121</v>
      </c>
      <c r="G235" t="str">
        <f>+VLOOKUP(Enmiendas[[#This Row],[Artículo]],articulos[[Artículos]:[Art Hom]],2,0)</f>
        <v>Artículo 016 Nº 22</v>
      </c>
      <c r="H235" t="str">
        <f>+LEFT(Enmiendas[[#This Row],[Art Hom]],12)</f>
        <v>Artículo 016</v>
      </c>
    </row>
    <row r="236" spans="1:8" x14ac:dyDescent="0.3">
      <c r="A236" t="s">
        <v>549</v>
      </c>
      <c r="B236" t="s">
        <v>3406</v>
      </c>
      <c r="C236" t="s">
        <v>2908</v>
      </c>
      <c r="D236" t="s">
        <v>3407</v>
      </c>
      <c r="E236">
        <v>2</v>
      </c>
      <c r="F236" t="s">
        <v>3121</v>
      </c>
      <c r="G236" t="str">
        <f>+VLOOKUP(Enmiendas[[#This Row],[Artículo]],articulos[[Artículos]:[Art Hom]],2,0)</f>
        <v>Artículo 016 Nº 22</v>
      </c>
      <c r="H236" t="str">
        <f>+LEFT(Enmiendas[[#This Row],[Art Hom]],12)</f>
        <v>Artículo 016</v>
      </c>
    </row>
    <row r="237" spans="1:8" x14ac:dyDescent="0.3">
      <c r="A237" t="s">
        <v>549</v>
      </c>
      <c r="B237" t="s">
        <v>3408</v>
      </c>
      <c r="C237" t="s">
        <v>3324</v>
      </c>
      <c r="D237" t="s">
        <v>3409</v>
      </c>
      <c r="E237">
        <v>2</v>
      </c>
      <c r="F237" t="s">
        <v>3121</v>
      </c>
      <c r="G237" t="str">
        <f>+VLOOKUP(Enmiendas[[#This Row],[Artículo]],articulos[[Artículos]:[Art Hom]],2,0)</f>
        <v>Artículo 016 Nº 22</v>
      </c>
      <c r="H237" t="str">
        <f>+LEFT(Enmiendas[[#This Row],[Art Hom]],12)</f>
        <v>Artículo 016</v>
      </c>
    </row>
    <row r="238" spans="1:8" x14ac:dyDescent="0.3">
      <c r="A238" t="s">
        <v>549</v>
      </c>
      <c r="B238" t="s">
        <v>3410</v>
      </c>
      <c r="C238" t="s">
        <v>3383</v>
      </c>
      <c r="D238" t="s">
        <v>3411</v>
      </c>
      <c r="E238">
        <v>2</v>
      </c>
      <c r="F238" t="s">
        <v>3121</v>
      </c>
      <c r="G238" t="str">
        <f>+VLOOKUP(Enmiendas[[#This Row],[Artículo]],articulos[[Artículos]:[Art Hom]],2,0)</f>
        <v>Artículo 016 Nº 22</v>
      </c>
      <c r="H238" t="str">
        <f>+LEFT(Enmiendas[[#This Row],[Art Hom]],12)</f>
        <v>Artículo 016</v>
      </c>
    </row>
    <row r="239" spans="1:8" x14ac:dyDescent="0.3">
      <c r="A239" t="s">
        <v>549</v>
      </c>
      <c r="B239" t="s">
        <v>3412</v>
      </c>
      <c r="C239" t="s">
        <v>3315</v>
      </c>
      <c r="D239" t="s">
        <v>3413</v>
      </c>
      <c r="E239">
        <v>2</v>
      </c>
      <c r="F239" t="s">
        <v>3121</v>
      </c>
      <c r="G239" t="str">
        <f>+VLOOKUP(Enmiendas[[#This Row],[Artículo]],articulos[[Artículos]:[Art Hom]],2,0)</f>
        <v>Artículo 016 Nº 22</v>
      </c>
      <c r="H239" t="str">
        <f>+LEFT(Enmiendas[[#This Row],[Art Hom]],12)</f>
        <v>Artículo 016</v>
      </c>
    </row>
    <row r="240" spans="1:8" x14ac:dyDescent="0.3">
      <c r="A240" t="s">
        <v>549</v>
      </c>
      <c r="B240" t="s">
        <v>3414</v>
      </c>
      <c r="C240" t="s">
        <v>2908</v>
      </c>
      <c r="D240" t="s">
        <v>3415</v>
      </c>
      <c r="E240">
        <v>2</v>
      </c>
      <c r="F240" t="s">
        <v>3121</v>
      </c>
      <c r="G240" t="str">
        <f>+VLOOKUP(Enmiendas[[#This Row],[Artículo]],articulos[[Artículos]:[Art Hom]],2,0)</f>
        <v>Artículo 016 Nº 22</v>
      </c>
      <c r="H240" t="str">
        <f>+LEFT(Enmiendas[[#This Row],[Art Hom]],12)</f>
        <v>Artículo 016</v>
      </c>
    </row>
    <row r="241" spans="1:8" x14ac:dyDescent="0.3">
      <c r="A241" t="s">
        <v>549</v>
      </c>
      <c r="B241" t="s">
        <v>3416</v>
      </c>
      <c r="C241" t="s">
        <v>3324</v>
      </c>
      <c r="D241" t="s">
        <v>3417</v>
      </c>
      <c r="E241">
        <v>2</v>
      </c>
      <c r="F241" t="s">
        <v>3121</v>
      </c>
      <c r="G241" t="str">
        <f>+VLOOKUP(Enmiendas[[#This Row],[Artículo]],articulos[[Artículos]:[Art Hom]],2,0)</f>
        <v>Artículo 016 Nº 22</v>
      </c>
      <c r="H241" t="str">
        <f>+LEFT(Enmiendas[[#This Row],[Art Hom]],12)</f>
        <v>Artículo 016</v>
      </c>
    </row>
    <row r="242" spans="1:8" x14ac:dyDescent="0.3">
      <c r="A242" t="s">
        <v>549</v>
      </c>
      <c r="B242" t="s">
        <v>3418</v>
      </c>
      <c r="C242" t="s">
        <v>3383</v>
      </c>
      <c r="D242" t="s">
        <v>3419</v>
      </c>
      <c r="E242">
        <v>2</v>
      </c>
      <c r="F242" t="s">
        <v>3121</v>
      </c>
      <c r="G242" t="str">
        <f>+VLOOKUP(Enmiendas[[#This Row],[Artículo]],articulos[[Artículos]:[Art Hom]],2,0)</f>
        <v>Artículo 016 Nº 22</v>
      </c>
      <c r="H242" t="str">
        <f>+LEFT(Enmiendas[[#This Row],[Art Hom]],12)</f>
        <v>Artículo 016</v>
      </c>
    </row>
    <row r="243" spans="1:8" x14ac:dyDescent="0.3">
      <c r="A243" t="s">
        <v>549</v>
      </c>
      <c r="B243" t="s">
        <v>3420</v>
      </c>
      <c r="C243" t="s">
        <v>3324</v>
      </c>
      <c r="D243" t="s">
        <v>3421</v>
      </c>
      <c r="E243">
        <v>2</v>
      </c>
      <c r="F243" t="s">
        <v>3121</v>
      </c>
      <c r="G243" t="str">
        <f>+VLOOKUP(Enmiendas[[#This Row],[Artículo]],articulos[[Artículos]:[Art Hom]],2,0)</f>
        <v>Artículo 016 Nº 22</v>
      </c>
      <c r="H243" t="str">
        <f>+LEFT(Enmiendas[[#This Row],[Art Hom]],12)</f>
        <v>Artículo 016</v>
      </c>
    </row>
    <row r="244" spans="1:8" x14ac:dyDescent="0.3">
      <c r="A244" t="s">
        <v>549</v>
      </c>
      <c r="B244" t="s">
        <v>3422</v>
      </c>
      <c r="C244" t="s">
        <v>3423</v>
      </c>
      <c r="D244" t="s">
        <v>3424</v>
      </c>
      <c r="E244">
        <v>2</v>
      </c>
      <c r="F244" t="s">
        <v>3121</v>
      </c>
      <c r="G244" t="str">
        <f>+VLOOKUP(Enmiendas[[#This Row],[Artículo]],articulos[[Artículos]:[Art Hom]],2,0)</f>
        <v>Artículo 016 Nº 22</v>
      </c>
      <c r="H244" t="str">
        <f>+LEFT(Enmiendas[[#This Row],[Art Hom]],12)</f>
        <v>Artículo 016</v>
      </c>
    </row>
    <row r="245" spans="1:8" x14ac:dyDescent="0.3">
      <c r="A245" t="s">
        <v>549</v>
      </c>
      <c r="B245" t="s">
        <v>3425</v>
      </c>
      <c r="C245" t="s">
        <v>3383</v>
      </c>
      <c r="D245" t="s">
        <v>3426</v>
      </c>
      <c r="E245">
        <v>2</v>
      </c>
      <c r="F245" t="s">
        <v>3121</v>
      </c>
      <c r="G245" t="str">
        <f>+VLOOKUP(Enmiendas[[#This Row],[Artículo]],articulos[[Artículos]:[Art Hom]],2,0)</f>
        <v>Artículo 016 Nº 22</v>
      </c>
      <c r="H245" t="str">
        <f>+LEFT(Enmiendas[[#This Row],[Art Hom]],12)</f>
        <v>Artículo 016</v>
      </c>
    </row>
    <row r="246" spans="1:8" x14ac:dyDescent="0.3">
      <c r="A246" t="s">
        <v>549</v>
      </c>
      <c r="B246" t="s">
        <v>3427</v>
      </c>
      <c r="C246" t="s">
        <v>3315</v>
      </c>
      <c r="D246" t="s">
        <v>3428</v>
      </c>
      <c r="E246">
        <v>2</v>
      </c>
      <c r="F246" t="s">
        <v>3121</v>
      </c>
      <c r="G246" t="str">
        <f>+VLOOKUP(Enmiendas[[#This Row],[Artículo]],articulos[[Artículos]:[Art Hom]],2,0)</f>
        <v>Artículo 016 Nº 22</v>
      </c>
      <c r="H246" t="str">
        <f>+LEFT(Enmiendas[[#This Row],[Art Hom]],12)</f>
        <v>Artículo 016</v>
      </c>
    </row>
    <row r="247" spans="1:8" x14ac:dyDescent="0.3">
      <c r="A247" t="s">
        <v>549</v>
      </c>
      <c r="B247" t="s">
        <v>3429</v>
      </c>
      <c r="C247" t="s">
        <v>3315</v>
      </c>
      <c r="D247" t="s">
        <v>3430</v>
      </c>
      <c r="E247">
        <v>2</v>
      </c>
      <c r="F247" t="s">
        <v>3121</v>
      </c>
      <c r="G247" t="str">
        <f>+VLOOKUP(Enmiendas[[#This Row],[Artículo]],articulos[[Artículos]:[Art Hom]],2,0)</f>
        <v>Artículo 016 Nº 22</v>
      </c>
      <c r="H247" t="str">
        <f>+LEFT(Enmiendas[[#This Row],[Art Hom]],12)</f>
        <v>Artículo 016</v>
      </c>
    </row>
    <row r="248" spans="1:8" x14ac:dyDescent="0.3">
      <c r="A248" t="s">
        <v>549</v>
      </c>
      <c r="B248" t="s">
        <v>3431</v>
      </c>
      <c r="C248" t="s">
        <v>3315</v>
      </c>
      <c r="D248" t="s">
        <v>3432</v>
      </c>
      <c r="E248">
        <v>2</v>
      </c>
      <c r="F248" t="s">
        <v>3121</v>
      </c>
      <c r="G248" t="str">
        <f>+VLOOKUP(Enmiendas[[#This Row],[Artículo]],articulos[[Artículos]:[Art Hom]],2,0)</f>
        <v>Artículo 016 Nº 22</v>
      </c>
      <c r="H248" t="str">
        <f>+LEFT(Enmiendas[[#This Row],[Art Hom]],12)</f>
        <v>Artículo 016</v>
      </c>
    </row>
    <row r="249" spans="1:8" x14ac:dyDescent="0.3">
      <c r="A249" t="s">
        <v>549</v>
      </c>
      <c r="B249" t="s">
        <v>3433</v>
      </c>
      <c r="C249" t="s">
        <v>3315</v>
      </c>
      <c r="D249" t="s">
        <v>3434</v>
      </c>
      <c r="E249">
        <v>2</v>
      </c>
      <c r="F249" t="s">
        <v>3121</v>
      </c>
      <c r="G249" t="str">
        <f>+VLOOKUP(Enmiendas[[#This Row],[Artículo]],articulos[[Artículos]:[Art Hom]],2,0)</f>
        <v>Artículo 016 Nº 22</v>
      </c>
      <c r="H249" t="str">
        <f>+LEFT(Enmiendas[[#This Row],[Art Hom]],12)</f>
        <v>Artículo 016</v>
      </c>
    </row>
    <row r="250" spans="1:8" x14ac:dyDescent="0.3">
      <c r="A250" t="s">
        <v>553</v>
      </c>
      <c r="B250" t="s">
        <v>3435</v>
      </c>
      <c r="C250" t="s">
        <v>3423</v>
      </c>
      <c r="D250" t="s">
        <v>3436</v>
      </c>
      <c r="E250">
        <v>2</v>
      </c>
      <c r="F250" t="s">
        <v>3121</v>
      </c>
      <c r="G250" t="str">
        <f>+VLOOKUP(Enmiendas[[#This Row],[Artículo]],articulos[[Artículos]:[Art Hom]],2,0)</f>
        <v>Artículo 016 Nº 23</v>
      </c>
      <c r="H250" t="str">
        <f>+LEFT(Enmiendas[[#This Row],[Art Hom]],12)</f>
        <v>Artículo 016</v>
      </c>
    </row>
    <row r="251" spans="1:8" x14ac:dyDescent="0.3">
      <c r="A251" t="s">
        <v>553</v>
      </c>
      <c r="B251" t="s">
        <v>3437</v>
      </c>
      <c r="C251" t="s">
        <v>3383</v>
      </c>
      <c r="D251" t="s">
        <v>3438</v>
      </c>
      <c r="E251">
        <v>2</v>
      </c>
      <c r="F251" t="s">
        <v>3121</v>
      </c>
      <c r="G251" t="str">
        <f>+VLOOKUP(Enmiendas[[#This Row],[Artículo]],articulos[[Artículos]:[Art Hom]],2,0)</f>
        <v>Artículo 016 Nº 23</v>
      </c>
      <c r="H251" t="str">
        <f>+LEFT(Enmiendas[[#This Row],[Art Hom]],12)</f>
        <v>Artículo 016</v>
      </c>
    </row>
    <row r="252" spans="1:8" x14ac:dyDescent="0.3">
      <c r="A252" t="s">
        <v>553</v>
      </c>
      <c r="B252" t="s">
        <v>3439</v>
      </c>
      <c r="C252" t="s">
        <v>2908</v>
      </c>
      <c r="D252" t="s">
        <v>3440</v>
      </c>
      <c r="E252">
        <v>2</v>
      </c>
      <c r="F252" t="s">
        <v>3121</v>
      </c>
      <c r="G252" t="str">
        <f>+VLOOKUP(Enmiendas[[#This Row],[Artículo]],articulos[[Artículos]:[Art Hom]],2,0)</f>
        <v>Artículo 016 Nº 23</v>
      </c>
      <c r="H252" t="str">
        <f>+LEFT(Enmiendas[[#This Row],[Art Hom]],12)</f>
        <v>Artículo 016</v>
      </c>
    </row>
    <row r="253" spans="1:8" x14ac:dyDescent="0.3">
      <c r="A253" t="s">
        <v>553</v>
      </c>
      <c r="B253" t="s">
        <v>3441</v>
      </c>
      <c r="C253" t="s">
        <v>3423</v>
      </c>
      <c r="D253" t="s">
        <v>3442</v>
      </c>
      <c r="E253">
        <v>2</v>
      </c>
      <c r="F253" t="s">
        <v>3121</v>
      </c>
      <c r="G253" t="str">
        <f>+VLOOKUP(Enmiendas[[#This Row],[Artículo]],articulos[[Artículos]:[Art Hom]],2,0)</f>
        <v>Artículo 016 Nº 23</v>
      </c>
      <c r="H253" t="str">
        <f>+LEFT(Enmiendas[[#This Row],[Art Hom]],12)</f>
        <v>Artículo 016</v>
      </c>
    </row>
    <row r="254" spans="1:8" x14ac:dyDescent="0.3">
      <c r="A254" t="s">
        <v>553</v>
      </c>
      <c r="B254" t="s">
        <v>3443</v>
      </c>
      <c r="C254" t="s">
        <v>3383</v>
      </c>
      <c r="D254" t="s">
        <v>3444</v>
      </c>
      <c r="E254">
        <v>2</v>
      </c>
      <c r="F254" t="s">
        <v>3121</v>
      </c>
      <c r="G254" t="str">
        <f>+VLOOKUP(Enmiendas[[#This Row],[Artículo]],articulos[[Artículos]:[Art Hom]],2,0)</f>
        <v>Artículo 016 Nº 23</v>
      </c>
      <c r="H254" t="str">
        <f>+LEFT(Enmiendas[[#This Row],[Art Hom]],12)</f>
        <v>Artículo 016</v>
      </c>
    </row>
    <row r="255" spans="1:8" x14ac:dyDescent="0.3">
      <c r="A255" t="s">
        <v>553</v>
      </c>
      <c r="B255" t="s">
        <v>3445</v>
      </c>
      <c r="C255" t="s">
        <v>2908</v>
      </c>
      <c r="D255" t="s">
        <v>3446</v>
      </c>
      <c r="E255">
        <v>2</v>
      </c>
      <c r="F255" t="s">
        <v>3121</v>
      </c>
      <c r="G255" t="str">
        <f>+VLOOKUP(Enmiendas[[#This Row],[Artículo]],articulos[[Artículos]:[Art Hom]],2,0)</f>
        <v>Artículo 016 Nº 23</v>
      </c>
      <c r="H255" t="str">
        <f>+LEFT(Enmiendas[[#This Row],[Art Hom]],12)</f>
        <v>Artículo 016</v>
      </c>
    </row>
    <row r="256" spans="1:8" x14ac:dyDescent="0.3">
      <c r="A256" t="s">
        <v>553</v>
      </c>
      <c r="B256" t="s">
        <v>3447</v>
      </c>
      <c r="C256" t="s">
        <v>3383</v>
      </c>
      <c r="D256" t="s">
        <v>3448</v>
      </c>
      <c r="E256">
        <v>2</v>
      </c>
      <c r="F256" t="s">
        <v>3121</v>
      </c>
      <c r="G256" t="str">
        <f>+VLOOKUP(Enmiendas[[#This Row],[Artículo]],articulos[[Artículos]:[Art Hom]],2,0)</f>
        <v>Artículo 016 Nº 23</v>
      </c>
      <c r="H256" t="str">
        <f>+LEFT(Enmiendas[[#This Row],[Art Hom]],12)</f>
        <v>Artículo 016</v>
      </c>
    </row>
    <row r="257" spans="1:8" x14ac:dyDescent="0.3">
      <c r="A257" t="s">
        <v>553</v>
      </c>
      <c r="B257" t="s">
        <v>3449</v>
      </c>
      <c r="C257" t="s">
        <v>2908</v>
      </c>
      <c r="D257" t="s">
        <v>3450</v>
      </c>
      <c r="E257">
        <v>2</v>
      </c>
      <c r="F257" t="s">
        <v>3121</v>
      </c>
      <c r="G257" t="str">
        <f>+VLOOKUP(Enmiendas[[#This Row],[Artículo]],articulos[[Artículos]:[Art Hom]],2,0)</f>
        <v>Artículo 016 Nº 23</v>
      </c>
      <c r="H257" t="str">
        <f>+LEFT(Enmiendas[[#This Row],[Art Hom]],12)</f>
        <v>Artículo 016</v>
      </c>
    </row>
    <row r="258" spans="1:8" x14ac:dyDescent="0.3">
      <c r="A258" t="s">
        <v>553</v>
      </c>
      <c r="B258" t="s">
        <v>3451</v>
      </c>
      <c r="C258" t="s">
        <v>3423</v>
      </c>
      <c r="D258" t="s">
        <v>3452</v>
      </c>
      <c r="E258">
        <v>2</v>
      </c>
      <c r="F258" t="s">
        <v>3121</v>
      </c>
      <c r="G258" t="str">
        <f>+VLOOKUP(Enmiendas[[#This Row],[Artículo]],articulos[[Artículos]:[Art Hom]],2,0)</f>
        <v>Artículo 016 Nº 23</v>
      </c>
      <c r="H258" t="str">
        <f>+LEFT(Enmiendas[[#This Row],[Art Hom]],12)</f>
        <v>Artículo 016</v>
      </c>
    </row>
    <row r="259" spans="1:8" x14ac:dyDescent="0.3">
      <c r="A259" t="s">
        <v>553</v>
      </c>
      <c r="B259" t="s">
        <v>3453</v>
      </c>
      <c r="C259" t="s">
        <v>3383</v>
      </c>
      <c r="D259" t="s">
        <v>3454</v>
      </c>
      <c r="E259">
        <v>2</v>
      </c>
      <c r="F259" t="s">
        <v>3121</v>
      </c>
      <c r="G259" t="str">
        <f>+VLOOKUP(Enmiendas[[#This Row],[Artículo]],articulos[[Artículos]:[Art Hom]],2,0)</f>
        <v>Artículo 016 Nº 23</v>
      </c>
      <c r="H259" t="str">
        <f>+LEFT(Enmiendas[[#This Row],[Art Hom]],12)</f>
        <v>Artículo 016</v>
      </c>
    </row>
    <row r="260" spans="1:8" x14ac:dyDescent="0.3">
      <c r="A260" t="s">
        <v>553</v>
      </c>
      <c r="B260" t="s">
        <v>3455</v>
      </c>
      <c r="C260" t="s">
        <v>3315</v>
      </c>
      <c r="D260" t="s">
        <v>3456</v>
      </c>
      <c r="E260">
        <v>2</v>
      </c>
      <c r="F260" t="s">
        <v>3121</v>
      </c>
      <c r="G260" t="str">
        <f>+VLOOKUP(Enmiendas[[#This Row],[Artículo]],articulos[[Artículos]:[Art Hom]],2,0)</f>
        <v>Artículo 016 Nº 23</v>
      </c>
      <c r="H260" t="str">
        <f>+LEFT(Enmiendas[[#This Row],[Art Hom]],12)</f>
        <v>Artículo 016</v>
      </c>
    </row>
    <row r="261" spans="1:8" x14ac:dyDescent="0.3">
      <c r="A261" t="s">
        <v>553</v>
      </c>
      <c r="B261" t="s">
        <v>3457</v>
      </c>
      <c r="C261" t="s">
        <v>2908</v>
      </c>
      <c r="D261" t="s">
        <v>3458</v>
      </c>
      <c r="E261">
        <v>2</v>
      </c>
      <c r="F261" t="s">
        <v>3121</v>
      </c>
      <c r="G261" t="str">
        <f>+VLOOKUP(Enmiendas[[#This Row],[Artículo]],articulos[[Artículos]:[Art Hom]],2,0)</f>
        <v>Artículo 016 Nº 23</v>
      </c>
      <c r="H261" t="str">
        <f>+LEFT(Enmiendas[[#This Row],[Art Hom]],12)</f>
        <v>Artículo 016</v>
      </c>
    </row>
    <row r="262" spans="1:8" x14ac:dyDescent="0.3">
      <c r="A262" t="s">
        <v>553</v>
      </c>
      <c r="B262" t="s">
        <v>3459</v>
      </c>
      <c r="C262" t="s">
        <v>3383</v>
      </c>
      <c r="D262" t="s">
        <v>3460</v>
      </c>
      <c r="E262">
        <v>2</v>
      </c>
      <c r="F262" t="s">
        <v>3121</v>
      </c>
      <c r="G262" t="str">
        <f>+VLOOKUP(Enmiendas[[#This Row],[Artículo]],articulos[[Artículos]:[Art Hom]],2,0)</f>
        <v>Artículo 016 Nº 23</v>
      </c>
      <c r="H262" t="str">
        <f>+LEFT(Enmiendas[[#This Row],[Art Hom]],12)</f>
        <v>Artículo 016</v>
      </c>
    </row>
    <row r="263" spans="1:8" x14ac:dyDescent="0.3">
      <c r="A263" t="s">
        <v>553</v>
      </c>
      <c r="B263" t="s">
        <v>3461</v>
      </c>
      <c r="C263" t="s">
        <v>2908</v>
      </c>
      <c r="D263" t="s">
        <v>3462</v>
      </c>
      <c r="E263">
        <v>2</v>
      </c>
      <c r="F263" t="s">
        <v>3121</v>
      </c>
      <c r="G263" t="str">
        <f>+VLOOKUP(Enmiendas[[#This Row],[Artículo]],articulos[[Artículos]:[Art Hom]],2,0)</f>
        <v>Artículo 016 Nº 23</v>
      </c>
      <c r="H263" t="str">
        <f>+LEFT(Enmiendas[[#This Row],[Art Hom]],12)</f>
        <v>Artículo 016</v>
      </c>
    </row>
    <row r="264" spans="1:8" x14ac:dyDescent="0.3">
      <c r="A264" t="s">
        <v>553</v>
      </c>
      <c r="B264" t="s">
        <v>3463</v>
      </c>
      <c r="C264" t="s">
        <v>2908</v>
      </c>
      <c r="D264" t="s">
        <v>3464</v>
      </c>
      <c r="E264">
        <v>2</v>
      </c>
      <c r="F264" t="s">
        <v>3121</v>
      </c>
      <c r="G264" t="str">
        <f>+VLOOKUP(Enmiendas[[#This Row],[Artículo]],articulos[[Artículos]:[Art Hom]],2,0)</f>
        <v>Artículo 016 Nº 23</v>
      </c>
      <c r="H264" t="str">
        <f>+LEFT(Enmiendas[[#This Row],[Art Hom]],12)</f>
        <v>Artículo 016</v>
      </c>
    </row>
    <row r="265" spans="1:8" x14ac:dyDescent="0.3">
      <c r="A265" t="s">
        <v>553</v>
      </c>
      <c r="B265" t="s">
        <v>3465</v>
      </c>
      <c r="C265" t="s">
        <v>3383</v>
      </c>
      <c r="D265" t="s">
        <v>3466</v>
      </c>
      <c r="E265">
        <v>2</v>
      </c>
      <c r="F265" t="s">
        <v>3121</v>
      </c>
      <c r="G265" t="str">
        <f>+VLOOKUP(Enmiendas[[#This Row],[Artículo]],articulos[[Artículos]:[Art Hom]],2,0)</f>
        <v>Artículo 016 Nº 23</v>
      </c>
      <c r="H265" t="str">
        <f>+LEFT(Enmiendas[[#This Row],[Art Hom]],12)</f>
        <v>Artículo 016</v>
      </c>
    </row>
    <row r="266" spans="1:8" x14ac:dyDescent="0.3">
      <c r="A266" t="s">
        <v>553</v>
      </c>
      <c r="B266" t="s">
        <v>3467</v>
      </c>
      <c r="C266" t="s">
        <v>3423</v>
      </c>
      <c r="D266" t="s">
        <v>3468</v>
      </c>
      <c r="E266">
        <v>2</v>
      </c>
      <c r="F266" t="s">
        <v>3121</v>
      </c>
      <c r="G266" t="str">
        <f>+VLOOKUP(Enmiendas[[#This Row],[Artículo]],articulos[[Artículos]:[Art Hom]],2,0)</f>
        <v>Artículo 016 Nº 23</v>
      </c>
      <c r="H266" t="str">
        <f>+LEFT(Enmiendas[[#This Row],[Art Hom]],12)</f>
        <v>Artículo 016</v>
      </c>
    </row>
    <row r="267" spans="1:8" x14ac:dyDescent="0.3">
      <c r="A267" t="s">
        <v>553</v>
      </c>
      <c r="B267" t="s">
        <v>3469</v>
      </c>
      <c r="C267" t="s">
        <v>3315</v>
      </c>
      <c r="D267" t="s">
        <v>3470</v>
      </c>
      <c r="E267">
        <v>2</v>
      </c>
      <c r="F267" t="s">
        <v>3121</v>
      </c>
      <c r="G267" t="str">
        <f>+VLOOKUP(Enmiendas[[#This Row],[Artículo]],articulos[[Artículos]:[Art Hom]],2,0)</f>
        <v>Artículo 016 Nº 23</v>
      </c>
      <c r="H267" t="str">
        <f>+LEFT(Enmiendas[[#This Row],[Art Hom]],12)</f>
        <v>Artículo 016</v>
      </c>
    </row>
    <row r="268" spans="1:8" x14ac:dyDescent="0.3">
      <c r="A268" t="s">
        <v>553</v>
      </c>
      <c r="B268" t="s">
        <v>3471</v>
      </c>
      <c r="C268" t="s">
        <v>3315</v>
      </c>
      <c r="D268" t="s">
        <v>3472</v>
      </c>
      <c r="E268">
        <v>2</v>
      </c>
      <c r="F268" t="s">
        <v>3121</v>
      </c>
      <c r="G268" t="str">
        <f>+VLOOKUP(Enmiendas[[#This Row],[Artículo]],articulos[[Artículos]:[Art Hom]],2,0)</f>
        <v>Artículo 016 Nº 23</v>
      </c>
      <c r="H268" t="str">
        <f>+LEFT(Enmiendas[[#This Row],[Art Hom]],12)</f>
        <v>Artículo 016</v>
      </c>
    </row>
    <row r="269" spans="1:8" x14ac:dyDescent="0.3">
      <c r="A269" t="s">
        <v>557</v>
      </c>
      <c r="B269" t="s">
        <v>3473</v>
      </c>
      <c r="C269" t="s">
        <v>2908</v>
      </c>
      <c r="D269" t="s">
        <v>3474</v>
      </c>
      <c r="E269">
        <v>2</v>
      </c>
      <c r="F269" t="s">
        <v>3121</v>
      </c>
      <c r="G269" t="str">
        <f>+VLOOKUP(Enmiendas[[#This Row],[Artículo]],articulos[[Artículos]:[Art Hom]],2,0)</f>
        <v>Artículo 016 Nº 24</v>
      </c>
      <c r="H269" t="str">
        <f>+LEFT(Enmiendas[[#This Row],[Art Hom]],12)</f>
        <v>Artículo 016</v>
      </c>
    </row>
    <row r="270" spans="1:8" x14ac:dyDescent="0.3">
      <c r="A270" t="s">
        <v>557</v>
      </c>
      <c r="B270" t="s">
        <v>3475</v>
      </c>
      <c r="C270" t="s">
        <v>3423</v>
      </c>
      <c r="D270" t="s">
        <v>3476</v>
      </c>
      <c r="E270">
        <v>2</v>
      </c>
      <c r="F270" t="s">
        <v>3121</v>
      </c>
      <c r="G270" t="str">
        <f>+VLOOKUP(Enmiendas[[#This Row],[Artículo]],articulos[[Artículos]:[Art Hom]],2,0)</f>
        <v>Artículo 016 Nº 24</v>
      </c>
      <c r="H270" t="str">
        <f>+LEFT(Enmiendas[[#This Row],[Art Hom]],12)</f>
        <v>Artículo 016</v>
      </c>
    </row>
    <row r="271" spans="1:8" x14ac:dyDescent="0.3">
      <c r="A271" t="s">
        <v>557</v>
      </c>
      <c r="B271" t="s">
        <v>3477</v>
      </c>
      <c r="C271" t="s">
        <v>3383</v>
      </c>
      <c r="D271" t="s">
        <v>3478</v>
      </c>
      <c r="E271">
        <v>2</v>
      </c>
      <c r="F271" t="s">
        <v>3121</v>
      </c>
      <c r="G271" t="str">
        <f>+VLOOKUP(Enmiendas[[#This Row],[Artículo]],articulos[[Artículos]:[Art Hom]],2,0)</f>
        <v>Artículo 016 Nº 24</v>
      </c>
      <c r="H271" t="str">
        <f>+LEFT(Enmiendas[[#This Row],[Art Hom]],12)</f>
        <v>Artículo 016</v>
      </c>
    </row>
    <row r="272" spans="1:8" x14ac:dyDescent="0.3">
      <c r="A272" t="s">
        <v>557</v>
      </c>
      <c r="B272" t="s">
        <v>3479</v>
      </c>
      <c r="C272" t="s">
        <v>3315</v>
      </c>
      <c r="D272" t="s">
        <v>3480</v>
      </c>
      <c r="E272">
        <v>2</v>
      </c>
      <c r="F272" t="s">
        <v>3121</v>
      </c>
      <c r="G272" t="str">
        <f>+VLOOKUP(Enmiendas[[#This Row],[Artículo]],articulos[[Artículos]:[Art Hom]],2,0)</f>
        <v>Artículo 016 Nº 24</v>
      </c>
      <c r="H272" t="str">
        <f>+LEFT(Enmiendas[[#This Row],[Art Hom]],12)</f>
        <v>Artículo 016</v>
      </c>
    </row>
    <row r="273" spans="1:8" x14ac:dyDescent="0.3">
      <c r="A273" t="s">
        <v>557</v>
      </c>
      <c r="B273" t="s">
        <v>3481</v>
      </c>
      <c r="C273" t="s">
        <v>3383</v>
      </c>
      <c r="D273" t="s">
        <v>3482</v>
      </c>
      <c r="E273">
        <v>2</v>
      </c>
      <c r="F273" t="s">
        <v>3121</v>
      </c>
      <c r="G273" t="str">
        <f>+VLOOKUP(Enmiendas[[#This Row],[Artículo]],articulos[[Artículos]:[Art Hom]],2,0)</f>
        <v>Artículo 016 Nº 24</v>
      </c>
      <c r="H273" t="str">
        <f>+LEFT(Enmiendas[[#This Row],[Art Hom]],12)</f>
        <v>Artículo 016</v>
      </c>
    </row>
    <row r="274" spans="1:8" x14ac:dyDescent="0.3">
      <c r="A274" t="s">
        <v>557</v>
      </c>
      <c r="B274" t="s">
        <v>3483</v>
      </c>
      <c r="C274" t="s">
        <v>3383</v>
      </c>
      <c r="D274" t="s">
        <v>3484</v>
      </c>
      <c r="E274">
        <v>2</v>
      </c>
      <c r="F274" t="s">
        <v>3121</v>
      </c>
      <c r="G274" t="str">
        <f>+VLOOKUP(Enmiendas[[#This Row],[Artículo]],articulos[[Artículos]:[Art Hom]],2,0)</f>
        <v>Artículo 016 Nº 24</v>
      </c>
      <c r="H274" t="str">
        <f>+LEFT(Enmiendas[[#This Row],[Art Hom]],12)</f>
        <v>Artículo 016</v>
      </c>
    </row>
    <row r="275" spans="1:8" x14ac:dyDescent="0.3">
      <c r="A275" t="s">
        <v>557</v>
      </c>
      <c r="B275" t="s">
        <v>3485</v>
      </c>
      <c r="C275" t="s">
        <v>3315</v>
      </c>
      <c r="D275" t="s">
        <v>3486</v>
      </c>
      <c r="E275">
        <v>2</v>
      </c>
      <c r="F275" t="s">
        <v>3121</v>
      </c>
      <c r="G275" t="str">
        <f>+VLOOKUP(Enmiendas[[#This Row],[Artículo]],articulos[[Artículos]:[Art Hom]],2,0)</f>
        <v>Artículo 016 Nº 24</v>
      </c>
      <c r="H275" t="str">
        <f>+LEFT(Enmiendas[[#This Row],[Art Hom]],12)</f>
        <v>Artículo 016</v>
      </c>
    </row>
    <row r="276" spans="1:8" x14ac:dyDescent="0.3">
      <c r="A276" t="s">
        <v>557</v>
      </c>
      <c r="B276" t="s">
        <v>3487</v>
      </c>
      <c r="C276" t="s">
        <v>2908</v>
      </c>
      <c r="D276" t="s">
        <v>3488</v>
      </c>
      <c r="E276">
        <v>2</v>
      </c>
      <c r="F276" t="s">
        <v>3121</v>
      </c>
      <c r="G276" t="str">
        <f>+VLOOKUP(Enmiendas[[#This Row],[Artículo]],articulos[[Artículos]:[Art Hom]],2,0)</f>
        <v>Artículo 016 Nº 24</v>
      </c>
      <c r="H276" t="str">
        <f>+LEFT(Enmiendas[[#This Row],[Art Hom]],12)</f>
        <v>Artículo 016</v>
      </c>
    </row>
    <row r="277" spans="1:8" x14ac:dyDescent="0.3">
      <c r="A277" t="s">
        <v>561</v>
      </c>
      <c r="B277" t="s">
        <v>3489</v>
      </c>
      <c r="C277" t="s">
        <v>3315</v>
      </c>
      <c r="D277" t="s">
        <v>3490</v>
      </c>
      <c r="E277">
        <v>2</v>
      </c>
      <c r="F277" t="s">
        <v>3121</v>
      </c>
      <c r="G277" t="str">
        <f>+VLOOKUP(Enmiendas[[#This Row],[Artículo]],articulos[[Artículos]:[Art Hom]],2,0)</f>
        <v>Artículo 016 Nº 25</v>
      </c>
      <c r="H277" t="str">
        <f>+LEFT(Enmiendas[[#This Row],[Art Hom]],12)</f>
        <v>Artículo 016</v>
      </c>
    </row>
    <row r="278" spans="1:8" x14ac:dyDescent="0.3">
      <c r="A278" t="s">
        <v>561</v>
      </c>
      <c r="B278" t="s">
        <v>3491</v>
      </c>
      <c r="C278" t="s">
        <v>3423</v>
      </c>
      <c r="D278" t="s">
        <v>3492</v>
      </c>
      <c r="E278">
        <v>2</v>
      </c>
      <c r="F278" t="s">
        <v>3121</v>
      </c>
      <c r="G278" t="str">
        <f>+VLOOKUP(Enmiendas[[#This Row],[Artículo]],articulos[[Artículos]:[Art Hom]],2,0)</f>
        <v>Artículo 016 Nº 25</v>
      </c>
      <c r="H278" t="str">
        <f>+LEFT(Enmiendas[[#This Row],[Art Hom]],12)</f>
        <v>Artículo 016</v>
      </c>
    </row>
    <row r="279" spans="1:8" x14ac:dyDescent="0.3">
      <c r="A279" t="s">
        <v>561</v>
      </c>
      <c r="B279" t="s">
        <v>3493</v>
      </c>
      <c r="C279" t="s">
        <v>2908</v>
      </c>
      <c r="D279" t="s">
        <v>3494</v>
      </c>
      <c r="E279">
        <v>2</v>
      </c>
      <c r="F279" t="s">
        <v>3121</v>
      </c>
      <c r="G279" t="str">
        <f>+VLOOKUP(Enmiendas[[#This Row],[Artículo]],articulos[[Artículos]:[Art Hom]],2,0)</f>
        <v>Artículo 016 Nº 25</v>
      </c>
      <c r="H279" t="str">
        <f>+LEFT(Enmiendas[[#This Row],[Art Hom]],12)</f>
        <v>Artículo 016</v>
      </c>
    </row>
    <row r="280" spans="1:8" x14ac:dyDescent="0.3">
      <c r="A280" t="s">
        <v>561</v>
      </c>
      <c r="B280" t="s">
        <v>3495</v>
      </c>
      <c r="C280" t="s">
        <v>3383</v>
      </c>
      <c r="D280" t="s">
        <v>3496</v>
      </c>
      <c r="E280">
        <v>2</v>
      </c>
      <c r="F280" t="s">
        <v>3121</v>
      </c>
      <c r="G280" t="str">
        <f>+VLOOKUP(Enmiendas[[#This Row],[Artículo]],articulos[[Artículos]:[Art Hom]],2,0)</f>
        <v>Artículo 016 Nº 25</v>
      </c>
      <c r="H280" t="str">
        <f>+LEFT(Enmiendas[[#This Row],[Art Hom]],12)</f>
        <v>Artículo 016</v>
      </c>
    </row>
    <row r="281" spans="1:8" x14ac:dyDescent="0.3">
      <c r="A281" t="s">
        <v>561</v>
      </c>
      <c r="B281" t="s">
        <v>3497</v>
      </c>
      <c r="C281" t="s">
        <v>3315</v>
      </c>
      <c r="D281" t="s">
        <v>3498</v>
      </c>
      <c r="E281">
        <v>2</v>
      </c>
      <c r="F281" t="s">
        <v>3121</v>
      </c>
      <c r="G281" t="str">
        <f>+VLOOKUP(Enmiendas[[#This Row],[Artículo]],articulos[[Artículos]:[Art Hom]],2,0)</f>
        <v>Artículo 016 Nº 25</v>
      </c>
      <c r="H281" t="str">
        <f>+LEFT(Enmiendas[[#This Row],[Art Hom]],12)</f>
        <v>Artículo 016</v>
      </c>
    </row>
    <row r="282" spans="1:8" x14ac:dyDescent="0.3">
      <c r="A282" t="s">
        <v>561</v>
      </c>
      <c r="B282" t="s">
        <v>3499</v>
      </c>
      <c r="C282" t="s">
        <v>3383</v>
      </c>
      <c r="D282" t="s">
        <v>3500</v>
      </c>
      <c r="E282">
        <v>2</v>
      </c>
      <c r="F282" t="s">
        <v>3121</v>
      </c>
      <c r="G282" t="str">
        <f>+VLOOKUP(Enmiendas[[#This Row],[Artículo]],articulos[[Artículos]:[Art Hom]],2,0)</f>
        <v>Artículo 016 Nº 25</v>
      </c>
      <c r="H282" t="str">
        <f>+LEFT(Enmiendas[[#This Row],[Art Hom]],12)</f>
        <v>Artículo 016</v>
      </c>
    </row>
    <row r="283" spans="1:8" x14ac:dyDescent="0.3">
      <c r="A283" t="s">
        <v>561</v>
      </c>
      <c r="B283" t="s">
        <v>3501</v>
      </c>
      <c r="C283" t="s">
        <v>3315</v>
      </c>
      <c r="D283" t="s">
        <v>3502</v>
      </c>
      <c r="E283">
        <v>2</v>
      </c>
      <c r="F283" t="s">
        <v>3121</v>
      </c>
      <c r="G283" t="str">
        <f>+VLOOKUP(Enmiendas[[#This Row],[Artículo]],articulos[[Artículos]:[Art Hom]],2,0)</f>
        <v>Artículo 016 Nº 25</v>
      </c>
      <c r="H283" t="str">
        <f>+LEFT(Enmiendas[[#This Row],[Art Hom]],12)</f>
        <v>Artículo 016</v>
      </c>
    </row>
    <row r="284" spans="1:8" x14ac:dyDescent="0.3">
      <c r="A284" t="s">
        <v>561</v>
      </c>
      <c r="B284" t="s">
        <v>3503</v>
      </c>
      <c r="C284" t="s">
        <v>2908</v>
      </c>
      <c r="D284" t="s">
        <v>3504</v>
      </c>
      <c r="E284">
        <v>2</v>
      </c>
      <c r="F284" t="s">
        <v>3121</v>
      </c>
      <c r="G284" t="str">
        <f>+VLOOKUP(Enmiendas[[#This Row],[Artículo]],articulos[[Artículos]:[Art Hom]],2,0)</f>
        <v>Artículo 016 Nº 25</v>
      </c>
      <c r="H284" t="str">
        <f>+LEFT(Enmiendas[[#This Row],[Art Hom]],12)</f>
        <v>Artículo 016</v>
      </c>
    </row>
    <row r="285" spans="1:8" x14ac:dyDescent="0.3">
      <c r="A285" t="s">
        <v>561</v>
      </c>
      <c r="B285" t="s">
        <v>3505</v>
      </c>
      <c r="C285" t="s">
        <v>3383</v>
      </c>
      <c r="D285" t="s">
        <v>3506</v>
      </c>
      <c r="E285">
        <v>2</v>
      </c>
      <c r="F285" t="s">
        <v>3121</v>
      </c>
      <c r="G285" t="str">
        <f>+VLOOKUP(Enmiendas[[#This Row],[Artículo]],articulos[[Artículos]:[Art Hom]],2,0)</f>
        <v>Artículo 016 Nº 25</v>
      </c>
      <c r="H285" t="str">
        <f>+LEFT(Enmiendas[[#This Row],[Art Hom]],12)</f>
        <v>Artículo 016</v>
      </c>
    </row>
    <row r="286" spans="1:8" x14ac:dyDescent="0.3">
      <c r="A286" t="s">
        <v>561</v>
      </c>
      <c r="B286" t="s">
        <v>3507</v>
      </c>
      <c r="C286" t="s">
        <v>3315</v>
      </c>
      <c r="D286" t="s">
        <v>3508</v>
      </c>
      <c r="E286">
        <v>2</v>
      </c>
      <c r="F286" t="s">
        <v>3121</v>
      </c>
      <c r="G286" t="str">
        <f>+VLOOKUP(Enmiendas[[#This Row],[Artículo]],articulos[[Artículos]:[Art Hom]],2,0)</f>
        <v>Artículo 016 Nº 25</v>
      </c>
      <c r="H286" t="str">
        <f>+LEFT(Enmiendas[[#This Row],[Art Hom]],12)</f>
        <v>Artículo 016</v>
      </c>
    </row>
    <row r="287" spans="1:8" x14ac:dyDescent="0.3">
      <c r="A287" t="s">
        <v>565</v>
      </c>
      <c r="B287" t="s">
        <v>3509</v>
      </c>
      <c r="C287" t="s">
        <v>3315</v>
      </c>
      <c r="D287" t="s">
        <v>3510</v>
      </c>
      <c r="E287">
        <v>2</v>
      </c>
      <c r="F287" t="s">
        <v>3121</v>
      </c>
      <c r="G287" t="str">
        <f>+VLOOKUP(Enmiendas[[#This Row],[Artículo]],articulos[[Artículos]:[Art Hom]],2,0)</f>
        <v>Artículo 016 Nº 26</v>
      </c>
      <c r="H287" t="str">
        <f>+LEFT(Enmiendas[[#This Row],[Art Hom]],12)</f>
        <v>Artículo 016</v>
      </c>
    </row>
    <row r="288" spans="1:8" x14ac:dyDescent="0.3">
      <c r="A288" t="s">
        <v>565</v>
      </c>
      <c r="B288" t="s">
        <v>3511</v>
      </c>
      <c r="C288" t="s">
        <v>3383</v>
      </c>
      <c r="D288" t="s">
        <v>3512</v>
      </c>
      <c r="E288">
        <v>2</v>
      </c>
      <c r="F288" t="s">
        <v>3121</v>
      </c>
      <c r="G288" t="str">
        <f>+VLOOKUP(Enmiendas[[#This Row],[Artículo]],articulos[[Artículos]:[Art Hom]],2,0)</f>
        <v>Artículo 016 Nº 26</v>
      </c>
      <c r="H288" t="str">
        <f>+LEFT(Enmiendas[[#This Row],[Art Hom]],12)</f>
        <v>Artículo 016</v>
      </c>
    </row>
    <row r="289" spans="1:8" x14ac:dyDescent="0.3">
      <c r="A289" t="s">
        <v>565</v>
      </c>
      <c r="B289" t="s">
        <v>3513</v>
      </c>
      <c r="C289" t="s">
        <v>3383</v>
      </c>
      <c r="D289" t="s">
        <v>3514</v>
      </c>
      <c r="E289">
        <v>2</v>
      </c>
      <c r="F289" t="s">
        <v>3121</v>
      </c>
      <c r="G289" t="str">
        <f>+VLOOKUP(Enmiendas[[#This Row],[Artículo]],articulos[[Artículos]:[Art Hom]],2,0)</f>
        <v>Artículo 016 Nº 26</v>
      </c>
      <c r="H289" t="str">
        <f>+LEFT(Enmiendas[[#This Row],[Art Hom]],12)</f>
        <v>Artículo 016</v>
      </c>
    </row>
    <row r="290" spans="1:8" x14ac:dyDescent="0.3">
      <c r="A290" t="s">
        <v>565</v>
      </c>
      <c r="B290" t="s">
        <v>3515</v>
      </c>
      <c r="C290" t="s">
        <v>3315</v>
      </c>
      <c r="D290" t="s">
        <v>3516</v>
      </c>
      <c r="E290">
        <v>2</v>
      </c>
      <c r="F290" t="s">
        <v>3121</v>
      </c>
      <c r="G290" t="str">
        <f>+VLOOKUP(Enmiendas[[#This Row],[Artículo]],articulos[[Artículos]:[Art Hom]],2,0)</f>
        <v>Artículo 016 Nº 26</v>
      </c>
      <c r="H290" t="str">
        <f>+LEFT(Enmiendas[[#This Row],[Art Hom]],12)</f>
        <v>Artículo 016</v>
      </c>
    </row>
    <row r="291" spans="1:8" x14ac:dyDescent="0.3">
      <c r="A291" t="s">
        <v>565</v>
      </c>
      <c r="B291" t="s">
        <v>3517</v>
      </c>
      <c r="C291" t="s">
        <v>3315</v>
      </c>
      <c r="D291" t="s">
        <v>3518</v>
      </c>
      <c r="E291">
        <v>2</v>
      </c>
      <c r="F291" t="s">
        <v>3121</v>
      </c>
      <c r="G291" t="str">
        <f>+VLOOKUP(Enmiendas[[#This Row],[Artículo]],articulos[[Artículos]:[Art Hom]],2,0)</f>
        <v>Artículo 016 Nº 26</v>
      </c>
      <c r="H291" t="str">
        <f>+LEFT(Enmiendas[[#This Row],[Art Hom]],12)</f>
        <v>Artículo 016</v>
      </c>
    </row>
    <row r="292" spans="1:8" x14ac:dyDescent="0.3">
      <c r="A292" t="s">
        <v>565</v>
      </c>
      <c r="B292" t="s">
        <v>3519</v>
      </c>
      <c r="C292" t="s">
        <v>3315</v>
      </c>
      <c r="D292" t="s">
        <v>3520</v>
      </c>
      <c r="E292">
        <v>2</v>
      </c>
      <c r="F292" t="s">
        <v>3121</v>
      </c>
      <c r="G292" t="str">
        <f>+VLOOKUP(Enmiendas[[#This Row],[Artículo]],articulos[[Artículos]:[Art Hom]],2,0)</f>
        <v>Artículo 016 Nº 26</v>
      </c>
      <c r="H292" t="str">
        <f>+LEFT(Enmiendas[[#This Row],[Art Hom]],12)</f>
        <v>Artículo 016</v>
      </c>
    </row>
    <row r="293" spans="1:8" x14ac:dyDescent="0.3">
      <c r="A293" t="s">
        <v>565</v>
      </c>
      <c r="B293" t="s">
        <v>3521</v>
      </c>
      <c r="C293" t="s">
        <v>2908</v>
      </c>
      <c r="D293" t="s">
        <v>3522</v>
      </c>
      <c r="E293">
        <v>2</v>
      </c>
      <c r="F293" t="s">
        <v>3121</v>
      </c>
      <c r="G293" t="str">
        <f>+VLOOKUP(Enmiendas[[#This Row],[Artículo]],articulos[[Artículos]:[Art Hom]],2,0)</f>
        <v>Artículo 016 Nº 26</v>
      </c>
      <c r="H293" t="str">
        <f>+LEFT(Enmiendas[[#This Row],[Art Hom]],12)</f>
        <v>Artículo 016</v>
      </c>
    </row>
    <row r="294" spans="1:8" x14ac:dyDescent="0.3">
      <c r="A294" t="s">
        <v>565</v>
      </c>
      <c r="B294" t="s">
        <v>3523</v>
      </c>
      <c r="C294" t="s">
        <v>2908</v>
      </c>
      <c r="D294" t="s">
        <v>3524</v>
      </c>
      <c r="E294">
        <v>2</v>
      </c>
      <c r="F294" t="s">
        <v>3121</v>
      </c>
      <c r="G294" t="str">
        <f>+VLOOKUP(Enmiendas[[#This Row],[Artículo]],articulos[[Artículos]:[Art Hom]],2,0)</f>
        <v>Artículo 016 Nº 26</v>
      </c>
      <c r="H294" t="str">
        <f>+LEFT(Enmiendas[[#This Row],[Art Hom]],12)</f>
        <v>Artículo 016</v>
      </c>
    </row>
    <row r="295" spans="1:8" x14ac:dyDescent="0.3">
      <c r="A295" t="s">
        <v>565</v>
      </c>
      <c r="B295" t="s">
        <v>3525</v>
      </c>
      <c r="C295" t="s">
        <v>3383</v>
      </c>
      <c r="D295" t="s">
        <v>3526</v>
      </c>
      <c r="E295">
        <v>2</v>
      </c>
      <c r="F295" t="s">
        <v>3121</v>
      </c>
      <c r="G295" t="str">
        <f>+VLOOKUP(Enmiendas[[#This Row],[Artículo]],articulos[[Artículos]:[Art Hom]],2,0)</f>
        <v>Artículo 016 Nº 26</v>
      </c>
      <c r="H295" t="str">
        <f>+LEFT(Enmiendas[[#This Row],[Art Hom]],12)</f>
        <v>Artículo 016</v>
      </c>
    </row>
    <row r="296" spans="1:8" x14ac:dyDescent="0.3">
      <c r="A296" t="s">
        <v>565</v>
      </c>
      <c r="B296" t="s">
        <v>3527</v>
      </c>
      <c r="C296" t="s">
        <v>3315</v>
      </c>
      <c r="D296" t="s">
        <v>3528</v>
      </c>
      <c r="E296">
        <v>2</v>
      </c>
      <c r="F296" t="s">
        <v>3121</v>
      </c>
      <c r="G296" t="str">
        <f>+VLOOKUP(Enmiendas[[#This Row],[Artículo]],articulos[[Artículos]:[Art Hom]],2,0)</f>
        <v>Artículo 016 Nº 26</v>
      </c>
      <c r="H296" t="str">
        <f>+LEFT(Enmiendas[[#This Row],[Art Hom]],12)</f>
        <v>Artículo 016</v>
      </c>
    </row>
    <row r="297" spans="1:8" x14ac:dyDescent="0.3">
      <c r="A297" t="s">
        <v>565</v>
      </c>
      <c r="B297" t="s">
        <v>3529</v>
      </c>
      <c r="C297" t="s">
        <v>2908</v>
      </c>
      <c r="D297" t="s">
        <v>3530</v>
      </c>
      <c r="E297">
        <v>2</v>
      </c>
      <c r="F297" t="s">
        <v>3121</v>
      </c>
      <c r="G297" t="str">
        <f>+VLOOKUP(Enmiendas[[#This Row],[Artículo]],articulos[[Artículos]:[Art Hom]],2,0)</f>
        <v>Artículo 016 Nº 26</v>
      </c>
      <c r="H297" t="str">
        <f>+LEFT(Enmiendas[[#This Row],[Art Hom]],12)</f>
        <v>Artículo 016</v>
      </c>
    </row>
    <row r="298" spans="1:8" x14ac:dyDescent="0.3">
      <c r="A298" t="s">
        <v>565</v>
      </c>
      <c r="B298" t="s">
        <v>3531</v>
      </c>
      <c r="C298" t="s">
        <v>3383</v>
      </c>
      <c r="D298" t="s">
        <v>3532</v>
      </c>
      <c r="E298">
        <v>2</v>
      </c>
      <c r="F298" t="s">
        <v>3121</v>
      </c>
      <c r="G298" t="str">
        <f>+VLOOKUP(Enmiendas[[#This Row],[Artículo]],articulos[[Artículos]:[Art Hom]],2,0)</f>
        <v>Artículo 016 Nº 26</v>
      </c>
      <c r="H298" t="str">
        <f>+LEFT(Enmiendas[[#This Row],[Art Hom]],12)</f>
        <v>Artículo 016</v>
      </c>
    </row>
    <row r="299" spans="1:8" x14ac:dyDescent="0.3">
      <c r="A299" t="s">
        <v>565</v>
      </c>
      <c r="B299" t="s">
        <v>3533</v>
      </c>
      <c r="C299" t="s">
        <v>3383</v>
      </c>
      <c r="D299" t="s">
        <v>3534</v>
      </c>
      <c r="E299">
        <v>2</v>
      </c>
      <c r="F299" t="s">
        <v>3121</v>
      </c>
      <c r="G299" t="str">
        <f>+VLOOKUP(Enmiendas[[#This Row],[Artículo]],articulos[[Artículos]:[Art Hom]],2,0)</f>
        <v>Artículo 016 Nº 26</v>
      </c>
      <c r="H299" t="str">
        <f>+LEFT(Enmiendas[[#This Row],[Art Hom]],12)</f>
        <v>Artículo 016</v>
      </c>
    </row>
    <row r="300" spans="1:8" x14ac:dyDescent="0.3">
      <c r="A300" t="s">
        <v>565</v>
      </c>
      <c r="B300" t="s">
        <v>3535</v>
      </c>
      <c r="C300" t="s">
        <v>3315</v>
      </c>
      <c r="D300" t="s">
        <v>3536</v>
      </c>
      <c r="E300">
        <v>2</v>
      </c>
      <c r="F300" t="s">
        <v>3121</v>
      </c>
      <c r="G300" t="str">
        <f>+VLOOKUP(Enmiendas[[#This Row],[Artículo]],articulos[[Artículos]:[Art Hom]],2,0)</f>
        <v>Artículo 016 Nº 26</v>
      </c>
      <c r="H300" t="str">
        <f>+LEFT(Enmiendas[[#This Row],[Art Hom]],12)</f>
        <v>Artículo 016</v>
      </c>
    </row>
    <row r="301" spans="1:8" x14ac:dyDescent="0.3">
      <c r="A301" t="s">
        <v>565</v>
      </c>
      <c r="B301" t="s">
        <v>3537</v>
      </c>
      <c r="C301" t="s">
        <v>2908</v>
      </c>
      <c r="D301" t="s">
        <v>3538</v>
      </c>
      <c r="E301">
        <v>2</v>
      </c>
      <c r="F301" t="s">
        <v>3121</v>
      </c>
      <c r="G301" t="str">
        <f>+VLOOKUP(Enmiendas[[#This Row],[Artículo]],articulos[[Artículos]:[Art Hom]],2,0)</f>
        <v>Artículo 016 Nº 26</v>
      </c>
      <c r="H301" t="str">
        <f>+LEFT(Enmiendas[[#This Row],[Art Hom]],12)</f>
        <v>Artículo 016</v>
      </c>
    </row>
    <row r="302" spans="1:8" x14ac:dyDescent="0.3">
      <c r="A302" t="s">
        <v>565</v>
      </c>
      <c r="B302" t="s">
        <v>3539</v>
      </c>
      <c r="C302" t="s">
        <v>3315</v>
      </c>
      <c r="D302" t="s">
        <v>3540</v>
      </c>
      <c r="E302">
        <v>2</v>
      </c>
      <c r="F302" t="s">
        <v>3121</v>
      </c>
      <c r="G302" t="str">
        <f>+VLOOKUP(Enmiendas[[#This Row],[Artículo]],articulos[[Artículos]:[Art Hom]],2,0)</f>
        <v>Artículo 016 Nº 26</v>
      </c>
      <c r="H302" t="str">
        <f>+LEFT(Enmiendas[[#This Row],[Art Hom]],12)</f>
        <v>Artículo 016</v>
      </c>
    </row>
    <row r="303" spans="1:8" x14ac:dyDescent="0.3">
      <c r="A303" t="s">
        <v>565</v>
      </c>
      <c r="B303" t="s">
        <v>3541</v>
      </c>
      <c r="C303" t="s">
        <v>3383</v>
      </c>
      <c r="D303" t="s">
        <v>3542</v>
      </c>
      <c r="E303">
        <v>2</v>
      </c>
      <c r="F303" t="s">
        <v>3121</v>
      </c>
      <c r="G303" t="str">
        <f>+VLOOKUP(Enmiendas[[#This Row],[Artículo]],articulos[[Artículos]:[Art Hom]],2,0)</f>
        <v>Artículo 016 Nº 26</v>
      </c>
      <c r="H303" t="str">
        <f>+LEFT(Enmiendas[[#This Row],[Art Hom]],12)</f>
        <v>Artículo 016</v>
      </c>
    </row>
    <row r="304" spans="1:8" x14ac:dyDescent="0.3">
      <c r="A304" t="s">
        <v>569</v>
      </c>
      <c r="B304" t="s">
        <v>3543</v>
      </c>
      <c r="C304" t="s">
        <v>3423</v>
      </c>
      <c r="D304" t="s">
        <v>3544</v>
      </c>
      <c r="E304">
        <v>2</v>
      </c>
      <c r="F304" t="s">
        <v>3121</v>
      </c>
      <c r="G304" t="str">
        <f>+VLOOKUP(Enmiendas[[#This Row],[Artículo]],articulos[[Artículos]:[Art Hom]],2,0)</f>
        <v>Artículo 016 Nº 27</v>
      </c>
      <c r="H304" t="str">
        <f>+LEFT(Enmiendas[[#This Row],[Art Hom]],12)</f>
        <v>Artículo 016</v>
      </c>
    </row>
    <row r="305" spans="1:8" x14ac:dyDescent="0.3">
      <c r="A305" t="s">
        <v>569</v>
      </c>
      <c r="B305" t="s">
        <v>3545</v>
      </c>
      <c r="C305" t="s">
        <v>2908</v>
      </c>
      <c r="D305" t="s">
        <v>3546</v>
      </c>
      <c r="E305">
        <v>2</v>
      </c>
      <c r="F305" t="s">
        <v>3121</v>
      </c>
      <c r="G305" t="str">
        <f>+VLOOKUP(Enmiendas[[#This Row],[Artículo]],articulos[[Artículos]:[Art Hom]],2,0)</f>
        <v>Artículo 016 Nº 27</v>
      </c>
      <c r="H305" t="str">
        <f>+LEFT(Enmiendas[[#This Row],[Art Hom]],12)</f>
        <v>Artículo 016</v>
      </c>
    </row>
    <row r="306" spans="1:8" x14ac:dyDescent="0.3">
      <c r="A306" t="s">
        <v>569</v>
      </c>
      <c r="B306" t="s">
        <v>3547</v>
      </c>
      <c r="C306" t="s">
        <v>3383</v>
      </c>
      <c r="D306" t="s">
        <v>3548</v>
      </c>
      <c r="E306">
        <v>2</v>
      </c>
      <c r="F306" t="s">
        <v>3121</v>
      </c>
      <c r="G306" t="str">
        <f>+VLOOKUP(Enmiendas[[#This Row],[Artículo]],articulos[[Artículos]:[Art Hom]],2,0)</f>
        <v>Artículo 016 Nº 27</v>
      </c>
      <c r="H306" t="str">
        <f>+LEFT(Enmiendas[[#This Row],[Art Hom]],12)</f>
        <v>Artículo 016</v>
      </c>
    </row>
    <row r="307" spans="1:8" x14ac:dyDescent="0.3">
      <c r="A307" t="s">
        <v>569</v>
      </c>
      <c r="B307" t="s">
        <v>3549</v>
      </c>
      <c r="C307" t="s">
        <v>2908</v>
      </c>
      <c r="D307" t="s">
        <v>3550</v>
      </c>
      <c r="E307">
        <v>2</v>
      </c>
      <c r="F307" t="s">
        <v>3121</v>
      </c>
      <c r="G307" t="str">
        <f>+VLOOKUP(Enmiendas[[#This Row],[Artículo]],articulos[[Artículos]:[Art Hom]],2,0)</f>
        <v>Artículo 016 Nº 27</v>
      </c>
      <c r="H307" t="str">
        <f>+LEFT(Enmiendas[[#This Row],[Art Hom]],12)</f>
        <v>Artículo 016</v>
      </c>
    </row>
    <row r="308" spans="1:8" x14ac:dyDescent="0.3">
      <c r="A308" t="s">
        <v>569</v>
      </c>
      <c r="B308" t="s">
        <v>3551</v>
      </c>
      <c r="C308" t="s">
        <v>3552</v>
      </c>
      <c r="D308" t="s">
        <v>3553</v>
      </c>
      <c r="E308">
        <v>2</v>
      </c>
      <c r="F308" t="s">
        <v>3121</v>
      </c>
      <c r="G308" t="str">
        <f>+VLOOKUP(Enmiendas[[#This Row],[Artículo]],articulos[[Artículos]:[Art Hom]],2,0)</f>
        <v>Artículo 016 Nº 27</v>
      </c>
      <c r="H308" t="str">
        <f>+LEFT(Enmiendas[[#This Row],[Art Hom]],12)</f>
        <v>Artículo 016</v>
      </c>
    </row>
    <row r="309" spans="1:8" x14ac:dyDescent="0.3">
      <c r="A309" t="s">
        <v>569</v>
      </c>
      <c r="B309" t="s">
        <v>3554</v>
      </c>
      <c r="C309" t="s">
        <v>3315</v>
      </c>
      <c r="D309" t="s">
        <v>3555</v>
      </c>
      <c r="E309">
        <v>2</v>
      </c>
      <c r="F309" t="s">
        <v>3121</v>
      </c>
      <c r="G309" t="str">
        <f>+VLOOKUP(Enmiendas[[#This Row],[Artículo]],articulos[[Artículos]:[Art Hom]],2,0)</f>
        <v>Artículo 016 Nº 27</v>
      </c>
      <c r="H309" t="str">
        <f>+LEFT(Enmiendas[[#This Row],[Art Hom]],12)</f>
        <v>Artículo 016</v>
      </c>
    </row>
    <row r="310" spans="1:8" x14ac:dyDescent="0.3">
      <c r="A310" t="s">
        <v>573</v>
      </c>
      <c r="B310" t="s">
        <v>3556</v>
      </c>
      <c r="C310" t="s">
        <v>2908</v>
      </c>
      <c r="D310" t="s">
        <v>3557</v>
      </c>
      <c r="E310">
        <v>2</v>
      </c>
      <c r="F310" t="s">
        <v>3121</v>
      </c>
      <c r="G310" t="str">
        <f>+VLOOKUP(Enmiendas[[#This Row],[Artículo]],articulos[[Artículos]:[Art Hom]],2,0)</f>
        <v>Artículo 016 Nº 28</v>
      </c>
      <c r="H310" t="str">
        <f>+LEFT(Enmiendas[[#This Row],[Art Hom]],12)</f>
        <v>Artículo 016</v>
      </c>
    </row>
    <row r="311" spans="1:8" x14ac:dyDescent="0.3">
      <c r="A311" t="s">
        <v>573</v>
      </c>
      <c r="B311" t="s">
        <v>3558</v>
      </c>
      <c r="C311" t="s">
        <v>3383</v>
      </c>
      <c r="D311" t="s">
        <v>3559</v>
      </c>
      <c r="E311">
        <v>2</v>
      </c>
      <c r="F311" t="s">
        <v>3121</v>
      </c>
      <c r="G311" t="str">
        <f>+VLOOKUP(Enmiendas[[#This Row],[Artículo]],articulos[[Artículos]:[Art Hom]],2,0)</f>
        <v>Artículo 016 Nº 28</v>
      </c>
      <c r="H311" t="str">
        <f>+LEFT(Enmiendas[[#This Row],[Art Hom]],12)</f>
        <v>Artículo 016</v>
      </c>
    </row>
    <row r="312" spans="1:8" x14ac:dyDescent="0.3">
      <c r="A312" t="s">
        <v>573</v>
      </c>
      <c r="B312" t="s">
        <v>3560</v>
      </c>
      <c r="C312" t="s">
        <v>3423</v>
      </c>
      <c r="D312" t="s">
        <v>3561</v>
      </c>
      <c r="E312">
        <v>2</v>
      </c>
      <c r="F312" t="s">
        <v>3121</v>
      </c>
      <c r="G312" t="str">
        <f>+VLOOKUP(Enmiendas[[#This Row],[Artículo]],articulos[[Artículos]:[Art Hom]],2,0)</f>
        <v>Artículo 016 Nº 28</v>
      </c>
      <c r="H312" t="str">
        <f>+LEFT(Enmiendas[[#This Row],[Art Hom]],12)</f>
        <v>Artículo 016</v>
      </c>
    </row>
    <row r="313" spans="1:8" x14ac:dyDescent="0.3">
      <c r="A313" t="s">
        <v>573</v>
      </c>
      <c r="B313" t="s">
        <v>3562</v>
      </c>
      <c r="C313" t="s">
        <v>3315</v>
      </c>
      <c r="D313" t="s">
        <v>3563</v>
      </c>
      <c r="E313">
        <v>2</v>
      </c>
      <c r="F313" t="s">
        <v>3121</v>
      </c>
      <c r="G313" t="str">
        <f>+VLOOKUP(Enmiendas[[#This Row],[Artículo]],articulos[[Artículos]:[Art Hom]],2,0)</f>
        <v>Artículo 016 Nº 28</v>
      </c>
      <c r="H313" t="str">
        <f>+LEFT(Enmiendas[[#This Row],[Art Hom]],12)</f>
        <v>Artículo 016</v>
      </c>
    </row>
    <row r="314" spans="1:8" x14ac:dyDescent="0.3">
      <c r="A314" t="s">
        <v>577</v>
      </c>
      <c r="B314" t="s">
        <v>3564</v>
      </c>
      <c r="C314" t="s">
        <v>3315</v>
      </c>
      <c r="D314" t="s">
        <v>3565</v>
      </c>
      <c r="E314">
        <v>2</v>
      </c>
      <c r="F314" t="s">
        <v>3121</v>
      </c>
      <c r="G314" t="str">
        <f>+VLOOKUP(Enmiendas[[#This Row],[Artículo]],articulos[[Artículos]:[Art Hom]],2,0)</f>
        <v>Artículo 016 Nº 29</v>
      </c>
      <c r="H314" t="str">
        <f>+LEFT(Enmiendas[[#This Row],[Art Hom]],12)</f>
        <v>Artículo 016</v>
      </c>
    </row>
    <row r="315" spans="1:8" x14ac:dyDescent="0.3">
      <c r="A315" t="s">
        <v>577</v>
      </c>
      <c r="B315" t="s">
        <v>3566</v>
      </c>
      <c r="C315" t="s">
        <v>2908</v>
      </c>
      <c r="D315" t="s">
        <v>3567</v>
      </c>
      <c r="E315">
        <v>2</v>
      </c>
      <c r="F315" t="s">
        <v>3121</v>
      </c>
      <c r="G315" t="str">
        <f>+VLOOKUP(Enmiendas[[#This Row],[Artículo]],articulos[[Artículos]:[Art Hom]],2,0)</f>
        <v>Artículo 016 Nº 29</v>
      </c>
      <c r="H315" t="str">
        <f>+LEFT(Enmiendas[[#This Row],[Art Hom]],12)</f>
        <v>Artículo 016</v>
      </c>
    </row>
    <row r="316" spans="1:8" x14ac:dyDescent="0.3">
      <c r="A316" t="s">
        <v>577</v>
      </c>
      <c r="B316" t="s">
        <v>3566</v>
      </c>
      <c r="C316" t="s">
        <v>3383</v>
      </c>
      <c r="D316" t="s">
        <v>3568</v>
      </c>
      <c r="E316">
        <v>2</v>
      </c>
      <c r="F316" t="s">
        <v>3121</v>
      </c>
      <c r="G316" t="str">
        <f>+VLOOKUP(Enmiendas[[#This Row],[Artículo]],articulos[[Artículos]:[Art Hom]],2,0)</f>
        <v>Artículo 016 Nº 29</v>
      </c>
      <c r="H316" t="str">
        <f>+LEFT(Enmiendas[[#This Row],[Art Hom]],12)</f>
        <v>Artículo 016</v>
      </c>
    </row>
    <row r="317" spans="1:8" x14ac:dyDescent="0.3">
      <c r="A317" t="s">
        <v>577</v>
      </c>
      <c r="B317" t="s">
        <v>3569</v>
      </c>
      <c r="C317" t="s">
        <v>2908</v>
      </c>
      <c r="D317" t="s">
        <v>3570</v>
      </c>
      <c r="E317">
        <v>2</v>
      </c>
      <c r="F317" t="s">
        <v>3121</v>
      </c>
      <c r="G317" t="str">
        <f>+VLOOKUP(Enmiendas[[#This Row],[Artículo]],articulos[[Artículos]:[Art Hom]],2,0)</f>
        <v>Artículo 016 Nº 29</v>
      </c>
      <c r="H317" t="str">
        <f>+LEFT(Enmiendas[[#This Row],[Art Hom]],12)</f>
        <v>Artículo 016</v>
      </c>
    </row>
    <row r="318" spans="1:8" x14ac:dyDescent="0.3">
      <c r="A318" t="s">
        <v>577</v>
      </c>
      <c r="B318" t="s">
        <v>3571</v>
      </c>
      <c r="C318" t="s">
        <v>3423</v>
      </c>
      <c r="D318" t="s">
        <v>3572</v>
      </c>
      <c r="E318">
        <v>2</v>
      </c>
      <c r="F318" t="s">
        <v>3121</v>
      </c>
      <c r="G318" t="str">
        <f>+VLOOKUP(Enmiendas[[#This Row],[Artículo]],articulos[[Artículos]:[Art Hom]],2,0)</f>
        <v>Artículo 016 Nº 29</v>
      </c>
      <c r="H318" t="str">
        <f>+LEFT(Enmiendas[[#This Row],[Art Hom]],12)</f>
        <v>Artículo 016</v>
      </c>
    </row>
    <row r="319" spans="1:8" x14ac:dyDescent="0.3">
      <c r="A319" t="s">
        <v>577</v>
      </c>
      <c r="B319" t="s">
        <v>3573</v>
      </c>
      <c r="C319" t="s">
        <v>3383</v>
      </c>
      <c r="D319" t="s">
        <v>3574</v>
      </c>
      <c r="E319">
        <v>2</v>
      </c>
      <c r="F319" t="s">
        <v>3121</v>
      </c>
      <c r="G319" t="str">
        <f>+VLOOKUP(Enmiendas[[#This Row],[Artículo]],articulos[[Artículos]:[Art Hom]],2,0)</f>
        <v>Artículo 016 Nº 29</v>
      </c>
      <c r="H319" t="str">
        <f>+LEFT(Enmiendas[[#This Row],[Art Hom]],12)</f>
        <v>Artículo 016</v>
      </c>
    </row>
    <row r="320" spans="1:8" x14ac:dyDescent="0.3">
      <c r="A320" t="s">
        <v>581</v>
      </c>
      <c r="B320" t="s">
        <v>3575</v>
      </c>
      <c r="C320" t="s">
        <v>3315</v>
      </c>
      <c r="D320" t="s">
        <v>3576</v>
      </c>
      <c r="E320">
        <v>2</v>
      </c>
      <c r="F320" t="s">
        <v>3121</v>
      </c>
      <c r="G320" t="str">
        <f>+VLOOKUP(Enmiendas[[#This Row],[Artículo]],articulos[[Artículos]:[Art Hom]],2,0)</f>
        <v>Artículo 016 Nº 30</v>
      </c>
      <c r="H320" t="str">
        <f>+LEFT(Enmiendas[[#This Row],[Art Hom]],12)</f>
        <v>Artículo 016</v>
      </c>
    </row>
    <row r="321" spans="1:8" x14ac:dyDescent="0.3">
      <c r="A321" t="s">
        <v>581</v>
      </c>
      <c r="B321" t="s">
        <v>3577</v>
      </c>
      <c r="C321" t="s">
        <v>2908</v>
      </c>
      <c r="D321" t="s">
        <v>3578</v>
      </c>
      <c r="E321">
        <v>2</v>
      </c>
      <c r="F321" t="s">
        <v>3121</v>
      </c>
      <c r="G321" t="str">
        <f>+VLOOKUP(Enmiendas[[#This Row],[Artículo]],articulos[[Artículos]:[Art Hom]],2,0)</f>
        <v>Artículo 016 Nº 30</v>
      </c>
      <c r="H321" t="str">
        <f>+LEFT(Enmiendas[[#This Row],[Art Hom]],12)</f>
        <v>Artículo 016</v>
      </c>
    </row>
    <row r="322" spans="1:8" x14ac:dyDescent="0.3">
      <c r="A322" t="s">
        <v>581</v>
      </c>
      <c r="B322" t="s">
        <v>3579</v>
      </c>
      <c r="C322" t="s">
        <v>3383</v>
      </c>
      <c r="D322" t="s">
        <v>3580</v>
      </c>
      <c r="E322">
        <v>2</v>
      </c>
      <c r="F322" t="s">
        <v>3121</v>
      </c>
      <c r="G322" t="str">
        <f>+VLOOKUP(Enmiendas[[#This Row],[Artículo]],articulos[[Artículos]:[Art Hom]],2,0)</f>
        <v>Artículo 016 Nº 30</v>
      </c>
      <c r="H322" t="str">
        <f>+LEFT(Enmiendas[[#This Row],[Art Hom]],12)</f>
        <v>Artículo 016</v>
      </c>
    </row>
    <row r="323" spans="1:8" x14ac:dyDescent="0.3">
      <c r="A323" t="s">
        <v>581</v>
      </c>
      <c r="B323" t="s">
        <v>3581</v>
      </c>
      <c r="C323" t="s">
        <v>3315</v>
      </c>
      <c r="D323" t="s">
        <v>3582</v>
      </c>
      <c r="E323">
        <v>2</v>
      </c>
      <c r="F323" t="s">
        <v>3121</v>
      </c>
      <c r="G323" t="str">
        <f>+VLOOKUP(Enmiendas[[#This Row],[Artículo]],articulos[[Artículos]:[Art Hom]],2,0)</f>
        <v>Artículo 016 Nº 30</v>
      </c>
      <c r="H323" t="str">
        <f>+LEFT(Enmiendas[[#This Row],[Art Hom]],12)</f>
        <v>Artículo 016</v>
      </c>
    </row>
    <row r="324" spans="1:8" x14ac:dyDescent="0.3">
      <c r="A324" t="s">
        <v>581</v>
      </c>
      <c r="B324" t="s">
        <v>3583</v>
      </c>
      <c r="C324" t="s">
        <v>3315</v>
      </c>
      <c r="D324" t="s">
        <v>3584</v>
      </c>
      <c r="E324">
        <v>2</v>
      </c>
      <c r="F324" t="s">
        <v>3121</v>
      </c>
      <c r="G324" t="str">
        <f>+VLOOKUP(Enmiendas[[#This Row],[Artículo]],articulos[[Artículos]:[Art Hom]],2,0)</f>
        <v>Artículo 016 Nº 30</v>
      </c>
      <c r="H324" t="str">
        <f>+LEFT(Enmiendas[[#This Row],[Art Hom]],12)</f>
        <v>Artículo 016</v>
      </c>
    </row>
    <row r="325" spans="1:8" x14ac:dyDescent="0.3">
      <c r="A325" t="s">
        <v>581</v>
      </c>
      <c r="B325" t="s">
        <v>3585</v>
      </c>
      <c r="C325" t="s">
        <v>3315</v>
      </c>
      <c r="D325" t="s">
        <v>3586</v>
      </c>
      <c r="E325">
        <v>2</v>
      </c>
      <c r="F325" t="s">
        <v>3121</v>
      </c>
      <c r="G325" t="str">
        <f>+VLOOKUP(Enmiendas[[#This Row],[Artículo]],articulos[[Artículos]:[Art Hom]],2,0)</f>
        <v>Artículo 016 Nº 30</v>
      </c>
      <c r="H325" t="str">
        <f>+LEFT(Enmiendas[[#This Row],[Art Hom]],12)</f>
        <v>Artículo 016</v>
      </c>
    </row>
    <row r="326" spans="1:8" x14ac:dyDescent="0.3">
      <c r="A326" t="s">
        <v>581</v>
      </c>
      <c r="B326" t="s">
        <v>3587</v>
      </c>
      <c r="C326" t="s">
        <v>3315</v>
      </c>
      <c r="D326" t="s">
        <v>3588</v>
      </c>
      <c r="E326">
        <v>2</v>
      </c>
      <c r="F326" t="s">
        <v>3121</v>
      </c>
      <c r="G326" t="str">
        <f>+VLOOKUP(Enmiendas[[#This Row],[Artículo]],articulos[[Artículos]:[Art Hom]],2,0)</f>
        <v>Artículo 016 Nº 30</v>
      </c>
      <c r="H326" t="str">
        <f>+LEFT(Enmiendas[[#This Row],[Art Hom]],12)</f>
        <v>Artículo 016</v>
      </c>
    </row>
    <row r="327" spans="1:8" x14ac:dyDescent="0.3">
      <c r="A327" t="s">
        <v>581</v>
      </c>
      <c r="B327" t="s">
        <v>3589</v>
      </c>
      <c r="C327" t="s">
        <v>3423</v>
      </c>
      <c r="D327" t="s">
        <v>3590</v>
      </c>
      <c r="E327">
        <v>2</v>
      </c>
      <c r="F327" t="s">
        <v>3121</v>
      </c>
      <c r="G327" t="str">
        <f>+VLOOKUP(Enmiendas[[#This Row],[Artículo]],articulos[[Artículos]:[Art Hom]],2,0)</f>
        <v>Artículo 016 Nº 30</v>
      </c>
      <c r="H327" t="str">
        <f>+LEFT(Enmiendas[[#This Row],[Art Hom]],12)</f>
        <v>Artículo 016</v>
      </c>
    </row>
    <row r="328" spans="1:8" x14ac:dyDescent="0.3">
      <c r="A328" t="s">
        <v>581</v>
      </c>
      <c r="B328" t="s">
        <v>3591</v>
      </c>
      <c r="C328" t="s">
        <v>3315</v>
      </c>
      <c r="D328" t="s">
        <v>3592</v>
      </c>
      <c r="E328">
        <v>2</v>
      </c>
      <c r="F328" t="s">
        <v>3121</v>
      </c>
      <c r="G328" t="str">
        <f>+VLOOKUP(Enmiendas[[#This Row],[Artículo]],articulos[[Artículos]:[Art Hom]],2,0)</f>
        <v>Artículo 016 Nº 30</v>
      </c>
      <c r="H328" t="str">
        <f>+LEFT(Enmiendas[[#This Row],[Art Hom]],12)</f>
        <v>Artículo 016</v>
      </c>
    </row>
    <row r="329" spans="1:8" x14ac:dyDescent="0.3">
      <c r="A329" t="s">
        <v>581</v>
      </c>
      <c r="B329" t="s">
        <v>3593</v>
      </c>
      <c r="C329" t="s">
        <v>2908</v>
      </c>
      <c r="D329" t="s">
        <v>3594</v>
      </c>
      <c r="E329">
        <v>2</v>
      </c>
      <c r="F329" t="s">
        <v>3121</v>
      </c>
      <c r="G329" t="str">
        <f>+VLOOKUP(Enmiendas[[#This Row],[Artículo]],articulos[[Artículos]:[Art Hom]],2,0)</f>
        <v>Artículo 016 Nº 30</v>
      </c>
      <c r="H329" t="str">
        <f>+LEFT(Enmiendas[[#This Row],[Art Hom]],12)</f>
        <v>Artículo 016</v>
      </c>
    </row>
    <row r="330" spans="1:8" x14ac:dyDescent="0.3">
      <c r="A330" t="s">
        <v>581</v>
      </c>
      <c r="B330" t="s">
        <v>3595</v>
      </c>
      <c r="C330" t="s">
        <v>3383</v>
      </c>
      <c r="D330" t="s">
        <v>3596</v>
      </c>
      <c r="E330">
        <v>2</v>
      </c>
      <c r="F330" t="s">
        <v>3121</v>
      </c>
      <c r="G330" t="str">
        <f>+VLOOKUP(Enmiendas[[#This Row],[Artículo]],articulos[[Artículos]:[Art Hom]],2,0)</f>
        <v>Artículo 016 Nº 30</v>
      </c>
      <c r="H330" t="str">
        <f>+LEFT(Enmiendas[[#This Row],[Art Hom]],12)</f>
        <v>Artículo 016</v>
      </c>
    </row>
    <row r="331" spans="1:8" x14ac:dyDescent="0.3">
      <c r="A331" t="s">
        <v>581</v>
      </c>
      <c r="B331" t="s">
        <v>3597</v>
      </c>
      <c r="C331" t="s">
        <v>3315</v>
      </c>
      <c r="D331" t="s">
        <v>3598</v>
      </c>
      <c r="E331">
        <v>2</v>
      </c>
      <c r="F331" t="s">
        <v>3121</v>
      </c>
      <c r="G331" t="str">
        <f>+VLOOKUP(Enmiendas[[#This Row],[Artículo]],articulos[[Artículos]:[Art Hom]],2,0)</f>
        <v>Artículo 016 Nº 30</v>
      </c>
      <c r="H331" t="str">
        <f>+LEFT(Enmiendas[[#This Row],[Art Hom]],12)</f>
        <v>Artículo 016</v>
      </c>
    </row>
    <row r="332" spans="1:8" x14ac:dyDescent="0.3">
      <c r="A332" t="s">
        <v>585</v>
      </c>
      <c r="B332" t="s">
        <v>3599</v>
      </c>
      <c r="C332" t="s">
        <v>2908</v>
      </c>
      <c r="D332" t="s">
        <v>3600</v>
      </c>
      <c r="E332">
        <v>2</v>
      </c>
      <c r="F332" t="s">
        <v>3121</v>
      </c>
      <c r="G332" t="str">
        <f>+VLOOKUP(Enmiendas[[#This Row],[Artículo]],articulos[[Artículos]:[Art Hom]],2,0)</f>
        <v>Artículo 016 Nº 31</v>
      </c>
      <c r="H332" t="str">
        <f>+LEFT(Enmiendas[[#This Row],[Art Hom]],12)</f>
        <v>Artículo 016</v>
      </c>
    </row>
    <row r="333" spans="1:8" x14ac:dyDescent="0.3">
      <c r="A333" t="s">
        <v>585</v>
      </c>
      <c r="B333" t="s">
        <v>3601</v>
      </c>
      <c r="C333" t="s">
        <v>3383</v>
      </c>
      <c r="D333" t="s">
        <v>3602</v>
      </c>
      <c r="E333">
        <v>2</v>
      </c>
      <c r="F333" t="s">
        <v>3121</v>
      </c>
      <c r="G333" t="str">
        <f>+VLOOKUP(Enmiendas[[#This Row],[Artículo]],articulos[[Artículos]:[Art Hom]],2,0)</f>
        <v>Artículo 016 Nº 31</v>
      </c>
      <c r="H333" t="str">
        <f>+LEFT(Enmiendas[[#This Row],[Art Hom]],12)</f>
        <v>Artículo 016</v>
      </c>
    </row>
    <row r="334" spans="1:8" x14ac:dyDescent="0.3">
      <c r="A334" t="s">
        <v>585</v>
      </c>
      <c r="B334" t="s">
        <v>3603</v>
      </c>
      <c r="C334" t="s">
        <v>2908</v>
      </c>
      <c r="D334" t="s">
        <v>3604</v>
      </c>
      <c r="E334">
        <v>2</v>
      </c>
      <c r="F334" t="s">
        <v>3121</v>
      </c>
      <c r="G334" t="str">
        <f>+VLOOKUP(Enmiendas[[#This Row],[Artículo]],articulos[[Artículos]:[Art Hom]],2,0)</f>
        <v>Artículo 016 Nº 31</v>
      </c>
      <c r="H334" t="str">
        <f>+LEFT(Enmiendas[[#This Row],[Art Hom]],12)</f>
        <v>Artículo 016</v>
      </c>
    </row>
    <row r="335" spans="1:8" x14ac:dyDescent="0.3">
      <c r="A335" t="s">
        <v>585</v>
      </c>
      <c r="B335" t="s">
        <v>3605</v>
      </c>
      <c r="C335" t="s">
        <v>2908</v>
      </c>
      <c r="D335" t="s">
        <v>3606</v>
      </c>
      <c r="E335">
        <v>2</v>
      </c>
      <c r="F335" t="s">
        <v>3121</v>
      </c>
      <c r="G335" t="str">
        <f>+VLOOKUP(Enmiendas[[#This Row],[Artículo]],articulos[[Artículos]:[Art Hom]],2,0)</f>
        <v>Artículo 016 Nº 31</v>
      </c>
      <c r="H335" t="str">
        <f>+LEFT(Enmiendas[[#This Row],[Art Hom]],12)</f>
        <v>Artículo 016</v>
      </c>
    </row>
    <row r="336" spans="1:8" x14ac:dyDescent="0.3">
      <c r="A336" t="s">
        <v>585</v>
      </c>
      <c r="B336" t="s">
        <v>3605</v>
      </c>
      <c r="C336" t="s">
        <v>3383</v>
      </c>
      <c r="D336" t="s">
        <v>3607</v>
      </c>
      <c r="E336">
        <v>2</v>
      </c>
      <c r="F336" t="s">
        <v>3121</v>
      </c>
      <c r="G336" t="str">
        <f>+VLOOKUP(Enmiendas[[#This Row],[Artículo]],articulos[[Artículos]:[Art Hom]],2,0)</f>
        <v>Artículo 016 Nº 31</v>
      </c>
      <c r="H336" t="str">
        <f>+LEFT(Enmiendas[[#This Row],[Art Hom]],12)</f>
        <v>Artículo 016</v>
      </c>
    </row>
    <row r="337" spans="1:8" x14ac:dyDescent="0.3">
      <c r="A337" t="s">
        <v>585</v>
      </c>
      <c r="B337" t="s">
        <v>3608</v>
      </c>
      <c r="C337" t="s">
        <v>3315</v>
      </c>
      <c r="D337" t="s">
        <v>3609</v>
      </c>
      <c r="E337">
        <v>2</v>
      </c>
      <c r="F337" t="s">
        <v>3121</v>
      </c>
      <c r="G337" t="str">
        <f>+VLOOKUP(Enmiendas[[#This Row],[Artículo]],articulos[[Artículos]:[Art Hom]],2,0)</f>
        <v>Artículo 016 Nº 31</v>
      </c>
      <c r="H337" t="str">
        <f>+LEFT(Enmiendas[[#This Row],[Art Hom]],12)</f>
        <v>Artículo 016</v>
      </c>
    </row>
    <row r="338" spans="1:8" x14ac:dyDescent="0.3">
      <c r="A338" t="s">
        <v>589</v>
      </c>
      <c r="B338" t="s">
        <v>3610</v>
      </c>
      <c r="C338" t="s">
        <v>2908</v>
      </c>
      <c r="D338" t="s">
        <v>3611</v>
      </c>
      <c r="E338">
        <v>2</v>
      </c>
      <c r="F338" t="s">
        <v>3121</v>
      </c>
      <c r="G338" t="str">
        <f>+VLOOKUP(Enmiendas[[#This Row],[Artículo]],articulos[[Artículos]:[Art Hom]],2,0)</f>
        <v>Artículo 016 Nº 32</v>
      </c>
      <c r="H338" t="str">
        <f>+LEFT(Enmiendas[[#This Row],[Art Hom]],12)</f>
        <v>Artículo 016</v>
      </c>
    </row>
    <row r="339" spans="1:8" x14ac:dyDescent="0.3">
      <c r="A339" t="s">
        <v>589</v>
      </c>
      <c r="B339" t="s">
        <v>3612</v>
      </c>
      <c r="C339" t="s">
        <v>3383</v>
      </c>
      <c r="D339" t="s">
        <v>3613</v>
      </c>
      <c r="E339">
        <v>2</v>
      </c>
      <c r="F339" t="s">
        <v>3121</v>
      </c>
      <c r="G339" t="str">
        <f>+VLOOKUP(Enmiendas[[#This Row],[Artículo]],articulos[[Artículos]:[Art Hom]],2,0)</f>
        <v>Artículo 016 Nº 32</v>
      </c>
      <c r="H339" t="str">
        <f>+LEFT(Enmiendas[[#This Row],[Art Hom]],12)</f>
        <v>Artículo 016</v>
      </c>
    </row>
    <row r="340" spans="1:8" x14ac:dyDescent="0.3">
      <c r="A340" t="s">
        <v>589</v>
      </c>
      <c r="B340" t="s">
        <v>3614</v>
      </c>
      <c r="C340" t="s">
        <v>3315</v>
      </c>
      <c r="D340" t="s">
        <v>3615</v>
      </c>
      <c r="E340">
        <v>2</v>
      </c>
      <c r="F340" t="s">
        <v>3121</v>
      </c>
      <c r="G340" t="str">
        <f>+VLOOKUP(Enmiendas[[#This Row],[Artículo]],articulos[[Artículos]:[Art Hom]],2,0)</f>
        <v>Artículo 016 Nº 32</v>
      </c>
      <c r="H340" t="str">
        <f>+LEFT(Enmiendas[[#This Row],[Art Hom]],12)</f>
        <v>Artículo 016</v>
      </c>
    </row>
    <row r="341" spans="1:8" x14ac:dyDescent="0.3">
      <c r="A341" t="s">
        <v>593</v>
      </c>
      <c r="B341" t="s">
        <v>3616</v>
      </c>
      <c r="C341" t="s">
        <v>3383</v>
      </c>
      <c r="D341" t="s">
        <v>3617</v>
      </c>
      <c r="E341">
        <v>2</v>
      </c>
      <c r="F341" t="s">
        <v>3121</v>
      </c>
      <c r="G341" t="str">
        <f>+VLOOKUP(Enmiendas[[#This Row],[Artículo]],articulos[[Artículos]:[Art Hom]],2,0)</f>
        <v>Artículo 016 Nº 33</v>
      </c>
      <c r="H341" t="str">
        <f>+LEFT(Enmiendas[[#This Row],[Art Hom]],12)</f>
        <v>Artículo 016</v>
      </c>
    </row>
    <row r="342" spans="1:8" x14ac:dyDescent="0.3">
      <c r="A342" t="s">
        <v>593</v>
      </c>
      <c r="B342" t="s">
        <v>3618</v>
      </c>
      <c r="C342" t="s">
        <v>3315</v>
      </c>
      <c r="D342" t="s">
        <v>3619</v>
      </c>
      <c r="E342">
        <v>2</v>
      </c>
      <c r="F342" t="s">
        <v>3121</v>
      </c>
      <c r="G342" t="str">
        <f>+VLOOKUP(Enmiendas[[#This Row],[Artículo]],articulos[[Artículos]:[Art Hom]],2,0)</f>
        <v>Artículo 016 Nº 33</v>
      </c>
      <c r="H342" t="str">
        <f>+LEFT(Enmiendas[[#This Row],[Art Hom]],12)</f>
        <v>Artículo 016</v>
      </c>
    </row>
    <row r="343" spans="1:8" x14ac:dyDescent="0.3">
      <c r="A343" t="s">
        <v>597</v>
      </c>
      <c r="B343" t="s">
        <v>3620</v>
      </c>
      <c r="C343" t="s">
        <v>3383</v>
      </c>
      <c r="D343" t="s">
        <v>3621</v>
      </c>
      <c r="E343">
        <v>2</v>
      </c>
      <c r="F343" t="s">
        <v>3121</v>
      </c>
      <c r="G343" t="str">
        <f>+VLOOKUP(Enmiendas[[#This Row],[Artículo]],articulos[[Artículos]:[Art Hom]],2,0)</f>
        <v>Artículo 016 Nº 34</v>
      </c>
      <c r="H343" t="str">
        <f>+LEFT(Enmiendas[[#This Row],[Art Hom]],12)</f>
        <v>Artículo 016</v>
      </c>
    </row>
    <row r="344" spans="1:8" x14ac:dyDescent="0.3">
      <c r="A344" t="s">
        <v>597</v>
      </c>
      <c r="B344" t="s">
        <v>3622</v>
      </c>
      <c r="C344" t="s">
        <v>3315</v>
      </c>
      <c r="D344" t="s">
        <v>3623</v>
      </c>
      <c r="E344">
        <v>2</v>
      </c>
      <c r="F344" t="s">
        <v>3121</v>
      </c>
      <c r="G344" t="str">
        <f>+VLOOKUP(Enmiendas[[#This Row],[Artículo]],articulos[[Artículos]:[Art Hom]],2,0)</f>
        <v>Artículo 016 Nº 34</v>
      </c>
      <c r="H344" t="str">
        <f>+LEFT(Enmiendas[[#This Row],[Art Hom]],12)</f>
        <v>Artículo 016</v>
      </c>
    </row>
    <row r="345" spans="1:8" x14ac:dyDescent="0.3">
      <c r="A345" t="s">
        <v>597</v>
      </c>
      <c r="B345" t="s">
        <v>3624</v>
      </c>
      <c r="C345" t="s">
        <v>3315</v>
      </c>
      <c r="D345" t="s">
        <v>3625</v>
      </c>
      <c r="E345">
        <v>2</v>
      </c>
      <c r="F345" t="s">
        <v>3121</v>
      </c>
      <c r="G345" t="str">
        <f>+VLOOKUP(Enmiendas[[#This Row],[Artículo]],articulos[[Artículos]:[Art Hom]],2,0)</f>
        <v>Artículo 016 Nº 34</v>
      </c>
      <c r="H345" t="str">
        <f>+LEFT(Enmiendas[[#This Row],[Art Hom]],12)</f>
        <v>Artículo 016</v>
      </c>
    </row>
    <row r="346" spans="1:8" x14ac:dyDescent="0.3">
      <c r="A346" t="s">
        <v>597</v>
      </c>
      <c r="B346" t="s">
        <v>3626</v>
      </c>
      <c r="C346" t="s">
        <v>3383</v>
      </c>
      <c r="D346" t="s">
        <v>3627</v>
      </c>
      <c r="E346">
        <v>2</v>
      </c>
      <c r="F346" t="s">
        <v>3121</v>
      </c>
      <c r="G346" t="str">
        <f>+VLOOKUP(Enmiendas[[#This Row],[Artículo]],articulos[[Artículos]:[Art Hom]],2,0)</f>
        <v>Artículo 016 Nº 34</v>
      </c>
      <c r="H346" t="str">
        <f>+LEFT(Enmiendas[[#This Row],[Art Hom]],12)</f>
        <v>Artículo 016</v>
      </c>
    </row>
    <row r="347" spans="1:8" x14ac:dyDescent="0.3">
      <c r="A347" t="s">
        <v>597</v>
      </c>
      <c r="B347" t="s">
        <v>3628</v>
      </c>
      <c r="C347" t="s">
        <v>2908</v>
      </c>
      <c r="D347" t="s">
        <v>3629</v>
      </c>
      <c r="E347">
        <v>2</v>
      </c>
      <c r="F347" t="s">
        <v>3121</v>
      </c>
      <c r="G347" t="str">
        <f>+VLOOKUP(Enmiendas[[#This Row],[Artículo]],articulos[[Artículos]:[Art Hom]],2,0)</f>
        <v>Artículo 016 Nº 34</v>
      </c>
      <c r="H347" t="str">
        <f>+LEFT(Enmiendas[[#This Row],[Art Hom]],12)</f>
        <v>Artículo 016</v>
      </c>
    </row>
    <row r="348" spans="1:8" x14ac:dyDescent="0.3">
      <c r="A348" t="s">
        <v>597</v>
      </c>
      <c r="B348" t="s">
        <v>3630</v>
      </c>
      <c r="C348" t="s">
        <v>3383</v>
      </c>
      <c r="D348" t="s">
        <v>3631</v>
      </c>
      <c r="E348">
        <v>2</v>
      </c>
      <c r="F348" t="s">
        <v>3121</v>
      </c>
      <c r="G348" t="str">
        <f>+VLOOKUP(Enmiendas[[#This Row],[Artículo]],articulos[[Artículos]:[Art Hom]],2,0)</f>
        <v>Artículo 016 Nº 34</v>
      </c>
      <c r="H348" t="str">
        <f>+LEFT(Enmiendas[[#This Row],[Art Hom]],12)</f>
        <v>Artículo 016</v>
      </c>
    </row>
    <row r="349" spans="1:8" x14ac:dyDescent="0.3">
      <c r="A349" t="s">
        <v>597</v>
      </c>
      <c r="B349" t="s">
        <v>3632</v>
      </c>
      <c r="C349" t="s">
        <v>3383</v>
      </c>
      <c r="D349" t="s">
        <v>3633</v>
      </c>
      <c r="E349">
        <v>2</v>
      </c>
      <c r="F349" t="s">
        <v>3121</v>
      </c>
      <c r="G349" t="str">
        <f>+VLOOKUP(Enmiendas[[#This Row],[Artículo]],articulos[[Artículos]:[Art Hom]],2,0)</f>
        <v>Artículo 016 Nº 34</v>
      </c>
      <c r="H349" t="str">
        <f>+LEFT(Enmiendas[[#This Row],[Art Hom]],12)</f>
        <v>Artículo 016</v>
      </c>
    </row>
    <row r="350" spans="1:8" x14ac:dyDescent="0.3">
      <c r="A350" t="s">
        <v>597</v>
      </c>
      <c r="B350" t="s">
        <v>3634</v>
      </c>
      <c r="C350" t="s">
        <v>3315</v>
      </c>
      <c r="D350" t="s">
        <v>3635</v>
      </c>
      <c r="E350">
        <v>2</v>
      </c>
      <c r="F350" t="s">
        <v>3121</v>
      </c>
      <c r="G350" t="str">
        <f>+VLOOKUP(Enmiendas[[#This Row],[Artículo]],articulos[[Artículos]:[Art Hom]],2,0)</f>
        <v>Artículo 016 Nº 34</v>
      </c>
      <c r="H350" t="str">
        <f>+LEFT(Enmiendas[[#This Row],[Art Hom]],12)</f>
        <v>Artículo 016</v>
      </c>
    </row>
    <row r="351" spans="1:8" x14ac:dyDescent="0.3">
      <c r="A351" t="s">
        <v>597</v>
      </c>
      <c r="B351" t="s">
        <v>3636</v>
      </c>
      <c r="C351" t="s">
        <v>2908</v>
      </c>
      <c r="D351" t="s">
        <v>3637</v>
      </c>
      <c r="E351">
        <v>2</v>
      </c>
      <c r="F351" t="s">
        <v>3121</v>
      </c>
      <c r="G351" t="str">
        <f>+VLOOKUP(Enmiendas[[#This Row],[Artículo]],articulos[[Artículos]:[Art Hom]],2,0)</f>
        <v>Artículo 016 Nº 34</v>
      </c>
      <c r="H351" t="str">
        <f>+LEFT(Enmiendas[[#This Row],[Art Hom]],12)</f>
        <v>Artículo 016</v>
      </c>
    </row>
    <row r="352" spans="1:8" x14ac:dyDescent="0.3">
      <c r="A352" t="s">
        <v>597</v>
      </c>
      <c r="B352" t="s">
        <v>3636</v>
      </c>
      <c r="C352" t="s">
        <v>3383</v>
      </c>
      <c r="D352" t="s">
        <v>3638</v>
      </c>
      <c r="E352">
        <v>2</v>
      </c>
      <c r="F352" t="s">
        <v>3121</v>
      </c>
      <c r="G352" t="str">
        <f>+VLOOKUP(Enmiendas[[#This Row],[Artículo]],articulos[[Artículos]:[Art Hom]],2,0)</f>
        <v>Artículo 016 Nº 34</v>
      </c>
      <c r="H352" t="str">
        <f>+LEFT(Enmiendas[[#This Row],[Art Hom]],12)</f>
        <v>Artículo 016</v>
      </c>
    </row>
    <row r="353" spans="1:8" x14ac:dyDescent="0.3">
      <c r="A353" t="s">
        <v>597</v>
      </c>
      <c r="B353" t="s">
        <v>3639</v>
      </c>
      <c r="C353" t="s">
        <v>3383</v>
      </c>
      <c r="D353" t="s">
        <v>3640</v>
      </c>
      <c r="E353">
        <v>2</v>
      </c>
      <c r="F353" t="s">
        <v>3121</v>
      </c>
      <c r="G353" t="str">
        <f>+VLOOKUP(Enmiendas[[#This Row],[Artículo]],articulos[[Artículos]:[Art Hom]],2,0)</f>
        <v>Artículo 016 Nº 34</v>
      </c>
      <c r="H353" t="str">
        <f>+LEFT(Enmiendas[[#This Row],[Art Hom]],12)</f>
        <v>Artículo 016</v>
      </c>
    </row>
    <row r="354" spans="1:8" x14ac:dyDescent="0.3">
      <c r="A354" t="s">
        <v>597</v>
      </c>
      <c r="B354" t="s">
        <v>3641</v>
      </c>
      <c r="C354" t="s">
        <v>3383</v>
      </c>
      <c r="D354" t="s">
        <v>3642</v>
      </c>
      <c r="E354">
        <v>2</v>
      </c>
      <c r="F354" t="s">
        <v>3121</v>
      </c>
      <c r="G354" t="str">
        <f>+VLOOKUP(Enmiendas[[#This Row],[Artículo]],articulos[[Artículos]:[Art Hom]],2,0)</f>
        <v>Artículo 016 Nº 34</v>
      </c>
      <c r="H354" t="str">
        <f>+LEFT(Enmiendas[[#This Row],[Art Hom]],12)</f>
        <v>Artículo 016</v>
      </c>
    </row>
    <row r="355" spans="1:8" x14ac:dyDescent="0.3">
      <c r="A355" t="s">
        <v>597</v>
      </c>
      <c r="B355" t="s">
        <v>3643</v>
      </c>
      <c r="C355" t="s">
        <v>3315</v>
      </c>
      <c r="D355" t="s">
        <v>3644</v>
      </c>
      <c r="E355">
        <v>2</v>
      </c>
      <c r="F355" t="s">
        <v>3121</v>
      </c>
      <c r="G355" t="str">
        <f>+VLOOKUP(Enmiendas[[#This Row],[Artículo]],articulos[[Artículos]:[Art Hom]],2,0)</f>
        <v>Artículo 016 Nº 34</v>
      </c>
      <c r="H355" t="str">
        <f>+LEFT(Enmiendas[[#This Row],[Art Hom]],12)</f>
        <v>Artículo 016</v>
      </c>
    </row>
    <row r="356" spans="1:8" x14ac:dyDescent="0.3">
      <c r="A356" t="s">
        <v>597</v>
      </c>
      <c r="B356" t="s">
        <v>3645</v>
      </c>
      <c r="C356" t="s">
        <v>3383</v>
      </c>
      <c r="D356" t="s">
        <v>3646</v>
      </c>
      <c r="E356">
        <v>2</v>
      </c>
      <c r="F356" t="s">
        <v>3121</v>
      </c>
      <c r="G356" t="str">
        <f>+VLOOKUP(Enmiendas[[#This Row],[Artículo]],articulos[[Artículos]:[Art Hom]],2,0)</f>
        <v>Artículo 016 Nº 34</v>
      </c>
      <c r="H356" t="str">
        <f>+LEFT(Enmiendas[[#This Row],[Art Hom]],12)</f>
        <v>Artículo 016</v>
      </c>
    </row>
    <row r="357" spans="1:8" x14ac:dyDescent="0.3">
      <c r="A357" t="s">
        <v>601</v>
      </c>
      <c r="B357" t="s">
        <v>3647</v>
      </c>
      <c r="C357" t="s">
        <v>2908</v>
      </c>
      <c r="D357" t="s">
        <v>3648</v>
      </c>
      <c r="E357">
        <v>2</v>
      </c>
      <c r="F357" t="s">
        <v>3121</v>
      </c>
      <c r="G357" t="str">
        <f>+VLOOKUP(Enmiendas[[#This Row],[Artículo]],articulos[[Artículos]:[Art Hom]],2,0)</f>
        <v>Artículo 016 Nº 35</v>
      </c>
      <c r="H357" t="str">
        <f>+LEFT(Enmiendas[[#This Row],[Art Hom]],12)</f>
        <v>Artículo 016</v>
      </c>
    </row>
    <row r="358" spans="1:8" x14ac:dyDescent="0.3">
      <c r="A358" t="s">
        <v>601</v>
      </c>
      <c r="B358" t="s">
        <v>3649</v>
      </c>
      <c r="C358" t="s">
        <v>3315</v>
      </c>
      <c r="D358" t="s">
        <v>3650</v>
      </c>
      <c r="E358">
        <v>2</v>
      </c>
      <c r="F358" t="s">
        <v>3121</v>
      </c>
      <c r="G358" t="str">
        <f>+VLOOKUP(Enmiendas[[#This Row],[Artículo]],articulos[[Artículos]:[Art Hom]],2,0)</f>
        <v>Artículo 016 Nº 35</v>
      </c>
      <c r="H358" t="str">
        <f>+LEFT(Enmiendas[[#This Row],[Art Hom]],12)</f>
        <v>Artículo 016</v>
      </c>
    </row>
    <row r="359" spans="1:8" x14ac:dyDescent="0.3">
      <c r="A359" t="s">
        <v>601</v>
      </c>
      <c r="B359" t="s">
        <v>3651</v>
      </c>
      <c r="C359" t="s">
        <v>2908</v>
      </c>
      <c r="D359" t="s">
        <v>3652</v>
      </c>
      <c r="E359">
        <v>2</v>
      </c>
      <c r="F359" t="s">
        <v>3121</v>
      </c>
      <c r="G359" t="str">
        <f>+VLOOKUP(Enmiendas[[#This Row],[Artículo]],articulos[[Artículos]:[Art Hom]],2,0)</f>
        <v>Artículo 016 Nº 35</v>
      </c>
      <c r="H359" t="str">
        <f>+LEFT(Enmiendas[[#This Row],[Art Hom]],12)</f>
        <v>Artículo 016</v>
      </c>
    </row>
    <row r="360" spans="1:8" x14ac:dyDescent="0.3">
      <c r="A360" t="s">
        <v>601</v>
      </c>
      <c r="B360" t="s">
        <v>3653</v>
      </c>
      <c r="C360" t="s">
        <v>3315</v>
      </c>
      <c r="D360" t="s">
        <v>3654</v>
      </c>
      <c r="E360">
        <v>2</v>
      </c>
      <c r="F360" t="s">
        <v>3121</v>
      </c>
      <c r="G360" t="str">
        <f>+VLOOKUP(Enmiendas[[#This Row],[Artículo]],articulos[[Artículos]:[Art Hom]],2,0)</f>
        <v>Artículo 016 Nº 35</v>
      </c>
      <c r="H360" t="str">
        <f>+LEFT(Enmiendas[[#This Row],[Art Hom]],12)</f>
        <v>Artículo 016</v>
      </c>
    </row>
    <row r="361" spans="1:8" x14ac:dyDescent="0.3">
      <c r="A361" t="s">
        <v>605</v>
      </c>
      <c r="B361" t="s">
        <v>3655</v>
      </c>
      <c r="C361" t="s">
        <v>2908</v>
      </c>
      <c r="D361" t="s">
        <v>3656</v>
      </c>
      <c r="E361">
        <v>2</v>
      </c>
      <c r="F361" t="s">
        <v>3121</v>
      </c>
      <c r="G361" t="str">
        <f>+VLOOKUP(Enmiendas[[#This Row],[Artículo]],articulos[[Artículos]:[Art Hom]],2,0)</f>
        <v>Artículo 016 Nº 36</v>
      </c>
      <c r="H361" t="str">
        <f>+LEFT(Enmiendas[[#This Row],[Art Hom]],12)</f>
        <v>Artículo 016</v>
      </c>
    </row>
    <row r="362" spans="1:8" x14ac:dyDescent="0.3">
      <c r="A362" t="s">
        <v>605</v>
      </c>
      <c r="B362" t="s">
        <v>3657</v>
      </c>
      <c r="C362" t="s">
        <v>3383</v>
      </c>
      <c r="D362" t="s">
        <v>3658</v>
      </c>
      <c r="E362">
        <v>2</v>
      </c>
      <c r="F362" t="s">
        <v>3121</v>
      </c>
      <c r="G362" t="str">
        <f>+VLOOKUP(Enmiendas[[#This Row],[Artículo]],articulos[[Artículos]:[Art Hom]],2,0)</f>
        <v>Artículo 016 Nº 36</v>
      </c>
      <c r="H362" t="str">
        <f>+LEFT(Enmiendas[[#This Row],[Art Hom]],12)</f>
        <v>Artículo 016</v>
      </c>
    </row>
    <row r="363" spans="1:8" x14ac:dyDescent="0.3">
      <c r="A363" t="s">
        <v>605</v>
      </c>
      <c r="B363" t="s">
        <v>3659</v>
      </c>
      <c r="C363" t="s">
        <v>3315</v>
      </c>
      <c r="D363" t="s">
        <v>3660</v>
      </c>
      <c r="E363">
        <v>2</v>
      </c>
      <c r="F363" t="s">
        <v>3121</v>
      </c>
      <c r="G363" t="str">
        <f>+VLOOKUP(Enmiendas[[#This Row],[Artículo]],articulos[[Artículos]:[Art Hom]],2,0)</f>
        <v>Artículo 016 Nº 36</v>
      </c>
      <c r="H363" t="str">
        <f>+LEFT(Enmiendas[[#This Row],[Art Hom]],12)</f>
        <v>Artículo 016</v>
      </c>
    </row>
    <row r="364" spans="1:8" x14ac:dyDescent="0.3">
      <c r="A364" t="s">
        <v>462</v>
      </c>
      <c r="B364" t="s">
        <v>3661</v>
      </c>
      <c r="C364" t="s">
        <v>3423</v>
      </c>
      <c r="D364" t="s">
        <v>3662</v>
      </c>
      <c r="E364">
        <v>2</v>
      </c>
      <c r="F364" t="s">
        <v>3121</v>
      </c>
      <c r="G364" t="str">
        <f>+VLOOKUP(Enmiendas[[#This Row],[Artículo]],articulos[[Artículos]:[Art Hom]],2,0)</f>
        <v>Artículo 016 Nº 01</v>
      </c>
      <c r="H364" t="str">
        <f>+LEFT(Enmiendas[[#This Row],[Art Hom]],12)</f>
        <v>Artículo 016</v>
      </c>
    </row>
    <row r="365" spans="1:8" x14ac:dyDescent="0.3">
      <c r="A365" t="s">
        <v>462</v>
      </c>
      <c r="B365" t="s">
        <v>3663</v>
      </c>
      <c r="C365" t="s">
        <v>3664</v>
      </c>
      <c r="D365" t="s">
        <v>3665</v>
      </c>
      <c r="E365">
        <v>2</v>
      </c>
      <c r="F365" t="s">
        <v>3121</v>
      </c>
      <c r="G365" t="str">
        <f>+VLOOKUP(Enmiendas[[#This Row],[Artículo]],articulos[[Artículos]:[Art Hom]],2,0)</f>
        <v>Artículo 016 Nº 01</v>
      </c>
      <c r="H365" t="s">
        <v>3111</v>
      </c>
    </row>
    <row r="366" spans="1:8" x14ac:dyDescent="0.3">
      <c r="A366" t="s">
        <v>3111</v>
      </c>
      <c r="B366" t="s">
        <v>3666</v>
      </c>
      <c r="C366" t="s">
        <v>3667</v>
      </c>
      <c r="D366" t="s">
        <v>3668</v>
      </c>
      <c r="E366">
        <v>2</v>
      </c>
      <c r="F366" t="s">
        <v>3121</v>
      </c>
      <c r="G366" t="str">
        <f>+VLOOKUP(Enmiendas[[#This Row],[Artículo]],articulos[[Artículos]:[Art Hom]],2,0)</f>
        <v>Artículo Nuevo</v>
      </c>
      <c r="H366" t="s">
        <v>3111</v>
      </c>
    </row>
    <row r="367" spans="1:8" x14ac:dyDescent="0.3">
      <c r="A367" t="s">
        <v>3111</v>
      </c>
      <c r="B367" t="s">
        <v>3669</v>
      </c>
      <c r="C367" t="s">
        <v>3667</v>
      </c>
      <c r="D367" t="s">
        <v>3670</v>
      </c>
      <c r="E367">
        <v>2</v>
      </c>
      <c r="F367" t="s">
        <v>3121</v>
      </c>
      <c r="G367" t="str">
        <f>+VLOOKUP(Enmiendas[[#This Row],[Artículo]],articulos[[Artículos]:[Art Hom]],2,0)</f>
        <v>Artículo Nuevo</v>
      </c>
      <c r="H367" t="str">
        <f>+LEFT(Enmiendas[[#This Row],[Art Hom]],12)</f>
        <v>Artículo Nue</v>
      </c>
    </row>
    <row r="368" spans="1:8" x14ac:dyDescent="0.3">
      <c r="A368" t="s">
        <v>610</v>
      </c>
      <c r="B368" t="s">
        <v>3671</v>
      </c>
      <c r="C368" t="s">
        <v>2920</v>
      </c>
      <c r="D368" t="s">
        <v>3672</v>
      </c>
      <c r="E368">
        <v>2</v>
      </c>
      <c r="F368" t="s">
        <v>3121</v>
      </c>
      <c r="G368" t="str">
        <f>+VLOOKUP(Enmiendas[[#This Row],[Artículo]],articulos[[Artículos]:[Art Hom]],2,0)</f>
        <v>Artículo 017 Nº 01</v>
      </c>
      <c r="H368" t="str">
        <f>+LEFT(Enmiendas[[#This Row],[Art Hom]],12)</f>
        <v>Artículo 017</v>
      </c>
    </row>
    <row r="369" spans="1:8" x14ac:dyDescent="0.3">
      <c r="A369" t="s">
        <v>610</v>
      </c>
      <c r="B369" t="s">
        <v>3673</v>
      </c>
      <c r="C369" t="s">
        <v>3667</v>
      </c>
      <c r="D369" t="s">
        <v>3674</v>
      </c>
      <c r="E369">
        <v>2</v>
      </c>
      <c r="F369" t="s">
        <v>3121</v>
      </c>
      <c r="G369" t="str">
        <f>+VLOOKUP(Enmiendas[[#This Row],[Artículo]],articulos[[Artículos]:[Art Hom]],2,0)</f>
        <v>Artículo 017 Nº 01</v>
      </c>
      <c r="H369" t="str">
        <f>+LEFT(Enmiendas[[#This Row],[Art Hom]],12)</f>
        <v>Artículo 017</v>
      </c>
    </row>
    <row r="370" spans="1:8" x14ac:dyDescent="0.3">
      <c r="A370" t="s">
        <v>642</v>
      </c>
      <c r="B370" t="s">
        <v>3675</v>
      </c>
      <c r="C370" t="s">
        <v>3667</v>
      </c>
      <c r="D370" t="s">
        <v>3676</v>
      </c>
      <c r="E370">
        <v>2</v>
      </c>
      <c r="F370" t="s">
        <v>3121</v>
      </c>
      <c r="G370" t="str">
        <f>+VLOOKUP(Enmiendas[[#This Row],[Artículo]],articulos[[Artículos]:[Art Hom]],2,0)</f>
        <v>Artículo 019 Nº 04</v>
      </c>
      <c r="H370" t="str">
        <f>+LEFT(Enmiendas[[#This Row],[Art Hom]],12)</f>
        <v>Artículo 019</v>
      </c>
    </row>
    <row r="371" spans="1:8" x14ac:dyDescent="0.3">
      <c r="A371" t="s">
        <v>646</v>
      </c>
      <c r="B371" t="s">
        <v>3677</v>
      </c>
      <c r="C371" t="s">
        <v>2920</v>
      </c>
      <c r="D371" t="s">
        <v>3678</v>
      </c>
      <c r="E371">
        <v>2</v>
      </c>
      <c r="F371" t="s">
        <v>3121</v>
      </c>
      <c r="G371" t="str">
        <f>+VLOOKUP(Enmiendas[[#This Row],[Artículo]],articulos[[Artículos]:[Art Hom]],2,0)</f>
        <v>Artículo 020 Nº 01</v>
      </c>
      <c r="H371" t="str">
        <f>+LEFT(Enmiendas[[#This Row],[Art Hom]],12)</f>
        <v>Artículo 020</v>
      </c>
    </row>
    <row r="372" spans="1:8" x14ac:dyDescent="0.3">
      <c r="A372" t="s">
        <v>646</v>
      </c>
      <c r="B372" t="s">
        <v>3679</v>
      </c>
      <c r="C372" t="s">
        <v>3667</v>
      </c>
      <c r="D372" t="s">
        <v>3680</v>
      </c>
      <c r="E372">
        <v>2</v>
      </c>
      <c r="F372" t="s">
        <v>3121</v>
      </c>
      <c r="G372" t="str">
        <f>+VLOOKUP(Enmiendas[[#This Row],[Artículo]],articulos[[Artículos]:[Art Hom]],2,0)</f>
        <v>Artículo 020 Nº 01</v>
      </c>
      <c r="H372" t="str">
        <f>+LEFT(Enmiendas[[#This Row],[Art Hom]],12)</f>
        <v>Artículo 020</v>
      </c>
    </row>
    <row r="373" spans="1:8" x14ac:dyDescent="0.3">
      <c r="A373" t="s">
        <v>654</v>
      </c>
      <c r="B373" t="s">
        <v>3681</v>
      </c>
      <c r="C373" t="s">
        <v>2941</v>
      </c>
      <c r="D373" t="s">
        <v>3682</v>
      </c>
      <c r="E373">
        <v>2</v>
      </c>
      <c r="F373" t="s">
        <v>3121</v>
      </c>
      <c r="G373" t="str">
        <f>+VLOOKUP(Enmiendas[[#This Row],[Artículo]],articulos[[Artículos]:[Art Hom]],2,0)</f>
        <v>Artículo 021 Nº 01</v>
      </c>
      <c r="H373" t="str">
        <f>+LEFT(Enmiendas[[#This Row],[Art Hom]],12)</f>
        <v>Artículo 021</v>
      </c>
    </row>
    <row r="374" spans="1:8" x14ac:dyDescent="0.3">
      <c r="A374" t="s">
        <v>650</v>
      </c>
      <c r="B374" t="s">
        <v>3683</v>
      </c>
      <c r="C374" t="s">
        <v>2941</v>
      </c>
      <c r="D374" t="s">
        <v>3684</v>
      </c>
      <c r="E374">
        <v>2</v>
      </c>
      <c r="F374" t="s">
        <v>3121</v>
      </c>
      <c r="G374" t="str">
        <f>+VLOOKUP(Enmiendas[[#This Row],[Artículo]],articulos[[Artículos]:[Art Hom]],2,0)</f>
        <v>Artículo 020 Nº 02</v>
      </c>
      <c r="H374" t="str">
        <f>+LEFT(Enmiendas[[#This Row],[Art Hom]],12)</f>
        <v>Artículo 020</v>
      </c>
    </row>
    <row r="375" spans="1:8" x14ac:dyDescent="0.3">
      <c r="A375" t="s">
        <v>667</v>
      </c>
      <c r="B375" t="s">
        <v>3685</v>
      </c>
      <c r="C375" t="s">
        <v>2920</v>
      </c>
      <c r="D375" t="s">
        <v>3686</v>
      </c>
      <c r="E375">
        <v>2</v>
      </c>
      <c r="F375" t="s">
        <v>3121</v>
      </c>
      <c r="G375" t="str">
        <f>+VLOOKUP(Enmiendas[[#This Row],[Artículo]],articulos[[Artículos]:[Art Hom]],2,0)</f>
        <v>Artículo 023 Nº 01</v>
      </c>
      <c r="H375" t="str">
        <f>+LEFT(Enmiendas[[#This Row],[Art Hom]],12)</f>
        <v>Artículo 023</v>
      </c>
    </row>
    <row r="376" spans="1:8" x14ac:dyDescent="0.3">
      <c r="A376" t="s">
        <v>667</v>
      </c>
      <c r="B376" t="s">
        <v>3687</v>
      </c>
      <c r="C376" t="s">
        <v>2941</v>
      </c>
      <c r="D376" t="s">
        <v>3688</v>
      </c>
      <c r="E376">
        <v>2</v>
      </c>
      <c r="F376" t="s">
        <v>3121</v>
      </c>
      <c r="G376" t="str">
        <f>+VLOOKUP(Enmiendas[[#This Row],[Artículo]],articulos[[Artículos]:[Art Hom]],2,0)</f>
        <v>Artículo 023 Nº 01</v>
      </c>
      <c r="H376" t="str">
        <f>+LEFT(Enmiendas[[#This Row],[Art Hom]],12)</f>
        <v>Artículo 023</v>
      </c>
    </row>
    <row r="377" spans="1:8" x14ac:dyDescent="0.3">
      <c r="A377" t="s">
        <v>667</v>
      </c>
      <c r="B377" t="s">
        <v>3689</v>
      </c>
      <c r="C377" t="s">
        <v>2908</v>
      </c>
      <c r="D377" t="s">
        <v>3690</v>
      </c>
      <c r="E377">
        <v>2</v>
      </c>
      <c r="F377" t="s">
        <v>3121</v>
      </c>
      <c r="G377" t="str">
        <f>+VLOOKUP(Enmiendas[[#This Row],[Artículo]],articulos[[Artículos]:[Art Hom]],2,0)</f>
        <v>Artículo 023 Nº 01</v>
      </c>
      <c r="H377" t="str">
        <f>+LEFT(Enmiendas[[#This Row],[Art Hom]],12)</f>
        <v>Artículo 023</v>
      </c>
    </row>
    <row r="378" spans="1:8" x14ac:dyDescent="0.3">
      <c r="A378" t="s">
        <v>679</v>
      </c>
      <c r="B378" t="s">
        <v>3691</v>
      </c>
      <c r="C378" t="s">
        <v>2941</v>
      </c>
      <c r="D378" t="s">
        <v>3692</v>
      </c>
      <c r="E378">
        <v>2</v>
      </c>
      <c r="F378" t="s">
        <v>3121</v>
      </c>
      <c r="G378" t="str">
        <f>+VLOOKUP(Enmiendas[[#This Row],[Artículo]],articulos[[Artículos]:[Art Hom]],2,0)</f>
        <v>Artículo 024</v>
      </c>
      <c r="H378" t="str">
        <f>+LEFT(Enmiendas[[#This Row],[Art Hom]],12)</f>
        <v>Artículo 024</v>
      </c>
    </row>
    <row r="379" spans="1:8" x14ac:dyDescent="0.3">
      <c r="A379" t="s">
        <v>679</v>
      </c>
      <c r="B379" t="s">
        <v>3693</v>
      </c>
      <c r="C379" t="s">
        <v>2941</v>
      </c>
      <c r="D379" t="s">
        <v>3694</v>
      </c>
      <c r="E379">
        <v>2</v>
      </c>
      <c r="F379" t="s">
        <v>3121</v>
      </c>
      <c r="G379" t="str">
        <f>+VLOOKUP(Enmiendas[[#This Row],[Artículo]],articulos[[Artículos]:[Art Hom]],2,0)</f>
        <v>Artículo 024</v>
      </c>
      <c r="H379" t="str">
        <f>+LEFT(Enmiendas[[#This Row],[Art Hom]],12)</f>
        <v>Artículo 024</v>
      </c>
    </row>
    <row r="380" spans="1:8" x14ac:dyDescent="0.3">
      <c r="A380" t="s">
        <v>679</v>
      </c>
      <c r="B380" t="s">
        <v>3695</v>
      </c>
      <c r="C380" t="s">
        <v>2941</v>
      </c>
      <c r="D380" t="s">
        <v>3696</v>
      </c>
      <c r="E380">
        <v>2</v>
      </c>
      <c r="F380" t="s">
        <v>3121</v>
      </c>
      <c r="G380" t="str">
        <f>+VLOOKUP(Enmiendas[[#This Row],[Artículo]],articulos[[Artículos]:[Art Hom]],2,0)</f>
        <v>Artículo 024</v>
      </c>
      <c r="H380" t="str">
        <f>+LEFT(Enmiendas[[#This Row],[Art Hom]],12)</f>
        <v>Artículo 024</v>
      </c>
    </row>
    <row r="381" spans="1:8" x14ac:dyDescent="0.3">
      <c r="A381" t="s">
        <v>679</v>
      </c>
      <c r="B381" t="s">
        <v>3697</v>
      </c>
      <c r="C381" t="s">
        <v>2920</v>
      </c>
      <c r="D381" t="s">
        <v>3698</v>
      </c>
      <c r="E381">
        <v>2</v>
      </c>
      <c r="F381" t="s">
        <v>3121</v>
      </c>
      <c r="G381" t="str">
        <f>+VLOOKUP(Enmiendas[[#This Row],[Artículo]],articulos[[Artículos]:[Art Hom]],2,0)</f>
        <v>Artículo 024</v>
      </c>
      <c r="H381" t="str">
        <f>+LEFT(Enmiendas[[#This Row],[Art Hom]],12)</f>
        <v>Artículo 024</v>
      </c>
    </row>
    <row r="382" spans="1:8" x14ac:dyDescent="0.3">
      <c r="A382" t="s">
        <v>683</v>
      </c>
      <c r="B382" t="s">
        <v>3699</v>
      </c>
      <c r="C382" t="s">
        <v>2941</v>
      </c>
      <c r="D382" t="s">
        <v>3700</v>
      </c>
      <c r="E382">
        <v>2</v>
      </c>
      <c r="F382" t="s">
        <v>3121</v>
      </c>
      <c r="G382" t="str">
        <f>+VLOOKUP(Enmiendas[[#This Row],[Artículo]],articulos[[Artículos]:[Art Hom]],2,0)</f>
        <v>Artículo 025</v>
      </c>
      <c r="H382" t="str">
        <f>+LEFT(Enmiendas[[#This Row],[Art Hom]],12)</f>
        <v>Artículo 025</v>
      </c>
    </row>
    <row r="383" spans="1:8" x14ac:dyDescent="0.3">
      <c r="A383" t="s">
        <v>683</v>
      </c>
      <c r="B383" t="s">
        <v>3701</v>
      </c>
      <c r="C383" t="s">
        <v>2920</v>
      </c>
      <c r="D383" t="s">
        <v>3702</v>
      </c>
      <c r="E383">
        <v>2</v>
      </c>
      <c r="F383" t="s">
        <v>3121</v>
      </c>
      <c r="G383" t="str">
        <f>+VLOOKUP(Enmiendas[[#This Row],[Artículo]],articulos[[Artículos]:[Art Hom]],2,0)</f>
        <v>Artículo 025</v>
      </c>
      <c r="H383" t="str">
        <f>+LEFT(Enmiendas[[#This Row],[Art Hom]],12)</f>
        <v>Artículo 025</v>
      </c>
    </row>
    <row r="384" spans="1:8" x14ac:dyDescent="0.3">
      <c r="A384" t="s">
        <v>683</v>
      </c>
      <c r="B384" t="s">
        <v>3703</v>
      </c>
      <c r="C384" t="s">
        <v>2941</v>
      </c>
      <c r="D384" t="s">
        <v>3704</v>
      </c>
      <c r="E384">
        <v>2</v>
      </c>
      <c r="F384" t="s">
        <v>3121</v>
      </c>
      <c r="G384" t="str">
        <f>+VLOOKUP(Enmiendas[[#This Row],[Artículo]],articulos[[Artículos]:[Art Hom]],2,0)</f>
        <v>Artículo 025</v>
      </c>
      <c r="H384" t="str">
        <f>+LEFT(Enmiendas[[#This Row],[Art Hom]],12)</f>
        <v>Artículo 025</v>
      </c>
    </row>
    <row r="385" spans="1:8" x14ac:dyDescent="0.3">
      <c r="A385" t="s">
        <v>683</v>
      </c>
      <c r="B385" t="s">
        <v>3705</v>
      </c>
      <c r="C385" t="s">
        <v>2908</v>
      </c>
      <c r="D385" t="s">
        <v>3706</v>
      </c>
      <c r="E385">
        <v>2</v>
      </c>
      <c r="F385" t="s">
        <v>3121</v>
      </c>
      <c r="G385" t="str">
        <f>+VLOOKUP(Enmiendas[[#This Row],[Artículo]],articulos[[Artículos]:[Art Hom]],2,0)</f>
        <v>Artículo 025</v>
      </c>
      <c r="H385" t="str">
        <f>+LEFT(Enmiendas[[#This Row],[Art Hom]],12)</f>
        <v>Artículo 025</v>
      </c>
    </row>
    <row r="386" spans="1:8" x14ac:dyDescent="0.3">
      <c r="A386" t="s">
        <v>683</v>
      </c>
      <c r="B386" t="s">
        <v>3707</v>
      </c>
      <c r="C386" t="s">
        <v>2908</v>
      </c>
      <c r="D386" t="s">
        <v>3708</v>
      </c>
      <c r="E386">
        <v>2</v>
      </c>
      <c r="F386" t="s">
        <v>3121</v>
      </c>
      <c r="G386" t="str">
        <f>+VLOOKUP(Enmiendas[[#This Row],[Artículo]],articulos[[Artículos]:[Art Hom]],2,0)</f>
        <v>Artículo 025</v>
      </c>
      <c r="H386" t="str">
        <f>+LEFT(Enmiendas[[#This Row],[Art Hom]],12)</f>
        <v>Artículo 025</v>
      </c>
    </row>
    <row r="387" spans="1:8" x14ac:dyDescent="0.3">
      <c r="A387" t="s">
        <v>687</v>
      </c>
      <c r="B387" t="s">
        <v>3709</v>
      </c>
      <c r="C387" t="s">
        <v>2941</v>
      </c>
      <c r="D387" t="s">
        <v>3710</v>
      </c>
      <c r="E387">
        <v>2</v>
      </c>
      <c r="F387" t="s">
        <v>3121</v>
      </c>
      <c r="G387" t="str">
        <f>+VLOOKUP(Enmiendas[[#This Row],[Artículo]],articulos[[Artículos]:[Art Hom]],2,0)</f>
        <v>Artículo 026 Nº 01</v>
      </c>
      <c r="H387" t="str">
        <f>+LEFT(Enmiendas[[#This Row],[Art Hom]],12)</f>
        <v>Artículo 026</v>
      </c>
    </row>
    <row r="388" spans="1:8" x14ac:dyDescent="0.3">
      <c r="A388" t="s">
        <v>687</v>
      </c>
      <c r="B388" t="s">
        <v>3711</v>
      </c>
      <c r="C388" t="s">
        <v>2908</v>
      </c>
      <c r="D388" t="s">
        <v>3712</v>
      </c>
      <c r="E388">
        <v>2</v>
      </c>
      <c r="F388" t="s">
        <v>3121</v>
      </c>
      <c r="G388" t="str">
        <f>+VLOOKUP(Enmiendas[[#This Row],[Artículo]],articulos[[Artículos]:[Art Hom]],2,0)</f>
        <v>Artículo 026 Nº 01</v>
      </c>
      <c r="H388" t="str">
        <f>+LEFT(Enmiendas[[#This Row],[Art Hom]],12)</f>
        <v>Artículo 026</v>
      </c>
    </row>
    <row r="389" spans="1:8" x14ac:dyDescent="0.3">
      <c r="A389" t="s">
        <v>691</v>
      </c>
      <c r="B389" t="s">
        <v>3713</v>
      </c>
      <c r="C389" t="s">
        <v>2920</v>
      </c>
      <c r="D389" t="s">
        <v>3714</v>
      </c>
      <c r="E389">
        <v>2</v>
      </c>
      <c r="F389" t="s">
        <v>3121</v>
      </c>
      <c r="G389" t="str">
        <f>+VLOOKUP(Enmiendas[[#This Row],[Artículo]],articulos[[Artículos]:[Art Hom]],2,0)</f>
        <v>Artículo 026 Nº 02</v>
      </c>
      <c r="H389" t="str">
        <f>+LEFT(Enmiendas[[#This Row],[Art Hom]],12)</f>
        <v>Artículo 026</v>
      </c>
    </row>
    <row r="390" spans="1:8" x14ac:dyDescent="0.3">
      <c r="A390" t="s">
        <v>691</v>
      </c>
      <c r="B390" t="s">
        <v>3715</v>
      </c>
      <c r="C390" t="s">
        <v>2941</v>
      </c>
      <c r="D390" t="s">
        <v>3716</v>
      </c>
      <c r="E390">
        <v>2</v>
      </c>
      <c r="F390" t="s">
        <v>3121</v>
      </c>
      <c r="G390" t="str">
        <f>+VLOOKUP(Enmiendas[[#This Row],[Artículo]],articulos[[Artículos]:[Art Hom]],2,0)</f>
        <v>Artículo 026 Nº 02</v>
      </c>
      <c r="H390" t="str">
        <f>+LEFT(Enmiendas[[#This Row],[Art Hom]],12)</f>
        <v>Artículo 026</v>
      </c>
    </row>
    <row r="391" spans="1:8" x14ac:dyDescent="0.3">
      <c r="A391" t="s">
        <v>691</v>
      </c>
      <c r="B391" t="s">
        <v>3717</v>
      </c>
      <c r="C391" t="s">
        <v>2941</v>
      </c>
      <c r="D391" t="s">
        <v>3718</v>
      </c>
      <c r="E391">
        <v>2</v>
      </c>
      <c r="F391" t="s">
        <v>3121</v>
      </c>
      <c r="G391" t="str">
        <f>+VLOOKUP(Enmiendas[[#This Row],[Artículo]],articulos[[Artículos]:[Art Hom]],2,0)</f>
        <v>Artículo 026 Nº 02</v>
      </c>
      <c r="H391" t="str">
        <f>+LEFT(Enmiendas[[#This Row],[Art Hom]],12)</f>
        <v>Artículo 026</v>
      </c>
    </row>
    <row r="392" spans="1:8" x14ac:dyDescent="0.3">
      <c r="A392" t="s">
        <v>691</v>
      </c>
      <c r="B392" t="s">
        <v>3719</v>
      </c>
      <c r="C392" t="s">
        <v>2941</v>
      </c>
      <c r="D392" t="s">
        <v>3720</v>
      </c>
      <c r="E392">
        <v>2</v>
      </c>
      <c r="F392" t="s">
        <v>3121</v>
      </c>
      <c r="G392" t="str">
        <f>+VLOOKUP(Enmiendas[[#This Row],[Artículo]],articulos[[Artículos]:[Art Hom]],2,0)</f>
        <v>Artículo 026 Nº 02</v>
      </c>
      <c r="H392" t="str">
        <f>+LEFT(Enmiendas[[#This Row],[Art Hom]],12)</f>
        <v>Artículo 026</v>
      </c>
    </row>
    <row r="393" spans="1:8" x14ac:dyDescent="0.3">
      <c r="A393" t="s">
        <v>691</v>
      </c>
      <c r="B393" t="s">
        <v>3721</v>
      </c>
      <c r="C393" t="s">
        <v>2908</v>
      </c>
      <c r="D393" t="s">
        <v>3722</v>
      </c>
      <c r="E393">
        <v>2</v>
      </c>
      <c r="F393" t="s">
        <v>3121</v>
      </c>
      <c r="G393" t="str">
        <f>+VLOOKUP(Enmiendas[[#This Row],[Artículo]],articulos[[Artículos]:[Art Hom]],2,0)</f>
        <v>Artículo 026 Nº 02</v>
      </c>
      <c r="H393" t="str">
        <f>+LEFT(Enmiendas[[#This Row],[Art Hom]],12)</f>
        <v>Artículo 026</v>
      </c>
    </row>
    <row r="394" spans="1:8" x14ac:dyDescent="0.3">
      <c r="A394" t="s">
        <v>699</v>
      </c>
      <c r="B394" t="s">
        <v>3723</v>
      </c>
      <c r="C394" t="s">
        <v>2941</v>
      </c>
      <c r="D394" t="s">
        <v>3724</v>
      </c>
      <c r="E394">
        <v>2</v>
      </c>
      <c r="F394" t="s">
        <v>3121</v>
      </c>
      <c r="G394" t="str">
        <f>+VLOOKUP(Enmiendas[[#This Row],[Artículo]],articulos[[Artículos]:[Art Hom]],2,0)</f>
        <v>Artículo 026 Nº 04</v>
      </c>
      <c r="H394" t="str">
        <f>+LEFT(Enmiendas[[#This Row],[Art Hom]],12)</f>
        <v>Artículo 026</v>
      </c>
    </row>
    <row r="395" spans="1:8" x14ac:dyDescent="0.3">
      <c r="A395" t="s">
        <v>707</v>
      </c>
      <c r="B395" t="s">
        <v>3725</v>
      </c>
      <c r="C395" t="s">
        <v>2920</v>
      </c>
      <c r="D395" t="s">
        <v>3726</v>
      </c>
      <c r="E395">
        <v>2</v>
      </c>
      <c r="F395" t="s">
        <v>3121</v>
      </c>
      <c r="G395" t="str">
        <f>+VLOOKUP(Enmiendas[[#This Row],[Artículo]],articulos[[Artículos]:[Art Hom]],2,0)</f>
        <v>Artículo 026 Nº 06</v>
      </c>
      <c r="H395" t="str">
        <f>+LEFT(Enmiendas[[#This Row],[Art Hom]],12)</f>
        <v>Artículo 026</v>
      </c>
    </row>
    <row r="396" spans="1:8" x14ac:dyDescent="0.3">
      <c r="A396" t="s">
        <v>707</v>
      </c>
      <c r="B396" t="s">
        <v>3727</v>
      </c>
      <c r="C396" t="s">
        <v>2908</v>
      </c>
      <c r="D396" t="s">
        <v>3728</v>
      </c>
      <c r="E396">
        <v>2</v>
      </c>
      <c r="F396" t="s">
        <v>3121</v>
      </c>
      <c r="G396" t="str">
        <f>+VLOOKUP(Enmiendas[[#This Row],[Artículo]],articulos[[Artículos]:[Art Hom]],2,0)</f>
        <v>Artículo 026 Nº 06</v>
      </c>
      <c r="H396" t="str">
        <f>+LEFT(Enmiendas[[#This Row],[Art Hom]],12)</f>
        <v>Artículo 026</v>
      </c>
    </row>
    <row r="397" spans="1:8" x14ac:dyDescent="0.3">
      <c r="A397" t="s">
        <v>3729</v>
      </c>
      <c r="B397" t="s">
        <v>3730</v>
      </c>
      <c r="C397" t="s">
        <v>2920</v>
      </c>
      <c r="D397" t="s">
        <v>3731</v>
      </c>
      <c r="E397">
        <v>2</v>
      </c>
      <c r="F397" t="s">
        <v>3121</v>
      </c>
      <c r="G397" t="str">
        <f>+VLOOKUP(Enmiendas[[#This Row],[Artículo]],articulos[[Artículos]:[Art Hom]],2,0)</f>
        <v>Artículo 026 Nº 07</v>
      </c>
      <c r="H397" t="str">
        <f>+LEFT(Enmiendas[[#This Row],[Art Hom]],12)</f>
        <v>Artículo 026</v>
      </c>
    </row>
    <row r="398" spans="1:8" x14ac:dyDescent="0.3">
      <c r="A398" t="s">
        <v>711</v>
      </c>
      <c r="B398" t="s">
        <v>3732</v>
      </c>
      <c r="C398" t="s">
        <v>2941</v>
      </c>
      <c r="D398" t="s">
        <v>3733</v>
      </c>
      <c r="E398">
        <v>2</v>
      </c>
      <c r="F398" t="s">
        <v>3121</v>
      </c>
      <c r="G398" t="str">
        <f>+VLOOKUP(Enmiendas[[#This Row],[Artículo]],articulos[[Artículos]:[Art Hom]],2,0)</f>
        <v>Artículo 027 Nº 01</v>
      </c>
      <c r="H398" t="str">
        <f>+LEFT(Enmiendas[[#This Row],[Art Hom]],12)</f>
        <v>Artículo 027</v>
      </c>
    </row>
    <row r="399" spans="1:8" x14ac:dyDescent="0.3">
      <c r="A399" t="s">
        <v>715</v>
      </c>
      <c r="B399" t="s">
        <v>3734</v>
      </c>
      <c r="C399" t="s">
        <v>2941</v>
      </c>
      <c r="D399" t="s">
        <v>3735</v>
      </c>
      <c r="E399">
        <v>2</v>
      </c>
      <c r="F399" t="s">
        <v>3121</v>
      </c>
      <c r="G399" t="str">
        <f>+VLOOKUP(Enmiendas[[#This Row],[Artículo]],articulos[[Artículos]:[Art Hom]],2,0)</f>
        <v>Artículo 027 Nº 02</v>
      </c>
      <c r="H399" t="str">
        <f>+LEFT(Enmiendas[[#This Row],[Art Hom]],12)</f>
        <v>Artículo 027</v>
      </c>
    </row>
    <row r="400" spans="1:8" x14ac:dyDescent="0.3">
      <c r="A400" t="s">
        <v>735</v>
      </c>
      <c r="B400" t="s">
        <v>3736</v>
      </c>
      <c r="C400" t="s">
        <v>2941</v>
      </c>
      <c r="D400" t="s">
        <v>3737</v>
      </c>
      <c r="E400">
        <v>2</v>
      </c>
      <c r="F400" t="s">
        <v>3121</v>
      </c>
      <c r="G400" t="str">
        <f>+VLOOKUP(Enmiendas[[#This Row],[Artículo]],articulos[[Artículos]:[Art Hom]],2,0)</f>
        <v>Artículo 029</v>
      </c>
      <c r="H400" t="str">
        <f>+LEFT(Enmiendas[[#This Row],[Art Hom]],12)</f>
        <v>Artículo 029</v>
      </c>
    </row>
    <row r="401" spans="1:8" x14ac:dyDescent="0.3">
      <c r="A401" t="s">
        <v>735</v>
      </c>
      <c r="B401" t="s">
        <v>3738</v>
      </c>
      <c r="C401" t="s">
        <v>2941</v>
      </c>
      <c r="D401" t="s">
        <v>3739</v>
      </c>
      <c r="E401">
        <v>2</v>
      </c>
      <c r="F401" t="s">
        <v>3121</v>
      </c>
      <c r="G401" t="str">
        <f>+VLOOKUP(Enmiendas[[#This Row],[Artículo]],articulos[[Artículos]:[Art Hom]],2,0)</f>
        <v>Artículo 029</v>
      </c>
      <c r="H401" t="str">
        <f>+LEFT(Enmiendas[[#This Row],[Art Hom]],12)</f>
        <v>Artículo 029</v>
      </c>
    </row>
    <row r="402" spans="1:8" x14ac:dyDescent="0.3">
      <c r="A402" t="s">
        <v>735</v>
      </c>
      <c r="B402" t="s">
        <v>3740</v>
      </c>
      <c r="C402" t="s">
        <v>3667</v>
      </c>
      <c r="D402" t="s">
        <v>3741</v>
      </c>
      <c r="E402">
        <v>2</v>
      </c>
      <c r="F402" t="s">
        <v>3121</v>
      </c>
      <c r="G402" t="str">
        <f>+VLOOKUP(Enmiendas[[#This Row],[Artículo]],articulos[[Artículos]:[Art Hom]],2,0)</f>
        <v>Artículo 029</v>
      </c>
      <c r="H402" t="str">
        <f>+LEFT(Enmiendas[[#This Row],[Art Hom]],12)</f>
        <v>Artículo 029</v>
      </c>
    </row>
    <row r="403" spans="1:8" x14ac:dyDescent="0.3">
      <c r="A403" t="s">
        <v>735</v>
      </c>
      <c r="B403" t="s">
        <v>3742</v>
      </c>
      <c r="C403" t="s">
        <v>2920</v>
      </c>
      <c r="D403" t="s">
        <v>3743</v>
      </c>
      <c r="E403">
        <v>2</v>
      </c>
      <c r="F403" t="s">
        <v>3121</v>
      </c>
      <c r="G403" t="str">
        <f>+VLOOKUP(Enmiendas[[#This Row],[Artículo]],articulos[[Artículos]:[Art Hom]],2,0)</f>
        <v>Artículo 029</v>
      </c>
      <c r="H403" t="str">
        <f>+LEFT(Enmiendas[[#This Row],[Art Hom]],12)</f>
        <v>Artículo 029</v>
      </c>
    </row>
    <row r="404" spans="1:8" x14ac:dyDescent="0.3">
      <c r="A404" t="s">
        <v>740</v>
      </c>
      <c r="B404" t="s">
        <v>3744</v>
      </c>
      <c r="C404" t="s">
        <v>3667</v>
      </c>
      <c r="D404" t="s">
        <v>3745</v>
      </c>
      <c r="E404">
        <v>2</v>
      </c>
      <c r="F404" t="s">
        <v>3121</v>
      </c>
      <c r="G404" t="str">
        <f>+VLOOKUP(Enmiendas[[#This Row],[Artículo]],articulos[[Artículos]:[Art Hom]],2,0)</f>
        <v>Artículo 030 Nº 01</v>
      </c>
      <c r="H404" t="str">
        <f>+LEFT(Enmiendas[[#This Row],[Art Hom]],12)</f>
        <v>Artículo 030</v>
      </c>
    </row>
    <row r="405" spans="1:8" x14ac:dyDescent="0.3">
      <c r="A405" t="s">
        <v>740</v>
      </c>
      <c r="B405" t="s">
        <v>3746</v>
      </c>
      <c r="C405" t="s">
        <v>2941</v>
      </c>
      <c r="D405" t="s">
        <v>3747</v>
      </c>
      <c r="E405">
        <v>2</v>
      </c>
      <c r="F405" t="s">
        <v>3121</v>
      </c>
      <c r="G405" t="str">
        <f>+VLOOKUP(Enmiendas[[#This Row],[Artículo]],articulos[[Artículos]:[Art Hom]],2,0)</f>
        <v>Artículo 030 Nº 01</v>
      </c>
      <c r="H405" t="str">
        <f>+LEFT(Enmiendas[[#This Row],[Art Hom]],12)</f>
        <v>Artículo 030</v>
      </c>
    </row>
    <row r="406" spans="1:8" x14ac:dyDescent="0.3">
      <c r="A406" t="s">
        <v>3111</v>
      </c>
      <c r="B406" t="s">
        <v>3748</v>
      </c>
      <c r="C406" t="s">
        <v>2920</v>
      </c>
      <c r="D406" t="s">
        <v>3749</v>
      </c>
      <c r="E406">
        <v>2</v>
      </c>
      <c r="F406" t="s">
        <v>3121</v>
      </c>
      <c r="G406" t="str">
        <f>+VLOOKUP(Enmiendas[[#This Row],[Artículo]],articulos[[Artículos]:[Art Hom]],2,0)</f>
        <v>Artículo Nuevo</v>
      </c>
      <c r="H406" t="str">
        <f>+LEFT(Enmiendas[[#This Row],[Art Hom]],12)</f>
        <v>Artículo Nue</v>
      </c>
    </row>
    <row r="407" spans="1:8" x14ac:dyDescent="0.3">
      <c r="A407" t="s">
        <v>812</v>
      </c>
      <c r="B407" t="s">
        <v>3750</v>
      </c>
      <c r="C407" t="s">
        <v>2920</v>
      </c>
      <c r="D407" t="s">
        <v>3751</v>
      </c>
      <c r="E407">
        <v>2</v>
      </c>
      <c r="F407" t="s">
        <v>3121</v>
      </c>
      <c r="G407" t="str">
        <f>+VLOOKUP(Enmiendas[[#This Row],[Artículo]],articulos[[Artículos]:[Art Hom]],2,0)</f>
        <v>Artículo 035 Nº 01</v>
      </c>
      <c r="H407" t="str">
        <f>+LEFT(Enmiendas[[#This Row],[Art Hom]],12)</f>
        <v>Artículo 035</v>
      </c>
    </row>
    <row r="408" spans="1:8" x14ac:dyDescent="0.3">
      <c r="A408" t="s">
        <v>824</v>
      </c>
      <c r="B408" t="s">
        <v>3752</v>
      </c>
      <c r="C408" t="s">
        <v>2920</v>
      </c>
      <c r="D408" t="s">
        <v>3753</v>
      </c>
      <c r="E408">
        <v>2</v>
      </c>
      <c r="F408" t="s">
        <v>3121</v>
      </c>
      <c r="G408" t="str">
        <f>+VLOOKUP(Enmiendas[[#This Row],[Artículo]],articulos[[Artículos]:[Art Hom]],2,0)</f>
        <v>Artículo 036 Nº 01</v>
      </c>
      <c r="H408" t="str">
        <f>+LEFT(Enmiendas[[#This Row],[Art Hom]],12)</f>
        <v>Artículo 036</v>
      </c>
    </row>
    <row r="409" spans="1:8" x14ac:dyDescent="0.3">
      <c r="A409" t="s">
        <v>836</v>
      </c>
      <c r="B409" t="s">
        <v>3754</v>
      </c>
      <c r="C409" t="s">
        <v>2908</v>
      </c>
      <c r="D409" t="s">
        <v>3755</v>
      </c>
      <c r="E409">
        <v>2</v>
      </c>
      <c r="F409" t="s">
        <v>3121</v>
      </c>
      <c r="G409" t="str">
        <f>+VLOOKUP(Enmiendas[[#This Row],[Artículo]],articulos[[Artículos]:[Art Hom]],2,0)</f>
        <v>Artículo 037</v>
      </c>
      <c r="H409" t="str">
        <f>+LEFT(Enmiendas[[#This Row],[Art Hom]],12)</f>
        <v>Artículo 037</v>
      </c>
    </row>
    <row r="410" spans="1:8" x14ac:dyDescent="0.3">
      <c r="A410" t="s">
        <v>841</v>
      </c>
      <c r="B410" t="s">
        <v>3756</v>
      </c>
      <c r="C410" t="s">
        <v>2920</v>
      </c>
      <c r="D410" t="s">
        <v>3757</v>
      </c>
      <c r="E410">
        <v>2</v>
      </c>
      <c r="F410" t="s">
        <v>3121</v>
      </c>
      <c r="G410" t="str">
        <f>+VLOOKUP(Enmiendas[[#This Row],[Artículo]],articulos[[Artículos]:[Art Hom]],2,0)</f>
        <v>Artículo 038 Nº 01</v>
      </c>
      <c r="H410" t="str">
        <f>+LEFT(Enmiendas[[#This Row],[Art Hom]],12)</f>
        <v>Artículo 038</v>
      </c>
    </row>
    <row r="411" spans="1:8" x14ac:dyDescent="0.3">
      <c r="A411" t="s">
        <v>841</v>
      </c>
      <c r="B411" t="s">
        <v>3758</v>
      </c>
      <c r="C411" t="s">
        <v>2920</v>
      </c>
      <c r="D411" t="s">
        <v>3759</v>
      </c>
      <c r="E411">
        <v>2</v>
      </c>
      <c r="F411" t="s">
        <v>3121</v>
      </c>
      <c r="G411" t="str">
        <f>+VLOOKUP(Enmiendas[[#This Row],[Artículo]],articulos[[Artículos]:[Art Hom]],2,0)</f>
        <v>Artículo 038 Nº 01</v>
      </c>
      <c r="H411" t="str">
        <f>+LEFT(Enmiendas[[#This Row],[Art Hom]],12)</f>
        <v>Artículo 038</v>
      </c>
    </row>
    <row r="412" spans="1:8" x14ac:dyDescent="0.3">
      <c r="A412" t="s">
        <v>845</v>
      </c>
      <c r="B412" t="s">
        <v>3760</v>
      </c>
      <c r="C412" t="s">
        <v>2920</v>
      </c>
      <c r="D412" t="s">
        <v>3761</v>
      </c>
      <c r="E412">
        <v>2</v>
      </c>
      <c r="F412" t="s">
        <v>3121</v>
      </c>
      <c r="G412" t="str">
        <f>+VLOOKUP(Enmiendas[[#This Row],[Artículo]],articulos[[Artículos]:[Art Hom]],2,0)</f>
        <v>Artículo 038 Nº 02</v>
      </c>
      <c r="H412" t="str">
        <f>+LEFT(Enmiendas[[#This Row],[Art Hom]],12)</f>
        <v>Artículo 038</v>
      </c>
    </row>
    <row r="413" spans="1:8" x14ac:dyDescent="0.3">
      <c r="A413" t="s">
        <v>849</v>
      </c>
      <c r="B413" t="s">
        <v>3762</v>
      </c>
      <c r="C413" t="s">
        <v>3667</v>
      </c>
      <c r="D413" t="s">
        <v>3763</v>
      </c>
      <c r="E413">
        <v>2</v>
      </c>
      <c r="F413" t="s">
        <v>3121</v>
      </c>
      <c r="G413" t="str">
        <f>+VLOOKUP(Enmiendas[[#This Row],[Artículo]],articulos[[Artículos]:[Art Hom]],2,0)</f>
        <v>Artículo 038 Nº 03</v>
      </c>
      <c r="H413" t="str">
        <f>+LEFT(Enmiendas[[#This Row],[Art Hom]],12)</f>
        <v>Artículo 038</v>
      </c>
    </row>
    <row r="414" spans="1:8" x14ac:dyDescent="0.3">
      <c r="A414" t="s">
        <v>861</v>
      </c>
      <c r="B414" t="s">
        <v>3764</v>
      </c>
      <c r="C414" t="s">
        <v>2920</v>
      </c>
      <c r="D414" t="s">
        <v>3765</v>
      </c>
      <c r="E414">
        <v>2</v>
      </c>
      <c r="F414" t="s">
        <v>3121</v>
      </c>
      <c r="G414" t="str">
        <f>+VLOOKUP(Enmiendas[[#This Row],[Artículo]],articulos[[Artículos]:[Art Hom]],2,0)</f>
        <v>Artículo 038 Nº 06</v>
      </c>
      <c r="H414" t="str">
        <f>+LEFT(Enmiendas[[#This Row],[Art Hom]],12)</f>
        <v>Artículo 038</v>
      </c>
    </row>
    <row r="415" spans="1:8" x14ac:dyDescent="0.3">
      <c r="A415" t="s">
        <v>861</v>
      </c>
      <c r="B415" t="s">
        <v>3766</v>
      </c>
      <c r="C415" t="s">
        <v>3667</v>
      </c>
      <c r="D415" t="s">
        <v>3767</v>
      </c>
      <c r="E415">
        <v>2</v>
      </c>
      <c r="F415" t="s">
        <v>3121</v>
      </c>
      <c r="G415" t="str">
        <f>+VLOOKUP(Enmiendas[[#This Row],[Artículo]],articulos[[Artículos]:[Art Hom]],2,0)</f>
        <v>Artículo 038 Nº 06</v>
      </c>
      <c r="H415" t="str">
        <f>+LEFT(Enmiendas[[#This Row],[Art Hom]],12)</f>
        <v>Artículo 038</v>
      </c>
    </row>
    <row r="416" spans="1:8" x14ac:dyDescent="0.3">
      <c r="A416" t="s">
        <v>861</v>
      </c>
      <c r="B416" t="s">
        <v>3768</v>
      </c>
      <c r="C416" t="s">
        <v>3667</v>
      </c>
      <c r="D416" t="s">
        <v>3769</v>
      </c>
      <c r="E416">
        <v>2</v>
      </c>
      <c r="F416" t="s">
        <v>3121</v>
      </c>
      <c r="G416" t="str">
        <f>+VLOOKUP(Enmiendas[[#This Row],[Artículo]],articulos[[Artículos]:[Art Hom]],2,0)</f>
        <v>Artículo 038 Nº 06</v>
      </c>
      <c r="H416" t="str">
        <f>+LEFT(Enmiendas[[#This Row],[Art Hom]],12)</f>
        <v>Artículo 038</v>
      </c>
    </row>
    <row r="417" spans="1:8" x14ac:dyDescent="0.3">
      <c r="A417" t="s">
        <v>861</v>
      </c>
      <c r="B417" t="s">
        <v>3770</v>
      </c>
      <c r="C417" t="s">
        <v>3667</v>
      </c>
      <c r="D417" t="s">
        <v>3771</v>
      </c>
      <c r="E417">
        <v>2</v>
      </c>
      <c r="F417" t="s">
        <v>3121</v>
      </c>
      <c r="G417" t="str">
        <f>+VLOOKUP(Enmiendas[[#This Row],[Artículo]],articulos[[Artículos]:[Art Hom]],2,0)</f>
        <v>Artículo 038 Nº 06</v>
      </c>
      <c r="H417" t="str">
        <f>+LEFT(Enmiendas[[#This Row],[Art Hom]],12)</f>
        <v>Artículo 038</v>
      </c>
    </row>
    <row r="418" spans="1:8" x14ac:dyDescent="0.3">
      <c r="A418" t="s">
        <v>865</v>
      </c>
      <c r="B418" t="s">
        <v>3772</v>
      </c>
      <c r="C418" t="s">
        <v>2920</v>
      </c>
      <c r="D418" t="s">
        <v>3773</v>
      </c>
      <c r="E418">
        <v>2</v>
      </c>
      <c r="F418" t="s">
        <v>3121</v>
      </c>
      <c r="G418" t="str">
        <f>+VLOOKUP(Enmiendas[[#This Row],[Artículo]],articulos[[Artículos]:[Art Hom]],2,0)</f>
        <v>Artículo 038 Nº 07</v>
      </c>
      <c r="H418" t="str">
        <f>+LEFT(Enmiendas[[#This Row],[Art Hom]],12)</f>
        <v>Artículo 038</v>
      </c>
    </row>
    <row r="419" spans="1:8" x14ac:dyDescent="0.3">
      <c r="A419" t="s">
        <v>865</v>
      </c>
      <c r="B419" t="s">
        <v>3774</v>
      </c>
      <c r="C419" t="s">
        <v>3667</v>
      </c>
      <c r="D419" t="s">
        <v>3775</v>
      </c>
      <c r="E419">
        <v>2</v>
      </c>
      <c r="F419" t="s">
        <v>3121</v>
      </c>
      <c r="G419" t="str">
        <f>+VLOOKUP(Enmiendas[[#This Row],[Artículo]],articulos[[Artículos]:[Art Hom]],2,0)</f>
        <v>Artículo 038 Nº 07</v>
      </c>
      <c r="H419" t="str">
        <f>+LEFT(Enmiendas[[#This Row],[Art Hom]],12)</f>
        <v>Artículo 038</v>
      </c>
    </row>
    <row r="420" spans="1:8" x14ac:dyDescent="0.3">
      <c r="A420" t="s">
        <v>865</v>
      </c>
      <c r="B420" t="s">
        <v>3776</v>
      </c>
      <c r="C420" t="s">
        <v>3667</v>
      </c>
      <c r="D420" t="s">
        <v>3777</v>
      </c>
      <c r="E420">
        <v>2</v>
      </c>
      <c r="F420" t="s">
        <v>3121</v>
      </c>
      <c r="G420" t="str">
        <f>+VLOOKUP(Enmiendas[[#This Row],[Artículo]],articulos[[Artículos]:[Art Hom]],2,0)</f>
        <v>Artículo 038 Nº 07</v>
      </c>
      <c r="H420" t="str">
        <f>+LEFT(Enmiendas[[#This Row],[Art Hom]],12)</f>
        <v>Artículo 038</v>
      </c>
    </row>
    <row r="421" spans="1:8" x14ac:dyDescent="0.3">
      <c r="A421" t="s">
        <v>869</v>
      </c>
      <c r="B421" t="s">
        <v>3778</v>
      </c>
      <c r="C421" t="s">
        <v>3779</v>
      </c>
      <c r="D421" t="s">
        <v>3780</v>
      </c>
      <c r="E421">
        <v>2</v>
      </c>
      <c r="F421" t="s">
        <v>3121</v>
      </c>
      <c r="G421" t="str">
        <f>+VLOOKUP(Enmiendas[[#This Row],[Artículo]],articulos[[Artículos]:[Art Hom]],2,0)</f>
        <v>Artículo 038 Nº 08</v>
      </c>
      <c r="H421" t="str">
        <f>+LEFT(Enmiendas[[#This Row],[Art Hom]],12)</f>
        <v>Artículo 038</v>
      </c>
    </row>
    <row r="422" spans="1:8" x14ac:dyDescent="0.3">
      <c r="A422" t="s">
        <v>3111</v>
      </c>
      <c r="B422" t="s">
        <v>3781</v>
      </c>
      <c r="C422" t="s">
        <v>2908</v>
      </c>
      <c r="D422" t="s">
        <v>3782</v>
      </c>
      <c r="E422">
        <v>2</v>
      </c>
      <c r="F422" t="s">
        <v>3121</v>
      </c>
      <c r="G422" t="str">
        <f>+VLOOKUP(Enmiendas[[#This Row],[Artículo]],articulos[[Artículos]:[Art Hom]],2,0)</f>
        <v>Artículo Nuevo</v>
      </c>
      <c r="H422" t="str">
        <f>+LEFT(Enmiendas[[#This Row],[Art Hom]],12)</f>
        <v>Artículo Nue</v>
      </c>
    </row>
    <row r="423" spans="1:8" x14ac:dyDescent="0.3">
      <c r="A423" t="s">
        <v>875</v>
      </c>
      <c r="B423" t="s">
        <v>3783</v>
      </c>
      <c r="C423" t="s">
        <v>3784</v>
      </c>
      <c r="D423" t="s">
        <v>3785</v>
      </c>
      <c r="E423">
        <v>3</v>
      </c>
      <c r="F423" t="s">
        <v>3786</v>
      </c>
      <c r="G423" t="str">
        <f>+VLOOKUP(Enmiendas[[#This Row],[Artículo]],articulos[[Artículos]:[Art Hom]],2,0)</f>
        <v>Artículo 039 Nº 01</v>
      </c>
      <c r="H423" t="str">
        <f>+LEFT(Enmiendas[[#This Row],[Art Hom]],12)</f>
        <v>Artículo 039</v>
      </c>
    </row>
    <row r="424" spans="1:8" x14ac:dyDescent="0.3">
      <c r="A424" t="s">
        <v>882</v>
      </c>
      <c r="B424" t="s">
        <v>3787</v>
      </c>
      <c r="C424" t="s">
        <v>3788</v>
      </c>
      <c r="D424" t="s">
        <v>3789</v>
      </c>
      <c r="E424">
        <v>3</v>
      </c>
      <c r="F424" t="s">
        <v>3786</v>
      </c>
      <c r="G424" t="str">
        <f>+VLOOKUP(Enmiendas[[#This Row],[Artículo]],articulos[[Artículos]:[Art Hom]],2,0)</f>
        <v>Artículo 039 Nº 02</v>
      </c>
      <c r="H424" t="str">
        <f>+LEFT(Enmiendas[[#This Row],[Art Hom]],12)</f>
        <v>Artículo 039</v>
      </c>
    </row>
    <row r="425" spans="1:8" x14ac:dyDescent="0.3">
      <c r="A425" t="s">
        <v>3790</v>
      </c>
      <c r="B425" t="s">
        <v>3791</v>
      </c>
      <c r="C425" t="s">
        <v>3792</v>
      </c>
      <c r="D425" t="s">
        <v>3793</v>
      </c>
      <c r="E425">
        <v>3</v>
      </c>
      <c r="F425" t="s">
        <v>3786</v>
      </c>
      <c r="G425" t="str">
        <f>+VLOOKUP(Enmiendas[[#This Row],[Artículo]],articulos[[Artículos]:[Art Hom]],2,0)</f>
        <v>Artículo 039 Nº 03</v>
      </c>
      <c r="H425" t="str">
        <f>+LEFT(Enmiendas[[#This Row],[Art Hom]],12)</f>
        <v>Artículo 039</v>
      </c>
    </row>
    <row r="426" spans="1:8" x14ac:dyDescent="0.3">
      <c r="A426" t="s">
        <v>3790</v>
      </c>
      <c r="B426" t="s">
        <v>3794</v>
      </c>
      <c r="C426" t="s">
        <v>3795</v>
      </c>
      <c r="D426" t="s">
        <v>3796</v>
      </c>
      <c r="E426">
        <v>3</v>
      </c>
      <c r="F426" t="s">
        <v>3786</v>
      </c>
      <c r="G426" t="str">
        <f>+VLOOKUP(Enmiendas[[#This Row],[Artículo]],articulos[[Artículos]:[Art Hom]],2,0)</f>
        <v>Artículo 039 Nº 03</v>
      </c>
      <c r="H426" t="str">
        <f>+LEFT(Enmiendas[[#This Row],[Art Hom]],12)</f>
        <v>Artículo 039</v>
      </c>
    </row>
    <row r="427" spans="1:8" x14ac:dyDescent="0.3">
      <c r="A427" t="s">
        <v>3790</v>
      </c>
      <c r="B427" t="s">
        <v>3797</v>
      </c>
      <c r="C427" t="s">
        <v>3798</v>
      </c>
      <c r="D427" t="s">
        <v>3799</v>
      </c>
      <c r="E427">
        <v>3</v>
      </c>
      <c r="F427" t="s">
        <v>3786</v>
      </c>
      <c r="G427" t="str">
        <f>+VLOOKUP(Enmiendas[[#This Row],[Artículo]],articulos[[Artículos]:[Art Hom]],2,0)</f>
        <v>Artículo 039 Nº 03</v>
      </c>
      <c r="H427" t="str">
        <f>+LEFT(Enmiendas[[#This Row],[Art Hom]],12)</f>
        <v>Artículo 039</v>
      </c>
    </row>
    <row r="428" spans="1:8" x14ac:dyDescent="0.3">
      <c r="A428" t="s">
        <v>886</v>
      </c>
      <c r="B428" t="s">
        <v>3800</v>
      </c>
      <c r="C428" t="s">
        <v>3784</v>
      </c>
      <c r="D428" t="s">
        <v>3801</v>
      </c>
      <c r="E428">
        <v>3</v>
      </c>
      <c r="F428" t="s">
        <v>3786</v>
      </c>
      <c r="G428" t="str">
        <f>+VLOOKUP(Enmiendas[[#This Row],[Artículo]],articulos[[Artículos]:[Art Hom]],2,0)</f>
        <v>Artículo 040 Nº 01</v>
      </c>
      <c r="H428" t="str">
        <f>+LEFT(Enmiendas[[#This Row],[Art Hom]],12)</f>
        <v>Artículo 040</v>
      </c>
    </row>
    <row r="429" spans="1:8" x14ac:dyDescent="0.3">
      <c r="A429" t="s">
        <v>890</v>
      </c>
      <c r="B429" t="s">
        <v>3802</v>
      </c>
      <c r="C429" t="s">
        <v>3784</v>
      </c>
      <c r="D429" t="s">
        <v>3803</v>
      </c>
      <c r="E429">
        <v>3</v>
      </c>
      <c r="F429" t="s">
        <v>3786</v>
      </c>
      <c r="G429" t="str">
        <f>+VLOOKUP(Enmiendas[[#This Row],[Artículo]],articulos[[Artículos]:[Art Hom]],2,0)</f>
        <v>Artículo 040 Nº 02</v>
      </c>
      <c r="H429" t="str">
        <f>+LEFT(Enmiendas[[#This Row],[Art Hom]],12)</f>
        <v>Artículo 040</v>
      </c>
    </row>
    <row r="430" spans="1:8" x14ac:dyDescent="0.3">
      <c r="A430" t="s">
        <v>886</v>
      </c>
      <c r="B430" t="s">
        <v>3804</v>
      </c>
      <c r="C430" t="s">
        <v>3788</v>
      </c>
      <c r="D430" t="s">
        <v>3805</v>
      </c>
      <c r="E430">
        <v>3</v>
      </c>
      <c r="F430" t="s">
        <v>3786</v>
      </c>
      <c r="G430" t="str">
        <f>+VLOOKUP(Enmiendas[[#This Row],[Artículo]],articulos[[Artículos]:[Art Hom]],2,0)</f>
        <v>Artículo 040 Nº 01</v>
      </c>
      <c r="H430" t="str">
        <f>+LEFT(Enmiendas[[#This Row],[Art Hom]],12)</f>
        <v>Artículo 040</v>
      </c>
    </row>
    <row r="431" spans="1:8" x14ac:dyDescent="0.3">
      <c r="A431" t="s">
        <v>886</v>
      </c>
      <c r="B431" t="s">
        <v>3806</v>
      </c>
      <c r="C431" t="s">
        <v>3788</v>
      </c>
      <c r="D431" t="s">
        <v>3807</v>
      </c>
      <c r="E431">
        <v>3</v>
      </c>
      <c r="F431" t="s">
        <v>3786</v>
      </c>
      <c r="G431" t="str">
        <f>+VLOOKUP(Enmiendas[[#This Row],[Artículo]],articulos[[Artículos]:[Art Hom]],2,0)</f>
        <v>Artículo 040 Nº 01</v>
      </c>
      <c r="H431" t="str">
        <f>+LEFT(Enmiendas[[#This Row],[Art Hom]],12)</f>
        <v>Artículo 040</v>
      </c>
    </row>
    <row r="432" spans="1:8" x14ac:dyDescent="0.3">
      <c r="A432" t="s">
        <v>886</v>
      </c>
      <c r="B432" t="s">
        <v>3808</v>
      </c>
      <c r="C432" t="s">
        <v>3784</v>
      </c>
      <c r="D432" t="s">
        <v>3809</v>
      </c>
      <c r="E432">
        <v>3</v>
      </c>
      <c r="F432" t="s">
        <v>3786</v>
      </c>
      <c r="G432" t="str">
        <f>+VLOOKUP(Enmiendas[[#This Row],[Artículo]],articulos[[Artículos]:[Art Hom]],2,0)</f>
        <v>Artículo 040 Nº 01</v>
      </c>
      <c r="H432" t="str">
        <f>+LEFT(Enmiendas[[#This Row],[Art Hom]],12)</f>
        <v>Artículo 040</v>
      </c>
    </row>
    <row r="433" spans="1:8" x14ac:dyDescent="0.3">
      <c r="A433" t="s">
        <v>906</v>
      </c>
      <c r="B433" t="s">
        <v>3810</v>
      </c>
      <c r="C433" t="s">
        <v>3788</v>
      </c>
      <c r="D433" t="s">
        <v>3811</v>
      </c>
      <c r="E433">
        <v>3</v>
      </c>
      <c r="F433" t="s">
        <v>3786</v>
      </c>
      <c r="G433" t="str">
        <f>+VLOOKUP(Enmiendas[[#This Row],[Artículo]],articulos[[Artículos]:[Art Hom]],2,0)</f>
        <v>Artículo 041 Nº 04</v>
      </c>
      <c r="H433" t="str">
        <f>+LEFT(Enmiendas[[#This Row],[Art Hom]],12)</f>
        <v>Artículo 041</v>
      </c>
    </row>
    <row r="434" spans="1:8" x14ac:dyDescent="0.3">
      <c r="A434" t="s">
        <v>910</v>
      </c>
      <c r="B434" t="s">
        <v>3812</v>
      </c>
      <c r="C434" t="s">
        <v>3788</v>
      </c>
      <c r="D434" t="s">
        <v>3813</v>
      </c>
      <c r="E434">
        <v>3</v>
      </c>
      <c r="F434" t="s">
        <v>3786</v>
      </c>
      <c r="G434" t="str">
        <f>+VLOOKUP(Enmiendas[[#This Row],[Artículo]],articulos[[Artículos]:[Art Hom]],2,0)</f>
        <v>Artículo 041 Nº 05</v>
      </c>
      <c r="H434" t="str">
        <f>+LEFT(Enmiendas[[#This Row],[Art Hom]],12)</f>
        <v>Artículo 041</v>
      </c>
    </row>
    <row r="435" spans="1:8" x14ac:dyDescent="0.3">
      <c r="A435" t="s">
        <v>902</v>
      </c>
      <c r="B435" t="s">
        <v>3814</v>
      </c>
      <c r="C435" t="s">
        <v>3788</v>
      </c>
      <c r="D435" t="s">
        <v>3815</v>
      </c>
      <c r="E435">
        <v>3</v>
      </c>
      <c r="F435" t="s">
        <v>3786</v>
      </c>
      <c r="G435" t="str">
        <f>+VLOOKUP(Enmiendas[[#This Row],[Artículo]],articulos[[Artículos]:[Art Hom]],2,0)</f>
        <v>Artículo 041 Nº 03</v>
      </c>
      <c r="H435" t="str">
        <f>+LEFT(Enmiendas[[#This Row],[Art Hom]],12)</f>
        <v>Artículo 041</v>
      </c>
    </row>
    <row r="436" spans="1:8" x14ac:dyDescent="0.3">
      <c r="A436" t="s">
        <v>910</v>
      </c>
      <c r="B436" t="s">
        <v>3816</v>
      </c>
      <c r="C436" t="s">
        <v>3784</v>
      </c>
      <c r="D436" t="s">
        <v>3817</v>
      </c>
      <c r="E436">
        <v>3</v>
      </c>
      <c r="F436" t="s">
        <v>3786</v>
      </c>
      <c r="G436" t="str">
        <f>+VLOOKUP(Enmiendas[[#This Row],[Artículo]],articulos[[Artículos]:[Art Hom]],2,0)</f>
        <v>Artículo 041 Nº 05</v>
      </c>
      <c r="H436" t="str">
        <f>+LEFT(Enmiendas[[#This Row],[Art Hom]],12)</f>
        <v>Artículo 041</v>
      </c>
    </row>
    <row r="437" spans="1:8" x14ac:dyDescent="0.3">
      <c r="A437" t="s">
        <v>919</v>
      </c>
      <c r="B437" t="s">
        <v>3818</v>
      </c>
      <c r="C437" t="s">
        <v>2908</v>
      </c>
      <c r="D437" t="s">
        <v>3819</v>
      </c>
      <c r="E437">
        <v>3</v>
      </c>
      <c r="F437" t="s">
        <v>3786</v>
      </c>
      <c r="G437" t="str">
        <f>+VLOOKUP(Enmiendas[[#This Row],[Artículo]],articulos[[Artículos]:[Art Hom]],2,0)</f>
        <v>Artículo 042 Nº 02</v>
      </c>
      <c r="H437" t="str">
        <f>+LEFT(Enmiendas[[#This Row],[Art Hom]],12)</f>
        <v>Artículo 042</v>
      </c>
    </row>
    <row r="438" spans="1:8" x14ac:dyDescent="0.3">
      <c r="A438" t="s">
        <v>3820</v>
      </c>
      <c r="B438" t="s">
        <v>3821</v>
      </c>
      <c r="C438" t="s">
        <v>3784</v>
      </c>
      <c r="D438" t="s">
        <v>3822</v>
      </c>
      <c r="E438">
        <v>3</v>
      </c>
      <c r="F438" t="s">
        <v>3786</v>
      </c>
      <c r="G438" t="str">
        <f>+VLOOKUP(Enmiendas[[#This Row],[Artículo]],articulos[[Artículos]:[Art Hom]],2,0)</f>
        <v>Artículo 042 Nº 03</v>
      </c>
      <c r="H438" t="str">
        <f>+LEFT(Enmiendas[[#This Row],[Art Hom]],12)</f>
        <v>Artículo 042</v>
      </c>
    </row>
    <row r="439" spans="1:8" x14ac:dyDescent="0.3">
      <c r="A439" t="s">
        <v>923</v>
      </c>
      <c r="B439" t="s">
        <v>3823</v>
      </c>
      <c r="C439" t="s">
        <v>3784</v>
      </c>
      <c r="D439" t="s">
        <v>3824</v>
      </c>
      <c r="E439">
        <v>3</v>
      </c>
      <c r="F439" t="s">
        <v>3786</v>
      </c>
      <c r="G439" t="str">
        <f>+VLOOKUP(Enmiendas[[#This Row],[Artículo]],articulos[[Artículos]:[Art Hom]],2,0)</f>
        <v>Artículo 043</v>
      </c>
      <c r="H439" t="str">
        <f>+LEFT(Enmiendas[[#This Row],[Art Hom]],12)</f>
        <v>Artículo 043</v>
      </c>
    </row>
    <row r="440" spans="1:8" x14ac:dyDescent="0.3">
      <c r="A440" t="s">
        <v>923</v>
      </c>
      <c r="B440" t="s">
        <v>3825</v>
      </c>
      <c r="C440" t="s">
        <v>3788</v>
      </c>
      <c r="D440" t="s">
        <v>3826</v>
      </c>
      <c r="E440">
        <v>3</v>
      </c>
      <c r="F440" t="s">
        <v>3786</v>
      </c>
      <c r="G440" t="str">
        <f>+VLOOKUP(Enmiendas[[#This Row],[Artículo]],articulos[[Artículos]:[Art Hom]],2,0)</f>
        <v>Artículo 043</v>
      </c>
      <c r="H440" t="str">
        <f>+LEFT(Enmiendas[[#This Row],[Art Hom]],12)</f>
        <v>Artículo 043</v>
      </c>
    </row>
    <row r="441" spans="1:8" x14ac:dyDescent="0.3">
      <c r="A441" t="s">
        <v>927</v>
      </c>
      <c r="B441" t="s">
        <v>3827</v>
      </c>
      <c r="C441" t="s">
        <v>2908</v>
      </c>
      <c r="D441" t="s">
        <v>3828</v>
      </c>
      <c r="E441">
        <v>3</v>
      </c>
      <c r="F441" t="s">
        <v>3786</v>
      </c>
      <c r="G441" t="str">
        <f>+VLOOKUP(Enmiendas[[#This Row],[Artículo]],articulos[[Artículos]:[Art Hom]],2,0)</f>
        <v>Artículo 044 Nº 01</v>
      </c>
      <c r="H441" t="str">
        <f>+LEFT(Enmiendas[[#This Row],[Art Hom]],12)</f>
        <v>Artículo 044</v>
      </c>
    </row>
    <row r="442" spans="1:8" x14ac:dyDescent="0.3">
      <c r="A442" t="s">
        <v>931</v>
      </c>
      <c r="B442" t="s">
        <v>3829</v>
      </c>
      <c r="C442" t="s">
        <v>3784</v>
      </c>
      <c r="D442" t="s">
        <v>3830</v>
      </c>
      <c r="E442">
        <v>3</v>
      </c>
      <c r="F442" t="s">
        <v>3786</v>
      </c>
      <c r="G442" t="str">
        <f>+VLOOKUP(Enmiendas[[#This Row],[Artículo]],articulos[[Artículos]:[Art Hom]],2,0)</f>
        <v>Artículo 044 Nº 02</v>
      </c>
      <c r="H442" t="str">
        <f>+LEFT(Enmiendas[[#This Row],[Art Hom]],12)</f>
        <v>Artículo 044</v>
      </c>
    </row>
    <row r="443" spans="1:8" x14ac:dyDescent="0.3">
      <c r="A443" t="s">
        <v>935</v>
      </c>
      <c r="B443" t="s">
        <v>3831</v>
      </c>
      <c r="C443" t="s">
        <v>2908</v>
      </c>
      <c r="D443" t="s">
        <v>3832</v>
      </c>
      <c r="E443">
        <v>3</v>
      </c>
      <c r="F443" t="s">
        <v>3786</v>
      </c>
      <c r="G443" t="str">
        <f>+VLOOKUP(Enmiendas[[#This Row],[Artículo]],articulos[[Artículos]:[Art Hom]],2,0)</f>
        <v>Artículo 044 Nº 03</v>
      </c>
      <c r="H443" t="str">
        <f>+LEFT(Enmiendas[[#This Row],[Art Hom]],12)</f>
        <v>Artículo 044</v>
      </c>
    </row>
    <row r="444" spans="1:8" x14ac:dyDescent="0.3">
      <c r="A444" t="s">
        <v>939</v>
      </c>
      <c r="B444" t="s">
        <v>3833</v>
      </c>
      <c r="C444" t="s">
        <v>2908</v>
      </c>
      <c r="D444" t="s">
        <v>3834</v>
      </c>
      <c r="E444">
        <v>3</v>
      </c>
      <c r="F444" t="s">
        <v>3786</v>
      </c>
      <c r="G444" t="str">
        <f>+VLOOKUP(Enmiendas[[#This Row],[Artículo]],articulos[[Artículos]:[Art Hom]],2,0)</f>
        <v>Artículo 045 Nº 01</v>
      </c>
      <c r="H444" t="str">
        <f>+LEFT(Enmiendas[[#This Row],[Art Hom]],12)</f>
        <v>Artículo 045</v>
      </c>
    </row>
    <row r="445" spans="1:8" x14ac:dyDescent="0.3">
      <c r="A445" t="s">
        <v>943</v>
      </c>
      <c r="B445" t="s">
        <v>3835</v>
      </c>
      <c r="C445" t="s">
        <v>2908</v>
      </c>
      <c r="D445" t="s">
        <v>3836</v>
      </c>
      <c r="E445">
        <v>3</v>
      </c>
      <c r="F445" t="s">
        <v>3786</v>
      </c>
      <c r="G445" t="str">
        <f>+VLOOKUP(Enmiendas[[#This Row],[Artículo]],articulos[[Artículos]:[Art Hom]],2,0)</f>
        <v>Artículo 045 Nº 02</v>
      </c>
      <c r="H445" t="str">
        <f>+LEFT(Enmiendas[[#This Row],[Art Hom]],12)</f>
        <v>Artículo 045</v>
      </c>
    </row>
    <row r="446" spans="1:8" x14ac:dyDescent="0.3">
      <c r="A446" t="s">
        <v>955</v>
      </c>
      <c r="B446" t="s">
        <v>3837</v>
      </c>
      <c r="C446" t="s">
        <v>2908</v>
      </c>
      <c r="D446" t="s">
        <v>3838</v>
      </c>
      <c r="E446">
        <v>3</v>
      </c>
      <c r="F446" t="s">
        <v>3786</v>
      </c>
      <c r="G446" t="str">
        <f>+VLOOKUP(Enmiendas[[#This Row],[Artículo]],articulos[[Artículos]:[Art Hom]],2,0)</f>
        <v>Artículo 045 Nº 05</v>
      </c>
      <c r="H446" t="str">
        <f>+LEFT(Enmiendas[[#This Row],[Art Hom]],12)</f>
        <v>Artículo 045</v>
      </c>
    </row>
    <row r="447" spans="1:8" x14ac:dyDescent="0.3">
      <c r="A447" t="s">
        <v>955</v>
      </c>
      <c r="B447" t="s">
        <v>3839</v>
      </c>
      <c r="C447" t="s">
        <v>2908</v>
      </c>
      <c r="D447" t="s">
        <v>3840</v>
      </c>
      <c r="E447">
        <v>3</v>
      </c>
      <c r="F447" t="s">
        <v>3786</v>
      </c>
      <c r="G447" t="str">
        <f>+VLOOKUP(Enmiendas[[#This Row],[Artículo]],articulos[[Artículos]:[Art Hom]],2,0)</f>
        <v>Artículo 045 Nº 05</v>
      </c>
      <c r="H447" t="str">
        <f>+LEFT(Enmiendas[[#This Row],[Art Hom]],12)</f>
        <v>Artículo 045</v>
      </c>
    </row>
    <row r="448" spans="1:8" x14ac:dyDescent="0.3">
      <c r="A448" t="s">
        <v>955</v>
      </c>
      <c r="B448" t="s">
        <v>3841</v>
      </c>
      <c r="C448" t="s">
        <v>3784</v>
      </c>
      <c r="D448" t="s">
        <v>3842</v>
      </c>
      <c r="E448">
        <v>3</v>
      </c>
      <c r="F448" t="s">
        <v>3786</v>
      </c>
      <c r="G448" t="str">
        <f>+VLOOKUP(Enmiendas[[#This Row],[Artículo]],articulos[[Artículos]:[Art Hom]],2,0)</f>
        <v>Artículo 045 Nº 05</v>
      </c>
      <c r="H448" t="str">
        <f>+LEFT(Enmiendas[[#This Row],[Art Hom]],12)</f>
        <v>Artículo 045</v>
      </c>
    </row>
    <row r="449" spans="1:8" x14ac:dyDescent="0.3">
      <c r="A449" t="s">
        <v>967</v>
      </c>
      <c r="B449" t="s">
        <v>3843</v>
      </c>
      <c r="C449" t="s">
        <v>2908</v>
      </c>
      <c r="D449" t="s">
        <v>3844</v>
      </c>
      <c r="E449">
        <v>3</v>
      </c>
      <c r="F449" t="s">
        <v>3786</v>
      </c>
      <c r="G449" t="str">
        <f>+VLOOKUP(Enmiendas[[#This Row],[Artículo]],articulos[[Artículos]:[Art Hom]],2,0)</f>
        <v>Artículo 045 Nº 08</v>
      </c>
      <c r="H449" t="str">
        <f>+LEFT(Enmiendas[[#This Row],[Art Hom]],12)</f>
        <v>Artículo 045</v>
      </c>
    </row>
    <row r="450" spans="1:8" x14ac:dyDescent="0.3">
      <c r="A450" t="s">
        <v>967</v>
      </c>
      <c r="B450" t="s">
        <v>3845</v>
      </c>
      <c r="C450" t="s">
        <v>3784</v>
      </c>
      <c r="D450" t="s">
        <v>3846</v>
      </c>
      <c r="E450">
        <v>3</v>
      </c>
      <c r="F450" t="s">
        <v>3786</v>
      </c>
      <c r="G450" t="str">
        <f>+VLOOKUP(Enmiendas[[#This Row],[Artículo]],articulos[[Artículos]:[Art Hom]],2,0)</f>
        <v>Artículo 045 Nº 08</v>
      </c>
      <c r="H450" t="str">
        <f>+LEFT(Enmiendas[[#This Row],[Art Hom]],12)</f>
        <v>Artículo 045</v>
      </c>
    </row>
    <row r="451" spans="1:8" x14ac:dyDescent="0.3">
      <c r="A451" t="s">
        <v>971</v>
      </c>
      <c r="B451" t="s">
        <v>3847</v>
      </c>
      <c r="C451" t="s">
        <v>2908</v>
      </c>
      <c r="D451" t="s">
        <v>3848</v>
      </c>
      <c r="E451">
        <v>3</v>
      </c>
      <c r="F451" t="s">
        <v>3786</v>
      </c>
      <c r="G451" t="str">
        <f>+VLOOKUP(Enmiendas[[#This Row],[Artículo]],articulos[[Artículos]:[Art Hom]],2,0)</f>
        <v>Artículo 045 Nº 09</v>
      </c>
      <c r="H451" t="str">
        <f>+LEFT(Enmiendas[[#This Row],[Art Hom]],12)</f>
        <v>Artículo 045</v>
      </c>
    </row>
    <row r="452" spans="1:8" x14ac:dyDescent="0.3">
      <c r="A452" t="s">
        <v>967</v>
      </c>
      <c r="B452" t="s">
        <v>3849</v>
      </c>
      <c r="C452" t="s">
        <v>3788</v>
      </c>
      <c r="D452" t="s">
        <v>3850</v>
      </c>
      <c r="E452">
        <v>3</v>
      </c>
      <c r="F452" t="s">
        <v>3786</v>
      </c>
      <c r="G452" t="str">
        <f>+VLOOKUP(Enmiendas[[#This Row],[Artículo]],articulos[[Artículos]:[Art Hom]],2,0)</f>
        <v>Artículo 045 Nº 08</v>
      </c>
      <c r="H452" t="str">
        <f>+LEFT(Enmiendas[[#This Row],[Art Hom]],12)</f>
        <v>Artículo 045</v>
      </c>
    </row>
    <row r="453" spans="1:8" x14ac:dyDescent="0.3">
      <c r="A453" t="s">
        <v>939</v>
      </c>
      <c r="B453" t="s">
        <v>3851</v>
      </c>
      <c r="C453" t="s">
        <v>3788</v>
      </c>
      <c r="D453" t="s">
        <v>3852</v>
      </c>
      <c r="E453">
        <v>3</v>
      </c>
      <c r="F453" t="s">
        <v>3786</v>
      </c>
      <c r="G453" t="str">
        <f>+VLOOKUP(Enmiendas[[#This Row],[Artículo]],articulos[[Artículos]:[Art Hom]],2,0)</f>
        <v>Artículo 045 Nº 01</v>
      </c>
      <c r="H453" t="str">
        <f>+LEFT(Enmiendas[[#This Row],[Art Hom]],12)</f>
        <v>Artículo 045</v>
      </c>
    </row>
    <row r="454" spans="1:8" x14ac:dyDescent="0.3">
      <c r="A454" t="s">
        <v>939</v>
      </c>
      <c r="B454" t="s">
        <v>3853</v>
      </c>
      <c r="C454" t="s">
        <v>3788</v>
      </c>
      <c r="D454" t="s">
        <v>3854</v>
      </c>
      <c r="E454">
        <v>3</v>
      </c>
      <c r="F454" t="s">
        <v>3786</v>
      </c>
      <c r="G454" t="str">
        <f>+VLOOKUP(Enmiendas[[#This Row],[Artículo]],articulos[[Artículos]:[Art Hom]],2,0)</f>
        <v>Artículo 045 Nº 01</v>
      </c>
      <c r="H454" t="str">
        <f>+LEFT(Enmiendas[[#This Row],[Art Hom]],12)</f>
        <v>Artículo 045</v>
      </c>
    </row>
    <row r="455" spans="1:8" x14ac:dyDescent="0.3">
      <c r="A455" t="s">
        <v>939</v>
      </c>
      <c r="B455" t="s">
        <v>3855</v>
      </c>
      <c r="C455" t="s">
        <v>3788</v>
      </c>
      <c r="D455" t="s">
        <v>3856</v>
      </c>
      <c r="E455">
        <v>3</v>
      </c>
      <c r="F455" t="s">
        <v>3786</v>
      </c>
      <c r="G455" t="str">
        <f>+VLOOKUP(Enmiendas[[#This Row],[Artículo]],articulos[[Artículos]:[Art Hom]],2,0)</f>
        <v>Artículo 045 Nº 01</v>
      </c>
      <c r="H455" t="str">
        <f>+LEFT(Enmiendas[[#This Row],[Art Hom]],12)</f>
        <v>Artículo 045</v>
      </c>
    </row>
    <row r="456" spans="1:8" x14ac:dyDescent="0.3">
      <c r="A456" t="s">
        <v>959</v>
      </c>
      <c r="B456" t="s">
        <v>3857</v>
      </c>
      <c r="C456" t="s">
        <v>3788</v>
      </c>
      <c r="D456" t="s">
        <v>3858</v>
      </c>
      <c r="E456">
        <v>3</v>
      </c>
      <c r="F456" t="s">
        <v>3786</v>
      </c>
      <c r="G456" t="str">
        <f>+VLOOKUP(Enmiendas[[#This Row],[Artículo]],articulos[[Artículos]:[Art Hom]],2,0)</f>
        <v>Artículo 045 Nº 06</v>
      </c>
      <c r="H456" t="str">
        <f>+LEFT(Enmiendas[[#This Row],[Art Hom]],12)</f>
        <v>Artículo 045</v>
      </c>
    </row>
    <row r="457" spans="1:8" x14ac:dyDescent="0.3">
      <c r="A457" t="s">
        <v>980</v>
      </c>
      <c r="B457" t="s">
        <v>3859</v>
      </c>
      <c r="C457" t="s">
        <v>3784</v>
      </c>
      <c r="D457" t="s">
        <v>3860</v>
      </c>
      <c r="E457">
        <v>3</v>
      </c>
      <c r="F457" t="s">
        <v>3786</v>
      </c>
      <c r="G457" t="str">
        <f>+VLOOKUP(Enmiendas[[#This Row],[Artículo]],articulos[[Artículos]:[Art Hom]],2,0)</f>
        <v>Artículo 046</v>
      </c>
      <c r="H457" t="str">
        <f>+LEFT(Enmiendas[[#This Row],[Art Hom]],12)</f>
        <v>Artículo 046</v>
      </c>
    </row>
    <row r="458" spans="1:8" x14ac:dyDescent="0.3">
      <c r="A458" t="s">
        <v>984</v>
      </c>
      <c r="B458" t="s">
        <v>3861</v>
      </c>
      <c r="C458" t="s">
        <v>3784</v>
      </c>
      <c r="D458" t="s">
        <v>3862</v>
      </c>
      <c r="E458">
        <v>3</v>
      </c>
      <c r="F458" t="s">
        <v>3786</v>
      </c>
      <c r="G458" t="str">
        <f>+VLOOKUP(Enmiendas[[#This Row],[Artículo]],articulos[[Artículos]:[Art Hom]],2,0)</f>
        <v>Artículo 047 Nº 01</v>
      </c>
      <c r="H458" t="str">
        <f>+LEFT(Enmiendas[[#This Row],[Art Hom]],12)</f>
        <v>Artículo 047</v>
      </c>
    </row>
    <row r="459" spans="1:8" x14ac:dyDescent="0.3">
      <c r="A459" t="s">
        <v>992</v>
      </c>
      <c r="B459" t="s">
        <v>3863</v>
      </c>
      <c r="C459" t="s">
        <v>3784</v>
      </c>
      <c r="D459" t="s">
        <v>3864</v>
      </c>
      <c r="E459">
        <v>3</v>
      </c>
      <c r="F459" t="s">
        <v>3786</v>
      </c>
      <c r="G459" t="str">
        <f>+VLOOKUP(Enmiendas[[#This Row],[Artículo]],articulos[[Artículos]:[Art Hom]],2,0)</f>
        <v>Artículo 047 Nº 03</v>
      </c>
      <c r="H459" t="str">
        <f>+LEFT(Enmiendas[[#This Row],[Art Hom]],12)</f>
        <v>Artículo 047</v>
      </c>
    </row>
    <row r="460" spans="1:8" x14ac:dyDescent="0.3">
      <c r="A460" t="s">
        <v>992</v>
      </c>
      <c r="B460" t="s">
        <v>3865</v>
      </c>
      <c r="C460" t="s">
        <v>3784</v>
      </c>
      <c r="D460" t="s">
        <v>3866</v>
      </c>
      <c r="E460">
        <v>3</v>
      </c>
      <c r="F460" t="s">
        <v>3786</v>
      </c>
      <c r="G460" t="str">
        <f>+VLOOKUP(Enmiendas[[#This Row],[Artículo]],articulos[[Artículos]:[Art Hom]],2,0)</f>
        <v>Artículo 047 Nº 03</v>
      </c>
      <c r="H460" t="str">
        <f>+LEFT(Enmiendas[[#This Row],[Art Hom]],12)</f>
        <v>Artículo 047</v>
      </c>
    </row>
    <row r="461" spans="1:8" x14ac:dyDescent="0.3">
      <c r="A461" t="s">
        <v>992</v>
      </c>
      <c r="B461" t="s">
        <v>3867</v>
      </c>
      <c r="C461" t="s">
        <v>3784</v>
      </c>
      <c r="D461" t="s">
        <v>3868</v>
      </c>
      <c r="E461">
        <v>3</v>
      </c>
      <c r="F461" t="s">
        <v>3786</v>
      </c>
      <c r="G461" t="str">
        <f>+VLOOKUP(Enmiendas[[#This Row],[Artículo]],articulos[[Artículos]:[Art Hom]],2,0)</f>
        <v>Artículo 047 Nº 03</v>
      </c>
      <c r="H461" t="str">
        <f>+LEFT(Enmiendas[[#This Row],[Art Hom]],12)</f>
        <v>Artículo 047</v>
      </c>
    </row>
    <row r="462" spans="1:8" x14ac:dyDescent="0.3">
      <c r="A462" t="s">
        <v>984</v>
      </c>
      <c r="B462" t="s">
        <v>3869</v>
      </c>
      <c r="C462" t="s">
        <v>3788</v>
      </c>
      <c r="D462" t="s">
        <v>3870</v>
      </c>
      <c r="E462">
        <v>3</v>
      </c>
      <c r="F462" t="s">
        <v>3786</v>
      </c>
      <c r="G462" t="str">
        <f>+VLOOKUP(Enmiendas[[#This Row],[Artículo]],articulos[[Artículos]:[Art Hom]],2,0)</f>
        <v>Artículo 047 Nº 01</v>
      </c>
      <c r="H462" t="str">
        <f>+LEFT(Enmiendas[[#This Row],[Art Hom]],12)</f>
        <v>Artículo 047</v>
      </c>
    </row>
    <row r="463" spans="1:8" x14ac:dyDescent="0.3">
      <c r="A463" t="s">
        <v>988</v>
      </c>
      <c r="B463" t="s">
        <v>3871</v>
      </c>
      <c r="C463" t="s">
        <v>3788</v>
      </c>
      <c r="D463" t="s">
        <v>3872</v>
      </c>
      <c r="E463">
        <v>3</v>
      </c>
      <c r="F463" t="s">
        <v>3786</v>
      </c>
      <c r="G463" t="str">
        <f>+VLOOKUP(Enmiendas[[#This Row],[Artículo]],articulos[[Artículos]:[Art Hom]],2,0)</f>
        <v>Artículo 047 Nº 02</v>
      </c>
      <c r="H463" t="str">
        <f>+LEFT(Enmiendas[[#This Row],[Art Hom]],12)</f>
        <v>Artículo 047</v>
      </c>
    </row>
    <row r="464" spans="1:8" x14ac:dyDescent="0.3">
      <c r="A464" t="s">
        <v>992</v>
      </c>
      <c r="B464" t="s">
        <v>3873</v>
      </c>
      <c r="C464" t="s">
        <v>3788</v>
      </c>
      <c r="D464" t="s">
        <v>3874</v>
      </c>
      <c r="E464">
        <v>3</v>
      </c>
      <c r="F464" t="s">
        <v>3786</v>
      </c>
      <c r="G464" t="str">
        <f>+VLOOKUP(Enmiendas[[#This Row],[Artículo]],articulos[[Artículos]:[Art Hom]],2,0)</f>
        <v>Artículo 047 Nº 03</v>
      </c>
      <c r="H464" t="str">
        <f>+LEFT(Enmiendas[[#This Row],[Art Hom]],12)</f>
        <v>Artículo 047</v>
      </c>
    </row>
    <row r="465" spans="1:8" x14ac:dyDescent="0.3">
      <c r="A465" t="s">
        <v>1000</v>
      </c>
      <c r="B465" t="s">
        <v>3875</v>
      </c>
      <c r="C465" t="s">
        <v>3784</v>
      </c>
      <c r="D465" t="s">
        <v>3876</v>
      </c>
      <c r="E465">
        <v>3</v>
      </c>
      <c r="F465" t="s">
        <v>3786</v>
      </c>
      <c r="G465" t="str">
        <f>+VLOOKUP(Enmiendas[[#This Row],[Artículo]],articulos[[Artículos]:[Art Hom]],2,0)</f>
        <v>Artículo 048 Nº 01</v>
      </c>
      <c r="H465" t="str">
        <f>+LEFT(Enmiendas[[#This Row],[Art Hom]],12)</f>
        <v>Artículo 048</v>
      </c>
    </row>
    <row r="466" spans="1:8" x14ac:dyDescent="0.3">
      <c r="A466" t="s">
        <v>1000</v>
      </c>
      <c r="B466" t="s">
        <v>3877</v>
      </c>
      <c r="C466" t="s">
        <v>3788</v>
      </c>
      <c r="D466" t="s">
        <v>3878</v>
      </c>
      <c r="E466">
        <v>3</v>
      </c>
      <c r="F466" t="s">
        <v>3786</v>
      </c>
      <c r="G466" t="str">
        <f>+VLOOKUP(Enmiendas[[#This Row],[Artículo]],articulos[[Artículos]:[Art Hom]],2,0)</f>
        <v>Artículo 048 Nº 01</v>
      </c>
      <c r="H466" t="str">
        <f>+LEFT(Enmiendas[[#This Row],[Art Hom]],12)</f>
        <v>Artículo 048</v>
      </c>
    </row>
    <row r="467" spans="1:8" x14ac:dyDescent="0.3">
      <c r="A467" t="s">
        <v>1028</v>
      </c>
      <c r="B467" t="s">
        <v>3879</v>
      </c>
      <c r="C467" t="s">
        <v>3784</v>
      </c>
      <c r="D467" t="s">
        <v>3880</v>
      </c>
      <c r="E467">
        <v>3</v>
      </c>
      <c r="F467" t="s">
        <v>3786</v>
      </c>
      <c r="G467" t="str">
        <f>+VLOOKUP(Enmiendas[[#This Row],[Artículo]],articulos[[Artículos]:[Art Hom]],2,0)</f>
        <v>Artículo 049 Nº 01</v>
      </c>
      <c r="H467" t="str">
        <f>+LEFT(Enmiendas[[#This Row],[Art Hom]],12)</f>
        <v>Artículo 049</v>
      </c>
    </row>
    <row r="468" spans="1:8" x14ac:dyDescent="0.3">
      <c r="A468" t="s">
        <v>1036</v>
      </c>
      <c r="B468" t="s">
        <v>3881</v>
      </c>
      <c r="C468" t="s">
        <v>3784</v>
      </c>
      <c r="D468" t="s">
        <v>3882</v>
      </c>
      <c r="E468">
        <v>3</v>
      </c>
      <c r="F468" t="s">
        <v>3786</v>
      </c>
      <c r="G468" t="str">
        <f>+VLOOKUP(Enmiendas[[#This Row],[Artículo]],articulos[[Artículos]:[Art Hom]],2,0)</f>
        <v>Artículo 050 Nº 01</v>
      </c>
      <c r="H468" t="str">
        <f>+LEFT(Enmiendas[[#This Row],[Art Hom]],12)</f>
        <v>Artículo 050</v>
      </c>
    </row>
    <row r="469" spans="1:8" x14ac:dyDescent="0.3">
      <c r="A469" t="s">
        <v>1060</v>
      </c>
      <c r="B469" t="s">
        <v>3883</v>
      </c>
      <c r="C469" t="s">
        <v>3784</v>
      </c>
      <c r="D469" t="s">
        <v>3884</v>
      </c>
      <c r="E469">
        <v>3</v>
      </c>
      <c r="F469" t="s">
        <v>3786</v>
      </c>
      <c r="G469" t="str">
        <f>+VLOOKUP(Enmiendas[[#This Row],[Artículo]],articulos[[Artículos]:[Art Hom]],2,0)</f>
        <v>Artículo 052 Nº 01</v>
      </c>
      <c r="H469" t="str">
        <f>+LEFT(Enmiendas[[#This Row],[Art Hom]],12)</f>
        <v>Artículo 052</v>
      </c>
    </row>
    <row r="470" spans="1:8" x14ac:dyDescent="0.3">
      <c r="A470" t="s">
        <v>1064</v>
      </c>
      <c r="B470" t="s">
        <v>3885</v>
      </c>
      <c r="C470" t="s">
        <v>3784</v>
      </c>
      <c r="D470" t="s">
        <v>3886</v>
      </c>
      <c r="E470">
        <v>3</v>
      </c>
      <c r="F470" t="s">
        <v>3786</v>
      </c>
      <c r="G470" t="str">
        <f>+VLOOKUP(Enmiendas[[#This Row],[Artículo]],articulos[[Artículos]:[Art Hom]],2,0)</f>
        <v>Artículo 052 Nº 02</v>
      </c>
      <c r="H470" t="str">
        <f>+LEFT(Enmiendas[[#This Row],[Art Hom]],12)</f>
        <v>Artículo 052</v>
      </c>
    </row>
    <row r="471" spans="1:8" x14ac:dyDescent="0.3">
      <c r="A471" t="s">
        <v>1060</v>
      </c>
      <c r="B471" t="s">
        <v>3887</v>
      </c>
      <c r="C471" t="s">
        <v>3784</v>
      </c>
      <c r="D471" t="s">
        <v>3888</v>
      </c>
      <c r="E471">
        <v>3</v>
      </c>
      <c r="F471" t="s">
        <v>3786</v>
      </c>
      <c r="G471" t="str">
        <f>+VLOOKUP(Enmiendas[[#This Row],[Artículo]],articulos[[Artículos]:[Art Hom]],2,0)</f>
        <v>Artículo 052 Nº 01</v>
      </c>
      <c r="H471" t="str">
        <f>+LEFT(Enmiendas[[#This Row],[Art Hom]],12)</f>
        <v>Artículo 052</v>
      </c>
    </row>
    <row r="472" spans="1:8" x14ac:dyDescent="0.3">
      <c r="A472" t="s">
        <v>3115</v>
      </c>
      <c r="B472" t="s">
        <v>3889</v>
      </c>
      <c r="C472" t="s">
        <v>3788</v>
      </c>
      <c r="D472" t="s">
        <v>3890</v>
      </c>
      <c r="E472">
        <v>3</v>
      </c>
      <c r="F472" t="s">
        <v>3786</v>
      </c>
      <c r="G472" t="str">
        <f>+VLOOKUP(Enmiendas[[#This Row],[Artículo]],articulos[[Artículos]:[Art Hom]],2,0)</f>
        <v>Artículo Transitorio</v>
      </c>
      <c r="H472" t="str">
        <f>+LEFT(Enmiendas[[#This Row],[Art Hom]],12)</f>
        <v>Artículo Tra</v>
      </c>
    </row>
    <row r="473" spans="1:8" x14ac:dyDescent="0.3">
      <c r="A473" t="s">
        <v>3115</v>
      </c>
      <c r="B473" t="s">
        <v>3891</v>
      </c>
      <c r="C473" t="s">
        <v>3788</v>
      </c>
      <c r="D473" t="s">
        <v>3892</v>
      </c>
      <c r="E473">
        <v>3</v>
      </c>
      <c r="F473" t="s">
        <v>3786</v>
      </c>
      <c r="G473" t="str">
        <f>+VLOOKUP(Enmiendas[[#This Row],[Artículo]],articulos[[Artículos]:[Art Hom]],2,0)</f>
        <v>Artículo Transitorio</v>
      </c>
      <c r="H473" t="str">
        <f>+LEFT(Enmiendas[[#This Row],[Art Hom]],12)</f>
        <v>Artículo Tra</v>
      </c>
    </row>
    <row r="474" spans="1:8" x14ac:dyDescent="0.3">
      <c r="A474" t="s">
        <v>3115</v>
      </c>
      <c r="B474" t="s">
        <v>3893</v>
      </c>
      <c r="C474" t="s">
        <v>3788</v>
      </c>
      <c r="D474" t="s">
        <v>3894</v>
      </c>
      <c r="E474">
        <v>3</v>
      </c>
      <c r="F474" t="s">
        <v>3786</v>
      </c>
      <c r="G474" t="str">
        <f>+VLOOKUP(Enmiendas[[#This Row],[Artículo]],articulos[[Artículos]:[Art Hom]],2,0)</f>
        <v>Artículo Transitorio</v>
      </c>
      <c r="H474" t="str">
        <f>+LEFT(Enmiendas[[#This Row],[Art Hom]],12)</f>
        <v>Artículo Tra</v>
      </c>
    </row>
    <row r="475" spans="1:8" x14ac:dyDescent="0.3">
      <c r="A475" t="s">
        <v>2774</v>
      </c>
      <c r="B475" t="s">
        <v>3895</v>
      </c>
      <c r="C475" t="s">
        <v>3788</v>
      </c>
      <c r="D475" t="s">
        <v>3896</v>
      </c>
      <c r="E475">
        <v>3</v>
      </c>
      <c r="F475" t="s">
        <v>3786</v>
      </c>
      <c r="G475" t="str">
        <f>+VLOOKUP(Enmiendas[[#This Row],[Artículo]],articulos[[Artículos]:[Art Hom]],2,0)</f>
        <v>Decimosexta</v>
      </c>
      <c r="H475" t="str">
        <f>+"DT "&amp;Enmiendas[[#This Row],[Art Hom]]</f>
        <v>DT Decimosexta</v>
      </c>
    </row>
    <row r="476" spans="1:8" x14ac:dyDescent="0.3">
      <c r="A476" t="s">
        <v>1070</v>
      </c>
      <c r="B476" t="s">
        <v>3897</v>
      </c>
      <c r="C476" t="s">
        <v>3784</v>
      </c>
      <c r="D476" t="s">
        <v>3898</v>
      </c>
      <c r="E476">
        <v>4</v>
      </c>
      <c r="F476" t="s">
        <v>3899</v>
      </c>
      <c r="G476" t="str">
        <f>+VLOOKUP(Enmiendas[[#This Row],[Artículo]],articulos[[Artículos]:[Art Hom]],2,0)</f>
        <v>Artículo 053 Nº 01</v>
      </c>
      <c r="H476" t="str">
        <f>+LEFT(Enmiendas[[#This Row],[Art Hom]],12)</f>
        <v>Artículo 053</v>
      </c>
    </row>
    <row r="477" spans="1:8" x14ac:dyDescent="0.3">
      <c r="A477" t="s">
        <v>1070</v>
      </c>
      <c r="B477" t="s">
        <v>3900</v>
      </c>
      <c r="C477" t="s">
        <v>3798</v>
      </c>
      <c r="D477" t="s">
        <v>3901</v>
      </c>
      <c r="E477">
        <v>4</v>
      </c>
      <c r="F477" t="s">
        <v>3899</v>
      </c>
      <c r="G477" t="str">
        <f>+VLOOKUP(Enmiendas[[#This Row],[Artículo]],articulos[[Artículos]:[Art Hom]],2,0)</f>
        <v>Artículo 053 Nº 01</v>
      </c>
      <c r="H477" t="str">
        <f>+LEFT(Enmiendas[[#This Row],[Art Hom]],12)</f>
        <v>Artículo 053</v>
      </c>
    </row>
    <row r="478" spans="1:8" x14ac:dyDescent="0.3">
      <c r="A478" t="s">
        <v>1077</v>
      </c>
      <c r="B478" t="s">
        <v>3902</v>
      </c>
      <c r="C478" t="s">
        <v>3798</v>
      </c>
      <c r="D478" t="s">
        <v>3903</v>
      </c>
      <c r="E478">
        <v>4</v>
      </c>
      <c r="F478" t="s">
        <v>3899</v>
      </c>
      <c r="G478" t="str">
        <f>+VLOOKUP(Enmiendas[[#This Row],[Artículo]],articulos[[Artículos]:[Art Hom]],2,0)</f>
        <v>Artículo 053 Nº 02</v>
      </c>
      <c r="H478" t="str">
        <f>+LEFT(Enmiendas[[#This Row],[Art Hom]],12)</f>
        <v>Artículo 053</v>
      </c>
    </row>
    <row r="479" spans="1:8" x14ac:dyDescent="0.3">
      <c r="A479" t="s">
        <v>1077</v>
      </c>
      <c r="B479" t="s">
        <v>3904</v>
      </c>
      <c r="C479" t="s">
        <v>3788</v>
      </c>
      <c r="D479" t="s">
        <v>3905</v>
      </c>
      <c r="E479">
        <v>4</v>
      </c>
      <c r="F479" t="s">
        <v>3899</v>
      </c>
      <c r="G479" t="str">
        <f>+VLOOKUP(Enmiendas[[#This Row],[Artículo]],articulos[[Artículos]:[Art Hom]],2,0)</f>
        <v>Artículo 053 Nº 02</v>
      </c>
      <c r="H479" t="str">
        <f>+LEFT(Enmiendas[[#This Row],[Art Hom]],12)</f>
        <v>Artículo 053</v>
      </c>
    </row>
    <row r="480" spans="1:8" x14ac:dyDescent="0.3">
      <c r="A480" t="s">
        <v>3906</v>
      </c>
      <c r="B480" t="s">
        <v>3907</v>
      </c>
      <c r="C480" t="s">
        <v>3792</v>
      </c>
      <c r="D480" t="s">
        <v>3908</v>
      </c>
      <c r="E480">
        <v>4</v>
      </c>
      <c r="F480" t="s">
        <v>3899</v>
      </c>
      <c r="G480" t="str">
        <f>+VLOOKUP(Enmiendas[[#This Row],[Artículo]],articulos[[Artículos]:[Art Hom]],2,0)</f>
        <v>Artículo 053 Nº 03</v>
      </c>
      <c r="H480" t="str">
        <f>+LEFT(Enmiendas[[#This Row],[Art Hom]],12)</f>
        <v>Artículo 053</v>
      </c>
    </row>
    <row r="481" spans="1:8" x14ac:dyDescent="0.3">
      <c r="A481" t="s">
        <v>1082</v>
      </c>
      <c r="B481" t="s">
        <v>3909</v>
      </c>
      <c r="C481" t="s">
        <v>3784</v>
      </c>
      <c r="D481" t="s">
        <v>3910</v>
      </c>
      <c r="E481">
        <v>4</v>
      </c>
      <c r="F481" t="s">
        <v>3899</v>
      </c>
      <c r="G481" t="str">
        <f>+VLOOKUP(Enmiendas[[#This Row],[Artículo]],articulos[[Artículos]:[Art Hom]],2,0)</f>
        <v>Artículo 054 Nº 01</v>
      </c>
      <c r="H481" t="str">
        <f>+LEFT(Enmiendas[[#This Row],[Art Hom]],12)</f>
        <v>Artículo 054</v>
      </c>
    </row>
    <row r="482" spans="1:8" x14ac:dyDescent="0.3">
      <c r="A482" t="s">
        <v>1082</v>
      </c>
      <c r="B482" t="s">
        <v>3911</v>
      </c>
      <c r="C482" t="s">
        <v>3788</v>
      </c>
      <c r="D482" t="s">
        <v>3912</v>
      </c>
      <c r="E482">
        <v>4</v>
      </c>
      <c r="F482" t="s">
        <v>3899</v>
      </c>
      <c r="G482" t="str">
        <f>+VLOOKUP(Enmiendas[[#This Row],[Artículo]],articulos[[Artículos]:[Art Hom]],2,0)</f>
        <v>Artículo 054 Nº 01</v>
      </c>
      <c r="H482" t="str">
        <f>+LEFT(Enmiendas[[#This Row],[Art Hom]],12)</f>
        <v>Artículo 054</v>
      </c>
    </row>
    <row r="483" spans="1:8" x14ac:dyDescent="0.3">
      <c r="A483" t="s">
        <v>1090</v>
      </c>
      <c r="B483" t="s">
        <v>3913</v>
      </c>
      <c r="C483" t="s">
        <v>3784</v>
      </c>
      <c r="D483" t="s">
        <v>3914</v>
      </c>
      <c r="E483">
        <v>4</v>
      </c>
      <c r="F483" t="s">
        <v>3899</v>
      </c>
      <c r="G483" t="str">
        <f>+VLOOKUP(Enmiendas[[#This Row],[Artículo]],articulos[[Artículos]:[Art Hom]],2,0)</f>
        <v>Artículo 054 Nº 03</v>
      </c>
      <c r="H483" t="str">
        <f>+LEFT(Enmiendas[[#This Row],[Art Hom]],12)</f>
        <v>Artículo 054</v>
      </c>
    </row>
    <row r="484" spans="1:8" x14ac:dyDescent="0.3">
      <c r="A484" t="s">
        <v>1090</v>
      </c>
      <c r="B484" t="s">
        <v>3915</v>
      </c>
      <c r="C484" t="s">
        <v>3788</v>
      </c>
      <c r="D484" t="s">
        <v>3916</v>
      </c>
      <c r="E484">
        <v>4</v>
      </c>
      <c r="F484" t="s">
        <v>3899</v>
      </c>
      <c r="G484" t="str">
        <f>+VLOOKUP(Enmiendas[[#This Row],[Artículo]],articulos[[Artículos]:[Art Hom]],2,0)</f>
        <v>Artículo 054 Nº 03</v>
      </c>
      <c r="H484" t="str">
        <f>+LEFT(Enmiendas[[#This Row],[Art Hom]],12)</f>
        <v>Artículo 054</v>
      </c>
    </row>
    <row r="485" spans="1:8" x14ac:dyDescent="0.3">
      <c r="A485" t="s">
        <v>1094</v>
      </c>
      <c r="B485" t="s">
        <v>3917</v>
      </c>
      <c r="C485" t="s">
        <v>3784</v>
      </c>
      <c r="D485" t="s">
        <v>3918</v>
      </c>
      <c r="E485">
        <v>4</v>
      </c>
      <c r="F485" t="s">
        <v>3899</v>
      </c>
      <c r="G485" t="str">
        <f>+VLOOKUP(Enmiendas[[#This Row],[Artículo]],articulos[[Artículos]:[Art Hom]],2,0)</f>
        <v>Artículo 055 Nº 01</v>
      </c>
      <c r="H485" t="str">
        <f>+LEFT(Enmiendas[[#This Row],[Art Hom]],12)</f>
        <v>Artículo 055</v>
      </c>
    </row>
    <row r="486" spans="1:8" x14ac:dyDescent="0.3">
      <c r="A486" t="s">
        <v>1098</v>
      </c>
      <c r="B486" t="s">
        <v>3919</v>
      </c>
      <c r="C486" t="s">
        <v>2908</v>
      </c>
      <c r="D486" t="s">
        <v>3920</v>
      </c>
      <c r="E486">
        <v>4</v>
      </c>
      <c r="F486" t="s">
        <v>3899</v>
      </c>
      <c r="G486" t="str">
        <f>+VLOOKUP(Enmiendas[[#This Row],[Artículo]],articulos[[Artículos]:[Art Hom]],2,0)</f>
        <v>Artículo 055 Nº 02</v>
      </c>
      <c r="H486" t="str">
        <f>+LEFT(Enmiendas[[#This Row],[Art Hom]],12)</f>
        <v>Artículo 055</v>
      </c>
    </row>
    <row r="487" spans="1:8" x14ac:dyDescent="0.3">
      <c r="A487" t="s">
        <v>1110</v>
      </c>
      <c r="B487" t="s">
        <v>3921</v>
      </c>
      <c r="C487" t="s">
        <v>3784</v>
      </c>
      <c r="D487" t="s">
        <v>3922</v>
      </c>
      <c r="E487">
        <v>4</v>
      </c>
      <c r="F487" t="s">
        <v>3899</v>
      </c>
      <c r="G487" t="str">
        <f>+VLOOKUP(Enmiendas[[#This Row],[Artículo]],articulos[[Artículos]:[Art Hom]],2,0)</f>
        <v>Artículo 057 Nº 01</v>
      </c>
      <c r="H487" t="str">
        <f>+LEFT(Enmiendas[[#This Row],[Art Hom]],12)</f>
        <v>Artículo 057</v>
      </c>
    </row>
    <row r="488" spans="1:8" x14ac:dyDescent="0.3">
      <c r="A488" t="s">
        <v>1114</v>
      </c>
      <c r="B488" t="s">
        <v>3923</v>
      </c>
      <c r="C488" t="s">
        <v>3784</v>
      </c>
      <c r="D488" t="s">
        <v>3924</v>
      </c>
      <c r="E488">
        <v>4</v>
      </c>
      <c r="F488" t="s">
        <v>3899</v>
      </c>
      <c r="G488" t="str">
        <f>+VLOOKUP(Enmiendas[[#This Row],[Artículo]],articulos[[Artículos]:[Art Hom]],2,0)</f>
        <v>Artículo 057 Nº 02</v>
      </c>
      <c r="H488" t="str">
        <f>+LEFT(Enmiendas[[#This Row],[Art Hom]],12)</f>
        <v>Artículo 057</v>
      </c>
    </row>
    <row r="489" spans="1:8" x14ac:dyDescent="0.3">
      <c r="A489" t="s">
        <v>1114</v>
      </c>
      <c r="B489" t="s">
        <v>3925</v>
      </c>
      <c r="C489" t="s">
        <v>2908</v>
      </c>
      <c r="D489" t="s">
        <v>3926</v>
      </c>
      <c r="E489">
        <v>4</v>
      </c>
      <c r="F489" t="s">
        <v>3899</v>
      </c>
      <c r="G489" t="str">
        <f>+VLOOKUP(Enmiendas[[#This Row],[Artículo]],articulos[[Artículos]:[Art Hom]],2,0)</f>
        <v>Artículo 057 Nº 02</v>
      </c>
      <c r="H489" t="str">
        <f>+LEFT(Enmiendas[[#This Row],[Art Hom]],12)</f>
        <v>Artículo 057</v>
      </c>
    </row>
    <row r="490" spans="1:8" x14ac:dyDescent="0.3">
      <c r="A490" t="s">
        <v>1114</v>
      </c>
      <c r="B490" t="s">
        <v>3927</v>
      </c>
      <c r="C490" t="s">
        <v>3792</v>
      </c>
      <c r="D490" t="s">
        <v>3928</v>
      </c>
      <c r="E490">
        <v>4</v>
      </c>
      <c r="F490" t="s">
        <v>3899</v>
      </c>
      <c r="G490" t="str">
        <f>+VLOOKUP(Enmiendas[[#This Row],[Artículo]],articulos[[Artículos]:[Art Hom]],2,0)</f>
        <v>Artículo 057 Nº 02</v>
      </c>
      <c r="H490" t="str">
        <f>+LEFT(Enmiendas[[#This Row],[Art Hom]],12)</f>
        <v>Artículo 057</v>
      </c>
    </row>
    <row r="491" spans="1:8" x14ac:dyDescent="0.3">
      <c r="A491" t="s">
        <v>1114</v>
      </c>
      <c r="B491" t="s">
        <v>3929</v>
      </c>
      <c r="C491" t="s">
        <v>3091</v>
      </c>
      <c r="D491" t="s">
        <v>3930</v>
      </c>
      <c r="E491">
        <v>4</v>
      </c>
      <c r="F491" t="s">
        <v>3899</v>
      </c>
      <c r="G491" t="str">
        <f>+VLOOKUP(Enmiendas[[#This Row],[Artículo]],articulos[[Artículos]:[Art Hom]],2,0)</f>
        <v>Artículo 057 Nº 02</v>
      </c>
      <c r="H491" t="str">
        <f>+LEFT(Enmiendas[[#This Row],[Art Hom]],12)</f>
        <v>Artículo 057</v>
      </c>
    </row>
    <row r="492" spans="1:8" x14ac:dyDescent="0.3">
      <c r="A492" t="s">
        <v>1118</v>
      </c>
      <c r="B492" t="s">
        <v>3931</v>
      </c>
      <c r="C492" t="s">
        <v>3792</v>
      </c>
      <c r="D492" t="s">
        <v>3932</v>
      </c>
      <c r="E492">
        <v>4</v>
      </c>
      <c r="F492" t="s">
        <v>3899</v>
      </c>
      <c r="G492" t="str">
        <f>+VLOOKUP(Enmiendas[[#This Row],[Artículo]],articulos[[Artículos]:[Art Hom]],2,0)</f>
        <v>Artículo 057 Nº 03</v>
      </c>
      <c r="H492" t="str">
        <f>+LEFT(Enmiendas[[#This Row],[Art Hom]],12)</f>
        <v>Artículo 057</v>
      </c>
    </row>
    <row r="493" spans="1:8" x14ac:dyDescent="0.3">
      <c r="A493" t="s">
        <v>1122</v>
      </c>
      <c r="B493" t="s">
        <v>3933</v>
      </c>
      <c r="C493" t="s">
        <v>2908</v>
      </c>
      <c r="D493" t="s">
        <v>3934</v>
      </c>
      <c r="E493">
        <v>4</v>
      </c>
      <c r="F493" t="s">
        <v>3899</v>
      </c>
      <c r="G493" t="str">
        <f>+VLOOKUP(Enmiendas[[#This Row],[Artículo]],articulos[[Artículos]:[Art Hom]],2,0)</f>
        <v>Artículo 057 Nº 04</v>
      </c>
      <c r="H493" t="str">
        <f>+LEFT(Enmiendas[[#This Row],[Art Hom]],12)</f>
        <v>Artículo 057</v>
      </c>
    </row>
    <row r="494" spans="1:8" x14ac:dyDescent="0.3">
      <c r="A494" t="s">
        <v>1150</v>
      </c>
      <c r="B494" t="s">
        <v>3935</v>
      </c>
      <c r="C494" t="s">
        <v>2908</v>
      </c>
      <c r="D494" t="s">
        <v>3936</v>
      </c>
      <c r="E494">
        <v>4</v>
      </c>
      <c r="F494" t="s">
        <v>3899</v>
      </c>
      <c r="G494" t="str">
        <f>+VLOOKUP(Enmiendas[[#This Row],[Artículo]],articulos[[Artículos]:[Art Hom]],2,0)</f>
        <v>Artículo 058 Nº 01</v>
      </c>
      <c r="H494" t="str">
        <f>+LEFT(Enmiendas[[#This Row],[Art Hom]],12)</f>
        <v>Artículo 058</v>
      </c>
    </row>
    <row r="495" spans="1:8" x14ac:dyDescent="0.3">
      <c r="A495" t="s">
        <v>1150</v>
      </c>
      <c r="B495" t="s">
        <v>3937</v>
      </c>
      <c r="C495" t="s">
        <v>3792</v>
      </c>
      <c r="D495" t="s">
        <v>3938</v>
      </c>
      <c r="E495">
        <v>4</v>
      </c>
      <c r="F495" t="s">
        <v>3899</v>
      </c>
      <c r="G495" t="str">
        <f>+VLOOKUP(Enmiendas[[#This Row],[Artículo]],articulos[[Artículos]:[Art Hom]],2,0)</f>
        <v>Artículo 058 Nº 01</v>
      </c>
      <c r="H495" t="str">
        <f>+LEFT(Enmiendas[[#This Row],[Art Hom]],12)</f>
        <v>Artículo 058</v>
      </c>
    </row>
    <row r="496" spans="1:8" x14ac:dyDescent="0.3">
      <c r="A496" t="s">
        <v>1150</v>
      </c>
      <c r="B496" t="s">
        <v>3939</v>
      </c>
      <c r="C496" t="s">
        <v>3788</v>
      </c>
      <c r="D496" t="s">
        <v>3940</v>
      </c>
      <c r="E496">
        <v>4</v>
      </c>
      <c r="F496" t="s">
        <v>3899</v>
      </c>
      <c r="G496" t="str">
        <f>+VLOOKUP(Enmiendas[[#This Row],[Artículo]],articulos[[Artículos]:[Art Hom]],2,0)</f>
        <v>Artículo 058 Nº 01</v>
      </c>
      <c r="H496" t="str">
        <f>+LEFT(Enmiendas[[#This Row],[Art Hom]],12)</f>
        <v>Artículo 058</v>
      </c>
    </row>
    <row r="497" spans="1:8" x14ac:dyDescent="0.3">
      <c r="A497" t="s">
        <v>1154</v>
      </c>
      <c r="B497" t="s">
        <v>3941</v>
      </c>
      <c r="C497" t="s">
        <v>2908</v>
      </c>
      <c r="D497" t="s">
        <v>3942</v>
      </c>
      <c r="E497">
        <v>4</v>
      </c>
      <c r="F497" t="s">
        <v>3899</v>
      </c>
      <c r="G497" t="str">
        <f>+VLOOKUP(Enmiendas[[#This Row],[Artículo]],articulos[[Artículos]:[Art Hom]],2,0)</f>
        <v>Artículo 058 Nº 02</v>
      </c>
      <c r="H497" t="str">
        <f>+LEFT(Enmiendas[[#This Row],[Art Hom]],12)</f>
        <v>Artículo 058</v>
      </c>
    </row>
    <row r="498" spans="1:8" x14ac:dyDescent="0.3">
      <c r="A498" t="s">
        <v>1158</v>
      </c>
      <c r="B498" t="s">
        <v>3943</v>
      </c>
      <c r="C498" t="s">
        <v>3788</v>
      </c>
      <c r="D498" t="s">
        <v>3944</v>
      </c>
      <c r="E498">
        <v>4</v>
      </c>
      <c r="F498" t="s">
        <v>3899</v>
      </c>
      <c r="G498" t="str">
        <f>+VLOOKUP(Enmiendas[[#This Row],[Artículo]],articulos[[Artículos]:[Art Hom]],2,0)</f>
        <v>Artículo 058 Nº 03</v>
      </c>
      <c r="H498" t="str">
        <f>+LEFT(Enmiendas[[#This Row],[Art Hom]],12)</f>
        <v>Artículo 058</v>
      </c>
    </row>
    <row r="499" spans="1:8" x14ac:dyDescent="0.3">
      <c r="A499" t="s">
        <v>1162</v>
      </c>
      <c r="B499" t="s">
        <v>3945</v>
      </c>
      <c r="C499" t="s">
        <v>3788</v>
      </c>
      <c r="D499" t="s">
        <v>3946</v>
      </c>
      <c r="E499">
        <v>4</v>
      </c>
      <c r="F499" t="s">
        <v>3899</v>
      </c>
      <c r="G499" t="str">
        <f>+VLOOKUP(Enmiendas[[#This Row],[Artículo]],articulos[[Artículos]:[Art Hom]],2,0)</f>
        <v>Artículo 058 Nº 04</v>
      </c>
      <c r="H499" t="str">
        <f>+LEFT(Enmiendas[[#This Row],[Art Hom]],12)</f>
        <v>Artículo 058</v>
      </c>
    </row>
    <row r="500" spans="1:8" x14ac:dyDescent="0.3">
      <c r="A500" t="s">
        <v>1162</v>
      </c>
      <c r="B500" t="s">
        <v>3947</v>
      </c>
      <c r="C500" t="s">
        <v>2908</v>
      </c>
      <c r="D500" t="s">
        <v>3948</v>
      </c>
      <c r="E500">
        <v>4</v>
      </c>
      <c r="F500" t="s">
        <v>3899</v>
      </c>
      <c r="G500" t="str">
        <f>+VLOOKUP(Enmiendas[[#This Row],[Artículo]],articulos[[Artículos]:[Art Hom]],2,0)</f>
        <v>Artículo 058 Nº 04</v>
      </c>
      <c r="H500" t="str">
        <f>+LEFT(Enmiendas[[#This Row],[Art Hom]],12)</f>
        <v>Artículo 058</v>
      </c>
    </row>
    <row r="501" spans="1:8" x14ac:dyDescent="0.3">
      <c r="A501" t="s">
        <v>1162</v>
      </c>
      <c r="B501" t="s">
        <v>3949</v>
      </c>
      <c r="C501" t="s">
        <v>2908</v>
      </c>
      <c r="D501" t="s">
        <v>3950</v>
      </c>
      <c r="E501">
        <v>4</v>
      </c>
      <c r="F501" t="s">
        <v>3899</v>
      </c>
      <c r="G501" t="str">
        <f>+VLOOKUP(Enmiendas[[#This Row],[Artículo]],articulos[[Artículos]:[Art Hom]],2,0)</f>
        <v>Artículo 058 Nº 04</v>
      </c>
      <c r="H501" t="str">
        <f>+LEFT(Enmiendas[[#This Row],[Art Hom]],12)</f>
        <v>Artículo 058</v>
      </c>
    </row>
    <row r="502" spans="1:8" x14ac:dyDescent="0.3">
      <c r="A502" t="s">
        <v>1162</v>
      </c>
      <c r="B502" t="s">
        <v>3951</v>
      </c>
      <c r="C502" t="s">
        <v>3784</v>
      </c>
      <c r="D502" t="s">
        <v>3952</v>
      </c>
      <c r="E502">
        <v>4</v>
      </c>
      <c r="F502" t="s">
        <v>3899</v>
      </c>
      <c r="G502" t="str">
        <f>+VLOOKUP(Enmiendas[[#This Row],[Artículo]],articulos[[Artículos]:[Art Hom]],2,0)</f>
        <v>Artículo 058 Nº 04</v>
      </c>
      <c r="H502" t="str">
        <f>+LEFT(Enmiendas[[#This Row],[Art Hom]],12)</f>
        <v>Artículo 058</v>
      </c>
    </row>
    <row r="503" spans="1:8" x14ac:dyDescent="0.3">
      <c r="A503" t="s">
        <v>1175</v>
      </c>
      <c r="B503" t="s">
        <v>3953</v>
      </c>
      <c r="C503" t="s">
        <v>3784</v>
      </c>
      <c r="D503" t="s">
        <v>3954</v>
      </c>
      <c r="E503">
        <v>4</v>
      </c>
      <c r="F503" t="s">
        <v>3899</v>
      </c>
      <c r="G503" t="str">
        <f>+VLOOKUP(Enmiendas[[#This Row],[Artículo]],articulos[[Artículos]:[Art Hom]],2,0)</f>
        <v>Artículo 059</v>
      </c>
      <c r="H503" t="str">
        <f>+LEFT(Enmiendas[[#This Row],[Art Hom]],12)</f>
        <v>Artículo 059</v>
      </c>
    </row>
    <row r="504" spans="1:8" x14ac:dyDescent="0.3">
      <c r="A504" t="s">
        <v>1175</v>
      </c>
      <c r="B504" t="s">
        <v>3955</v>
      </c>
      <c r="C504" t="s">
        <v>2908</v>
      </c>
      <c r="D504" t="s">
        <v>3956</v>
      </c>
      <c r="E504">
        <v>4</v>
      </c>
      <c r="F504" t="s">
        <v>3899</v>
      </c>
      <c r="G504" t="str">
        <f>+VLOOKUP(Enmiendas[[#This Row],[Artículo]],articulos[[Artículos]:[Art Hom]],2,0)</f>
        <v>Artículo 059</v>
      </c>
      <c r="H504" t="str">
        <f>+LEFT(Enmiendas[[#This Row],[Art Hom]],12)</f>
        <v>Artículo 059</v>
      </c>
    </row>
    <row r="505" spans="1:8" x14ac:dyDescent="0.3">
      <c r="A505" t="s">
        <v>1175</v>
      </c>
      <c r="B505" t="s">
        <v>3957</v>
      </c>
      <c r="C505" t="s">
        <v>3788</v>
      </c>
      <c r="D505" t="s">
        <v>3958</v>
      </c>
      <c r="E505">
        <v>4</v>
      </c>
      <c r="F505" t="s">
        <v>3899</v>
      </c>
      <c r="G505" t="str">
        <f>+VLOOKUP(Enmiendas[[#This Row],[Artículo]],articulos[[Artículos]:[Art Hom]],2,0)</f>
        <v>Artículo 059</v>
      </c>
      <c r="H505" t="str">
        <f>+LEFT(Enmiendas[[#This Row],[Art Hom]],12)</f>
        <v>Artículo 059</v>
      </c>
    </row>
    <row r="506" spans="1:8" x14ac:dyDescent="0.3">
      <c r="A506" t="s">
        <v>1175</v>
      </c>
      <c r="B506" t="s">
        <v>3959</v>
      </c>
      <c r="C506" t="s">
        <v>3792</v>
      </c>
      <c r="D506" t="s">
        <v>3960</v>
      </c>
      <c r="E506">
        <v>4</v>
      </c>
      <c r="F506" t="s">
        <v>3899</v>
      </c>
      <c r="G506" t="str">
        <f>+VLOOKUP(Enmiendas[[#This Row],[Artículo]],articulos[[Artículos]:[Art Hom]],2,0)</f>
        <v>Artículo 059</v>
      </c>
      <c r="H506" t="str">
        <f>+LEFT(Enmiendas[[#This Row],[Art Hom]],12)</f>
        <v>Artículo 059</v>
      </c>
    </row>
    <row r="507" spans="1:8" x14ac:dyDescent="0.3">
      <c r="A507" t="s">
        <v>1175</v>
      </c>
      <c r="B507" t="s">
        <v>3961</v>
      </c>
      <c r="C507" t="s">
        <v>3792</v>
      </c>
      <c r="D507" t="s">
        <v>3962</v>
      </c>
      <c r="E507">
        <v>4</v>
      </c>
      <c r="F507" t="s">
        <v>3899</v>
      </c>
      <c r="G507" t="str">
        <f>+VLOOKUP(Enmiendas[[#This Row],[Artículo]],articulos[[Artículos]:[Art Hom]],2,0)</f>
        <v>Artículo 059</v>
      </c>
      <c r="H507" t="str">
        <f>+LEFT(Enmiendas[[#This Row],[Art Hom]],12)</f>
        <v>Artículo 059</v>
      </c>
    </row>
    <row r="508" spans="1:8" x14ac:dyDescent="0.3">
      <c r="A508" t="s">
        <v>1175</v>
      </c>
      <c r="B508" t="s">
        <v>3963</v>
      </c>
      <c r="C508" t="s">
        <v>3784</v>
      </c>
      <c r="D508" t="s">
        <v>3964</v>
      </c>
      <c r="E508">
        <v>4</v>
      </c>
      <c r="F508" t="s">
        <v>3899</v>
      </c>
      <c r="G508" t="str">
        <f>+VLOOKUP(Enmiendas[[#This Row],[Artículo]],articulos[[Artículos]:[Art Hom]],2,0)</f>
        <v>Artículo 059</v>
      </c>
      <c r="H508" t="str">
        <f>+LEFT(Enmiendas[[#This Row],[Art Hom]],12)</f>
        <v>Artículo 059</v>
      </c>
    </row>
    <row r="509" spans="1:8" x14ac:dyDescent="0.3">
      <c r="A509" t="s">
        <v>1175</v>
      </c>
      <c r="B509" t="s">
        <v>3965</v>
      </c>
      <c r="C509" t="s">
        <v>3792</v>
      </c>
      <c r="D509" t="s">
        <v>3966</v>
      </c>
      <c r="E509">
        <v>4</v>
      </c>
      <c r="F509" t="s">
        <v>3899</v>
      </c>
      <c r="G509" t="str">
        <f>+VLOOKUP(Enmiendas[[#This Row],[Artículo]],articulos[[Artículos]:[Art Hom]],2,0)</f>
        <v>Artículo 059</v>
      </c>
      <c r="H509" t="str">
        <f>+LEFT(Enmiendas[[#This Row],[Art Hom]],12)</f>
        <v>Artículo 059</v>
      </c>
    </row>
    <row r="510" spans="1:8" x14ac:dyDescent="0.3">
      <c r="A510" t="s">
        <v>1175</v>
      </c>
      <c r="B510" t="s">
        <v>3967</v>
      </c>
      <c r="C510" t="s">
        <v>2908</v>
      </c>
      <c r="D510" t="s">
        <v>3968</v>
      </c>
      <c r="E510">
        <v>4</v>
      </c>
      <c r="F510" t="s">
        <v>3899</v>
      </c>
      <c r="G510" t="str">
        <f>+VLOOKUP(Enmiendas[[#This Row],[Artículo]],articulos[[Artículos]:[Art Hom]],2,0)</f>
        <v>Artículo 059</v>
      </c>
      <c r="H510" t="str">
        <f>+LEFT(Enmiendas[[#This Row],[Art Hom]],12)</f>
        <v>Artículo 059</v>
      </c>
    </row>
    <row r="511" spans="1:8" x14ac:dyDescent="0.3">
      <c r="A511" t="s">
        <v>1180</v>
      </c>
      <c r="B511" t="s">
        <v>3969</v>
      </c>
      <c r="C511" t="s">
        <v>2908</v>
      </c>
      <c r="D511" t="s">
        <v>3970</v>
      </c>
      <c r="E511">
        <v>4</v>
      </c>
      <c r="F511" t="s">
        <v>3899</v>
      </c>
      <c r="G511" t="str">
        <f>+VLOOKUP(Enmiendas[[#This Row],[Artículo]],articulos[[Artículos]:[Art Hom]],2,0)</f>
        <v>Artículo 060 Nº 01</v>
      </c>
      <c r="H511" t="str">
        <f>+LEFT(Enmiendas[[#This Row],[Art Hom]],12)</f>
        <v>Artículo 060</v>
      </c>
    </row>
    <row r="512" spans="1:8" x14ac:dyDescent="0.3">
      <c r="A512" t="s">
        <v>1180</v>
      </c>
      <c r="B512" t="s">
        <v>3971</v>
      </c>
      <c r="C512" t="s">
        <v>3784</v>
      </c>
      <c r="D512" t="s">
        <v>3972</v>
      </c>
      <c r="E512">
        <v>4</v>
      </c>
      <c r="F512" t="s">
        <v>3899</v>
      </c>
      <c r="G512" t="str">
        <f>+VLOOKUP(Enmiendas[[#This Row],[Artículo]],articulos[[Artículos]:[Art Hom]],2,0)</f>
        <v>Artículo 060 Nº 01</v>
      </c>
      <c r="H512" t="str">
        <f>+LEFT(Enmiendas[[#This Row],[Art Hom]],12)</f>
        <v>Artículo 060</v>
      </c>
    </row>
    <row r="513" spans="1:8" x14ac:dyDescent="0.3">
      <c r="A513" t="s">
        <v>1180</v>
      </c>
      <c r="B513" t="s">
        <v>3973</v>
      </c>
      <c r="C513" t="s">
        <v>3784</v>
      </c>
      <c r="D513" t="s">
        <v>3974</v>
      </c>
      <c r="E513">
        <v>4</v>
      </c>
      <c r="F513" t="s">
        <v>3899</v>
      </c>
      <c r="G513" t="str">
        <f>+VLOOKUP(Enmiendas[[#This Row],[Artículo]],articulos[[Artículos]:[Art Hom]],2,0)</f>
        <v>Artículo 060 Nº 01</v>
      </c>
      <c r="H513" t="str">
        <f>+LEFT(Enmiendas[[#This Row],[Art Hom]],12)</f>
        <v>Artículo 060</v>
      </c>
    </row>
    <row r="514" spans="1:8" x14ac:dyDescent="0.3">
      <c r="A514" t="s">
        <v>1189</v>
      </c>
      <c r="B514" t="s">
        <v>3975</v>
      </c>
      <c r="C514" t="s">
        <v>3784</v>
      </c>
      <c r="D514" t="s">
        <v>3976</v>
      </c>
      <c r="E514">
        <v>4</v>
      </c>
      <c r="F514" t="s">
        <v>3899</v>
      </c>
      <c r="G514" t="str">
        <f>+VLOOKUP(Enmiendas[[#This Row],[Artículo]],articulos[[Artículos]:[Art Hom]],2,0)</f>
        <v>Artículo 061</v>
      </c>
      <c r="H514" t="str">
        <f>+LEFT(Enmiendas[[#This Row],[Art Hom]],12)</f>
        <v>Artículo 061</v>
      </c>
    </row>
    <row r="515" spans="1:8" x14ac:dyDescent="0.3">
      <c r="A515" t="s">
        <v>1189</v>
      </c>
      <c r="B515" t="s">
        <v>3977</v>
      </c>
      <c r="C515" t="s">
        <v>3978</v>
      </c>
      <c r="D515" t="s">
        <v>3979</v>
      </c>
      <c r="E515">
        <v>4</v>
      </c>
      <c r="F515" t="s">
        <v>3899</v>
      </c>
      <c r="G515" t="str">
        <f>+VLOOKUP(Enmiendas[[#This Row],[Artículo]],articulos[[Artículos]:[Art Hom]],2,0)</f>
        <v>Artículo 061</v>
      </c>
      <c r="H515" t="str">
        <f>+LEFT(Enmiendas[[#This Row],[Art Hom]],12)</f>
        <v>Artículo 061</v>
      </c>
    </row>
    <row r="516" spans="1:8" x14ac:dyDescent="0.3">
      <c r="A516" t="s">
        <v>1189</v>
      </c>
      <c r="B516" t="s">
        <v>3980</v>
      </c>
      <c r="C516" t="s">
        <v>3788</v>
      </c>
      <c r="D516" t="s">
        <v>3981</v>
      </c>
      <c r="E516">
        <v>4</v>
      </c>
      <c r="F516" t="s">
        <v>3899</v>
      </c>
      <c r="G516" t="str">
        <f>+VLOOKUP(Enmiendas[[#This Row],[Artículo]],articulos[[Artículos]:[Art Hom]],2,0)</f>
        <v>Artículo 061</v>
      </c>
      <c r="H516" t="str">
        <f>+LEFT(Enmiendas[[#This Row],[Art Hom]],12)</f>
        <v>Artículo 061</v>
      </c>
    </row>
    <row r="517" spans="1:8" x14ac:dyDescent="0.3">
      <c r="A517" t="s">
        <v>1189</v>
      </c>
      <c r="B517" t="s">
        <v>3982</v>
      </c>
      <c r="C517" t="s">
        <v>3788</v>
      </c>
      <c r="D517" t="s">
        <v>3983</v>
      </c>
      <c r="E517">
        <v>4</v>
      </c>
      <c r="F517" t="s">
        <v>3899</v>
      </c>
      <c r="G517" t="str">
        <f>+VLOOKUP(Enmiendas[[#This Row],[Artículo]],articulos[[Artículos]:[Art Hom]],2,0)</f>
        <v>Artículo 061</v>
      </c>
      <c r="H517" t="str">
        <f>+LEFT(Enmiendas[[#This Row],[Art Hom]],12)</f>
        <v>Artículo 061</v>
      </c>
    </row>
    <row r="518" spans="1:8" x14ac:dyDescent="0.3">
      <c r="A518" t="s">
        <v>1189</v>
      </c>
      <c r="B518" t="s">
        <v>3984</v>
      </c>
      <c r="C518" t="s">
        <v>3788</v>
      </c>
      <c r="D518" t="s">
        <v>3985</v>
      </c>
      <c r="E518">
        <v>4</v>
      </c>
      <c r="F518" t="s">
        <v>3899</v>
      </c>
      <c r="G518" t="str">
        <f>+VLOOKUP(Enmiendas[[#This Row],[Artículo]],articulos[[Artículos]:[Art Hom]],2,0)</f>
        <v>Artículo 061</v>
      </c>
      <c r="H518" t="str">
        <f>+LEFT(Enmiendas[[#This Row],[Art Hom]],12)</f>
        <v>Artículo 061</v>
      </c>
    </row>
    <row r="519" spans="1:8" x14ac:dyDescent="0.3">
      <c r="A519" t="s">
        <v>1202</v>
      </c>
      <c r="B519" t="s">
        <v>3986</v>
      </c>
      <c r="C519" t="s">
        <v>3788</v>
      </c>
      <c r="D519" t="s">
        <v>3987</v>
      </c>
      <c r="E519">
        <v>4</v>
      </c>
      <c r="F519" t="s">
        <v>3899</v>
      </c>
      <c r="G519" t="str">
        <f>+VLOOKUP(Enmiendas[[#This Row],[Artículo]],articulos[[Artículos]:[Art Hom]],2,0)</f>
        <v>Artículo 062 Nº 03</v>
      </c>
      <c r="H519" t="str">
        <f>+LEFT(Enmiendas[[#This Row],[Art Hom]],12)</f>
        <v>Artículo 062</v>
      </c>
    </row>
    <row r="520" spans="1:8" x14ac:dyDescent="0.3">
      <c r="A520" t="s">
        <v>1194</v>
      </c>
      <c r="B520" t="s">
        <v>3988</v>
      </c>
      <c r="C520" t="s">
        <v>3788</v>
      </c>
      <c r="D520" t="s">
        <v>3989</v>
      </c>
      <c r="E520">
        <v>4</v>
      </c>
      <c r="F520" t="s">
        <v>3899</v>
      </c>
      <c r="G520" t="str">
        <f>+VLOOKUP(Enmiendas[[#This Row],[Artículo]],articulos[[Artículos]:[Art Hom]],2,0)</f>
        <v>Artículo 062 Nº 01</v>
      </c>
      <c r="H520" t="str">
        <f>+LEFT(Enmiendas[[#This Row],[Art Hom]],12)</f>
        <v>Artículo 062</v>
      </c>
    </row>
    <row r="521" spans="1:8" x14ac:dyDescent="0.3">
      <c r="A521" t="s">
        <v>1210</v>
      </c>
      <c r="B521" t="s">
        <v>3990</v>
      </c>
      <c r="C521" t="s">
        <v>3784</v>
      </c>
      <c r="D521" t="s">
        <v>3991</v>
      </c>
      <c r="E521">
        <v>4</v>
      </c>
      <c r="F521" t="s">
        <v>3899</v>
      </c>
      <c r="G521" t="str">
        <f>+VLOOKUP(Enmiendas[[#This Row],[Artículo]],articulos[[Artículos]:[Art Hom]],2,0)</f>
        <v>Artículo 063 Nº 02</v>
      </c>
      <c r="H521" t="str">
        <f>+LEFT(Enmiendas[[#This Row],[Art Hom]],12)</f>
        <v>Artículo 063</v>
      </c>
    </row>
    <row r="522" spans="1:8" x14ac:dyDescent="0.3">
      <c r="A522" t="s">
        <v>1226</v>
      </c>
      <c r="B522" t="s">
        <v>3992</v>
      </c>
      <c r="C522" t="s">
        <v>3784</v>
      </c>
      <c r="D522" t="s">
        <v>3993</v>
      </c>
      <c r="E522">
        <v>4</v>
      </c>
      <c r="F522" t="s">
        <v>3899</v>
      </c>
      <c r="G522" t="str">
        <f>+VLOOKUP(Enmiendas[[#This Row],[Artículo]],articulos[[Artículos]:[Art Hom]],2,0)</f>
        <v>Artículo 065</v>
      </c>
      <c r="H522" t="str">
        <f>+LEFT(Enmiendas[[#This Row],[Art Hom]],12)</f>
        <v>Artículo 065</v>
      </c>
    </row>
    <row r="523" spans="1:8" x14ac:dyDescent="0.3">
      <c r="A523" t="s">
        <v>1230</v>
      </c>
      <c r="B523" t="s">
        <v>3994</v>
      </c>
      <c r="C523" t="s">
        <v>3784</v>
      </c>
      <c r="D523" t="s">
        <v>3995</v>
      </c>
      <c r="E523">
        <v>4</v>
      </c>
      <c r="F523" t="s">
        <v>3899</v>
      </c>
      <c r="G523" t="str">
        <f>+VLOOKUP(Enmiendas[[#This Row],[Artículo]],articulos[[Artículos]:[Art Hom]],2,0)</f>
        <v>Artículo 066 Nº 01</v>
      </c>
      <c r="H523" t="str">
        <f>+LEFT(Enmiendas[[#This Row],[Art Hom]],12)</f>
        <v>Artículo 066</v>
      </c>
    </row>
    <row r="524" spans="1:8" x14ac:dyDescent="0.3">
      <c r="A524" t="s">
        <v>1238</v>
      </c>
      <c r="B524" t="s">
        <v>3996</v>
      </c>
      <c r="C524" t="s">
        <v>3784</v>
      </c>
      <c r="D524" t="s">
        <v>3997</v>
      </c>
      <c r="E524">
        <v>4</v>
      </c>
      <c r="F524" t="s">
        <v>3899</v>
      </c>
      <c r="G524" t="str">
        <f>+VLOOKUP(Enmiendas[[#This Row],[Artículo]],articulos[[Artículos]:[Art Hom]],2,0)</f>
        <v>Artículo 067 Nº 01</v>
      </c>
      <c r="H524" t="str">
        <f>+LEFT(Enmiendas[[#This Row],[Art Hom]],12)</f>
        <v>Artículo 067</v>
      </c>
    </row>
    <row r="525" spans="1:8" x14ac:dyDescent="0.3">
      <c r="A525" t="s">
        <v>1246</v>
      </c>
      <c r="B525" t="s">
        <v>3998</v>
      </c>
      <c r="C525" t="s">
        <v>3784</v>
      </c>
      <c r="D525" t="s">
        <v>3999</v>
      </c>
      <c r="E525">
        <v>4</v>
      </c>
      <c r="F525" t="s">
        <v>3899</v>
      </c>
      <c r="G525" t="str">
        <f>+VLOOKUP(Enmiendas[[#This Row],[Artículo]],articulos[[Artículos]:[Art Hom]],2,0)</f>
        <v>Artículo 068</v>
      </c>
      <c r="H525" t="str">
        <f>+LEFT(Enmiendas[[#This Row],[Art Hom]],12)</f>
        <v>Artículo 068</v>
      </c>
    </row>
    <row r="526" spans="1:8" x14ac:dyDescent="0.3">
      <c r="A526" t="s">
        <v>1246</v>
      </c>
      <c r="B526" t="s">
        <v>4000</v>
      </c>
      <c r="C526" t="s">
        <v>3784</v>
      </c>
      <c r="D526" t="s">
        <v>4001</v>
      </c>
      <c r="E526">
        <v>4</v>
      </c>
      <c r="F526" t="s">
        <v>3899</v>
      </c>
      <c r="G526" t="str">
        <f>+VLOOKUP(Enmiendas[[#This Row],[Artículo]],articulos[[Artículos]:[Art Hom]],2,0)</f>
        <v>Artículo 068</v>
      </c>
      <c r="H526" t="str">
        <f>+LEFT(Enmiendas[[#This Row],[Art Hom]],12)</f>
        <v>Artículo 068</v>
      </c>
    </row>
    <row r="527" spans="1:8" x14ac:dyDescent="0.3">
      <c r="A527" t="s">
        <v>1251</v>
      </c>
      <c r="B527" t="s">
        <v>4002</v>
      </c>
      <c r="C527" t="s">
        <v>3784</v>
      </c>
      <c r="D527" t="s">
        <v>4003</v>
      </c>
      <c r="E527">
        <v>4</v>
      </c>
      <c r="F527" t="s">
        <v>3899</v>
      </c>
      <c r="G527" t="str">
        <f>+VLOOKUP(Enmiendas[[#This Row],[Artículo]],articulos[[Artículos]:[Art Hom]],2,0)</f>
        <v>Artículo 069 Nº 01</v>
      </c>
      <c r="H527" t="str">
        <f>+LEFT(Enmiendas[[#This Row],[Art Hom]],12)</f>
        <v>Artículo 069</v>
      </c>
    </row>
    <row r="528" spans="1:8" x14ac:dyDescent="0.3">
      <c r="A528" t="s">
        <v>1251</v>
      </c>
      <c r="B528" t="s">
        <v>4004</v>
      </c>
      <c r="D528" t="s">
        <v>4005</v>
      </c>
      <c r="E528">
        <v>4</v>
      </c>
      <c r="F528" t="s">
        <v>3899</v>
      </c>
      <c r="G528" t="str">
        <f>+VLOOKUP(Enmiendas[[#This Row],[Artículo]],articulos[[Artículos]:[Art Hom]],2,0)</f>
        <v>Artículo 069 Nº 01</v>
      </c>
      <c r="H528" t="str">
        <f>+LEFT(Enmiendas[[#This Row],[Art Hom]],12)</f>
        <v>Artículo 069</v>
      </c>
    </row>
    <row r="529" spans="1:8" x14ac:dyDescent="0.3">
      <c r="A529" t="s">
        <v>1251</v>
      </c>
      <c r="B529" t="s">
        <v>4006</v>
      </c>
      <c r="C529" t="s">
        <v>3788</v>
      </c>
      <c r="D529" t="s">
        <v>4007</v>
      </c>
      <c r="E529">
        <v>4</v>
      </c>
      <c r="F529" t="s">
        <v>3899</v>
      </c>
      <c r="G529" t="str">
        <f>+VLOOKUP(Enmiendas[[#This Row],[Artículo]],articulos[[Artículos]:[Art Hom]],2,0)</f>
        <v>Artículo 069 Nº 01</v>
      </c>
      <c r="H529" t="str">
        <f>+LEFT(Enmiendas[[#This Row],[Art Hom]],12)</f>
        <v>Artículo 069</v>
      </c>
    </row>
    <row r="530" spans="1:8" x14ac:dyDescent="0.3">
      <c r="A530" t="s">
        <v>1255</v>
      </c>
      <c r="B530" t="s">
        <v>4008</v>
      </c>
      <c r="C530" t="s">
        <v>3784</v>
      </c>
      <c r="D530" t="s">
        <v>4009</v>
      </c>
      <c r="E530">
        <v>4</v>
      </c>
      <c r="F530" t="s">
        <v>3899</v>
      </c>
      <c r="G530" t="str">
        <f>+VLOOKUP(Enmiendas[[#This Row],[Artículo]],articulos[[Artículos]:[Art Hom]],2,0)</f>
        <v>Artículo 069 Nº 02</v>
      </c>
      <c r="H530" t="str">
        <f>+LEFT(Enmiendas[[#This Row],[Art Hom]],12)</f>
        <v>Artículo 069</v>
      </c>
    </row>
    <row r="531" spans="1:8" x14ac:dyDescent="0.3">
      <c r="A531" t="s">
        <v>1259</v>
      </c>
      <c r="B531" t="s">
        <v>4010</v>
      </c>
      <c r="C531" t="s">
        <v>3784</v>
      </c>
      <c r="D531" t="s">
        <v>4011</v>
      </c>
      <c r="E531">
        <v>4</v>
      </c>
      <c r="F531" t="s">
        <v>3899</v>
      </c>
      <c r="G531" t="str">
        <f>+VLOOKUP(Enmiendas[[#This Row],[Artículo]],articulos[[Artículos]:[Art Hom]],2,0)</f>
        <v>Artículo 069 Nº 03</v>
      </c>
      <c r="H531" t="str">
        <f>+LEFT(Enmiendas[[#This Row],[Art Hom]],12)</f>
        <v>Artículo 069</v>
      </c>
    </row>
    <row r="532" spans="1:8" x14ac:dyDescent="0.3">
      <c r="A532" t="s">
        <v>1251</v>
      </c>
      <c r="B532" t="s">
        <v>4012</v>
      </c>
      <c r="C532" t="s">
        <v>3788</v>
      </c>
      <c r="D532" t="s">
        <v>4013</v>
      </c>
      <c r="E532">
        <v>4</v>
      </c>
      <c r="F532" t="s">
        <v>3899</v>
      </c>
      <c r="G532" t="str">
        <f>+VLOOKUP(Enmiendas[[#This Row],[Artículo]],articulos[[Artículos]:[Art Hom]],2,0)</f>
        <v>Artículo 069 Nº 01</v>
      </c>
      <c r="H532" t="str">
        <f>+LEFT(Enmiendas[[#This Row],[Art Hom]],12)</f>
        <v>Artículo 069</v>
      </c>
    </row>
    <row r="533" spans="1:8" x14ac:dyDescent="0.3">
      <c r="A533" t="s">
        <v>1263</v>
      </c>
      <c r="B533" t="s">
        <v>4014</v>
      </c>
      <c r="C533" t="s">
        <v>3795</v>
      </c>
      <c r="D533" t="s">
        <v>4015</v>
      </c>
      <c r="E533">
        <v>4</v>
      </c>
      <c r="F533" t="s">
        <v>3899</v>
      </c>
      <c r="G533" t="str">
        <f>+VLOOKUP(Enmiendas[[#This Row],[Artículo]],articulos[[Artículos]:[Art Hom]],2,0)</f>
        <v>Artículo 070 Nº 01</v>
      </c>
      <c r="H533" t="str">
        <f>+LEFT(Enmiendas[[#This Row],[Art Hom]],12)</f>
        <v>Artículo 070</v>
      </c>
    </row>
    <row r="534" spans="1:8" x14ac:dyDescent="0.3">
      <c r="A534" t="s">
        <v>1299</v>
      </c>
      <c r="B534" t="s">
        <v>4016</v>
      </c>
      <c r="C534" t="s">
        <v>3792</v>
      </c>
      <c r="D534" t="s">
        <v>4017</v>
      </c>
      <c r="E534">
        <v>4</v>
      </c>
      <c r="F534" t="s">
        <v>3899</v>
      </c>
      <c r="G534" t="str">
        <f>+VLOOKUP(Enmiendas[[#This Row],[Artículo]],articulos[[Artículos]:[Art Hom]],2,0)</f>
        <v>Artículo 072 Nº 05</v>
      </c>
      <c r="H534" t="str">
        <f>+LEFT(Enmiendas[[#This Row],[Art Hom]],12)</f>
        <v>Artículo 072</v>
      </c>
    </row>
    <row r="535" spans="1:8" x14ac:dyDescent="0.3">
      <c r="A535" t="s">
        <v>1303</v>
      </c>
      <c r="B535" t="s">
        <v>4018</v>
      </c>
      <c r="C535" t="s">
        <v>3784</v>
      </c>
      <c r="D535" t="s">
        <v>4019</v>
      </c>
      <c r="E535">
        <v>4</v>
      </c>
      <c r="F535" t="s">
        <v>3899</v>
      </c>
      <c r="G535" t="str">
        <f>+VLOOKUP(Enmiendas[[#This Row],[Artículo]],articulos[[Artículos]:[Art Hom]],2,0)</f>
        <v>Artículo 072 Nº 06</v>
      </c>
      <c r="H535" t="str">
        <f>+LEFT(Enmiendas[[#This Row],[Art Hom]],12)</f>
        <v>Artículo 072</v>
      </c>
    </row>
    <row r="536" spans="1:8" x14ac:dyDescent="0.3">
      <c r="A536" t="s">
        <v>1307</v>
      </c>
      <c r="B536" t="s">
        <v>4020</v>
      </c>
      <c r="C536" t="s">
        <v>3784</v>
      </c>
      <c r="D536" t="s">
        <v>4021</v>
      </c>
      <c r="E536">
        <v>4</v>
      </c>
      <c r="F536" t="s">
        <v>3899</v>
      </c>
      <c r="G536" t="str">
        <f>+VLOOKUP(Enmiendas[[#This Row],[Artículo]],articulos[[Artículos]:[Art Hom]],2,0)</f>
        <v>Artículo 072 Nº 07</v>
      </c>
      <c r="H536" t="str">
        <f>+LEFT(Enmiendas[[#This Row],[Art Hom]],12)</f>
        <v>Artículo 072</v>
      </c>
    </row>
    <row r="537" spans="1:8" x14ac:dyDescent="0.3">
      <c r="A537" t="s">
        <v>1307</v>
      </c>
      <c r="B537" t="s">
        <v>4022</v>
      </c>
      <c r="C537" t="s">
        <v>3784</v>
      </c>
      <c r="D537" t="s">
        <v>4023</v>
      </c>
      <c r="E537">
        <v>4</v>
      </c>
      <c r="F537" t="s">
        <v>3899</v>
      </c>
      <c r="G537" t="str">
        <f>+VLOOKUP(Enmiendas[[#This Row],[Artículo]],articulos[[Artículos]:[Art Hom]],2,0)</f>
        <v>Artículo 072 Nº 07</v>
      </c>
      <c r="H537" t="str">
        <f>+LEFT(Enmiendas[[#This Row],[Art Hom]],12)</f>
        <v>Artículo 072</v>
      </c>
    </row>
    <row r="538" spans="1:8" x14ac:dyDescent="0.3">
      <c r="A538" t="s">
        <v>1323</v>
      </c>
      <c r="B538" t="s">
        <v>4024</v>
      </c>
      <c r="C538" t="s">
        <v>3784</v>
      </c>
      <c r="D538" t="s">
        <v>4025</v>
      </c>
      <c r="E538">
        <v>4</v>
      </c>
      <c r="F538" t="s">
        <v>3899</v>
      </c>
      <c r="G538" t="str">
        <f>+VLOOKUP(Enmiendas[[#This Row],[Artículo]],articulos[[Artículos]:[Art Hom]],2,0)</f>
        <v>Artículo 072 Nº 11</v>
      </c>
      <c r="H538" t="str">
        <f>+LEFT(Enmiendas[[#This Row],[Art Hom]],12)</f>
        <v>Artículo 072</v>
      </c>
    </row>
    <row r="539" spans="1:8" x14ac:dyDescent="0.3">
      <c r="A539" t="s">
        <v>1327</v>
      </c>
      <c r="B539" t="s">
        <v>4026</v>
      </c>
      <c r="C539" t="s">
        <v>3784</v>
      </c>
      <c r="D539" t="s">
        <v>4027</v>
      </c>
      <c r="E539">
        <v>4</v>
      </c>
      <c r="F539" t="s">
        <v>3899</v>
      </c>
      <c r="G539" t="str">
        <f>+VLOOKUP(Enmiendas[[#This Row],[Artículo]],articulos[[Artículos]:[Art Hom]],2,0)</f>
        <v>Artículo 072 Nº 12</v>
      </c>
      <c r="H539" t="str">
        <f>+LEFT(Enmiendas[[#This Row],[Art Hom]],12)</f>
        <v>Artículo 072</v>
      </c>
    </row>
    <row r="540" spans="1:8" x14ac:dyDescent="0.3">
      <c r="A540" t="s">
        <v>1351</v>
      </c>
      <c r="B540" t="s">
        <v>4028</v>
      </c>
      <c r="C540" t="s">
        <v>3383</v>
      </c>
      <c r="D540" t="s">
        <v>4029</v>
      </c>
      <c r="E540">
        <v>4</v>
      </c>
      <c r="F540" t="s">
        <v>3899</v>
      </c>
      <c r="G540" t="str">
        <f>+VLOOKUP(Enmiendas[[#This Row],[Artículo]],articulos[[Artículos]:[Art Hom]],2,0)</f>
        <v>Artículo 074</v>
      </c>
      <c r="H540" t="str">
        <f>+LEFT(Enmiendas[[#This Row],[Art Hom]],12)</f>
        <v>Artículo 074</v>
      </c>
    </row>
    <row r="541" spans="1:8" x14ac:dyDescent="0.3">
      <c r="A541" t="s">
        <v>1355</v>
      </c>
      <c r="B541" t="s">
        <v>4030</v>
      </c>
      <c r="C541" t="s">
        <v>3792</v>
      </c>
      <c r="D541" t="s">
        <v>4031</v>
      </c>
      <c r="E541">
        <v>4</v>
      </c>
      <c r="F541" t="s">
        <v>3899</v>
      </c>
      <c r="G541" t="str">
        <f>+VLOOKUP(Enmiendas[[#This Row],[Artículo]],articulos[[Artículos]:[Art Hom]],2,0)</f>
        <v>Artículo 075</v>
      </c>
      <c r="H541" t="str">
        <f>+LEFT(Enmiendas[[#This Row],[Art Hom]],12)</f>
        <v>Artículo 075</v>
      </c>
    </row>
    <row r="542" spans="1:8" x14ac:dyDescent="0.3">
      <c r="A542" t="s">
        <v>1360</v>
      </c>
      <c r="B542" t="s">
        <v>4032</v>
      </c>
      <c r="C542" t="s">
        <v>3792</v>
      </c>
      <c r="D542" t="s">
        <v>4033</v>
      </c>
      <c r="E542">
        <v>4</v>
      </c>
      <c r="F542" t="s">
        <v>3899</v>
      </c>
      <c r="G542" t="str">
        <f>+VLOOKUP(Enmiendas[[#This Row],[Artículo]],articulos[[Artículos]:[Art Hom]],2,0)</f>
        <v>Artículo 076</v>
      </c>
      <c r="H542" t="str">
        <f>+LEFT(Enmiendas[[#This Row],[Art Hom]],12)</f>
        <v>Artículo 076</v>
      </c>
    </row>
    <row r="543" spans="1:8" x14ac:dyDescent="0.3">
      <c r="A543" t="s">
        <v>1360</v>
      </c>
      <c r="B543" t="s">
        <v>4034</v>
      </c>
      <c r="C543" t="s">
        <v>3788</v>
      </c>
      <c r="D543" t="s">
        <v>4035</v>
      </c>
      <c r="E543">
        <v>4</v>
      </c>
      <c r="F543" t="s">
        <v>3899</v>
      </c>
      <c r="G543" t="str">
        <f>+VLOOKUP(Enmiendas[[#This Row],[Artículo]],articulos[[Artículos]:[Art Hom]],2,0)</f>
        <v>Artículo 076</v>
      </c>
      <c r="H543" t="str">
        <f>+LEFT(Enmiendas[[#This Row],[Art Hom]],12)</f>
        <v>Artículo 076</v>
      </c>
    </row>
    <row r="544" spans="1:8" x14ac:dyDescent="0.3">
      <c r="A544" t="s">
        <v>1360</v>
      </c>
      <c r="B544" t="s">
        <v>4036</v>
      </c>
      <c r="C544" t="s">
        <v>3784</v>
      </c>
      <c r="D544" t="s">
        <v>4037</v>
      </c>
      <c r="E544">
        <v>4</v>
      </c>
      <c r="F544" t="s">
        <v>3899</v>
      </c>
      <c r="G544" t="str">
        <f>+VLOOKUP(Enmiendas[[#This Row],[Artículo]],articulos[[Artículos]:[Art Hom]],2,0)</f>
        <v>Artículo 076</v>
      </c>
      <c r="H544" t="str">
        <f>+LEFT(Enmiendas[[#This Row],[Art Hom]],12)</f>
        <v>Artículo 076</v>
      </c>
    </row>
    <row r="545" spans="1:8" x14ac:dyDescent="0.3">
      <c r="A545" t="s">
        <v>1360</v>
      </c>
      <c r="B545" t="s">
        <v>4038</v>
      </c>
      <c r="C545" t="s">
        <v>3788</v>
      </c>
      <c r="D545" t="s">
        <v>4039</v>
      </c>
      <c r="E545">
        <v>4</v>
      </c>
      <c r="F545" t="s">
        <v>3899</v>
      </c>
      <c r="G545" t="str">
        <f>+VLOOKUP(Enmiendas[[#This Row],[Artículo]],articulos[[Artículos]:[Art Hom]],2,0)</f>
        <v>Artículo 076</v>
      </c>
      <c r="H545" t="str">
        <f>+LEFT(Enmiendas[[#This Row],[Art Hom]],12)</f>
        <v>Artículo 076</v>
      </c>
    </row>
    <row r="546" spans="1:8" x14ac:dyDescent="0.3">
      <c r="A546" t="s">
        <v>1360</v>
      </c>
      <c r="B546" t="s">
        <v>4040</v>
      </c>
      <c r="C546" t="s">
        <v>3784</v>
      </c>
      <c r="D546" t="s">
        <v>4041</v>
      </c>
      <c r="E546">
        <v>4</v>
      </c>
      <c r="F546" t="s">
        <v>3899</v>
      </c>
      <c r="G546" t="str">
        <f>+VLOOKUP(Enmiendas[[#This Row],[Artículo]],articulos[[Artículos]:[Art Hom]],2,0)</f>
        <v>Artículo 076</v>
      </c>
      <c r="H546" t="str">
        <f>+LEFT(Enmiendas[[#This Row],[Art Hom]],12)</f>
        <v>Artículo 076</v>
      </c>
    </row>
    <row r="547" spans="1:8" x14ac:dyDescent="0.3">
      <c r="A547" t="s">
        <v>1360</v>
      </c>
      <c r="B547" t="s">
        <v>4042</v>
      </c>
      <c r="C547" t="s">
        <v>2908</v>
      </c>
      <c r="D547" t="s">
        <v>4043</v>
      </c>
      <c r="E547">
        <v>4</v>
      </c>
      <c r="F547" t="s">
        <v>3899</v>
      </c>
      <c r="G547" t="str">
        <f>+VLOOKUP(Enmiendas[[#This Row],[Artículo]],articulos[[Artículos]:[Art Hom]],2,0)</f>
        <v>Artículo 076</v>
      </c>
      <c r="H547" t="str">
        <f>+LEFT(Enmiendas[[#This Row],[Art Hom]],12)</f>
        <v>Artículo 076</v>
      </c>
    </row>
    <row r="548" spans="1:8" x14ac:dyDescent="0.3">
      <c r="A548" t="s">
        <v>1372</v>
      </c>
      <c r="B548" t="s">
        <v>4044</v>
      </c>
      <c r="C548" t="s">
        <v>3788</v>
      </c>
      <c r="D548" t="s">
        <v>4045</v>
      </c>
      <c r="E548">
        <v>4</v>
      </c>
      <c r="F548" t="s">
        <v>3899</v>
      </c>
      <c r="G548" t="str">
        <f>+VLOOKUP(Enmiendas[[#This Row],[Artículo]],articulos[[Artículos]:[Art Hom]],2,0)</f>
        <v>Artículo 077 Nº 03</v>
      </c>
      <c r="H548" t="str">
        <f>+LEFT(Enmiendas[[#This Row],[Art Hom]],12)</f>
        <v>Artículo 077</v>
      </c>
    </row>
    <row r="549" spans="1:8" x14ac:dyDescent="0.3">
      <c r="A549" t="s">
        <v>1405</v>
      </c>
      <c r="B549" t="s">
        <v>4046</v>
      </c>
      <c r="C549" t="s">
        <v>3784</v>
      </c>
      <c r="D549" t="s">
        <v>4047</v>
      </c>
      <c r="E549">
        <v>4</v>
      </c>
      <c r="F549" t="s">
        <v>3899</v>
      </c>
      <c r="G549" t="str">
        <f>+VLOOKUP(Enmiendas[[#This Row],[Artículo]],articulos[[Artículos]:[Art Hom]],2,0)</f>
        <v>Artículo 078 Nº 03</v>
      </c>
      <c r="H549" t="str">
        <f>+LEFT(Enmiendas[[#This Row],[Art Hom]],12)</f>
        <v>Artículo 078</v>
      </c>
    </row>
    <row r="550" spans="1:8" x14ac:dyDescent="0.3">
      <c r="A550" t="s">
        <v>1409</v>
      </c>
      <c r="B550" t="s">
        <v>4048</v>
      </c>
      <c r="C550" t="s">
        <v>3788</v>
      </c>
      <c r="D550" t="s">
        <v>4049</v>
      </c>
      <c r="E550">
        <v>4</v>
      </c>
      <c r="F550" t="s">
        <v>3899</v>
      </c>
      <c r="G550" t="str">
        <f>+VLOOKUP(Enmiendas[[#This Row],[Artículo]],articulos[[Artículos]:[Art Hom]],2,0)</f>
        <v>Artículo 078 Nº 04</v>
      </c>
      <c r="H550" t="str">
        <f>+LEFT(Enmiendas[[#This Row],[Art Hom]],12)</f>
        <v>Artículo 078</v>
      </c>
    </row>
    <row r="551" spans="1:8" x14ac:dyDescent="0.3">
      <c r="A551" t="s">
        <v>1413</v>
      </c>
      <c r="B551" t="s">
        <v>4050</v>
      </c>
      <c r="C551" t="s">
        <v>3784</v>
      </c>
      <c r="D551" t="s">
        <v>4051</v>
      </c>
      <c r="E551">
        <v>4</v>
      </c>
      <c r="F551" t="s">
        <v>3899</v>
      </c>
      <c r="G551" t="str">
        <f>+VLOOKUP(Enmiendas[[#This Row],[Artículo]],articulos[[Artículos]:[Art Hom]],2,0)</f>
        <v>Artículo 078 Nº 05</v>
      </c>
      <c r="H551" t="str">
        <f>+LEFT(Enmiendas[[#This Row],[Art Hom]],12)</f>
        <v>Artículo 078</v>
      </c>
    </row>
    <row r="552" spans="1:8" x14ac:dyDescent="0.3">
      <c r="A552" t="s">
        <v>4052</v>
      </c>
      <c r="B552" t="s">
        <v>4053</v>
      </c>
      <c r="C552" t="s">
        <v>3788</v>
      </c>
      <c r="D552" t="s">
        <v>4054</v>
      </c>
      <c r="E552">
        <v>4</v>
      </c>
      <c r="F552" t="s">
        <v>3899</v>
      </c>
      <c r="G552" t="str">
        <f>+VLOOKUP(Enmiendas[[#This Row],[Artículo]],articulos[[Artículos]:[Art Hom]],2,0)</f>
        <v>Artículo 079 Nº 03</v>
      </c>
      <c r="H552" t="str">
        <f>+LEFT(Enmiendas[[#This Row],[Art Hom]],12)</f>
        <v>Artículo 079</v>
      </c>
    </row>
    <row r="553" spans="1:8" x14ac:dyDescent="0.3">
      <c r="A553" t="s">
        <v>1429</v>
      </c>
      <c r="B553" t="s">
        <v>4055</v>
      </c>
      <c r="C553" t="s">
        <v>3784</v>
      </c>
      <c r="D553" t="s">
        <v>4056</v>
      </c>
      <c r="E553">
        <v>4</v>
      </c>
      <c r="F553" t="s">
        <v>3899</v>
      </c>
      <c r="G553" t="str">
        <f>+VLOOKUP(Enmiendas[[#This Row],[Artículo]],articulos[[Artículos]:[Art Hom]],2,0)</f>
        <v>Artículo 080 Nº 02</v>
      </c>
      <c r="H553" t="str">
        <f>+LEFT(Enmiendas[[#This Row],[Art Hom]],12)</f>
        <v>Artículo 080</v>
      </c>
    </row>
    <row r="554" spans="1:8" x14ac:dyDescent="0.3">
      <c r="A554" t="s">
        <v>1429</v>
      </c>
      <c r="B554" t="s">
        <v>4057</v>
      </c>
      <c r="C554" t="s">
        <v>3784</v>
      </c>
      <c r="D554" t="s">
        <v>4058</v>
      </c>
      <c r="E554">
        <v>4</v>
      </c>
      <c r="F554" t="s">
        <v>3899</v>
      </c>
      <c r="G554" t="str">
        <f>+VLOOKUP(Enmiendas[[#This Row],[Artículo]],articulos[[Artículos]:[Art Hom]],2,0)</f>
        <v>Artículo 080 Nº 02</v>
      </c>
      <c r="H554" t="str">
        <f>+LEFT(Enmiendas[[#This Row],[Art Hom]],12)</f>
        <v>Artículo 080</v>
      </c>
    </row>
    <row r="555" spans="1:8" x14ac:dyDescent="0.3">
      <c r="A555" t="s">
        <v>1429</v>
      </c>
      <c r="B555" t="s">
        <v>4059</v>
      </c>
      <c r="C555" t="s">
        <v>3784</v>
      </c>
      <c r="D555" t="s">
        <v>4060</v>
      </c>
      <c r="E555">
        <v>4</v>
      </c>
      <c r="F555" t="s">
        <v>3899</v>
      </c>
      <c r="G555" t="str">
        <f>+VLOOKUP(Enmiendas[[#This Row],[Artículo]],articulos[[Artículos]:[Art Hom]],2,0)</f>
        <v>Artículo 080 Nº 02</v>
      </c>
      <c r="H555" t="str">
        <f>+LEFT(Enmiendas[[#This Row],[Art Hom]],12)</f>
        <v>Artículo 080</v>
      </c>
    </row>
    <row r="556" spans="1:8" x14ac:dyDescent="0.3">
      <c r="A556" t="s">
        <v>1429</v>
      </c>
      <c r="B556" t="s">
        <v>4061</v>
      </c>
      <c r="C556" t="s">
        <v>3788</v>
      </c>
      <c r="D556" t="s">
        <v>4062</v>
      </c>
      <c r="E556">
        <v>4</v>
      </c>
      <c r="F556" t="s">
        <v>3899</v>
      </c>
      <c r="G556" t="str">
        <f>+VLOOKUP(Enmiendas[[#This Row],[Artículo]],articulos[[Artículos]:[Art Hom]],2,0)</f>
        <v>Artículo 080 Nº 02</v>
      </c>
      <c r="H556" t="str">
        <f>+LEFT(Enmiendas[[#This Row],[Art Hom]],12)</f>
        <v>Artículo 080</v>
      </c>
    </row>
    <row r="557" spans="1:8" x14ac:dyDescent="0.3">
      <c r="A557" t="s">
        <v>1429</v>
      </c>
      <c r="B557" t="s">
        <v>4063</v>
      </c>
      <c r="C557" t="s">
        <v>3788</v>
      </c>
      <c r="D557" t="s">
        <v>4064</v>
      </c>
      <c r="E557">
        <v>4</v>
      </c>
      <c r="F557" t="s">
        <v>3899</v>
      </c>
      <c r="G557" t="str">
        <f>+VLOOKUP(Enmiendas[[#This Row],[Artículo]],articulos[[Artículos]:[Art Hom]],2,0)</f>
        <v>Artículo 080 Nº 02</v>
      </c>
      <c r="H557" t="str">
        <f>+LEFT(Enmiendas[[#This Row],[Art Hom]],12)</f>
        <v>Artículo 080</v>
      </c>
    </row>
    <row r="558" spans="1:8" x14ac:dyDescent="0.3">
      <c r="A558" t="s">
        <v>1433</v>
      </c>
      <c r="B558" t="s">
        <v>4065</v>
      </c>
      <c r="C558" t="s">
        <v>3784</v>
      </c>
      <c r="D558" t="s">
        <v>4066</v>
      </c>
      <c r="E558">
        <v>4</v>
      </c>
      <c r="F558" t="s">
        <v>3899</v>
      </c>
      <c r="G558" t="str">
        <f>+VLOOKUP(Enmiendas[[#This Row],[Artículo]],articulos[[Artículos]:[Art Hom]],2,0)</f>
        <v>Artículo 080 Nº 03</v>
      </c>
      <c r="H558" t="str">
        <f>+LEFT(Enmiendas[[#This Row],[Art Hom]],12)</f>
        <v>Artículo 080</v>
      </c>
    </row>
    <row r="559" spans="1:8" x14ac:dyDescent="0.3">
      <c r="A559" t="s">
        <v>1433</v>
      </c>
      <c r="B559" t="s">
        <v>4067</v>
      </c>
      <c r="C559" t="s">
        <v>3788</v>
      </c>
      <c r="D559" t="s">
        <v>4068</v>
      </c>
      <c r="E559">
        <v>4</v>
      </c>
      <c r="F559" t="s">
        <v>3899</v>
      </c>
      <c r="G559" t="str">
        <f>+VLOOKUP(Enmiendas[[#This Row],[Artículo]],articulos[[Artículos]:[Art Hom]],2,0)</f>
        <v>Artículo 080 Nº 03</v>
      </c>
      <c r="H559" t="str">
        <f>+LEFT(Enmiendas[[#This Row],[Art Hom]],12)</f>
        <v>Artículo 080</v>
      </c>
    </row>
    <row r="560" spans="1:8" x14ac:dyDescent="0.3">
      <c r="A560" t="s">
        <v>1437</v>
      </c>
      <c r="B560" t="s">
        <v>4069</v>
      </c>
      <c r="C560" t="s">
        <v>3784</v>
      </c>
      <c r="D560" t="s">
        <v>4070</v>
      </c>
      <c r="E560">
        <v>4</v>
      </c>
      <c r="F560" t="s">
        <v>3899</v>
      </c>
      <c r="G560" t="str">
        <f>+VLOOKUP(Enmiendas[[#This Row],[Artículo]],articulos[[Artículos]:[Art Hom]],2,0)</f>
        <v>Artículo 080 Nº 04</v>
      </c>
      <c r="H560" t="str">
        <f>+LEFT(Enmiendas[[#This Row],[Art Hom]],12)</f>
        <v>Artículo 080</v>
      </c>
    </row>
    <row r="561" spans="1:8" x14ac:dyDescent="0.3">
      <c r="A561" t="s">
        <v>1437</v>
      </c>
      <c r="B561" t="s">
        <v>4071</v>
      </c>
      <c r="C561" t="s">
        <v>3788</v>
      </c>
      <c r="D561" t="s">
        <v>4072</v>
      </c>
      <c r="E561">
        <v>4</v>
      </c>
      <c r="F561" t="s">
        <v>3899</v>
      </c>
      <c r="G561" t="str">
        <f>+VLOOKUP(Enmiendas[[#This Row],[Artículo]],articulos[[Artículos]:[Art Hom]],2,0)</f>
        <v>Artículo 080 Nº 04</v>
      </c>
      <c r="H561" t="str">
        <f>+LEFT(Enmiendas[[#This Row],[Art Hom]],12)</f>
        <v>Artículo 080</v>
      </c>
    </row>
    <row r="562" spans="1:8" x14ac:dyDescent="0.3">
      <c r="A562" t="s">
        <v>1441</v>
      </c>
      <c r="B562" t="s">
        <v>4073</v>
      </c>
      <c r="C562" t="s">
        <v>3784</v>
      </c>
      <c r="D562" t="s">
        <v>4074</v>
      </c>
      <c r="E562">
        <v>4</v>
      </c>
      <c r="F562" t="s">
        <v>3899</v>
      </c>
      <c r="G562" t="str">
        <f>+VLOOKUP(Enmiendas[[#This Row],[Artículo]],articulos[[Artículos]:[Art Hom]],2,0)</f>
        <v>Artículo 080 Nº 05</v>
      </c>
      <c r="H562" t="str">
        <f>+LEFT(Enmiendas[[#This Row],[Art Hom]],12)</f>
        <v>Artículo 080</v>
      </c>
    </row>
    <row r="563" spans="1:8" x14ac:dyDescent="0.3">
      <c r="A563" t="s">
        <v>1441</v>
      </c>
      <c r="B563" t="s">
        <v>4073</v>
      </c>
      <c r="C563" t="s">
        <v>3788</v>
      </c>
      <c r="D563" t="s">
        <v>4075</v>
      </c>
      <c r="E563">
        <v>4</v>
      </c>
      <c r="F563" t="s">
        <v>3899</v>
      </c>
      <c r="G563" t="str">
        <f>+VLOOKUP(Enmiendas[[#This Row],[Artículo]],articulos[[Artículos]:[Art Hom]],2,0)</f>
        <v>Artículo 080 Nº 05</v>
      </c>
      <c r="H563" t="str">
        <f>+LEFT(Enmiendas[[#This Row],[Art Hom]],12)</f>
        <v>Artículo 080</v>
      </c>
    </row>
    <row r="564" spans="1:8" x14ac:dyDescent="0.3">
      <c r="A564" t="s">
        <v>1453</v>
      </c>
      <c r="B564" t="s">
        <v>4076</v>
      </c>
      <c r="C564" t="s">
        <v>2908</v>
      </c>
      <c r="D564" t="s">
        <v>4077</v>
      </c>
      <c r="E564">
        <v>4</v>
      </c>
      <c r="F564" t="s">
        <v>3899</v>
      </c>
      <c r="G564" t="str">
        <f>+VLOOKUP(Enmiendas[[#This Row],[Artículo]],articulos[[Artículos]:[Art Hom]],2,0)</f>
        <v>Artículo 081 Nº 02</v>
      </c>
      <c r="H564" t="str">
        <f>+LEFT(Enmiendas[[#This Row],[Art Hom]],12)</f>
        <v>Artículo 081</v>
      </c>
    </row>
    <row r="565" spans="1:8" x14ac:dyDescent="0.3">
      <c r="A565" t="s">
        <v>1453</v>
      </c>
      <c r="B565" t="s">
        <v>4078</v>
      </c>
      <c r="C565" t="s">
        <v>3788</v>
      </c>
      <c r="D565" t="s">
        <v>4079</v>
      </c>
      <c r="E565">
        <v>4</v>
      </c>
      <c r="F565" t="s">
        <v>3899</v>
      </c>
      <c r="G565" t="str">
        <f>+VLOOKUP(Enmiendas[[#This Row],[Artículo]],articulos[[Artículos]:[Art Hom]],2,0)</f>
        <v>Artículo 081 Nº 02</v>
      </c>
      <c r="H565" t="str">
        <f>+LEFT(Enmiendas[[#This Row],[Art Hom]],12)</f>
        <v>Artículo 081</v>
      </c>
    </row>
    <row r="566" spans="1:8" x14ac:dyDescent="0.3">
      <c r="A566" t="s">
        <v>1457</v>
      </c>
      <c r="B566" t="s">
        <v>4080</v>
      </c>
      <c r="C566" t="s">
        <v>3784</v>
      </c>
      <c r="D566" t="s">
        <v>4081</v>
      </c>
      <c r="E566">
        <v>4</v>
      </c>
      <c r="F566" t="s">
        <v>3899</v>
      </c>
      <c r="G566" t="str">
        <f>+VLOOKUP(Enmiendas[[#This Row],[Artículo]],articulos[[Artículos]:[Art Hom]],2,0)</f>
        <v>Artículo 081 Nº 03</v>
      </c>
      <c r="H566" t="str">
        <f>+LEFT(Enmiendas[[#This Row],[Art Hom]],12)</f>
        <v>Artículo 081</v>
      </c>
    </row>
    <row r="567" spans="1:8" x14ac:dyDescent="0.3">
      <c r="A567" t="s">
        <v>4082</v>
      </c>
      <c r="B567" t="s">
        <v>4083</v>
      </c>
      <c r="C567" t="s">
        <v>3784</v>
      </c>
      <c r="D567" t="s">
        <v>4084</v>
      </c>
      <c r="E567">
        <v>4</v>
      </c>
      <c r="F567" t="s">
        <v>3899</v>
      </c>
      <c r="G567" t="str">
        <f>+VLOOKUP(Enmiendas[[#This Row],[Artículo]],articulos[[Artículos]:[Art Hom]],2,0)</f>
        <v>Artículo 081 Nº 05</v>
      </c>
      <c r="H567" t="str">
        <f>+LEFT(Enmiendas[[#This Row],[Art Hom]],12)</f>
        <v>Artículo 081</v>
      </c>
    </row>
    <row r="568" spans="1:8" x14ac:dyDescent="0.3">
      <c r="A568" t="s">
        <v>1465</v>
      </c>
      <c r="B568" t="s">
        <v>4085</v>
      </c>
      <c r="C568" t="s">
        <v>3788</v>
      </c>
      <c r="D568" t="s">
        <v>4086</v>
      </c>
      <c r="E568">
        <v>4</v>
      </c>
      <c r="F568" t="s">
        <v>3899</v>
      </c>
      <c r="G568" t="str">
        <f>+VLOOKUP(Enmiendas[[#This Row],[Artículo]],articulos[[Artículos]:[Art Hom]],2,0)</f>
        <v>Artículo 082 Nº 01</v>
      </c>
      <c r="H568" t="str">
        <f>+LEFT(Enmiendas[[#This Row],[Art Hom]],12)</f>
        <v>Artículo 082</v>
      </c>
    </row>
    <row r="569" spans="1:8" x14ac:dyDescent="0.3">
      <c r="A569" t="s">
        <v>1473</v>
      </c>
      <c r="B569" t="s">
        <v>4087</v>
      </c>
      <c r="C569" t="s">
        <v>3784</v>
      </c>
      <c r="D569" t="s">
        <v>4088</v>
      </c>
      <c r="E569">
        <v>4</v>
      </c>
      <c r="F569" t="s">
        <v>3899</v>
      </c>
      <c r="G569" t="str">
        <f>+VLOOKUP(Enmiendas[[#This Row],[Artículo]],articulos[[Artículos]:[Art Hom]],2,0)</f>
        <v>Artículo 082 Nº 03</v>
      </c>
      <c r="H569" t="str">
        <f>+LEFT(Enmiendas[[#This Row],[Art Hom]],12)</f>
        <v>Artículo 082</v>
      </c>
    </row>
    <row r="570" spans="1:8" x14ac:dyDescent="0.3">
      <c r="A570" t="s">
        <v>4089</v>
      </c>
      <c r="B570" t="s">
        <v>4090</v>
      </c>
      <c r="C570" t="s">
        <v>3784</v>
      </c>
      <c r="D570" t="s">
        <v>4091</v>
      </c>
      <c r="E570">
        <v>4</v>
      </c>
      <c r="F570" t="s">
        <v>3899</v>
      </c>
      <c r="G570" t="str">
        <f>+VLOOKUP(Enmiendas[[#This Row],[Artículo]],articulos[[Artículos]:[Art Hom]],2,0)</f>
        <v>Artículo 082 Nº 06</v>
      </c>
      <c r="H570" t="str">
        <f>+LEFT(Enmiendas[[#This Row],[Art Hom]],12)</f>
        <v>Artículo 082</v>
      </c>
    </row>
    <row r="571" spans="1:8" x14ac:dyDescent="0.3">
      <c r="A571" t="s">
        <v>1493</v>
      </c>
      <c r="B571" t="s">
        <v>4092</v>
      </c>
      <c r="C571" t="s">
        <v>3784</v>
      </c>
      <c r="D571" t="s">
        <v>4093</v>
      </c>
      <c r="E571">
        <v>4</v>
      </c>
      <c r="F571" t="s">
        <v>3899</v>
      </c>
      <c r="G571" t="str">
        <f>+VLOOKUP(Enmiendas[[#This Row],[Artículo]],articulos[[Artículos]:[Art Hom]],2,0)</f>
        <v>Artículo 084 Nº 02</v>
      </c>
      <c r="H571" t="str">
        <f>+LEFT(Enmiendas[[#This Row],[Art Hom]],12)</f>
        <v>Artículo 084</v>
      </c>
    </row>
    <row r="572" spans="1:8" x14ac:dyDescent="0.3">
      <c r="A572" t="s">
        <v>1501</v>
      </c>
      <c r="B572" t="s">
        <v>4094</v>
      </c>
      <c r="C572" t="s">
        <v>3788</v>
      </c>
      <c r="D572" t="s">
        <v>4095</v>
      </c>
      <c r="E572">
        <v>4</v>
      </c>
      <c r="F572" t="s">
        <v>3899</v>
      </c>
      <c r="G572" t="str">
        <f>+VLOOKUP(Enmiendas[[#This Row],[Artículo]],articulos[[Artículos]:[Art Hom]],2,0)</f>
        <v>Artículo 085 Nº 01</v>
      </c>
      <c r="H572" t="str">
        <f>+LEFT(Enmiendas[[#This Row],[Art Hom]],12)</f>
        <v>Artículo 085</v>
      </c>
    </row>
    <row r="573" spans="1:8" x14ac:dyDescent="0.3">
      <c r="A573" t="s">
        <v>1525</v>
      </c>
      <c r="B573" t="s">
        <v>4096</v>
      </c>
      <c r="C573" t="s">
        <v>3784</v>
      </c>
      <c r="D573" t="s">
        <v>4097</v>
      </c>
      <c r="E573">
        <v>4</v>
      </c>
      <c r="F573" t="s">
        <v>3899</v>
      </c>
      <c r="G573" t="str">
        <f>+VLOOKUP(Enmiendas[[#This Row],[Artículo]],articulos[[Artículos]:[Art Hom]],2,0)</f>
        <v>Artículo 088 Nº 02</v>
      </c>
      <c r="H573" t="str">
        <f>+LEFT(Enmiendas[[#This Row],[Art Hom]],12)</f>
        <v>Artículo 088</v>
      </c>
    </row>
    <row r="574" spans="1:8" x14ac:dyDescent="0.3">
      <c r="A574" t="s">
        <v>1529</v>
      </c>
      <c r="B574" t="s">
        <v>4098</v>
      </c>
      <c r="C574" t="s">
        <v>3784</v>
      </c>
      <c r="D574" t="s">
        <v>4099</v>
      </c>
      <c r="E574">
        <v>4</v>
      </c>
      <c r="F574" t="s">
        <v>3899</v>
      </c>
      <c r="G574" t="str">
        <f>+VLOOKUP(Enmiendas[[#This Row],[Artículo]],articulos[[Artículos]:[Art Hom]],2,0)</f>
        <v>Artículo 088 Nº 03</v>
      </c>
      <c r="H574" t="str">
        <f>+LEFT(Enmiendas[[#This Row],[Art Hom]],12)</f>
        <v>Artículo 088</v>
      </c>
    </row>
    <row r="575" spans="1:8" x14ac:dyDescent="0.3">
      <c r="A575" t="s">
        <v>1545</v>
      </c>
      <c r="B575" t="s">
        <v>4100</v>
      </c>
      <c r="C575" t="s">
        <v>2908</v>
      </c>
      <c r="D575" t="s">
        <v>4101</v>
      </c>
      <c r="E575">
        <v>4</v>
      </c>
      <c r="F575" t="s">
        <v>3899</v>
      </c>
      <c r="G575" t="str">
        <f>+VLOOKUP(Enmiendas[[#This Row],[Artículo]],articulos[[Artículos]:[Art Hom]],2,0)</f>
        <v>Artículo 089 Nº 02</v>
      </c>
      <c r="H575" t="str">
        <f>+LEFT(Enmiendas[[#This Row],[Art Hom]],12)</f>
        <v>Artículo 089</v>
      </c>
    </row>
    <row r="576" spans="1:8" x14ac:dyDescent="0.3">
      <c r="A576" t="s">
        <v>1545</v>
      </c>
      <c r="B576" t="s">
        <v>4102</v>
      </c>
      <c r="C576" t="s">
        <v>2908</v>
      </c>
      <c r="D576" t="s">
        <v>4103</v>
      </c>
      <c r="E576">
        <v>4</v>
      </c>
      <c r="F576" t="s">
        <v>3899</v>
      </c>
      <c r="G576" t="str">
        <f>+VLOOKUP(Enmiendas[[#This Row],[Artículo]],articulos[[Artículos]:[Art Hom]],2,0)</f>
        <v>Artículo 089 Nº 02</v>
      </c>
      <c r="H576" t="str">
        <f>+LEFT(Enmiendas[[#This Row],[Art Hom]],12)</f>
        <v>Artículo 089</v>
      </c>
    </row>
    <row r="577" spans="1:8" x14ac:dyDescent="0.3">
      <c r="A577" t="s">
        <v>1545</v>
      </c>
      <c r="B577" t="s">
        <v>4104</v>
      </c>
      <c r="C577" t="s">
        <v>3784</v>
      </c>
      <c r="D577" t="s">
        <v>4105</v>
      </c>
      <c r="E577">
        <v>4</v>
      </c>
      <c r="F577" t="s">
        <v>3899</v>
      </c>
      <c r="G577" t="str">
        <f>+VLOOKUP(Enmiendas[[#This Row],[Artículo]],articulos[[Artículos]:[Art Hom]],2,0)</f>
        <v>Artículo 089 Nº 02</v>
      </c>
      <c r="H577" t="str">
        <f>+LEFT(Enmiendas[[#This Row],[Art Hom]],12)</f>
        <v>Artículo 089</v>
      </c>
    </row>
    <row r="578" spans="1:8" x14ac:dyDescent="0.3">
      <c r="A578" t="s">
        <v>1549</v>
      </c>
      <c r="B578" t="s">
        <v>4106</v>
      </c>
      <c r="C578" t="s">
        <v>3784</v>
      </c>
      <c r="D578" t="s">
        <v>4107</v>
      </c>
      <c r="E578">
        <v>4</v>
      </c>
      <c r="F578" t="s">
        <v>3899</v>
      </c>
      <c r="G578" t="str">
        <f>+VLOOKUP(Enmiendas[[#This Row],[Artículo]],articulos[[Artículos]:[Art Hom]],2,0)</f>
        <v>Artículo 089 Nº 03</v>
      </c>
      <c r="H578" t="str">
        <f>+LEFT(Enmiendas[[#This Row],[Art Hom]],12)</f>
        <v>Artículo 089</v>
      </c>
    </row>
    <row r="579" spans="1:8" x14ac:dyDescent="0.3">
      <c r="A579" t="s">
        <v>1561</v>
      </c>
      <c r="B579" t="s">
        <v>4108</v>
      </c>
      <c r="C579" t="s">
        <v>3784</v>
      </c>
      <c r="D579" t="s">
        <v>4109</v>
      </c>
      <c r="E579">
        <v>4</v>
      </c>
      <c r="F579" t="s">
        <v>3899</v>
      </c>
      <c r="G579" t="str">
        <f>+VLOOKUP(Enmiendas[[#This Row],[Artículo]],articulos[[Artículos]:[Art Hom]],2,0)</f>
        <v>Artículo 091 Nº 01</v>
      </c>
      <c r="H579" t="str">
        <f>+LEFT(Enmiendas[[#This Row],[Art Hom]],12)</f>
        <v>Artículo 091</v>
      </c>
    </row>
    <row r="580" spans="1:8" x14ac:dyDescent="0.3">
      <c r="A580" t="s">
        <v>1623</v>
      </c>
      <c r="B580" t="s">
        <v>4110</v>
      </c>
      <c r="C580" t="s">
        <v>3784</v>
      </c>
      <c r="D580" t="s">
        <v>4111</v>
      </c>
      <c r="E580">
        <v>4</v>
      </c>
      <c r="F580" t="s">
        <v>3899</v>
      </c>
      <c r="G580" t="str">
        <f>+VLOOKUP(Enmiendas[[#This Row],[Artículo]],articulos[[Artículos]:[Art Hom]],2,0)</f>
        <v>Artículo 095 Nº 01</v>
      </c>
      <c r="H580" t="str">
        <f>+LEFT(Enmiendas[[#This Row],[Art Hom]],12)</f>
        <v>Artículo 095</v>
      </c>
    </row>
    <row r="581" spans="1:8" x14ac:dyDescent="0.3">
      <c r="A581" t="s">
        <v>3115</v>
      </c>
      <c r="B581" t="s">
        <v>4112</v>
      </c>
      <c r="C581" t="s">
        <v>3788</v>
      </c>
      <c r="D581" t="s">
        <v>4113</v>
      </c>
      <c r="E581">
        <v>4</v>
      </c>
      <c r="F581" t="s">
        <v>3899</v>
      </c>
      <c r="G581" t="str">
        <f>+VLOOKUP(Enmiendas[[#This Row],[Artículo]],articulos[[Artículos]:[Art Hom]],2,0)</f>
        <v>Artículo Transitorio</v>
      </c>
      <c r="H581" t="str">
        <f>+"DT "&amp;Enmiendas[[#This Row],[Art Hom]]</f>
        <v>DT Artículo Transitorio</v>
      </c>
    </row>
    <row r="582" spans="1:8" x14ac:dyDescent="0.3">
      <c r="A582" t="s">
        <v>3115</v>
      </c>
      <c r="B582" t="s">
        <v>4114</v>
      </c>
      <c r="C582" t="s">
        <v>3788</v>
      </c>
      <c r="D582" t="s">
        <v>4115</v>
      </c>
      <c r="E582">
        <v>4</v>
      </c>
      <c r="F582" t="s">
        <v>3899</v>
      </c>
      <c r="G582" t="str">
        <f>+VLOOKUP(Enmiendas[[#This Row],[Artículo]],articulos[[Artículos]:[Art Hom]],2,0)</f>
        <v>Artículo Transitorio</v>
      </c>
      <c r="H582" t="str">
        <f>+"DT "&amp;Enmiendas[[#This Row],[Art Hom]]</f>
        <v>DT Artículo Transitorio</v>
      </c>
    </row>
    <row r="583" spans="1:8" x14ac:dyDescent="0.3">
      <c r="A583" t="s">
        <v>3115</v>
      </c>
      <c r="B583" t="s">
        <v>4116</v>
      </c>
      <c r="C583" t="s">
        <v>3788</v>
      </c>
      <c r="D583" t="s">
        <v>4117</v>
      </c>
      <c r="E583">
        <v>4</v>
      </c>
      <c r="F583" t="s">
        <v>3899</v>
      </c>
      <c r="G583" t="str">
        <f>+VLOOKUP(Enmiendas[[#This Row],[Artículo]],articulos[[Artículos]:[Art Hom]],2,0)</f>
        <v>Artículo Transitorio</v>
      </c>
      <c r="H583" t="str">
        <f>+LEFT(Enmiendas[[#This Row],[Art Hom]],12)</f>
        <v>Artículo Tra</v>
      </c>
    </row>
    <row r="584" spans="1:8" x14ac:dyDescent="0.3">
      <c r="A584" t="s">
        <v>1580</v>
      </c>
      <c r="B584" t="s">
        <v>4118</v>
      </c>
      <c r="C584" t="s">
        <v>3784</v>
      </c>
      <c r="D584" t="s">
        <v>4119</v>
      </c>
      <c r="E584">
        <v>5</v>
      </c>
      <c r="F584" t="s">
        <v>4120</v>
      </c>
      <c r="G584" t="str">
        <f>+VLOOKUP(Enmiendas[[#This Row],[Artículo]],articulos[[Artículos]:[Art Hom]],2,0)</f>
        <v>Artículo 092 Nº 01</v>
      </c>
      <c r="H584" t="str">
        <f>+LEFT(Enmiendas[[#This Row],[Art Hom]],12)</f>
        <v>Artículo 092</v>
      </c>
    </row>
    <row r="585" spans="1:8" x14ac:dyDescent="0.3">
      <c r="A585" t="s">
        <v>1595</v>
      </c>
      <c r="B585" t="s">
        <v>4121</v>
      </c>
      <c r="C585" t="s">
        <v>3784</v>
      </c>
      <c r="D585" t="s">
        <v>4122</v>
      </c>
      <c r="E585">
        <v>5</v>
      </c>
      <c r="F585" t="s">
        <v>4120</v>
      </c>
      <c r="G585" t="str">
        <f>+VLOOKUP(Enmiendas[[#This Row],[Artículo]],articulos[[Artículos]:[Art Hom]],2,0)</f>
        <v>Artículo 093 Nº 01</v>
      </c>
      <c r="H585" t="str">
        <f>+LEFT(Enmiendas[[#This Row],[Art Hom]],12)</f>
        <v>Artículo 093</v>
      </c>
    </row>
    <row r="586" spans="1:8" x14ac:dyDescent="0.3">
      <c r="A586" t="s">
        <v>1595</v>
      </c>
      <c r="B586" t="s">
        <v>4123</v>
      </c>
      <c r="C586" t="s">
        <v>3383</v>
      </c>
      <c r="D586" t="s">
        <v>4124</v>
      </c>
      <c r="E586">
        <v>5</v>
      </c>
      <c r="F586" t="s">
        <v>4120</v>
      </c>
      <c r="G586" t="str">
        <f>+VLOOKUP(Enmiendas[[#This Row],[Artículo]],articulos[[Artículos]:[Art Hom]],2,0)</f>
        <v>Artículo 093 Nº 01</v>
      </c>
      <c r="H586" t="str">
        <f>+LEFT(Enmiendas[[#This Row],[Art Hom]],12)</f>
        <v>Artículo 093</v>
      </c>
    </row>
    <row r="587" spans="1:8" x14ac:dyDescent="0.3">
      <c r="A587" t="s">
        <v>1611</v>
      </c>
      <c r="B587" t="s">
        <v>4125</v>
      </c>
      <c r="C587" t="s">
        <v>2908</v>
      </c>
      <c r="D587" t="s">
        <v>4126</v>
      </c>
      <c r="E587">
        <v>5</v>
      </c>
      <c r="F587" t="s">
        <v>4120</v>
      </c>
      <c r="G587" t="str">
        <f>+VLOOKUP(Enmiendas[[#This Row],[Artículo]],articulos[[Artículos]:[Art Hom]],2,0)</f>
        <v>Artículo 094 Nº 01</v>
      </c>
      <c r="H587" t="str">
        <f>+LEFT(Enmiendas[[#This Row],[Art Hom]],12)</f>
        <v>Artículo 094</v>
      </c>
    </row>
    <row r="588" spans="1:8" x14ac:dyDescent="0.3">
      <c r="A588" t="s">
        <v>1615</v>
      </c>
      <c r="B588" t="s">
        <v>4127</v>
      </c>
      <c r="C588" t="s">
        <v>2908</v>
      </c>
      <c r="D588" t="s">
        <v>4128</v>
      </c>
      <c r="E588">
        <v>5</v>
      </c>
      <c r="F588" t="s">
        <v>4120</v>
      </c>
      <c r="G588" t="str">
        <f>+VLOOKUP(Enmiendas[[#This Row],[Artículo]],articulos[[Artículos]:[Art Hom]],2,0)</f>
        <v>Artículo 094 Nº 02</v>
      </c>
      <c r="H588" t="str">
        <f>+LEFT(Enmiendas[[#This Row],[Art Hom]],12)</f>
        <v>Artículo 094</v>
      </c>
    </row>
    <row r="589" spans="1:8" x14ac:dyDescent="0.3">
      <c r="A589" t="s">
        <v>1615</v>
      </c>
      <c r="B589" t="s">
        <v>4129</v>
      </c>
      <c r="C589" t="s">
        <v>3784</v>
      </c>
      <c r="D589" t="s">
        <v>4130</v>
      </c>
      <c r="E589">
        <v>5</v>
      </c>
      <c r="F589" t="s">
        <v>4120</v>
      </c>
      <c r="G589" t="str">
        <f>+VLOOKUP(Enmiendas[[#This Row],[Artículo]],articulos[[Artículos]:[Art Hom]],2,0)</f>
        <v>Artículo 094 Nº 02</v>
      </c>
      <c r="H589" t="str">
        <f>+LEFT(Enmiendas[[#This Row],[Art Hom]],12)</f>
        <v>Artículo 094</v>
      </c>
    </row>
    <row r="590" spans="1:8" x14ac:dyDescent="0.3">
      <c r="A590" t="s">
        <v>1615</v>
      </c>
      <c r="B590" t="s">
        <v>4131</v>
      </c>
      <c r="C590" t="s">
        <v>3784</v>
      </c>
      <c r="D590" t="s">
        <v>4132</v>
      </c>
      <c r="E590">
        <v>5</v>
      </c>
      <c r="F590" t="s">
        <v>4120</v>
      </c>
      <c r="G590" t="str">
        <f>+VLOOKUP(Enmiendas[[#This Row],[Artículo]],articulos[[Artículos]:[Art Hom]],2,0)</f>
        <v>Artículo 094 Nº 02</v>
      </c>
      <c r="H590" t="str">
        <f>+LEFT(Enmiendas[[#This Row],[Art Hom]],12)</f>
        <v>Artículo 094</v>
      </c>
    </row>
    <row r="591" spans="1:8" x14ac:dyDescent="0.3">
      <c r="A591" t="s">
        <v>1615</v>
      </c>
      <c r="B591" t="s">
        <v>4133</v>
      </c>
      <c r="C591" t="s">
        <v>3784</v>
      </c>
      <c r="D591" t="s">
        <v>4134</v>
      </c>
      <c r="E591">
        <v>5</v>
      </c>
      <c r="F591" t="s">
        <v>4120</v>
      </c>
      <c r="G591" t="str">
        <f>+VLOOKUP(Enmiendas[[#This Row],[Artículo]],articulos[[Artículos]:[Art Hom]],2,0)</f>
        <v>Artículo 094 Nº 02</v>
      </c>
      <c r="H591" t="str">
        <f>+LEFT(Enmiendas[[#This Row],[Art Hom]],12)</f>
        <v>Artículo 094</v>
      </c>
    </row>
    <row r="592" spans="1:8" x14ac:dyDescent="0.3">
      <c r="A592" t="s">
        <v>1615</v>
      </c>
      <c r="B592" t="s">
        <v>4135</v>
      </c>
      <c r="C592" t="s">
        <v>3784</v>
      </c>
      <c r="D592" t="s">
        <v>4136</v>
      </c>
      <c r="E592">
        <v>5</v>
      </c>
      <c r="F592" t="s">
        <v>4120</v>
      </c>
      <c r="G592" t="str">
        <f>+VLOOKUP(Enmiendas[[#This Row],[Artículo]],articulos[[Artículos]:[Art Hom]],2,0)</f>
        <v>Artículo 094 Nº 02</v>
      </c>
      <c r="H592" t="str">
        <f>+LEFT(Enmiendas[[#This Row],[Art Hom]],12)</f>
        <v>Artículo 094</v>
      </c>
    </row>
    <row r="593" spans="1:8" x14ac:dyDescent="0.3">
      <c r="A593" t="s">
        <v>1615</v>
      </c>
      <c r="B593" t="s">
        <v>4137</v>
      </c>
      <c r="C593" t="s">
        <v>3383</v>
      </c>
      <c r="D593" t="s">
        <v>4138</v>
      </c>
      <c r="E593">
        <v>5</v>
      </c>
      <c r="F593" t="s">
        <v>4120</v>
      </c>
      <c r="G593" t="str">
        <f>+VLOOKUP(Enmiendas[[#This Row],[Artículo]],articulos[[Artículos]:[Art Hom]],2,0)</f>
        <v>Artículo 094 Nº 02</v>
      </c>
      <c r="H593" t="str">
        <f>+LEFT(Enmiendas[[#This Row],[Art Hom]],12)</f>
        <v>Artículo 094</v>
      </c>
    </row>
    <row r="594" spans="1:8" x14ac:dyDescent="0.3">
      <c r="A594" t="s">
        <v>1615</v>
      </c>
      <c r="B594" t="s">
        <v>4139</v>
      </c>
      <c r="C594" t="s">
        <v>3091</v>
      </c>
      <c r="D594" t="s">
        <v>4140</v>
      </c>
      <c r="E594">
        <v>5</v>
      </c>
      <c r="F594" t="s">
        <v>4120</v>
      </c>
      <c r="G594" t="str">
        <f>+VLOOKUP(Enmiendas[[#This Row],[Artículo]],articulos[[Artículos]:[Art Hom]],2,0)</f>
        <v>Artículo 094 Nº 02</v>
      </c>
      <c r="H594" t="str">
        <f>+LEFT(Enmiendas[[#This Row],[Art Hom]],12)</f>
        <v>Artículo 094</v>
      </c>
    </row>
    <row r="595" spans="1:8" x14ac:dyDescent="0.3">
      <c r="A595" t="s">
        <v>1635</v>
      </c>
      <c r="B595" t="s">
        <v>4141</v>
      </c>
      <c r="C595" t="s">
        <v>3784</v>
      </c>
      <c r="D595" t="s">
        <v>4142</v>
      </c>
      <c r="E595">
        <v>5</v>
      </c>
      <c r="F595" t="s">
        <v>4120</v>
      </c>
      <c r="G595" t="str">
        <f>+VLOOKUP(Enmiendas[[#This Row],[Artículo]],articulos[[Artículos]:[Art Hom]],2,0)</f>
        <v>Artículo 096 Nº 02</v>
      </c>
      <c r="H595" t="str">
        <f>+LEFT(Enmiendas[[#This Row],[Art Hom]],12)</f>
        <v>Artículo 096</v>
      </c>
    </row>
    <row r="596" spans="1:8" x14ac:dyDescent="0.3">
      <c r="A596" t="s">
        <v>1647</v>
      </c>
      <c r="B596" t="s">
        <v>4143</v>
      </c>
      <c r="C596" t="s">
        <v>3784</v>
      </c>
      <c r="D596" t="s">
        <v>4144</v>
      </c>
      <c r="E596">
        <v>5</v>
      </c>
      <c r="F596" t="s">
        <v>4120</v>
      </c>
      <c r="G596" t="str">
        <f>+VLOOKUP(Enmiendas[[#This Row],[Artículo]],articulos[[Artículos]:[Art Hom]],2,0)</f>
        <v>Artículo 097 Nº 01</v>
      </c>
      <c r="H596" t="str">
        <f>+LEFT(Enmiendas[[#This Row],[Art Hom]],12)</f>
        <v>Artículo 097</v>
      </c>
    </row>
    <row r="597" spans="1:8" x14ac:dyDescent="0.3">
      <c r="A597" t="s">
        <v>1655</v>
      </c>
      <c r="B597" t="s">
        <v>4145</v>
      </c>
      <c r="C597" t="s">
        <v>3784</v>
      </c>
      <c r="D597" t="s">
        <v>4146</v>
      </c>
      <c r="E597">
        <v>5</v>
      </c>
      <c r="F597" t="s">
        <v>4120</v>
      </c>
      <c r="G597" t="str">
        <f>+VLOOKUP(Enmiendas[[#This Row],[Artículo]],articulos[[Artículos]:[Art Hom]],2,0)</f>
        <v>Artículo 098</v>
      </c>
      <c r="H597" t="str">
        <f>+LEFT(Enmiendas[[#This Row],[Art Hom]],12)</f>
        <v>Artículo 098</v>
      </c>
    </row>
    <row r="598" spans="1:8" x14ac:dyDescent="0.3">
      <c r="A598" t="s">
        <v>1663</v>
      </c>
      <c r="B598" t="s">
        <v>4147</v>
      </c>
      <c r="C598" t="s">
        <v>3784</v>
      </c>
      <c r="D598" t="s">
        <v>4148</v>
      </c>
      <c r="E598">
        <v>5</v>
      </c>
      <c r="F598" t="s">
        <v>4120</v>
      </c>
      <c r="G598" t="str">
        <f>+VLOOKUP(Enmiendas[[#This Row],[Artículo]],articulos[[Artículos]:[Art Hom]],2,0)</f>
        <v>Artículo 099 Nº 02</v>
      </c>
      <c r="H598" t="str">
        <f>+LEFT(Enmiendas[[#This Row],[Art Hom]],12)</f>
        <v>Artículo 099</v>
      </c>
    </row>
    <row r="599" spans="1:8" x14ac:dyDescent="0.3">
      <c r="A599" t="s">
        <v>1667</v>
      </c>
      <c r="B599" t="s">
        <v>4149</v>
      </c>
      <c r="C599" t="s">
        <v>3784</v>
      </c>
      <c r="D599" t="s">
        <v>4150</v>
      </c>
      <c r="E599">
        <v>5</v>
      </c>
      <c r="F599" t="s">
        <v>4120</v>
      </c>
      <c r="G599" t="str">
        <f>+VLOOKUP(Enmiendas[[#This Row],[Artículo]],articulos[[Artículos]:[Art Hom]],2,0)</f>
        <v>Artículo 099 Nº 03</v>
      </c>
      <c r="H599" t="str">
        <f>+LEFT(Enmiendas[[#This Row],[Art Hom]],12)</f>
        <v>Artículo 099</v>
      </c>
    </row>
    <row r="600" spans="1:8" x14ac:dyDescent="0.3">
      <c r="A600" t="s">
        <v>1678</v>
      </c>
      <c r="B600" t="s">
        <v>4151</v>
      </c>
      <c r="C600" t="s">
        <v>3784</v>
      </c>
      <c r="D600" t="s">
        <v>4152</v>
      </c>
      <c r="E600">
        <v>5</v>
      </c>
      <c r="F600" t="s">
        <v>4120</v>
      </c>
      <c r="G600" t="str">
        <f>+VLOOKUP(Enmiendas[[#This Row],[Artículo]],articulos[[Artículos]:[Art Hom]],2,0)</f>
        <v>Artículo 100 Nº 02</v>
      </c>
      <c r="H600" t="str">
        <f>+LEFT(Enmiendas[[#This Row],[Art Hom]],12)</f>
        <v>Artículo 100</v>
      </c>
    </row>
    <row r="601" spans="1:8" x14ac:dyDescent="0.3">
      <c r="A601" t="s">
        <v>1693</v>
      </c>
      <c r="B601" t="s">
        <v>4153</v>
      </c>
      <c r="C601" t="s">
        <v>2908</v>
      </c>
      <c r="D601" t="s">
        <v>4154</v>
      </c>
      <c r="E601">
        <v>5</v>
      </c>
      <c r="F601" t="s">
        <v>4120</v>
      </c>
      <c r="G601" t="str">
        <f>+VLOOKUP(Enmiendas[[#This Row],[Artículo]],articulos[[Artículos]:[Art Hom]],2,0)</f>
        <v>Artículo 102</v>
      </c>
      <c r="H601" t="str">
        <f>+LEFT(Enmiendas[[#This Row],[Art Hom]],12)</f>
        <v>Artículo 102</v>
      </c>
    </row>
    <row r="602" spans="1:8" x14ac:dyDescent="0.3">
      <c r="A602" t="s">
        <v>1693</v>
      </c>
      <c r="B602" t="s">
        <v>4155</v>
      </c>
      <c r="C602" t="s">
        <v>3784</v>
      </c>
      <c r="D602" t="s">
        <v>4156</v>
      </c>
      <c r="E602">
        <v>5</v>
      </c>
      <c r="F602" t="s">
        <v>4120</v>
      </c>
      <c r="G602" t="str">
        <f>+VLOOKUP(Enmiendas[[#This Row],[Artículo]],articulos[[Artículos]:[Art Hom]],2,0)</f>
        <v>Artículo 102</v>
      </c>
      <c r="H602" t="str">
        <f>+LEFT(Enmiendas[[#This Row],[Art Hom]],12)</f>
        <v>Artículo 102</v>
      </c>
    </row>
    <row r="603" spans="1:8" x14ac:dyDescent="0.3">
      <c r="A603" t="s">
        <v>1693</v>
      </c>
      <c r="B603" t="s">
        <v>4157</v>
      </c>
      <c r="C603" t="s">
        <v>3784</v>
      </c>
      <c r="D603" t="s">
        <v>4158</v>
      </c>
      <c r="E603">
        <v>5</v>
      </c>
      <c r="F603" t="s">
        <v>4120</v>
      </c>
      <c r="G603" t="str">
        <f>+VLOOKUP(Enmiendas[[#This Row],[Artículo]],articulos[[Artículos]:[Art Hom]],2,0)</f>
        <v>Artículo 102</v>
      </c>
      <c r="H603" t="str">
        <f>+LEFT(Enmiendas[[#This Row],[Art Hom]],12)</f>
        <v>Artículo 102</v>
      </c>
    </row>
    <row r="604" spans="1:8" x14ac:dyDescent="0.3">
      <c r="A604" t="s">
        <v>1693</v>
      </c>
      <c r="B604" t="s">
        <v>4159</v>
      </c>
      <c r="C604" t="s">
        <v>3784</v>
      </c>
      <c r="D604" t="s">
        <v>4160</v>
      </c>
      <c r="E604">
        <v>5</v>
      </c>
      <c r="F604" t="s">
        <v>4120</v>
      </c>
      <c r="G604" t="str">
        <f>+VLOOKUP(Enmiendas[[#This Row],[Artículo]],articulos[[Artículos]:[Art Hom]],2,0)</f>
        <v>Artículo 102</v>
      </c>
      <c r="H604" t="str">
        <f>+LEFT(Enmiendas[[#This Row],[Art Hom]],12)</f>
        <v>Artículo 102</v>
      </c>
    </row>
    <row r="605" spans="1:8" x14ac:dyDescent="0.3">
      <c r="A605" t="s">
        <v>1693</v>
      </c>
      <c r="B605" t="s">
        <v>4161</v>
      </c>
      <c r="C605" t="s">
        <v>3792</v>
      </c>
      <c r="D605" t="s">
        <v>4162</v>
      </c>
      <c r="E605">
        <v>5</v>
      </c>
      <c r="F605" t="s">
        <v>4120</v>
      </c>
      <c r="G605" t="str">
        <f>+VLOOKUP(Enmiendas[[#This Row],[Artículo]],articulos[[Artículos]:[Art Hom]],2,0)</f>
        <v>Artículo 102</v>
      </c>
      <c r="H605" t="str">
        <f>+LEFT(Enmiendas[[#This Row],[Art Hom]],12)</f>
        <v>Artículo 102</v>
      </c>
    </row>
    <row r="606" spans="1:8" x14ac:dyDescent="0.3">
      <c r="A606" t="s">
        <v>1693</v>
      </c>
      <c r="B606" t="s">
        <v>4163</v>
      </c>
      <c r="C606" t="s">
        <v>3784</v>
      </c>
      <c r="D606" t="s">
        <v>4164</v>
      </c>
      <c r="E606">
        <v>5</v>
      </c>
      <c r="F606" t="s">
        <v>4120</v>
      </c>
      <c r="G606" t="str">
        <f>+VLOOKUP(Enmiendas[[#This Row],[Artículo]],articulos[[Artículos]:[Art Hom]],2,0)</f>
        <v>Artículo 102</v>
      </c>
      <c r="H606" t="str">
        <f>+LEFT(Enmiendas[[#This Row],[Art Hom]],12)</f>
        <v>Artículo 102</v>
      </c>
    </row>
    <row r="607" spans="1:8" x14ac:dyDescent="0.3">
      <c r="A607" t="s">
        <v>1697</v>
      </c>
      <c r="B607" t="s">
        <v>4165</v>
      </c>
      <c r="C607" t="s">
        <v>3784</v>
      </c>
      <c r="D607" t="s">
        <v>4166</v>
      </c>
      <c r="E607">
        <v>5</v>
      </c>
      <c r="F607" t="s">
        <v>4120</v>
      </c>
      <c r="G607" t="str">
        <f>+VLOOKUP(Enmiendas[[#This Row],[Artículo]],articulos[[Artículos]:[Art Hom]],2,0)</f>
        <v>Artículo 103 Nº 01</v>
      </c>
      <c r="H607" t="str">
        <f>+LEFT(Enmiendas[[#This Row],[Art Hom]],12)</f>
        <v>Artículo 103</v>
      </c>
    </row>
    <row r="608" spans="1:8" x14ac:dyDescent="0.3">
      <c r="A608" t="s">
        <v>1718</v>
      </c>
      <c r="B608" t="s">
        <v>4167</v>
      </c>
      <c r="C608" t="s">
        <v>3784</v>
      </c>
      <c r="D608" t="s">
        <v>4168</v>
      </c>
      <c r="E608">
        <v>5</v>
      </c>
      <c r="F608" t="s">
        <v>4120</v>
      </c>
      <c r="G608" t="str">
        <f>+VLOOKUP(Enmiendas[[#This Row],[Artículo]],articulos[[Artículos]:[Art Hom]],2,0)</f>
        <v>Artículo 107 Nº 01</v>
      </c>
      <c r="H608" t="str">
        <f>+LEFT(Enmiendas[[#This Row],[Art Hom]],12)</f>
        <v>Artículo 107</v>
      </c>
    </row>
    <row r="609" spans="1:8" x14ac:dyDescent="0.3">
      <c r="A609" t="s">
        <v>1721</v>
      </c>
      <c r="B609" t="s">
        <v>4169</v>
      </c>
      <c r="C609" t="s">
        <v>3784</v>
      </c>
      <c r="D609" t="s">
        <v>4170</v>
      </c>
      <c r="E609">
        <v>5</v>
      </c>
      <c r="F609" t="s">
        <v>4120</v>
      </c>
      <c r="G609" t="str">
        <f>+VLOOKUP(Enmiendas[[#This Row],[Artículo]],articulos[[Artículos]:[Art Hom]],2,0)</f>
        <v>Artículo 107 Nº 02</v>
      </c>
      <c r="H609" t="str">
        <f>+LEFT(Enmiendas[[#This Row],[Art Hom]],12)</f>
        <v>Artículo 107</v>
      </c>
    </row>
    <row r="610" spans="1:8" x14ac:dyDescent="0.3">
      <c r="A610" t="s">
        <v>1727</v>
      </c>
      <c r="B610" t="s">
        <v>4171</v>
      </c>
      <c r="C610" t="s">
        <v>3784</v>
      </c>
      <c r="D610" t="s">
        <v>4172</v>
      </c>
      <c r="E610">
        <v>5</v>
      </c>
      <c r="F610" t="s">
        <v>4120</v>
      </c>
      <c r="G610" t="str">
        <f>+VLOOKUP(Enmiendas[[#This Row],[Artículo]],articulos[[Artículos]:[Art Hom]],2,0)</f>
        <v>Artículo 108 Nº 02</v>
      </c>
      <c r="H610" t="str">
        <f>+LEFT(Enmiendas[[#This Row],[Art Hom]],12)</f>
        <v>Artículo 108</v>
      </c>
    </row>
    <row r="611" spans="1:8" x14ac:dyDescent="0.3">
      <c r="A611" t="s">
        <v>1737</v>
      </c>
      <c r="B611" t="s">
        <v>4173</v>
      </c>
      <c r="C611" t="s">
        <v>3784</v>
      </c>
      <c r="D611" t="s">
        <v>4174</v>
      </c>
      <c r="E611">
        <v>5</v>
      </c>
      <c r="F611" t="s">
        <v>4120</v>
      </c>
      <c r="G611" t="str">
        <f>+VLOOKUP(Enmiendas[[#This Row],[Artículo]],articulos[[Artículos]:[Art Hom]],2,0)</f>
        <v>Artículo 110 Nº 01</v>
      </c>
      <c r="H611" t="str">
        <f>+LEFT(Enmiendas[[#This Row],[Art Hom]],12)</f>
        <v>Artículo 110</v>
      </c>
    </row>
    <row r="612" spans="1:8" x14ac:dyDescent="0.3">
      <c r="A612" t="s">
        <v>1740</v>
      </c>
      <c r="B612" t="s">
        <v>4175</v>
      </c>
      <c r="C612" t="s">
        <v>3784</v>
      </c>
      <c r="D612" t="s">
        <v>4176</v>
      </c>
      <c r="E612">
        <v>5</v>
      </c>
      <c r="F612" t="s">
        <v>4120</v>
      </c>
      <c r="G612" t="str">
        <f>+VLOOKUP(Enmiendas[[#This Row],[Artículo]],articulos[[Artículos]:[Art Hom]],2,0)</f>
        <v>Artículo 110 Nº 02</v>
      </c>
      <c r="H612" t="str">
        <f>+LEFT(Enmiendas[[#This Row],[Art Hom]],12)</f>
        <v>Artículo 110</v>
      </c>
    </row>
    <row r="613" spans="1:8" x14ac:dyDescent="0.3">
      <c r="A613" t="s">
        <v>1740</v>
      </c>
      <c r="B613" t="s">
        <v>4177</v>
      </c>
      <c r="C613" t="s">
        <v>3383</v>
      </c>
      <c r="D613" t="s">
        <v>4178</v>
      </c>
      <c r="E613">
        <v>5</v>
      </c>
      <c r="F613" t="s">
        <v>4120</v>
      </c>
      <c r="G613" t="str">
        <f>+VLOOKUP(Enmiendas[[#This Row],[Artículo]],articulos[[Artículos]:[Art Hom]],2,0)</f>
        <v>Artículo 110 Nº 02</v>
      </c>
      <c r="H613" t="str">
        <f>+LEFT(Enmiendas[[#This Row],[Art Hom]],12)</f>
        <v>Artículo 110</v>
      </c>
    </row>
    <row r="614" spans="1:8" x14ac:dyDescent="0.3">
      <c r="A614" t="s">
        <v>1746</v>
      </c>
      <c r="B614" t="s">
        <v>4179</v>
      </c>
      <c r="C614" t="s">
        <v>3784</v>
      </c>
      <c r="D614" t="s">
        <v>4180</v>
      </c>
      <c r="E614">
        <v>5</v>
      </c>
      <c r="F614" t="s">
        <v>4120</v>
      </c>
      <c r="G614" t="str">
        <f>+VLOOKUP(Enmiendas[[#This Row],[Artículo]],articulos[[Artículos]:[Art Hom]],2,0)</f>
        <v>Artículo 110 Nº 04</v>
      </c>
      <c r="H614" t="str">
        <f>+LEFT(Enmiendas[[#This Row],[Art Hom]],12)</f>
        <v>Artículo 110</v>
      </c>
    </row>
    <row r="615" spans="1:8" x14ac:dyDescent="0.3">
      <c r="A615" t="s">
        <v>1746</v>
      </c>
      <c r="B615" t="s">
        <v>4181</v>
      </c>
      <c r="C615" t="s">
        <v>3383</v>
      </c>
      <c r="D615" t="s">
        <v>4182</v>
      </c>
      <c r="E615">
        <v>5</v>
      </c>
      <c r="F615" t="s">
        <v>4120</v>
      </c>
      <c r="G615" t="str">
        <f>+VLOOKUP(Enmiendas[[#This Row],[Artículo]],articulos[[Artículos]:[Art Hom]],2,0)</f>
        <v>Artículo 110 Nº 04</v>
      </c>
      <c r="H615" t="str">
        <f>+LEFT(Enmiendas[[#This Row],[Art Hom]],12)</f>
        <v>Artículo 110</v>
      </c>
    </row>
    <row r="616" spans="1:8" x14ac:dyDescent="0.3">
      <c r="A616" t="s">
        <v>1737</v>
      </c>
      <c r="B616" t="s">
        <v>4183</v>
      </c>
      <c r="C616" t="s">
        <v>3383</v>
      </c>
      <c r="D616" t="s">
        <v>4184</v>
      </c>
      <c r="E616">
        <v>5</v>
      </c>
      <c r="F616" t="s">
        <v>4120</v>
      </c>
      <c r="G616" t="str">
        <f>+VLOOKUP(Enmiendas[[#This Row],[Artículo]],articulos[[Artículos]:[Art Hom]],2,0)</f>
        <v>Artículo 110 Nº 01</v>
      </c>
      <c r="H616" t="str">
        <f>+LEFT(Enmiendas[[#This Row],[Art Hom]],12)</f>
        <v>Artículo 110</v>
      </c>
    </row>
    <row r="617" spans="1:8" x14ac:dyDescent="0.3">
      <c r="A617" t="s">
        <v>1749</v>
      </c>
      <c r="B617" t="s">
        <v>4185</v>
      </c>
      <c r="C617" t="s">
        <v>3784</v>
      </c>
      <c r="D617" t="s">
        <v>4186</v>
      </c>
      <c r="E617">
        <v>5</v>
      </c>
      <c r="F617" t="s">
        <v>4120</v>
      </c>
      <c r="G617" t="str">
        <f>+VLOOKUP(Enmiendas[[#This Row],[Artículo]],articulos[[Artículos]:[Art Hom]],2,0)</f>
        <v>Artículo 111 Nº 01</v>
      </c>
      <c r="H617" t="str">
        <f>+LEFT(Enmiendas[[#This Row],[Art Hom]],12)</f>
        <v>Artículo 111</v>
      </c>
    </row>
    <row r="618" spans="1:8" x14ac:dyDescent="0.3">
      <c r="A618" t="s">
        <v>1755</v>
      </c>
      <c r="B618" t="s">
        <v>4187</v>
      </c>
      <c r="C618" t="s">
        <v>2908</v>
      </c>
      <c r="D618" t="s">
        <v>4188</v>
      </c>
      <c r="E618">
        <v>5</v>
      </c>
      <c r="F618" t="s">
        <v>4120</v>
      </c>
      <c r="G618" t="str">
        <f>+VLOOKUP(Enmiendas[[#This Row],[Artículo]],articulos[[Artículos]:[Art Hom]],2,0)</f>
        <v>Artículo 112 Nº 01</v>
      </c>
      <c r="H618" t="str">
        <f>+LEFT(Enmiendas[[#This Row],[Art Hom]],12)</f>
        <v>Artículo 112</v>
      </c>
    </row>
    <row r="619" spans="1:8" x14ac:dyDescent="0.3">
      <c r="A619" t="s">
        <v>1755</v>
      </c>
      <c r="B619" t="s">
        <v>4189</v>
      </c>
      <c r="C619" t="s">
        <v>3792</v>
      </c>
      <c r="D619" t="s">
        <v>4190</v>
      </c>
      <c r="E619">
        <v>5</v>
      </c>
      <c r="F619" t="s">
        <v>4120</v>
      </c>
      <c r="G619" t="str">
        <f>+VLOOKUP(Enmiendas[[#This Row],[Artículo]],articulos[[Artículos]:[Art Hom]],2,0)</f>
        <v>Artículo 112 Nº 01</v>
      </c>
      <c r="H619" t="str">
        <f>+LEFT(Enmiendas[[#This Row],[Art Hom]],12)</f>
        <v>Artículo 112</v>
      </c>
    </row>
    <row r="620" spans="1:8" x14ac:dyDescent="0.3">
      <c r="A620" t="s">
        <v>1755</v>
      </c>
      <c r="B620" t="s">
        <v>4191</v>
      </c>
      <c r="C620" t="s">
        <v>3383</v>
      </c>
      <c r="D620" t="s">
        <v>4192</v>
      </c>
      <c r="E620">
        <v>5</v>
      </c>
      <c r="F620" t="s">
        <v>4120</v>
      </c>
      <c r="G620" t="str">
        <f>+VLOOKUP(Enmiendas[[#This Row],[Artículo]],articulos[[Artículos]:[Art Hom]],2,0)</f>
        <v>Artículo 112 Nº 01</v>
      </c>
      <c r="H620" t="str">
        <f>+LEFT(Enmiendas[[#This Row],[Art Hom]],12)</f>
        <v>Artículo 112</v>
      </c>
    </row>
    <row r="621" spans="1:8" x14ac:dyDescent="0.3">
      <c r="A621" t="s">
        <v>1755</v>
      </c>
      <c r="B621" t="s">
        <v>4193</v>
      </c>
      <c r="C621" t="s">
        <v>3383</v>
      </c>
      <c r="D621" t="s">
        <v>4194</v>
      </c>
      <c r="E621">
        <v>5</v>
      </c>
      <c r="F621" t="s">
        <v>4120</v>
      </c>
      <c r="G621" t="str">
        <f>+VLOOKUP(Enmiendas[[#This Row],[Artículo]],articulos[[Artículos]:[Art Hom]],2,0)</f>
        <v>Artículo 112 Nº 01</v>
      </c>
      <c r="H621" t="str">
        <f>+LEFT(Enmiendas[[#This Row],[Art Hom]],12)</f>
        <v>Artículo 112</v>
      </c>
    </row>
    <row r="622" spans="1:8" x14ac:dyDescent="0.3">
      <c r="A622" t="s">
        <v>1758</v>
      </c>
      <c r="B622" t="s">
        <v>4195</v>
      </c>
      <c r="C622" t="s">
        <v>3784</v>
      </c>
      <c r="D622" t="s">
        <v>4196</v>
      </c>
      <c r="E622">
        <v>5</v>
      </c>
      <c r="F622" t="s">
        <v>4120</v>
      </c>
      <c r="G622" t="str">
        <f>+VLOOKUP(Enmiendas[[#This Row],[Artículo]],articulos[[Artículos]:[Art Hom]],2,0)</f>
        <v>Artículo 112 Nº 02</v>
      </c>
      <c r="H622" t="str">
        <f>+LEFT(Enmiendas[[#This Row],[Art Hom]],12)</f>
        <v>Artículo 112</v>
      </c>
    </row>
    <row r="623" spans="1:8" x14ac:dyDescent="0.3">
      <c r="A623" t="s">
        <v>1758</v>
      </c>
      <c r="B623" t="s">
        <v>4197</v>
      </c>
      <c r="C623" t="s">
        <v>3784</v>
      </c>
      <c r="D623" t="s">
        <v>4198</v>
      </c>
      <c r="E623">
        <v>5</v>
      </c>
      <c r="F623" t="s">
        <v>4120</v>
      </c>
      <c r="G623" t="str">
        <f>+VLOOKUP(Enmiendas[[#This Row],[Artículo]],articulos[[Artículos]:[Art Hom]],2,0)</f>
        <v>Artículo 112 Nº 02</v>
      </c>
      <c r="H623" t="str">
        <f>+LEFT(Enmiendas[[#This Row],[Art Hom]],12)</f>
        <v>Artículo 112</v>
      </c>
    </row>
    <row r="624" spans="1:8" x14ac:dyDescent="0.3">
      <c r="A624" t="s">
        <v>1758</v>
      </c>
      <c r="B624" t="s">
        <v>4199</v>
      </c>
      <c r="C624" t="s">
        <v>3383</v>
      </c>
      <c r="D624" t="s">
        <v>4200</v>
      </c>
      <c r="E624">
        <v>5</v>
      </c>
      <c r="F624" t="s">
        <v>4120</v>
      </c>
      <c r="G624" t="str">
        <f>+VLOOKUP(Enmiendas[[#This Row],[Artículo]],articulos[[Artículos]:[Art Hom]],2,0)</f>
        <v>Artículo 112 Nº 02</v>
      </c>
      <c r="H624" t="str">
        <f>+LEFT(Enmiendas[[#This Row],[Art Hom]],12)</f>
        <v>Artículo 112</v>
      </c>
    </row>
    <row r="625" spans="1:8" x14ac:dyDescent="0.3">
      <c r="A625" t="s">
        <v>1755</v>
      </c>
      <c r="B625" t="s">
        <v>4201</v>
      </c>
      <c r="C625" t="s">
        <v>2908</v>
      </c>
      <c r="D625" t="s">
        <v>4202</v>
      </c>
      <c r="E625">
        <v>5</v>
      </c>
      <c r="F625" t="s">
        <v>4120</v>
      </c>
      <c r="G625" t="str">
        <f>+VLOOKUP(Enmiendas[[#This Row],[Artículo]],articulos[[Artículos]:[Art Hom]],2,0)</f>
        <v>Artículo 112 Nº 01</v>
      </c>
      <c r="H625" t="str">
        <f>+LEFT(Enmiendas[[#This Row],[Art Hom]],12)</f>
        <v>Artículo 112</v>
      </c>
    </row>
    <row r="626" spans="1:8" x14ac:dyDescent="0.3">
      <c r="A626" t="s">
        <v>1755</v>
      </c>
      <c r="B626" t="s">
        <v>4203</v>
      </c>
      <c r="C626" t="s">
        <v>3383</v>
      </c>
      <c r="D626" t="s">
        <v>4204</v>
      </c>
      <c r="E626">
        <v>5</v>
      </c>
      <c r="F626" t="s">
        <v>4120</v>
      </c>
      <c r="G626" t="str">
        <f>+VLOOKUP(Enmiendas[[#This Row],[Artículo]],articulos[[Artículos]:[Art Hom]],2,0)</f>
        <v>Artículo 112 Nº 01</v>
      </c>
      <c r="H626" t="str">
        <f>+LEFT(Enmiendas[[#This Row],[Art Hom]],12)</f>
        <v>Artículo 112</v>
      </c>
    </row>
    <row r="627" spans="1:8" x14ac:dyDescent="0.3">
      <c r="A627" t="s">
        <v>1764</v>
      </c>
      <c r="B627" t="s">
        <v>4205</v>
      </c>
      <c r="C627" t="s">
        <v>3383</v>
      </c>
      <c r="D627" t="s">
        <v>4206</v>
      </c>
      <c r="E627">
        <v>5</v>
      </c>
      <c r="F627" t="s">
        <v>4120</v>
      </c>
      <c r="G627" t="str">
        <f>+VLOOKUP(Enmiendas[[#This Row],[Artículo]],articulos[[Artículos]:[Art Hom]],2,0)</f>
        <v>Artículo 113 Nº 01</v>
      </c>
      <c r="H627" t="str">
        <f>+LEFT(Enmiendas[[#This Row],[Art Hom]],12)</f>
        <v>Artículo 113</v>
      </c>
    </row>
    <row r="628" spans="1:8" x14ac:dyDescent="0.3">
      <c r="A628" t="s">
        <v>1767</v>
      </c>
      <c r="B628" t="s">
        <v>4207</v>
      </c>
      <c r="C628" t="s">
        <v>2908</v>
      </c>
      <c r="D628" t="s">
        <v>4208</v>
      </c>
      <c r="E628">
        <v>5</v>
      </c>
      <c r="F628" t="s">
        <v>4120</v>
      </c>
      <c r="G628" t="str">
        <f>+VLOOKUP(Enmiendas[[#This Row],[Artículo]],articulos[[Artículos]:[Art Hom]],2,0)</f>
        <v>Artículo 113 Nº 02</v>
      </c>
      <c r="H628" t="str">
        <f>+LEFT(Enmiendas[[#This Row],[Art Hom]],12)</f>
        <v>Artículo 113</v>
      </c>
    </row>
    <row r="629" spans="1:8" x14ac:dyDescent="0.3">
      <c r="A629" t="s">
        <v>1770</v>
      </c>
      <c r="B629" t="s">
        <v>4209</v>
      </c>
      <c r="C629" t="s">
        <v>3383</v>
      </c>
      <c r="D629" t="s">
        <v>4210</v>
      </c>
      <c r="E629">
        <v>5</v>
      </c>
      <c r="F629" t="s">
        <v>4120</v>
      </c>
      <c r="G629" t="str">
        <f>+VLOOKUP(Enmiendas[[#This Row],[Artículo]],articulos[[Artículos]:[Art Hom]],2,0)</f>
        <v>Artículo 113 Nº 03</v>
      </c>
      <c r="H629" t="str">
        <f>+LEFT(Enmiendas[[#This Row],[Art Hom]],12)</f>
        <v>Artículo 113</v>
      </c>
    </row>
    <row r="630" spans="1:8" x14ac:dyDescent="0.3">
      <c r="A630" t="s">
        <v>1764</v>
      </c>
      <c r="B630" t="s">
        <v>4211</v>
      </c>
      <c r="C630" t="s">
        <v>3784</v>
      </c>
      <c r="D630" t="s">
        <v>4212</v>
      </c>
      <c r="E630">
        <v>5</v>
      </c>
      <c r="F630" t="s">
        <v>4120</v>
      </c>
      <c r="G630" t="str">
        <f>+VLOOKUP(Enmiendas[[#This Row],[Artículo]],articulos[[Artículos]:[Art Hom]],2,0)</f>
        <v>Artículo 113 Nº 01</v>
      </c>
      <c r="H630" t="str">
        <f>+LEFT(Enmiendas[[#This Row],[Art Hom]],12)</f>
        <v>Artículo 113</v>
      </c>
    </row>
    <row r="631" spans="1:8" x14ac:dyDescent="0.3">
      <c r="A631" t="s">
        <v>1773</v>
      </c>
      <c r="B631" t="s">
        <v>4213</v>
      </c>
      <c r="C631" t="s">
        <v>3383</v>
      </c>
      <c r="D631" t="s">
        <v>4214</v>
      </c>
      <c r="E631">
        <v>5</v>
      </c>
      <c r="F631" t="s">
        <v>4120</v>
      </c>
      <c r="G631" t="str">
        <f>+VLOOKUP(Enmiendas[[#This Row],[Artículo]],articulos[[Artículos]:[Art Hom]],2,0)</f>
        <v>Artículo 114 Nº 01</v>
      </c>
      <c r="H631" t="str">
        <f>+LEFT(Enmiendas[[#This Row],[Art Hom]],12)</f>
        <v>Artículo 114</v>
      </c>
    </row>
    <row r="632" spans="1:8" x14ac:dyDescent="0.3">
      <c r="A632" t="s">
        <v>1776</v>
      </c>
      <c r="B632" t="s">
        <v>4215</v>
      </c>
      <c r="C632" t="s">
        <v>2908</v>
      </c>
      <c r="D632" t="s">
        <v>4216</v>
      </c>
      <c r="E632">
        <v>5</v>
      </c>
      <c r="F632" t="s">
        <v>4120</v>
      </c>
      <c r="G632" t="str">
        <f>+VLOOKUP(Enmiendas[[#This Row],[Artículo]],articulos[[Artículos]:[Art Hom]],2,0)</f>
        <v>Artículo 114 Nº 02</v>
      </c>
      <c r="H632" t="str">
        <f>+LEFT(Enmiendas[[#This Row],[Art Hom]],12)</f>
        <v>Artículo 114</v>
      </c>
    </row>
    <row r="633" spans="1:8" x14ac:dyDescent="0.3">
      <c r="A633" t="s">
        <v>1776</v>
      </c>
      <c r="B633" t="s">
        <v>4217</v>
      </c>
      <c r="C633" t="s">
        <v>3784</v>
      </c>
      <c r="D633" t="s">
        <v>4218</v>
      </c>
      <c r="E633">
        <v>5</v>
      </c>
      <c r="F633" t="s">
        <v>4120</v>
      </c>
      <c r="G633" t="str">
        <f>+VLOOKUP(Enmiendas[[#This Row],[Artículo]],articulos[[Artículos]:[Art Hom]],2,0)</f>
        <v>Artículo 114 Nº 02</v>
      </c>
      <c r="H633" t="str">
        <f>+LEFT(Enmiendas[[#This Row],[Art Hom]],12)</f>
        <v>Artículo 114</v>
      </c>
    </row>
    <row r="634" spans="1:8" x14ac:dyDescent="0.3">
      <c r="A634" t="s">
        <v>1776</v>
      </c>
      <c r="B634" t="s">
        <v>4219</v>
      </c>
      <c r="C634" t="s">
        <v>3383</v>
      </c>
      <c r="D634" t="s">
        <v>4220</v>
      </c>
      <c r="E634">
        <v>5</v>
      </c>
      <c r="F634" t="s">
        <v>4120</v>
      </c>
      <c r="G634" t="str">
        <f>+VLOOKUP(Enmiendas[[#This Row],[Artículo]],articulos[[Artículos]:[Art Hom]],2,0)</f>
        <v>Artículo 114 Nº 02</v>
      </c>
      <c r="H634" t="str">
        <f>+LEFT(Enmiendas[[#This Row],[Art Hom]],12)</f>
        <v>Artículo 114</v>
      </c>
    </row>
    <row r="635" spans="1:8" x14ac:dyDescent="0.3">
      <c r="A635" t="s">
        <v>1779</v>
      </c>
      <c r="B635" t="s">
        <v>4221</v>
      </c>
      <c r="C635" t="s">
        <v>2908</v>
      </c>
      <c r="D635" t="s">
        <v>4222</v>
      </c>
      <c r="E635">
        <v>5</v>
      </c>
      <c r="F635" t="s">
        <v>4120</v>
      </c>
      <c r="G635" t="str">
        <f>+VLOOKUP(Enmiendas[[#This Row],[Artículo]],articulos[[Artículos]:[Art Hom]],2,0)</f>
        <v>Artículo 114 Nº 03</v>
      </c>
      <c r="H635" t="str">
        <f>+LEFT(Enmiendas[[#This Row],[Art Hom]],12)</f>
        <v>Artículo 114</v>
      </c>
    </row>
    <row r="636" spans="1:8" x14ac:dyDescent="0.3">
      <c r="A636" t="s">
        <v>1779</v>
      </c>
      <c r="B636" t="s">
        <v>4223</v>
      </c>
      <c r="C636" t="s">
        <v>2908</v>
      </c>
      <c r="D636" t="s">
        <v>4224</v>
      </c>
      <c r="E636">
        <v>5</v>
      </c>
      <c r="F636" t="s">
        <v>4120</v>
      </c>
      <c r="G636" t="str">
        <f>+VLOOKUP(Enmiendas[[#This Row],[Artículo]],articulos[[Artículos]:[Art Hom]],2,0)</f>
        <v>Artículo 114 Nº 03</v>
      </c>
      <c r="H636" t="str">
        <f>+LEFT(Enmiendas[[#This Row],[Art Hom]],12)</f>
        <v>Artículo 114</v>
      </c>
    </row>
    <row r="637" spans="1:8" x14ac:dyDescent="0.3">
      <c r="A637" t="s">
        <v>1779</v>
      </c>
      <c r="B637" t="s">
        <v>4225</v>
      </c>
      <c r="C637" t="s">
        <v>3784</v>
      </c>
      <c r="D637" t="s">
        <v>4226</v>
      </c>
      <c r="E637">
        <v>5</v>
      </c>
      <c r="F637" t="s">
        <v>4120</v>
      </c>
      <c r="G637" t="str">
        <f>+VLOOKUP(Enmiendas[[#This Row],[Artículo]],articulos[[Artículos]:[Art Hom]],2,0)</f>
        <v>Artículo 114 Nº 03</v>
      </c>
      <c r="H637" t="str">
        <f>+LEFT(Enmiendas[[#This Row],[Art Hom]],12)</f>
        <v>Artículo 114</v>
      </c>
    </row>
    <row r="638" spans="1:8" x14ac:dyDescent="0.3">
      <c r="A638" t="s">
        <v>1779</v>
      </c>
      <c r="B638" t="s">
        <v>4227</v>
      </c>
      <c r="C638" t="s">
        <v>3383</v>
      </c>
      <c r="D638" t="s">
        <v>4228</v>
      </c>
      <c r="E638">
        <v>5</v>
      </c>
      <c r="F638" t="s">
        <v>4120</v>
      </c>
      <c r="G638" t="str">
        <f>+VLOOKUP(Enmiendas[[#This Row],[Artículo]],articulos[[Artículos]:[Art Hom]],2,0)</f>
        <v>Artículo 114 Nº 03</v>
      </c>
      <c r="H638" t="str">
        <f>+LEFT(Enmiendas[[#This Row],[Art Hom]],12)</f>
        <v>Artículo 114</v>
      </c>
    </row>
    <row r="639" spans="1:8" x14ac:dyDescent="0.3">
      <c r="A639" t="s">
        <v>1779</v>
      </c>
      <c r="B639" t="s">
        <v>4229</v>
      </c>
      <c r="C639" t="s">
        <v>3383</v>
      </c>
      <c r="D639" t="s">
        <v>4230</v>
      </c>
      <c r="E639">
        <v>5</v>
      </c>
      <c r="F639" t="s">
        <v>4120</v>
      </c>
      <c r="G639" t="str">
        <f>+VLOOKUP(Enmiendas[[#This Row],[Artículo]],articulos[[Artículos]:[Art Hom]],2,0)</f>
        <v>Artículo 114 Nº 03</v>
      </c>
      <c r="H639" t="str">
        <f>+LEFT(Enmiendas[[#This Row],[Art Hom]],12)</f>
        <v>Artículo 114</v>
      </c>
    </row>
    <row r="640" spans="1:8" x14ac:dyDescent="0.3">
      <c r="A640" t="s">
        <v>1779</v>
      </c>
      <c r="B640" t="s">
        <v>4231</v>
      </c>
      <c r="C640" t="s">
        <v>3383</v>
      </c>
      <c r="D640" t="s">
        <v>4232</v>
      </c>
      <c r="E640">
        <v>5</v>
      </c>
      <c r="F640" t="s">
        <v>4120</v>
      </c>
      <c r="G640" t="str">
        <f>+VLOOKUP(Enmiendas[[#This Row],[Artículo]],articulos[[Artículos]:[Art Hom]],2,0)</f>
        <v>Artículo 114 Nº 03</v>
      </c>
      <c r="H640" t="str">
        <f>+LEFT(Enmiendas[[#This Row],[Art Hom]],12)</f>
        <v>Artículo 114</v>
      </c>
    </row>
    <row r="641" spans="1:8" x14ac:dyDescent="0.3">
      <c r="A641" t="s">
        <v>1773</v>
      </c>
      <c r="B641" t="s">
        <v>4233</v>
      </c>
      <c r="C641" t="s">
        <v>3792</v>
      </c>
      <c r="D641" t="s">
        <v>4234</v>
      </c>
      <c r="E641">
        <v>5</v>
      </c>
      <c r="F641" t="s">
        <v>4120</v>
      </c>
      <c r="G641" t="str">
        <f>+VLOOKUP(Enmiendas[[#This Row],[Artículo]],articulos[[Artículos]:[Art Hom]],2,0)</f>
        <v>Artículo 114 Nº 01</v>
      </c>
      <c r="H641" t="str">
        <f>+LEFT(Enmiendas[[#This Row],[Art Hom]],12)</f>
        <v>Artículo 114</v>
      </c>
    </row>
    <row r="642" spans="1:8" x14ac:dyDescent="0.3">
      <c r="A642" t="s">
        <v>1783</v>
      </c>
      <c r="B642" t="s">
        <v>4235</v>
      </c>
      <c r="C642" t="s">
        <v>4236</v>
      </c>
      <c r="D642" t="s">
        <v>4237</v>
      </c>
      <c r="E642">
        <v>5</v>
      </c>
      <c r="F642" t="s">
        <v>4120</v>
      </c>
      <c r="G642" t="str">
        <f>+VLOOKUP(Enmiendas[[#This Row],[Artículo]],articulos[[Artículos]:[Art Hom]],2,0)</f>
        <v>Artículo 115 Nº 01</v>
      </c>
      <c r="H642" t="str">
        <f>+LEFT(Enmiendas[[#This Row],[Art Hom]],12)</f>
        <v>Artículo 115</v>
      </c>
    </row>
    <row r="643" spans="1:8" x14ac:dyDescent="0.3">
      <c r="A643" t="s">
        <v>1783</v>
      </c>
      <c r="B643" t="s">
        <v>4238</v>
      </c>
      <c r="C643" t="s">
        <v>4239</v>
      </c>
      <c r="D643" t="s">
        <v>4240</v>
      </c>
      <c r="E643">
        <v>5</v>
      </c>
      <c r="F643" t="s">
        <v>4120</v>
      </c>
      <c r="G643" t="str">
        <f>+VLOOKUP(Enmiendas[[#This Row],[Artículo]],articulos[[Artículos]:[Art Hom]],2,0)</f>
        <v>Artículo 115 Nº 01</v>
      </c>
      <c r="H643" t="str">
        <f>+LEFT(Enmiendas[[#This Row],[Art Hom]],12)</f>
        <v>Artículo 115</v>
      </c>
    </row>
    <row r="644" spans="1:8" x14ac:dyDescent="0.3">
      <c r="A644" t="s">
        <v>1783</v>
      </c>
      <c r="B644" t="s">
        <v>4241</v>
      </c>
      <c r="C644" t="s">
        <v>3792</v>
      </c>
      <c r="D644" t="s">
        <v>4242</v>
      </c>
      <c r="E644">
        <v>5</v>
      </c>
      <c r="F644" t="s">
        <v>4120</v>
      </c>
      <c r="G644" t="str">
        <f>+VLOOKUP(Enmiendas[[#This Row],[Artículo]],articulos[[Artículos]:[Art Hom]],2,0)</f>
        <v>Artículo 115 Nº 01</v>
      </c>
      <c r="H644" t="str">
        <f>+LEFT(Enmiendas[[#This Row],[Art Hom]],12)</f>
        <v>Artículo 115</v>
      </c>
    </row>
    <row r="645" spans="1:8" x14ac:dyDescent="0.3">
      <c r="A645" t="s">
        <v>1783</v>
      </c>
      <c r="B645" t="s">
        <v>4243</v>
      </c>
      <c r="C645" t="s">
        <v>4236</v>
      </c>
      <c r="D645" t="s">
        <v>4244</v>
      </c>
      <c r="E645">
        <v>5</v>
      </c>
      <c r="F645" t="s">
        <v>4120</v>
      </c>
      <c r="G645" t="str">
        <f>+VLOOKUP(Enmiendas[[#This Row],[Artículo]],articulos[[Artículos]:[Art Hom]],2,0)</f>
        <v>Artículo 115 Nº 01</v>
      </c>
      <c r="H645" t="str">
        <f>+LEFT(Enmiendas[[#This Row],[Art Hom]],12)</f>
        <v>Artículo 115</v>
      </c>
    </row>
    <row r="646" spans="1:8" x14ac:dyDescent="0.3">
      <c r="A646" t="s">
        <v>1783</v>
      </c>
      <c r="B646" t="s">
        <v>4245</v>
      </c>
      <c r="C646" t="s">
        <v>4236</v>
      </c>
      <c r="D646" t="s">
        <v>4246</v>
      </c>
      <c r="E646">
        <v>5</v>
      </c>
      <c r="F646" t="s">
        <v>4120</v>
      </c>
      <c r="G646" t="str">
        <f>+VLOOKUP(Enmiendas[[#This Row],[Artículo]],articulos[[Artículos]:[Art Hom]],2,0)</f>
        <v>Artículo 115 Nº 01</v>
      </c>
      <c r="H646" t="str">
        <f>+LEFT(Enmiendas[[#This Row],[Art Hom]],12)</f>
        <v>Artículo 115</v>
      </c>
    </row>
    <row r="647" spans="1:8" x14ac:dyDescent="0.3">
      <c r="A647" t="s">
        <v>1786</v>
      </c>
      <c r="B647" t="s">
        <v>4247</v>
      </c>
      <c r="C647" t="s">
        <v>4236</v>
      </c>
      <c r="D647" t="s">
        <v>4248</v>
      </c>
      <c r="E647">
        <v>5</v>
      </c>
      <c r="F647" t="s">
        <v>4120</v>
      </c>
      <c r="G647" t="str">
        <f>+VLOOKUP(Enmiendas[[#This Row],[Artículo]],articulos[[Artículos]:[Art Hom]],2,0)</f>
        <v>Artículo 115 Nº 02</v>
      </c>
      <c r="H647" t="str">
        <f>+LEFT(Enmiendas[[#This Row],[Art Hom]],12)</f>
        <v>Artículo 115</v>
      </c>
    </row>
    <row r="648" spans="1:8" x14ac:dyDescent="0.3">
      <c r="A648" t="s">
        <v>1789</v>
      </c>
      <c r="B648" t="s">
        <v>4249</v>
      </c>
      <c r="C648" t="s">
        <v>3792</v>
      </c>
      <c r="D648" t="s">
        <v>4250</v>
      </c>
      <c r="E648">
        <v>5</v>
      </c>
      <c r="F648" t="s">
        <v>4120</v>
      </c>
      <c r="G648" t="str">
        <f>+VLOOKUP(Enmiendas[[#This Row],[Artículo]],articulos[[Artículos]:[Art Hom]],2,0)</f>
        <v>Artículo 115 Nº 03</v>
      </c>
      <c r="H648" t="str">
        <f>+LEFT(Enmiendas[[#This Row],[Art Hom]],12)</f>
        <v>Artículo 115</v>
      </c>
    </row>
    <row r="649" spans="1:8" x14ac:dyDescent="0.3">
      <c r="A649" t="s">
        <v>1783</v>
      </c>
      <c r="B649" t="s">
        <v>4251</v>
      </c>
      <c r="C649" t="s">
        <v>3792</v>
      </c>
      <c r="D649" t="s">
        <v>4252</v>
      </c>
      <c r="E649">
        <v>5</v>
      </c>
      <c r="F649" t="s">
        <v>4120</v>
      </c>
      <c r="G649" t="str">
        <f>+VLOOKUP(Enmiendas[[#This Row],[Artículo]],articulos[[Artículos]:[Art Hom]],2,0)</f>
        <v>Artículo 115 Nº 01</v>
      </c>
      <c r="H649" t="str">
        <f>+LEFT(Enmiendas[[#This Row],[Art Hom]],12)</f>
        <v>Artículo 115</v>
      </c>
    </row>
    <row r="650" spans="1:8" x14ac:dyDescent="0.3">
      <c r="A650" t="s">
        <v>1792</v>
      </c>
      <c r="B650" t="s">
        <v>4253</v>
      </c>
      <c r="C650" t="s">
        <v>4236</v>
      </c>
      <c r="D650" t="s">
        <v>4254</v>
      </c>
      <c r="E650">
        <v>5</v>
      </c>
      <c r="F650" t="s">
        <v>4120</v>
      </c>
      <c r="G650" t="str">
        <f>+VLOOKUP(Enmiendas[[#This Row],[Artículo]],articulos[[Artículos]:[Art Hom]],2,0)</f>
        <v>Artículo 115 Nº 04</v>
      </c>
      <c r="H650" t="str">
        <f>+LEFT(Enmiendas[[#This Row],[Art Hom]],12)</f>
        <v>Artículo 115</v>
      </c>
    </row>
    <row r="651" spans="1:8" x14ac:dyDescent="0.3">
      <c r="A651" t="s">
        <v>1798</v>
      </c>
      <c r="B651" t="s">
        <v>4255</v>
      </c>
      <c r="C651" t="s">
        <v>3792</v>
      </c>
      <c r="D651" t="s">
        <v>4256</v>
      </c>
      <c r="E651">
        <v>5</v>
      </c>
      <c r="F651" t="s">
        <v>4120</v>
      </c>
      <c r="G651" t="str">
        <f>+VLOOKUP(Enmiendas[[#This Row],[Artículo]],articulos[[Artículos]:[Art Hom]],2,0)</f>
        <v>Artículo 116 Nº 01</v>
      </c>
      <c r="H651" t="str">
        <f>+LEFT(Enmiendas[[#This Row],[Art Hom]],12)</f>
        <v>Artículo 116</v>
      </c>
    </row>
    <row r="652" spans="1:8" x14ac:dyDescent="0.3">
      <c r="A652" t="s">
        <v>1807</v>
      </c>
      <c r="B652" t="s">
        <v>4257</v>
      </c>
      <c r="C652" t="s">
        <v>4236</v>
      </c>
      <c r="D652" t="s">
        <v>4258</v>
      </c>
      <c r="E652">
        <v>5</v>
      </c>
      <c r="F652" t="s">
        <v>4120</v>
      </c>
      <c r="G652" t="str">
        <f>+VLOOKUP(Enmiendas[[#This Row],[Artículo]],articulos[[Artículos]:[Art Hom]],2,0)</f>
        <v>Artículo 117 Nº 02</v>
      </c>
      <c r="H652" t="str">
        <f>+LEFT(Enmiendas[[#This Row],[Art Hom]],12)</f>
        <v>Artículo 117</v>
      </c>
    </row>
    <row r="653" spans="1:8" x14ac:dyDescent="0.3">
      <c r="A653" t="s">
        <v>3111</v>
      </c>
      <c r="B653" t="s">
        <v>4259</v>
      </c>
      <c r="C653" t="s">
        <v>4236</v>
      </c>
      <c r="D653" t="s">
        <v>4260</v>
      </c>
      <c r="E653">
        <v>5</v>
      </c>
      <c r="F653" t="s">
        <v>4120</v>
      </c>
      <c r="G653" t="str">
        <f>+VLOOKUP(Enmiendas[[#This Row],[Artículo]],articulos[[Artículos]:[Art Hom]],2,0)</f>
        <v>Artículo Nuevo</v>
      </c>
      <c r="H653" t="str">
        <f>+LEFT(Enmiendas[[#This Row],[Art Hom]],12)</f>
        <v>Artículo Nue</v>
      </c>
    </row>
    <row r="654" spans="1:8" x14ac:dyDescent="0.3">
      <c r="A654" t="s">
        <v>3111</v>
      </c>
      <c r="B654" t="s">
        <v>4261</v>
      </c>
      <c r="C654" t="s">
        <v>3091</v>
      </c>
      <c r="D654" t="s">
        <v>4262</v>
      </c>
      <c r="E654">
        <v>5</v>
      </c>
      <c r="F654" t="s">
        <v>4120</v>
      </c>
      <c r="G654" t="str">
        <f>+VLOOKUP(Enmiendas[[#This Row],[Artículo]],articulos[[Artículos]:[Art Hom]],2,0)</f>
        <v>Artículo Nuevo</v>
      </c>
      <c r="H654" t="str">
        <f>+LEFT(Enmiendas[[#This Row],[Art Hom]],12)</f>
        <v>Artículo Nue</v>
      </c>
    </row>
    <row r="655" spans="1:8" x14ac:dyDescent="0.3">
      <c r="A655" t="s">
        <v>1820</v>
      </c>
      <c r="B655" t="s">
        <v>4263</v>
      </c>
      <c r="C655" t="s">
        <v>3792</v>
      </c>
      <c r="D655" t="s">
        <v>4264</v>
      </c>
      <c r="E655">
        <v>5</v>
      </c>
      <c r="F655" t="s">
        <v>4120</v>
      </c>
      <c r="G655" t="str">
        <f>+VLOOKUP(Enmiendas[[#This Row],[Artículo]],articulos[[Artículos]:[Art Hom]],2,0)</f>
        <v>Artículo 118 Nº 03</v>
      </c>
      <c r="H655" t="str">
        <f>+LEFT(Enmiendas[[#This Row],[Art Hom]],12)</f>
        <v>Artículo 118</v>
      </c>
    </row>
    <row r="656" spans="1:8" x14ac:dyDescent="0.3">
      <c r="A656" t="s">
        <v>1820</v>
      </c>
      <c r="B656" t="s">
        <v>4265</v>
      </c>
      <c r="C656" t="s">
        <v>3792</v>
      </c>
      <c r="D656" t="s">
        <v>4266</v>
      </c>
      <c r="E656">
        <v>5</v>
      </c>
      <c r="F656" t="s">
        <v>4120</v>
      </c>
      <c r="G656" t="str">
        <f>+VLOOKUP(Enmiendas[[#This Row],[Artículo]],articulos[[Artículos]:[Art Hom]],2,0)</f>
        <v>Artículo 118 Nº 03</v>
      </c>
      <c r="H656" t="str">
        <f>+LEFT(Enmiendas[[#This Row],[Art Hom]],12)</f>
        <v>Artículo 118</v>
      </c>
    </row>
    <row r="657" spans="1:8" x14ac:dyDescent="0.3">
      <c r="A657" t="s">
        <v>1814</v>
      </c>
      <c r="B657" t="s">
        <v>4267</v>
      </c>
      <c r="C657" t="s">
        <v>3383</v>
      </c>
      <c r="D657" t="s">
        <v>4268</v>
      </c>
      <c r="E657">
        <v>5</v>
      </c>
      <c r="F657" t="s">
        <v>4120</v>
      </c>
      <c r="G657" t="str">
        <f>+VLOOKUP(Enmiendas[[#This Row],[Artículo]],articulos[[Artículos]:[Art Hom]],2,0)</f>
        <v>Artículo 118 Nº 01</v>
      </c>
      <c r="H657" t="str">
        <f>+LEFT(Enmiendas[[#This Row],[Art Hom]],12)</f>
        <v>Artículo 118</v>
      </c>
    </row>
    <row r="658" spans="1:8" x14ac:dyDescent="0.3">
      <c r="A658" t="s">
        <v>1828</v>
      </c>
      <c r="B658" t="s">
        <v>4269</v>
      </c>
      <c r="C658" t="s">
        <v>3383</v>
      </c>
      <c r="D658" t="s">
        <v>4270</v>
      </c>
      <c r="E658">
        <v>5</v>
      </c>
      <c r="F658" t="s">
        <v>4120</v>
      </c>
      <c r="G658" t="str">
        <f>+VLOOKUP(Enmiendas[[#This Row],[Artículo]],articulos[[Artículos]:[Art Hom]],2,0)</f>
        <v>Artículo 119 Nº 01</v>
      </c>
      <c r="H658" t="str">
        <f>+LEFT(Enmiendas[[#This Row],[Art Hom]],12)</f>
        <v>Artículo 119</v>
      </c>
    </row>
    <row r="659" spans="1:8" x14ac:dyDescent="0.3">
      <c r="A659" t="s">
        <v>1837</v>
      </c>
      <c r="B659" t="s">
        <v>4271</v>
      </c>
      <c r="C659" t="s">
        <v>3792</v>
      </c>
      <c r="D659" t="s">
        <v>4272</v>
      </c>
      <c r="E659">
        <v>5</v>
      </c>
      <c r="F659" t="s">
        <v>4120</v>
      </c>
      <c r="G659" t="str">
        <f>+VLOOKUP(Enmiendas[[#This Row],[Artículo]],articulos[[Artículos]:[Art Hom]],2,0)</f>
        <v>Artículo 120 Nº 01</v>
      </c>
      <c r="H659" t="str">
        <f>+LEFT(Enmiendas[[#This Row],[Art Hom]],12)</f>
        <v>Artículo 120</v>
      </c>
    </row>
    <row r="660" spans="1:8" x14ac:dyDescent="0.3">
      <c r="A660" t="s">
        <v>1847</v>
      </c>
      <c r="B660" t="s">
        <v>4273</v>
      </c>
      <c r="C660" t="s">
        <v>3792</v>
      </c>
      <c r="D660" t="s">
        <v>4274</v>
      </c>
      <c r="E660">
        <v>5</v>
      </c>
      <c r="F660" t="s">
        <v>4120</v>
      </c>
      <c r="G660" t="str">
        <f>+VLOOKUP(Enmiendas[[#This Row],[Artículo]],articulos[[Artículos]:[Art Hom]],2,0)</f>
        <v>Artículo 121 Nº 02</v>
      </c>
      <c r="H660" t="str">
        <f>+LEFT(Enmiendas[[#This Row],[Art Hom]],12)</f>
        <v>Artículo 121</v>
      </c>
    </row>
    <row r="661" spans="1:8" x14ac:dyDescent="0.3">
      <c r="A661" t="s">
        <v>1844</v>
      </c>
      <c r="B661" t="s">
        <v>4275</v>
      </c>
      <c r="C661" t="s">
        <v>3792</v>
      </c>
      <c r="D661" t="s">
        <v>4276</v>
      </c>
      <c r="E661">
        <v>5</v>
      </c>
      <c r="F661" t="s">
        <v>4120</v>
      </c>
      <c r="G661" t="str">
        <f>+VLOOKUP(Enmiendas[[#This Row],[Artículo]],articulos[[Artículos]:[Art Hom]],2,0)</f>
        <v>Artículo 121 Nº 01</v>
      </c>
      <c r="H661" t="str">
        <f>+LEFT(Enmiendas[[#This Row],[Art Hom]],12)</f>
        <v>Artículo 121</v>
      </c>
    </row>
    <row r="662" spans="1:8" x14ac:dyDescent="0.3">
      <c r="A662" t="s">
        <v>1870</v>
      </c>
      <c r="B662" t="s">
        <v>4277</v>
      </c>
      <c r="C662" t="s">
        <v>2908</v>
      </c>
      <c r="D662" t="s">
        <v>4278</v>
      </c>
      <c r="E662">
        <v>6</v>
      </c>
      <c r="F662" t="s">
        <v>4279</v>
      </c>
      <c r="G662" t="str">
        <f>+VLOOKUP(Enmiendas[[#This Row],[Artículo]],articulos[[Artículos]:[Art Hom]],2,0)</f>
        <v>Artículo 123 Nº 01</v>
      </c>
      <c r="H662" t="str">
        <f>+LEFT(Enmiendas[[#This Row],[Art Hom]],12)</f>
        <v>Artículo 123</v>
      </c>
    </row>
    <row r="663" spans="1:8" x14ac:dyDescent="0.3">
      <c r="A663" t="s">
        <v>1870</v>
      </c>
      <c r="B663" t="s">
        <v>4280</v>
      </c>
      <c r="C663" t="s">
        <v>4281</v>
      </c>
      <c r="D663" t="s">
        <v>4282</v>
      </c>
      <c r="E663">
        <v>6</v>
      </c>
      <c r="F663" t="s">
        <v>4279</v>
      </c>
      <c r="G663" t="str">
        <f>+VLOOKUP(Enmiendas[[#This Row],[Artículo]],articulos[[Artículos]:[Art Hom]],2,0)</f>
        <v>Artículo 123 Nº 01</v>
      </c>
      <c r="H663" t="str">
        <f>+LEFT(Enmiendas[[#This Row],[Art Hom]],12)</f>
        <v>Artículo 123</v>
      </c>
    </row>
    <row r="664" spans="1:8" x14ac:dyDescent="0.3">
      <c r="A664" t="s">
        <v>1876</v>
      </c>
      <c r="B664" t="s">
        <v>4283</v>
      </c>
      <c r="C664" t="s">
        <v>2908</v>
      </c>
      <c r="D664" t="s">
        <v>4284</v>
      </c>
      <c r="E664">
        <v>6</v>
      </c>
      <c r="F664" t="s">
        <v>4279</v>
      </c>
      <c r="G664" t="str">
        <f>+VLOOKUP(Enmiendas[[#This Row],[Artículo]],articulos[[Artículos]:[Art Hom]],2,0)</f>
        <v>Artículo 123 Nº 02</v>
      </c>
      <c r="H664" t="str">
        <f>+LEFT(Enmiendas[[#This Row],[Art Hom]],12)</f>
        <v>Artículo 123</v>
      </c>
    </row>
    <row r="665" spans="1:8" x14ac:dyDescent="0.3">
      <c r="A665" t="s">
        <v>1876</v>
      </c>
      <c r="B665" t="s">
        <v>4285</v>
      </c>
      <c r="C665" t="s">
        <v>4281</v>
      </c>
      <c r="D665" t="s">
        <v>4286</v>
      </c>
      <c r="E665">
        <v>6</v>
      </c>
      <c r="F665" t="s">
        <v>4279</v>
      </c>
      <c r="G665" t="str">
        <f>+VLOOKUP(Enmiendas[[#This Row],[Artículo]],articulos[[Artículos]:[Art Hom]],2,0)</f>
        <v>Artículo 123 Nº 02</v>
      </c>
      <c r="H665" t="str">
        <f>+LEFT(Enmiendas[[#This Row],[Art Hom]],12)</f>
        <v>Artículo 123</v>
      </c>
    </row>
    <row r="666" spans="1:8" x14ac:dyDescent="0.3">
      <c r="A666" t="s">
        <v>1876</v>
      </c>
      <c r="B666" t="s">
        <v>4287</v>
      </c>
      <c r="C666" t="s">
        <v>4281</v>
      </c>
      <c r="D666" t="s">
        <v>4288</v>
      </c>
      <c r="E666">
        <v>6</v>
      </c>
      <c r="F666" t="s">
        <v>4279</v>
      </c>
      <c r="G666" t="str">
        <f>+VLOOKUP(Enmiendas[[#This Row],[Artículo]],articulos[[Artículos]:[Art Hom]],2,0)</f>
        <v>Artículo 123 Nº 02</v>
      </c>
      <c r="H666" t="str">
        <f>+LEFT(Enmiendas[[#This Row],[Art Hom]],12)</f>
        <v>Artículo 123</v>
      </c>
    </row>
    <row r="667" spans="1:8" x14ac:dyDescent="0.3">
      <c r="A667" t="s">
        <v>1876</v>
      </c>
      <c r="B667" t="s">
        <v>4289</v>
      </c>
      <c r="C667" t="s">
        <v>4290</v>
      </c>
      <c r="D667" t="s">
        <v>4291</v>
      </c>
      <c r="E667">
        <v>6</v>
      </c>
      <c r="F667" t="s">
        <v>4279</v>
      </c>
      <c r="G667" t="str">
        <f>+VLOOKUP(Enmiendas[[#This Row],[Artículo]],articulos[[Artículos]:[Art Hom]],2,0)</f>
        <v>Artículo 123 Nº 02</v>
      </c>
      <c r="H667" t="str">
        <f>+LEFT(Enmiendas[[#This Row],[Art Hom]],12)</f>
        <v>Artículo 123</v>
      </c>
    </row>
    <row r="668" spans="1:8" x14ac:dyDescent="0.3">
      <c r="A668" t="s">
        <v>1876</v>
      </c>
      <c r="B668" t="s">
        <v>4292</v>
      </c>
      <c r="C668" t="s">
        <v>3383</v>
      </c>
      <c r="D668" t="s">
        <v>4293</v>
      </c>
      <c r="E668">
        <v>6</v>
      </c>
      <c r="F668" t="s">
        <v>4279</v>
      </c>
      <c r="G668" t="str">
        <f>+VLOOKUP(Enmiendas[[#This Row],[Artículo]],articulos[[Artículos]:[Art Hom]],2,0)</f>
        <v>Artículo 123 Nº 02</v>
      </c>
      <c r="H668" t="str">
        <f>+LEFT(Enmiendas[[#This Row],[Art Hom]],12)</f>
        <v>Artículo 123</v>
      </c>
    </row>
    <row r="669" spans="1:8" x14ac:dyDescent="0.3">
      <c r="A669" t="s">
        <v>1876</v>
      </c>
      <c r="B669" t="s">
        <v>4294</v>
      </c>
      <c r="C669" t="s">
        <v>3383</v>
      </c>
      <c r="D669" t="s">
        <v>4295</v>
      </c>
      <c r="E669">
        <v>6</v>
      </c>
      <c r="F669" t="s">
        <v>4279</v>
      </c>
      <c r="G669" t="str">
        <f>+VLOOKUP(Enmiendas[[#This Row],[Artículo]],articulos[[Artículos]:[Art Hom]],2,0)</f>
        <v>Artículo 123 Nº 02</v>
      </c>
      <c r="H669" t="str">
        <f>+LEFT(Enmiendas[[#This Row],[Art Hom]],12)</f>
        <v>Artículo 123</v>
      </c>
    </row>
    <row r="670" spans="1:8" x14ac:dyDescent="0.3">
      <c r="A670" t="s">
        <v>1876</v>
      </c>
      <c r="B670" t="s">
        <v>4296</v>
      </c>
      <c r="C670" t="s">
        <v>3383</v>
      </c>
      <c r="D670" t="s">
        <v>4297</v>
      </c>
      <c r="E670">
        <v>6</v>
      </c>
      <c r="F670" t="s">
        <v>4279</v>
      </c>
      <c r="G670" t="str">
        <f>+VLOOKUP(Enmiendas[[#This Row],[Artículo]],articulos[[Artículos]:[Art Hom]],2,0)</f>
        <v>Artículo 123 Nº 02</v>
      </c>
      <c r="H670" t="str">
        <f>+LEFT(Enmiendas[[#This Row],[Art Hom]],12)</f>
        <v>Artículo 123</v>
      </c>
    </row>
    <row r="671" spans="1:8" x14ac:dyDescent="0.3">
      <c r="A671" t="s">
        <v>1879</v>
      </c>
      <c r="B671" t="s">
        <v>4298</v>
      </c>
      <c r="C671" t="s">
        <v>4281</v>
      </c>
      <c r="D671" t="s">
        <v>4299</v>
      </c>
      <c r="E671">
        <v>6</v>
      </c>
      <c r="F671" t="s">
        <v>4279</v>
      </c>
      <c r="G671" t="str">
        <f>+VLOOKUP(Enmiendas[[#This Row],[Artículo]],articulos[[Artículos]:[Art Hom]],2,0)</f>
        <v>Artículo 123 Nº 03</v>
      </c>
      <c r="H671" t="str">
        <f>+LEFT(Enmiendas[[#This Row],[Art Hom]],12)</f>
        <v>Artículo 123</v>
      </c>
    </row>
    <row r="672" spans="1:8" x14ac:dyDescent="0.3">
      <c r="A672" t="s">
        <v>1882</v>
      </c>
      <c r="B672" t="s">
        <v>4300</v>
      </c>
      <c r="C672" t="s">
        <v>4281</v>
      </c>
      <c r="D672" t="s">
        <v>4301</v>
      </c>
      <c r="E672">
        <v>6</v>
      </c>
      <c r="F672" t="s">
        <v>4279</v>
      </c>
      <c r="G672" t="str">
        <f>+VLOOKUP(Enmiendas[[#This Row],[Artículo]],articulos[[Artículos]:[Art Hom]],2,0)</f>
        <v>Artículo 123 Nº 04</v>
      </c>
      <c r="H672" t="str">
        <f>+LEFT(Enmiendas[[#This Row],[Art Hom]],12)</f>
        <v>Artículo 123</v>
      </c>
    </row>
    <row r="673" spans="1:8" x14ac:dyDescent="0.3">
      <c r="A673" t="s">
        <v>1885</v>
      </c>
      <c r="B673" t="s">
        <v>4302</v>
      </c>
      <c r="C673" t="s">
        <v>4281</v>
      </c>
      <c r="D673" t="s">
        <v>4303</v>
      </c>
      <c r="E673">
        <v>6</v>
      </c>
      <c r="F673" t="s">
        <v>4279</v>
      </c>
      <c r="G673" t="str">
        <f>+VLOOKUP(Enmiendas[[#This Row],[Artículo]],articulos[[Artículos]:[Art Hom]],2,0)</f>
        <v>Artículo 123 Nº 05</v>
      </c>
      <c r="H673" t="str">
        <f>+LEFT(Enmiendas[[#This Row],[Art Hom]],12)</f>
        <v>Artículo 123</v>
      </c>
    </row>
    <row r="674" spans="1:8" x14ac:dyDescent="0.3">
      <c r="A674" t="s">
        <v>1888</v>
      </c>
      <c r="B674" t="s">
        <v>4304</v>
      </c>
      <c r="C674" t="s">
        <v>4281</v>
      </c>
      <c r="D674" t="s">
        <v>4305</v>
      </c>
      <c r="E674">
        <v>6</v>
      </c>
      <c r="F674" t="s">
        <v>4279</v>
      </c>
      <c r="G674" t="str">
        <f>+VLOOKUP(Enmiendas[[#This Row],[Artículo]],articulos[[Artículos]:[Art Hom]],2,0)</f>
        <v>Artículo 123 Nº 06</v>
      </c>
      <c r="H674" t="str">
        <f>+LEFT(Enmiendas[[#This Row],[Art Hom]],12)</f>
        <v>Artículo 123</v>
      </c>
    </row>
    <row r="675" spans="1:8" x14ac:dyDescent="0.3">
      <c r="A675" t="s">
        <v>1888</v>
      </c>
      <c r="B675" t="s">
        <v>4306</v>
      </c>
      <c r="C675" t="s">
        <v>4281</v>
      </c>
      <c r="D675" t="s">
        <v>4307</v>
      </c>
      <c r="E675">
        <v>6</v>
      </c>
      <c r="F675" t="s">
        <v>4279</v>
      </c>
      <c r="G675" t="str">
        <f>+VLOOKUP(Enmiendas[[#This Row],[Artículo]],articulos[[Artículos]:[Art Hom]],2,0)</f>
        <v>Artículo 123 Nº 06</v>
      </c>
      <c r="H675" t="str">
        <f>+LEFT(Enmiendas[[#This Row],[Art Hom]],12)</f>
        <v>Artículo 123</v>
      </c>
    </row>
    <row r="676" spans="1:8" x14ac:dyDescent="0.3">
      <c r="A676" t="s">
        <v>1888</v>
      </c>
      <c r="B676" t="s">
        <v>4308</v>
      </c>
      <c r="C676" t="s">
        <v>4290</v>
      </c>
      <c r="D676" t="s">
        <v>4309</v>
      </c>
      <c r="E676">
        <v>6</v>
      </c>
      <c r="F676" t="s">
        <v>4279</v>
      </c>
      <c r="G676" t="str">
        <f>+VLOOKUP(Enmiendas[[#This Row],[Artículo]],articulos[[Artículos]:[Art Hom]],2,0)</f>
        <v>Artículo 123 Nº 06</v>
      </c>
      <c r="H676" t="str">
        <f>+LEFT(Enmiendas[[#This Row],[Art Hom]],12)</f>
        <v>Artículo 123</v>
      </c>
    </row>
    <row r="677" spans="1:8" x14ac:dyDescent="0.3">
      <c r="A677" t="s">
        <v>1891</v>
      </c>
      <c r="B677" t="s">
        <v>4310</v>
      </c>
      <c r="C677" t="s">
        <v>2908</v>
      </c>
      <c r="D677" t="s">
        <v>4311</v>
      </c>
      <c r="E677">
        <v>6</v>
      </c>
      <c r="F677" t="s">
        <v>4279</v>
      </c>
      <c r="G677" t="str">
        <f>+VLOOKUP(Enmiendas[[#This Row],[Artículo]],articulos[[Artículos]:[Art Hom]],2,0)</f>
        <v>Artículo 124</v>
      </c>
      <c r="H677" t="str">
        <f>+LEFT(Enmiendas[[#This Row],[Art Hom]],12)</f>
        <v>Artículo 124</v>
      </c>
    </row>
    <row r="678" spans="1:8" x14ac:dyDescent="0.3">
      <c r="A678" t="s">
        <v>1891</v>
      </c>
      <c r="B678" t="s">
        <v>4312</v>
      </c>
      <c r="C678" t="s">
        <v>4281</v>
      </c>
      <c r="D678" t="s">
        <v>4313</v>
      </c>
      <c r="E678">
        <v>6</v>
      </c>
      <c r="F678" t="s">
        <v>4279</v>
      </c>
      <c r="G678" t="str">
        <f>+VLOOKUP(Enmiendas[[#This Row],[Artículo]],articulos[[Artículos]:[Art Hom]],2,0)</f>
        <v>Artículo 124</v>
      </c>
      <c r="H678" t="str">
        <f>+LEFT(Enmiendas[[#This Row],[Art Hom]],12)</f>
        <v>Artículo 124</v>
      </c>
    </row>
    <row r="679" spans="1:8" x14ac:dyDescent="0.3">
      <c r="A679" t="s">
        <v>1891</v>
      </c>
      <c r="B679" t="s">
        <v>4314</v>
      </c>
      <c r="C679" t="s">
        <v>3383</v>
      </c>
      <c r="D679" t="s">
        <v>4315</v>
      </c>
      <c r="E679">
        <v>6</v>
      </c>
      <c r="F679" t="s">
        <v>4279</v>
      </c>
      <c r="G679" t="str">
        <f>+VLOOKUP(Enmiendas[[#This Row],[Artículo]],articulos[[Artículos]:[Art Hom]],2,0)</f>
        <v>Artículo 124</v>
      </c>
      <c r="H679" t="str">
        <f>+LEFT(Enmiendas[[#This Row],[Art Hom]],12)</f>
        <v>Artículo 124</v>
      </c>
    </row>
    <row r="680" spans="1:8" x14ac:dyDescent="0.3">
      <c r="A680" t="s">
        <v>1891</v>
      </c>
      <c r="B680" t="s">
        <v>4316</v>
      </c>
      <c r="C680" t="s">
        <v>4281</v>
      </c>
      <c r="D680" t="s">
        <v>4317</v>
      </c>
      <c r="E680">
        <v>6</v>
      </c>
      <c r="F680" t="s">
        <v>4279</v>
      </c>
      <c r="G680" t="str">
        <f>+VLOOKUP(Enmiendas[[#This Row],[Artículo]],articulos[[Artículos]:[Art Hom]],2,0)</f>
        <v>Artículo 124</v>
      </c>
      <c r="H680" t="str">
        <f>+LEFT(Enmiendas[[#This Row],[Art Hom]],12)</f>
        <v>Artículo 124</v>
      </c>
    </row>
    <row r="681" spans="1:8" x14ac:dyDescent="0.3">
      <c r="A681" t="s">
        <v>1894</v>
      </c>
      <c r="B681" t="s">
        <v>4318</v>
      </c>
      <c r="C681" t="s">
        <v>2908</v>
      </c>
      <c r="D681" t="s">
        <v>4319</v>
      </c>
      <c r="E681">
        <v>6</v>
      </c>
      <c r="F681" t="s">
        <v>4279</v>
      </c>
      <c r="G681" t="str">
        <f>+VLOOKUP(Enmiendas[[#This Row],[Artículo]],articulos[[Artículos]:[Art Hom]],2,0)</f>
        <v>Artículo 125 Nº 01</v>
      </c>
      <c r="H681" t="str">
        <f>+LEFT(Enmiendas[[#This Row],[Art Hom]],12)</f>
        <v>Artículo 125</v>
      </c>
    </row>
    <row r="682" spans="1:8" x14ac:dyDescent="0.3">
      <c r="A682" t="s">
        <v>1900</v>
      </c>
      <c r="B682" t="s">
        <v>4320</v>
      </c>
      <c r="C682" t="s">
        <v>4281</v>
      </c>
      <c r="D682" t="s">
        <v>4321</v>
      </c>
      <c r="E682">
        <v>6</v>
      </c>
      <c r="F682" t="s">
        <v>4279</v>
      </c>
      <c r="G682" t="str">
        <f>+VLOOKUP(Enmiendas[[#This Row],[Artículo]],articulos[[Artículos]:[Art Hom]],2,0)</f>
        <v>Artículo 125 Nº 03</v>
      </c>
      <c r="H682" t="str">
        <f>+LEFT(Enmiendas[[#This Row],[Art Hom]],12)</f>
        <v>Artículo 125</v>
      </c>
    </row>
    <row r="683" spans="1:8" x14ac:dyDescent="0.3">
      <c r="A683" t="s">
        <v>1900</v>
      </c>
      <c r="B683" t="s">
        <v>4322</v>
      </c>
      <c r="C683" t="s">
        <v>3664</v>
      </c>
      <c r="D683" t="s">
        <v>4323</v>
      </c>
      <c r="E683">
        <v>6</v>
      </c>
      <c r="F683" t="s">
        <v>4279</v>
      </c>
      <c r="G683" t="str">
        <f>+VLOOKUP(Enmiendas[[#This Row],[Artículo]],articulos[[Artículos]:[Art Hom]],2,0)</f>
        <v>Artículo 125 Nº 03</v>
      </c>
      <c r="H683" t="str">
        <f>+LEFT(Enmiendas[[#This Row],[Art Hom]],12)</f>
        <v>Artículo 125</v>
      </c>
    </row>
    <row r="684" spans="1:8" x14ac:dyDescent="0.3">
      <c r="A684" t="s">
        <v>1894</v>
      </c>
      <c r="B684" t="s">
        <v>4324</v>
      </c>
      <c r="C684" t="s">
        <v>4281</v>
      </c>
      <c r="D684" t="s">
        <v>4325</v>
      </c>
      <c r="E684">
        <v>6</v>
      </c>
      <c r="F684" t="s">
        <v>4279</v>
      </c>
      <c r="G684" t="str">
        <f>+VLOOKUP(Enmiendas[[#This Row],[Artículo]],articulos[[Artículos]:[Art Hom]],2,0)</f>
        <v>Artículo 125 Nº 01</v>
      </c>
      <c r="H684" t="str">
        <f>+LEFT(Enmiendas[[#This Row],[Art Hom]],12)</f>
        <v>Artículo 125</v>
      </c>
    </row>
    <row r="685" spans="1:8" x14ac:dyDescent="0.3">
      <c r="A685" t="s">
        <v>1903</v>
      </c>
      <c r="B685" t="s">
        <v>4326</v>
      </c>
      <c r="C685" t="s">
        <v>4281</v>
      </c>
      <c r="D685" t="s">
        <v>4327</v>
      </c>
      <c r="E685">
        <v>6</v>
      </c>
      <c r="F685" t="s">
        <v>4279</v>
      </c>
      <c r="G685" t="str">
        <f>+VLOOKUP(Enmiendas[[#This Row],[Artículo]],articulos[[Artículos]:[Art Hom]],2,0)</f>
        <v>Artículo 126</v>
      </c>
      <c r="H685" t="str">
        <f>+LEFT(Enmiendas[[#This Row],[Art Hom]],12)</f>
        <v>Artículo 126</v>
      </c>
    </row>
    <row r="686" spans="1:8" x14ac:dyDescent="0.3">
      <c r="A686" t="s">
        <v>1903</v>
      </c>
      <c r="B686" t="s">
        <v>4328</v>
      </c>
      <c r="C686" t="s">
        <v>2908</v>
      </c>
      <c r="D686" t="s">
        <v>4329</v>
      </c>
      <c r="E686">
        <v>6</v>
      </c>
      <c r="F686" t="s">
        <v>4279</v>
      </c>
      <c r="G686" t="str">
        <f>+VLOOKUP(Enmiendas[[#This Row],[Artículo]],articulos[[Artículos]:[Art Hom]],2,0)</f>
        <v>Artículo 126</v>
      </c>
      <c r="H686" t="str">
        <f>+LEFT(Enmiendas[[#This Row],[Art Hom]],12)</f>
        <v>Artículo 126</v>
      </c>
    </row>
    <row r="687" spans="1:8" x14ac:dyDescent="0.3">
      <c r="A687" t="s">
        <v>1903</v>
      </c>
      <c r="B687" t="s">
        <v>4330</v>
      </c>
      <c r="C687" t="s">
        <v>3383</v>
      </c>
      <c r="D687" t="s">
        <v>4331</v>
      </c>
      <c r="E687">
        <v>6</v>
      </c>
      <c r="F687" t="s">
        <v>4279</v>
      </c>
      <c r="G687" t="str">
        <f>+VLOOKUP(Enmiendas[[#This Row],[Artículo]],articulos[[Artículos]:[Art Hom]],2,0)</f>
        <v>Artículo 126</v>
      </c>
      <c r="H687" t="str">
        <f>+LEFT(Enmiendas[[#This Row],[Art Hom]],12)</f>
        <v>Artículo 126</v>
      </c>
    </row>
    <row r="688" spans="1:8" x14ac:dyDescent="0.3">
      <c r="A688" t="s">
        <v>1903</v>
      </c>
      <c r="B688" t="s">
        <v>4332</v>
      </c>
      <c r="C688" t="s">
        <v>3383</v>
      </c>
      <c r="D688" t="s">
        <v>4333</v>
      </c>
      <c r="E688">
        <v>6</v>
      </c>
      <c r="F688" t="s">
        <v>4279</v>
      </c>
      <c r="G688" t="str">
        <f>+VLOOKUP(Enmiendas[[#This Row],[Artículo]],articulos[[Artículos]:[Art Hom]],2,0)</f>
        <v>Artículo 126</v>
      </c>
      <c r="H688" t="str">
        <f>+LEFT(Enmiendas[[#This Row],[Art Hom]],12)</f>
        <v>Artículo 126</v>
      </c>
    </row>
    <row r="689" spans="1:8" x14ac:dyDescent="0.3">
      <c r="A689" t="s">
        <v>1906</v>
      </c>
      <c r="B689" t="s">
        <v>4334</v>
      </c>
      <c r="C689" t="s">
        <v>2908</v>
      </c>
      <c r="D689" t="s">
        <v>4335</v>
      </c>
      <c r="E689">
        <v>6</v>
      </c>
      <c r="F689" t="s">
        <v>4279</v>
      </c>
      <c r="G689" t="str">
        <f>+VLOOKUP(Enmiendas[[#This Row],[Artículo]],articulos[[Artículos]:[Art Hom]],2,0)</f>
        <v>Artículo 127 Nº 01</v>
      </c>
      <c r="H689" t="str">
        <f>+LEFT(Enmiendas[[#This Row],[Art Hom]],12)</f>
        <v>Artículo 127</v>
      </c>
    </row>
    <row r="690" spans="1:8" x14ac:dyDescent="0.3">
      <c r="A690" t="s">
        <v>1906</v>
      </c>
      <c r="B690" t="s">
        <v>4336</v>
      </c>
      <c r="C690" t="s">
        <v>4281</v>
      </c>
      <c r="D690" t="s">
        <v>4337</v>
      </c>
      <c r="E690">
        <v>6</v>
      </c>
      <c r="F690" t="s">
        <v>4279</v>
      </c>
      <c r="G690" t="str">
        <f>+VLOOKUP(Enmiendas[[#This Row],[Artículo]],articulos[[Artículos]:[Art Hom]],2,0)</f>
        <v>Artículo 127 Nº 01</v>
      </c>
      <c r="H690" t="str">
        <f>+LEFT(Enmiendas[[#This Row],[Art Hom]],12)</f>
        <v>Artículo 127</v>
      </c>
    </row>
    <row r="691" spans="1:8" x14ac:dyDescent="0.3">
      <c r="A691" t="s">
        <v>1912</v>
      </c>
      <c r="B691" t="s">
        <v>4338</v>
      </c>
      <c r="C691" t="s">
        <v>4281</v>
      </c>
      <c r="D691" t="s">
        <v>4339</v>
      </c>
      <c r="E691">
        <v>6</v>
      </c>
      <c r="F691" t="s">
        <v>4279</v>
      </c>
      <c r="G691" t="str">
        <f>+VLOOKUP(Enmiendas[[#This Row],[Artículo]],articulos[[Artículos]:[Art Hom]],2,0)</f>
        <v>Artículo 127 Nº 03</v>
      </c>
      <c r="H691" t="str">
        <f>+LEFT(Enmiendas[[#This Row],[Art Hom]],12)</f>
        <v>Artículo 127</v>
      </c>
    </row>
    <row r="692" spans="1:8" x14ac:dyDescent="0.3">
      <c r="A692" t="s">
        <v>1912</v>
      </c>
      <c r="B692" t="s">
        <v>4340</v>
      </c>
      <c r="C692" t="s">
        <v>4290</v>
      </c>
      <c r="D692" t="s">
        <v>4341</v>
      </c>
      <c r="E692">
        <v>6</v>
      </c>
      <c r="F692" t="s">
        <v>4279</v>
      </c>
      <c r="G692" t="str">
        <f>+VLOOKUP(Enmiendas[[#This Row],[Artículo]],articulos[[Artículos]:[Art Hom]],2,0)</f>
        <v>Artículo 127 Nº 03</v>
      </c>
      <c r="H692" t="str">
        <f>+LEFT(Enmiendas[[#This Row],[Art Hom]],12)</f>
        <v>Artículo 127</v>
      </c>
    </row>
    <row r="693" spans="1:8" x14ac:dyDescent="0.3">
      <c r="A693" t="s">
        <v>1912</v>
      </c>
      <c r="B693" t="s">
        <v>4342</v>
      </c>
      <c r="C693" t="s">
        <v>3383</v>
      </c>
      <c r="D693" t="s">
        <v>4343</v>
      </c>
      <c r="E693">
        <v>6</v>
      </c>
      <c r="F693" t="s">
        <v>4279</v>
      </c>
      <c r="G693" t="str">
        <f>+VLOOKUP(Enmiendas[[#This Row],[Artículo]],articulos[[Artículos]:[Art Hom]],2,0)</f>
        <v>Artículo 127 Nº 03</v>
      </c>
      <c r="H693" t="str">
        <f>+LEFT(Enmiendas[[#This Row],[Art Hom]],12)</f>
        <v>Artículo 127</v>
      </c>
    </row>
    <row r="694" spans="1:8" x14ac:dyDescent="0.3">
      <c r="A694" t="s">
        <v>1915</v>
      </c>
      <c r="B694" t="s">
        <v>4344</v>
      </c>
      <c r="C694" t="s">
        <v>4290</v>
      </c>
      <c r="D694" t="s">
        <v>4345</v>
      </c>
      <c r="E694">
        <v>6</v>
      </c>
      <c r="F694" t="s">
        <v>4279</v>
      </c>
      <c r="G694" t="str">
        <f>+VLOOKUP(Enmiendas[[#This Row],[Artículo]],articulos[[Artículos]:[Art Hom]],2,0)</f>
        <v>Artículo 127 Nº 04</v>
      </c>
      <c r="H694" t="str">
        <f>+LEFT(Enmiendas[[#This Row],[Art Hom]],12)</f>
        <v>Artículo 127</v>
      </c>
    </row>
    <row r="695" spans="1:8" x14ac:dyDescent="0.3">
      <c r="A695" t="s">
        <v>1921</v>
      </c>
      <c r="B695" t="s">
        <v>4346</v>
      </c>
      <c r="C695" t="s">
        <v>4281</v>
      </c>
      <c r="D695" t="s">
        <v>4347</v>
      </c>
      <c r="E695">
        <v>6</v>
      </c>
      <c r="F695" t="s">
        <v>4279</v>
      </c>
      <c r="G695" t="str">
        <f>+VLOOKUP(Enmiendas[[#This Row],[Artículo]],articulos[[Artículos]:[Art Hom]],2,0)</f>
        <v>Artículo 128</v>
      </c>
      <c r="H695" t="str">
        <f>+LEFT(Enmiendas[[#This Row],[Art Hom]],12)</f>
        <v>Artículo 128</v>
      </c>
    </row>
    <row r="696" spans="1:8" x14ac:dyDescent="0.3">
      <c r="A696" t="s">
        <v>1924</v>
      </c>
      <c r="B696" t="s">
        <v>4348</v>
      </c>
      <c r="C696" t="s">
        <v>4290</v>
      </c>
      <c r="D696" t="s">
        <v>4349</v>
      </c>
      <c r="E696">
        <v>6</v>
      </c>
      <c r="F696" t="s">
        <v>4279</v>
      </c>
      <c r="G696" t="str">
        <f>+VLOOKUP(Enmiendas[[#This Row],[Artículo]],articulos[[Artículos]:[Art Hom]],2,0)</f>
        <v>Artículo 129 Nº 01</v>
      </c>
      <c r="H696" t="str">
        <f>+LEFT(Enmiendas[[#This Row],[Art Hom]],12)</f>
        <v>Artículo 129</v>
      </c>
    </row>
    <row r="697" spans="1:8" x14ac:dyDescent="0.3">
      <c r="A697" t="s">
        <v>1934</v>
      </c>
      <c r="B697" t="s">
        <v>4350</v>
      </c>
      <c r="C697" t="s">
        <v>4290</v>
      </c>
      <c r="D697" t="s">
        <v>4351</v>
      </c>
      <c r="E697">
        <v>6</v>
      </c>
      <c r="F697" t="s">
        <v>4279</v>
      </c>
      <c r="G697" t="str">
        <f>+VLOOKUP(Enmiendas[[#This Row],[Artículo]],articulos[[Artículos]:[Art Hom]],2,0)</f>
        <v>Artículo 130 Nº 02</v>
      </c>
      <c r="H697" t="str">
        <f>+LEFT(Enmiendas[[#This Row],[Art Hom]],12)</f>
        <v>Artículo 130</v>
      </c>
    </row>
    <row r="698" spans="1:8" x14ac:dyDescent="0.3">
      <c r="A698" t="s">
        <v>1937</v>
      </c>
      <c r="B698" t="s">
        <v>4352</v>
      </c>
      <c r="C698" t="s">
        <v>4281</v>
      </c>
      <c r="D698" t="s">
        <v>4353</v>
      </c>
      <c r="E698">
        <v>6</v>
      </c>
      <c r="F698" t="s">
        <v>4279</v>
      </c>
      <c r="G698" t="str">
        <f>+VLOOKUP(Enmiendas[[#This Row],[Artículo]],articulos[[Artículos]:[Art Hom]],2,0)</f>
        <v>Artículo 131 Nº 01</v>
      </c>
      <c r="H698" t="str">
        <f>+LEFT(Enmiendas[[#This Row],[Art Hom]],12)</f>
        <v>Artículo 131</v>
      </c>
    </row>
    <row r="699" spans="1:8" x14ac:dyDescent="0.3">
      <c r="A699" t="s">
        <v>1937</v>
      </c>
      <c r="B699" t="s">
        <v>4354</v>
      </c>
      <c r="C699" t="s">
        <v>3383</v>
      </c>
      <c r="D699" t="s">
        <v>4355</v>
      </c>
      <c r="E699">
        <v>6</v>
      </c>
      <c r="F699" t="s">
        <v>4279</v>
      </c>
      <c r="G699" t="str">
        <f>+VLOOKUP(Enmiendas[[#This Row],[Artículo]],articulos[[Artículos]:[Art Hom]],2,0)</f>
        <v>Artículo 131 Nº 01</v>
      </c>
      <c r="H699" t="str">
        <f>+LEFT(Enmiendas[[#This Row],[Art Hom]],12)</f>
        <v>Artículo 131</v>
      </c>
    </row>
    <row r="700" spans="1:8" x14ac:dyDescent="0.3">
      <c r="A700" t="s">
        <v>1940</v>
      </c>
      <c r="B700" t="s">
        <v>4356</v>
      </c>
      <c r="C700" t="s">
        <v>4281</v>
      </c>
      <c r="D700" t="s">
        <v>4357</v>
      </c>
      <c r="E700">
        <v>6</v>
      </c>
      <c r="F700" t="s">
        <v>4279</v>
      </c>
      <c r="G700" t="str">
        <f>+VLOOKUP(Enmiendas[[#This Row],[Artículo]],articulos[[Artículos]:[Art Hom]],2,0)</f>
        <v>Artículo 131 Nº 02</v>
      </c>
      <c r="H700" t="str">
        <f>+LEFT(Enmiendas[[#This Row],[Art Hom]],12)</f>
        <v>Artículo 131</v>
      </c>
    </row>
    <row r="701" spans="1:8" x14ac:dyDescent="0.3">
      <c r="A701" t="s">
        <v>1940</v>
      </c>
      <c r="B701" t="s">
        <v>4358</v>
      </c>
      <c r="C701" t="s">
        <v>4281</v>
      </c>
      <c r="D701" t="s">
        <v>4359</v>
      </c>
      <c r="E701">
        <v>6</v>
      </c>
      <c r="F701" t="s">
        <v>4279</v>
      </c>
      <c r="G701" t="str">
        <f>+VLOOKUP(Enmiendas[[#This Row],[Artículo]],articulos[[Artículos]:[Art Hom]],2,0)</f>
        <v>Artículo 131 Nº 02</v>
      </c>
      <c r="H701" t="str">
        <f>+LEFT(Enmiendas[[#This Row],[Art Hom]],12)</f>
        <v>Artículo 131</v>
      </c>
    </row>
    <row r="702" spans="1:8" x14ac:dyDescent="0.3">
      <c r="A702" t="s">
        <v>1940</v>
      </c>
      <c r="B702" t="s">
        <v>4360</v>
      </c>
      <c r="C702" t="s">
        <v>4290</v>
      </c>
      <c r="D702" t="s">
        <v>4361</v>
      </c>
      <c r="E702">
        <v>6</v>
      </c>
      <c r="F702" t="s">
        <v>4279</v>
      </c>
      <c r="G702" t="str">
        <f>+VLOOKUP(Enmiendas[[#This Row],[Artículo]],articulos[[Artículos]:[Art Hom]],2,0)</f>
        <v>Artículo 131 Nº 02</v>
      </c>
      <c r="H702" t="str">
        <f>+LEFT(Enmiendas[[#This Row],[Art Hom]],12)</f>
        <v>Artículo 131</v>
      </c>
    </row>
    <row r="703" spans="1:8" x14ac:dyDescent="0.3">
      <c r="A703" t="s">
        <v>1946</v>
      </c>
      <c r="B703" t="s">
        <v>4362</v>
      </c>
      <c r="C703" t="s">
        <v>4281</v>
      </c>
      <c r="D703" t="s">
        <v>4363</v>
      </c>
      <c r="E703">
        <v>6</v>
      </c>
      <c r="F703" t="s">
        <v>4279</v>
      </c>
      <c r="G703" t="str">
        <f>+VLOOKUP(Enmiendas[[#This Row],[Artículo]],articulos[[Artículos]:[Art Hom]],2,0)</f>
        <v>Artículo 131 Nº 04</v>
      </c>
      <c r="H703" t="str">
        <f>+LEFT(Enmiendas[[#This Row],[Art Hom]],12)</f>
        <v>Artículo 131</v>
      </c>
    </row>
    <row r="704" spans="1:8" x14ac:dyDescent="0.3">
      <c r="A704" t="s">
        <v>1952</v>
      </c>
      <c r="B704" t="s">
        <v>4364</v>
      </c>
      <c r="C704" t="s">
        <v>4281</v>
      </c>
      <c r="D704" t="s">
        <v>4365</v>
      </c>
      <c r="E704">
        <v>6</v>
      </c>
      <c r="F704" t="s">
        <v>4279</v>
      </c>
      <c r="G704" t="str">
        <f>+VLOOKUP(Enmiendas[[#This Row],[Artículo]],articulos[[Artículos]:[Art Hom]],2,0)</f>
        <v>Artículo 132 Nº 01</v>
      </c>
      <c r="H704" t="str">
        <f>+LEFT(Enmiendas[[#This Row],[Art Hom]],12)</f>
        <v>Artículo 132</v>
      </c>
    </row>
    <row r="705" spans="1:8" x14ac:dyDescent="0.3">
      <c r="A705" t="s">
        <v>1952</v>
      </c>
      <c r="B705" t="s">
        <v>4366</v>
      </c>
      <c r="C705" t="s">
        <v>4290</v>
      </c>
      <c r="D705" t="s">
        <v>4367</v>
      </c>
      <c r="E705">
        <v>6</v>
      </c>
      <c r="F705" t="s">
        <v>4279</v>
      </c>
      <c r="G705" t="str">
        <f>+VLOOKUP(Enmiendas[[#This Row],[Artículo]],articulos[[Artículos]:[Art Hom]],2,0)</f>
        <v>Artículo 132 Nº 01</v>
      </c>
      <c r="H705" t="str">
        <f>+LEFT(Enmiendas[[#This Row],[Art Hom]],12)</f>
        <v>Artículo 132</v>
      </c>
    </row>
    <row r="706" spans="1:8" x14ac:dyDescent="0.3">
      <c r="A706" t="s">
        <v>1955</v>
      </c>
      <c r="B706" t="s">
        <v>4368</v>
      </c>
      <c r="C706" t="s">
        <v>3383</v>
      </c>
      <c r="D706" t="s">
        <v>4369</v>
      </c>
      <c r="E706">
        <v>6</v>
      </c>
      <c r="F706" t="s">
        <v>4279</v>
      </c>
      <c r="G706" t="str">
        <f>+VLOOKUP(Enmiendas[[#This Row],[Artículo]],articulos[[Artículos]:[Art Hom]],2,0)</f>
        <v>Artículo 132 Nº 02</v>
      </c>
      <c r="H706" t="str">
        <f>+LEFT(Enmiendas[[#This Row],[Art Hom]],12)</f>
        <v>Artículo 132</v>
      </c>
    </row>
    <row r="707" spans="1:8" x14ac:dyDescent="0.3">
      <c r="A707" t="s">
        <v>1955</v>
      </c>
      <c r="B707" t="s">
        <v>4370</v>
      </c>
      <c r="C707" t="s">
        <v>3383</v>
      </c>
      <c r="D707" t="s">
        <v>4371</v>
      </c>
      <c r="E707">
        <v>6</v>
      </c>
      <c r="F707" t="s">
        <v>4279</v>
      </c>
      <c r="G707" t="str">
        <f>+VLOOKUP(Enmiendas[[#This Row],[Artículo]],articulos[[Artículos]:[Art Hom]],2,0)</f>
        <v>Artículo 132 Nº 02</v>
      </c>
      <c r="H707" t="str">
        <f>+LEFT(Enmiendas[[#This Row],[Art Hom]],12)</f>
        <v>Artículo 132</v>
      </c>
    </row>
    <row r="708" spans="1:8" x14ac:dyDescent="0.3">
      <c r="A708" t="s">
        <v>1958</v>
      </c>
      <c r="B708" t="s">
        <v>4372</v>
      </c>
      <c r="C708" t="s">
        <v>4281</v>
      </c>
      <c r="D708" t="s">
        <v>4373</v>
      </c>
      <c r="E708">
        <v>6</v>
      </c>
      <c r="F708" t="s">
        <v>4279</v>
      </c>
      <c r="G708" t="str">
        <f>+VLOOKUP(Enmiendas[[#This Row],[Artículo]],articulos[[Artículos]:[Art Hom]],2,0)</f>
        <v>Artículo 132 Nº 03</v>
      </c>
      <c r="H708" t="str">
        <f>+LEFT(Enmiendas[[#This Row],[Art Hom]],12)</f>
        <v>Artículo 132</v>
      </c>
    </row>
    <row r="709" spans="1:8" x14ac:dyDescent="0.3">
      <c r="A709" t="s">
        <v>4374</v>
      </c>
      <c r="B709" t="s">
        <v>4375</v>
      </c>
      <c r="C709" t="s">
        <v>4281</v>
      </c>
      <c r="D709" t="s">
        <v>4376</v>
      </c>
      <c r="E709">
        <v>6</v>
      </c>
      <c r="F709" t="s">
        <v>4279</v>
      </c>
      <c r="G709" t="str">
        <f>+VLOOKUP(Enmiendas[[#This Row],[Artículo]],articulos[[Artículos]:[Art Hom]],2,0)</f>
        <v>Artículo 132 Nº 04</v>
      </c>
      <c r="H709" t="str">
        <f>+LEFT(Enmiendas[[#This Row],[Art Hom]],12)</f>
        <v>Artículo 132</v>
      </c>
    </row>
    <row r="710" spans="1:8" x14ac:dyDescent="0.3">
      <c r="A710" t="s">
        <v>1961</v>
      </c>
      <c r="B710" t="s">
        <v>4377</v>
      </c>
      <c r="C710" t="s">
        <v>4281</v>
      </c>
      <c r="D710" t="s">
        <v>4378</v>
      </c>
      <c r="E710">
        <v>6</v>
      </c>
      <c r="F710" t="s">
        <v>4279</v>
      </c>
      <c r="G710" t="str">
        <f>+VLOOKUP(Enmiendas[[#This Row],[Artículo]],articulos[[Artículos]:[Art Hom]],2,0)</f>
        <v>Artículo 133 Nº 01</v>
      </c>
      <c r="H710" t="str">
        <f>+LEFT(Enmiendas[[#This Row],[Art Hom]],12)</f>
        <v>Artículo 133</v>
      </c>
    </row>
    <row r="711" spans="1:8" x14ac:dyDescent="0.3">
      <c r="A711" t="s">
        <v>1964</v>
      </c>
      <c r="B711" t="s">
        <v>4379</v>
      </c>
      <c r="C711" t="s">
        <v>4281</v>
      </c>
      <c r="D711" t="s">
        <v>4380</v>
      </c>
      <c r="E711">
        <v>6</v>
      </c>
      <c r="F711" t="s">
        <v>4279</v>
      </c>
      <c r="G711" t="str">
        <f>+VLOOKUP(Enmiendas[[#This Row],[Artículo]],articulos[[Artículos]:[Art Hom]],2,0)</f>
        <v>Artículo 133 Nº 02</v>
      </c>
      <c r="H711" t="str">
        <f>+LEFT(Enmiendas[[#This Row],[Art Hom]],12)</f>
        <v>Artículo 133</v>
      </c>
    </row>
    <row r="712" spans="1:8" x14ac:dyDescent="0.3">
      <c r="A712" t="s">
        <v>1970</v>
      </c>
      <c r="B712" t="s">
        <v>4381</v>
      </c>
      <c r="C712" t="s">
        <v>4281</v>
      </c>
      <c r="D712" t="s">
        <v>4382</v>
      </c>
      <c r="E712">
        <v>6</v>
      </c>
      <c r="F712" t="s">
        <v>4279</v>
      </c>
      <c r="G712" t="str">
        <f>+VLOOKUP(Enmiendas[[#This Row],[Artículo]],articulos[[Artículos]:[Art Hom]],2,0)</f>
        <v>Artículo 133 Nº 04</v>
      </c>
      <c r="H712" t="str">
        <f>+LEFT(Enmiendas[[#This Row],[Art Hom]],12)</f>
        <v>Artículo 133</v>
      </c>
    </row>
    <row r="713" spans="1:8" x14ac:dyDescent="0.3">
      <c r="A713" t="s">
        <v>1980</v>
      </c>
      <c r="B713" t="s">
        <v>4383</v>
      </c>
      <c r="C713" t="s">
        <v>4281</v>
      </c>
      <c r="D713" t="s">
        <v>4384</v>
      </c>
      <c r="E713">
        <v>6</v>
      </c>
      <c r="F713" t="s">
        <v>4279</v>
      </c>
      <c r="G713" t="str">
        <f>+VLOOKUP(Enmiendas[[#This Row],[Artículo]],articulos[[Artículos]:[Art Hom]],2,0)</f>
        <v>Artículo 134 Nº 01</v>
      </c>
      <c r="H713" t="str">
        <f>+LEFT(Enmiendas[[#This Row],[Art Hom]],12)</f>
        <v>Artículo 134</v>
      </c>
    </row>
    <row r="714" spans="1:8" x14ac:dyDescent="0.3">
      <c r="A714" t="s">
        <v>1983</v>
      </c>
      <c r="B714" t="s">
        <v>4385</v>
      </c>
      <c r="C714" t="s">
        <v>2908</v>
      </c>
      <c r="D714" t="s">
        <v>4386</v>
      </c>
      <c r="E714">
        <v>6</v>
      </c>
      <c r="F714" t="s">
        <v>4279</v>
      </c>
      <c r="G714" t="str">
        <f>+VLOOKUP(Enmiendas[[#This Row],[Artículo]],articulos[[Artículos]:[Art Hom]],2,0)</f>
        <v>Artículo 134 Nº 02</v>
      </c>
      <c r="H714" t="str">
        <f>+LEFT(Enmiendas[[#This Row],[Art Hom]],12)</f>
        <v>Artículo 134</v>
      </c>
    </row>
    <row r="715" spans="1:8" x14ac:dyDescent="0.3">
      <c r="A715" t="s">
        <v>1983</v>
      </c>
      <c r="B715" t="s">
        <v>4387</v>
      </c>
      <c r="C715" t="s">
        <v>4281</v>
      </c>
      <c r="D715" t="s">
        <v>4388</v>
      </c>
      <c r="E715">
        <v>6</v>
      </c>
      <c r="F715" t="s">
        <v>4279</v>
      </c>
      <c r="G715" t="str">
        <f>+VLOOKUP(Enmiendas[[#This Row],[Artículo]],articulos[[Artículos]:[Art Hom]],2,0)</f>
        <v>Artículo 134 Nº 02</v>
      </c>
      <c r="H715" t="str">
        <f>+LEFT(Enmiendas[[#This Row],[Art Hom]],12)</f>
        <v>Artículo 134</v>
      </c>
    </row>
    <row r="716" spans="1:8" x14ac:dyDescent="0.3">
      <c r="A716" t="s">
        <v>1986</v>
      </c>
      <c r="B716" t="s">
        <v>4389</v>
      </c>
      <c r="C716" t="s">
        <v>4281</v>
      </c>
      <c r="D716" t="s">
        <v>4390</v>
      </c>
      <c r="E716">
        <v>6</v>
      </c>
      <c r="F716" t="s">
        <v>4279</v>
      </c>
      <c r="G716" t="str">
        <f>+VLOOKUP(Enmiendas[[#This Row],[Artículo]],articulos[[Artículos]:[Art Hom]],2,0)</f>
        <v>Artículo 135 Nº 01</v>
      </c>
      <c r="H716" t="str">
        <f>+LEFT(Enmiendas[[#This Row],[Art Hom]],12)</f>
        <v>Artículo 135</v>
      </c>
    </row>
    <row r="717" spans="1:8" x14ac:dyDescent="0.3">
      <c r="A717" t="s">
        <v>1986</v>
      </c>
      <c r="B717" t="s">
        <v>4391</v>
      </c>
      <c r="C717" t="s">
        <v>3383</v>
      </c>
      <c r="D717" t="s">
        <v>4392</v>
      </c>
      <c r="E717">
        <v>6</v>
      </c>
      <c r="F717" t="s">
        <v>4279</v>
      </c>
      <c r="G717" t="str">
        <f>+VLOOKUP(Enmiendas[[#This Row],[Artículo]],articulos[[Artículos]:[Art Hom]],2,0)</f>
        <v>Artículo 135 Nº 01</v>
      </c>
      <c r="H717" t="str">
        <f>+LEFT(Enmiendas[[#This Row],[Art Hom]],12)</f>
        <v>Artículo 135</v>
      </c>
    </row>
    <row r="718" spans="1:8" x14ac:dyDescent="0.3">
      <c r="A718" t="s">
        <v>1992</v>
      </c>
      <c r="B718" t="s">
        <v>4393</v>
      </c>
      <c r="C718" t="s">
        <v>4281</v>
      </c>
      <c r="D718" t="s">
        <v>4394</v>
      </c>
      <c r="E718">
        <v>6</v>
      </c>
      <c r="F718" t="s">
        <v>4279</v>
      </c>
      <c r="G718" t="str">
        <f>+VLOOKUP(Enmiendas[[#This Row],[Artículo]],articulos[[Artículos]:[Art Hom]],2,0)</f>
        <v>Artículo 135 Nº 03</v>
      </c>
      <c r="H718" t="str">
        <f>+LEFT(Enmiendas[[#This Row],[Art Hom]],12)</f>
        <v>Artículo 135</v>
      </c>
    </row>
    <row r="719" spans="1:8" x14ac:dyDescent="0.3">
      <c r="A719" t="s">
        <v>1995</v>
      </c>
      <c r="B719" t="s">
        <v>4395</v>
      </c>
      <c r="C719" t="s">
        <v>4281</v>
      </c>
      <c r="D719" t="s">
        <v>4396</v>
      </c>
      <c r="E719">
        <v>6</v>
      </c>
      <c r="F719" t="s">
        <v>4279</v>
      </c>
      <c r="G719" t="str">
        <f>+VLOOKUP(Enmiendas[[#This Row],[Artículo]],articulos[[Artículos]:[Art Hom]],2,0)</f>
        <v>Artículo 135 Nº 04</v>
      </c>
      <c r="H719" t="str">
        <f>+LEFT(Enmiendas[[#This Row],[Art Hom]],12)</f>
        <v>Artículo 135</v>
      </c>
    </row>
    <row r="720" spans="1:8" x14ac:dyDescent="0.3">
      <c r="A720" t="s">
        <v>2001</v>
      </c>
      <c r="B720" t="s">
        <v>4397</v>
      </c>
      <c r="C720" t="s">
        <v>4281</v>
      </c>
      <c r="D720" t="s">
        <v>4398</v>
      </c>
      <c r="E720">
        <v>6</v>
      </c>
      <c r="F720" t="s">
        <v>4279</v>
      </c>
      <c r="G720" t="str">
        <f>+VLOOKUP(Enmiendas[[#This Row],[Artículo]],articulos[[Artículos]:[Art Hom]],2,0)</f>
        <v>Artículo 136 Nº 01</v>
      </c>
      <c r="H720" t="str">
        <f>+LEFT(Enmiendas[[#This Row],[Art Hom]],12)</f>
        <v>Artículo 136</v>
      </c>
    </row>
    <row r="721" spans="1:8" x14ac:dyDescent="0.3">
      <c r="A721" t="s">
        <v>2001</v>
      </c>
      <c r="B721" t="s">
        <v>4399</v>
      </c>
      <c r="C721" t="s">
        <v>4281</v>
      </c>
      <c r="D721" t="s">
        <v>4400</v>
      </c>
      <c r="E721">
        <v>6</v>
      </c>
      <c r="F721" t="s">
        <v>4279</v>
      </c>
      <c r="G721" t="str">
        <f>+VLOOKUP(Enmiendas[[#This Row],[Artículo]],articulos[[Artículos]:[Art Hom]],2,0)</f>
        <v>Artículo 136 Nº 01</v>
      </c>
      <c r="H721" t="str">
        <f>+LEFT(Enmiendas[[#This Row],[Art Hom]],12)</f>
        <v>Artículo 136</v>
      </c>
    </row>
    <row r="722" spans="1:8" x14ac:dyDescent="0.3">
      <c r="A722" t="s">
        <v>2004</v>
      </c>
      <c r="B722" t="s">
        <v>4401</v>
      </c>
      <c r="C722" t="s">
        <v>4281</v>
      </c>
      <c r="D722" t="s">
        <v>4402</v>
      </c>
      <c r="E722">
        <v>6</v>
      </c>
      <c r="F722" t="s">
        <v>4279</v>
      </c>
      <c r="G722" t="str">
        <f>+VLOOKUP(Enmiendas[[#This Row],[Artículo]],articulos[[Artículos]:[Art Hom]],2,0)</f>
        <v>Artículo 136 Nº 02</v>
      </c>
      <c r="H722" t="str">
        <f>+LEFT(Enmiendas[[#This Row],[Art Hom]],12)</f>
        <v>Artículo 136</v>
      </c>
    </row>
    <row r="723" spans="1:8" x14ac:dyDescent="0.3">
      <c r="A723" t="s">
        <v>2010</v>
      </c>
      <c r="B723" t="s">
        <v>4403</v>
      </c>
      <c r="C723" t="s">
        <v>4281</v>
      </c>
      <c r="D723" t="s">
        <v>4404</v>
      </c>
      <c r="E723">
        <v>6</v>
      </c>
      <c r="F723" t="s">
        <v>4279</v>
      </c>
      <c r="G723" t="str">
        <f>+VLOOKUP(Enmiendas[[#This Row],[Artículo]],articulos[[Artículos]:[Art Hom]],2,0)</f>
        <v>Artículo 137 Nº 01</v>
      </c>
      <c r="H723" t="str">
        <f>+LEFT(Enmiendas[[#This Row],[Art Hom]],12)</f>
        <v>Artículo 137</v>
      </c>
    </row>
    <row r="724" spans="1:8" x14ac:dyDescent="0.3">
      <c r="A724" t="s">
        <v>2019</v>
      </c>
      <c r="B724" t="s">
        <v>4405</v>
      </c>
      <c r="C724" t="s">
        <v>4281</v>
      </c>
      <c r="D724" t="s">
        <v>4406</v>
      </c>
      <c r="E724">
        <v>6</v>
      </c>
      <c r="F724" t="s">
        <v>4279</v>
      </c>
      <c r="G724" t="str">
        <f>+VLOOKUP(Enmiendas[[#This Row],[Artículo]],articulos[[Artículos]:[Art Hom]],2,0)</f>
        <v>Artículo 138 Nº 01</v>
      </c>
      <c r="H724" t="str">
        <f>+LEFT(Enmiendas[[#This Row],[Art Hom]],12)</f>
        <v>Artículo 138</v>
      </c>
    </row>
    <row r="725" spans="1:8" x14ac:dyDescent="0.3">
      <c r="A725" t="s">
        <v>2019</v>
      </c>
      <c r="B725" t="s">
        <v>4407</v>
      </c>
      <c r="C725" t="s">
        <v>4281</v>
      </c>
      <c r="D725" t="s">
        <v>4408</v>
      </c>
      <c r="E725">
        <v>6</v>
      </c>
      <c r="F725" t="s">
        <v>4279</v>
      </c>
      <c r="G725" t="str">
        <f>+VLOOKUP(Enmiendas[[#This Row],[Artículo]],articulos[[Artículos]:[Art Hom]],2,0)</f>
        <v>Artículo 138 Nº 01</v>
      </c>
      <c r="H725" t="str">
        <f>+LEFT(Enmiendas[[#This Row],[Art Hom]],12)</f>
        <v>Artículo 138</v>
      </c>
    </row>
    <row r="726" spans="1:8" x14ac:dyDescent="0.3">
      <c r="A726" t="s">
        <v>2026</v>
      </c>
      <c r="B726" t="s">
        <v>4409</v>
      </c>
      <c r="C726" t="s">
        <v>2908</v>
      </c>
      <c r="D726" t="s">
        <v>4410</v>
      </c>
      <c r="E726">
        <v>6</v>
      </c>
      <c r="F726" t="s">
        <v>4279</v>
      </c>
      <c r="G726" t="str">
        <f>+VLOOKUP(Enmiendas[[#This Row],[Artículo]],articulos[[Artículos]:[Art Hom]],2,0)</f>
        <v>Artículo 139 Nº 01</v>
      </c>
      <c r="H726" t="str">
        <f>+LEFT(Enmiendas[[#This Row],[Art Hom]],12)</f>
        <v>Artículo 139</v>
      </c>
    </row>
    <row r="727" spans="1:8" x14ac:dyDescent="0.3">
      <c r="A727" t="s">
        <v>2026</v>
      </c>
      <c r="B727" t="s">
        <v>4411</v>
      </c>
      <c r="C727" t="s">
        <v>4281</v>
      </c>
      <c r="D727" t="s">
        <v>4412</v>
      </c>
      <c r="E727">
        <v>6</v>
      </c>
      <c r="F727" t="s">
        <v>4279</v>
      </c>
      <c r="G727" t="str">
        <f>+VLOOKUP(Enmiendas[[#This Row],[Artículo]],articulos[[Artículos]:[Art Hom]],2,0)</f>
        <v>Artículo 139 Nº 01</v>
      </c>
      <c r="H727" t="str">
        <f>+LEFT(Enmiendas[[#This Row],[Art Hom]],12)</f>
        <v>Artículo 139</v>
      </c>
    </row>
    <row r="728" spans="1:8" x14ac:dyDescent="0.3">
      <c r="A728" t="s">
        <v>2026</v>
      </c>
      <c r="B728" t="s">
        <v>4413</v>
      </c>
      <c r="C728" t="s">
        <v>4290</v>
      </c>
      <c r="D728" t="s">
        <v>4414</v>
      </c>
      <c r="E728">
        <v>6</v>
      </c>
      <c r="F728" t="s">
        <v>4279</v>
      </c>
      <c r="G728" t="str">
        <f>+VLOOKUP(Enmiendas[[#This Row],[Artículo]],articulos[[Artículos]:[Art Hom]],2,0)</f>
        <v>Artículo 139 Nº 01</v>
      </c>
      <c r="H728" t="str">
        <f>+LEFT(Enmiendas[[#This Row],[Art Hom]],12)</f>
        <v>Artículo 139</v>
      </c>
    </row>
    <row r="729" spans="1:8" x14ac:dyDescent="0.3">
      <c r="A729" t="s">
        <v>2026</v>
      </c>
      <c r="B729" t="s">
        <v>4415</v>
      </c>
      <c r="C729" t="s">
        <v>3383</v>
      </c>
      <c r="D729" t="s">
        <v>4416</v>
      </c>
      <c r="E729">
        <v>6</v>
      </c>
      <c r="F729" t="s">
        <v>4279</v>
      </c>
      <c r="G729" t="str">
        <f>+VLOOKUP(Enmiendas[[#This Row],[Artículo]],articulos[[Artículos]:[Art Hom]],2,0)</f>
        <v>Artículo 139 Nº 01</v>
      </c>
      <c r="H729" t="str">
        <f>+LEFT(Enmiendas[[#This Row],[Art Hom]],12)</f>
        <v>Artículo 139</v>
      </c>
    </row>
    <row r="730" spans="1:8" x14ac:dyDescent="0.3">
      <c r="A730" t="s">
        <v>2029</v>
      </c>
      <c r="B730" t="s">
        <v>4417</v>
      </c>
      <c r="C730" t="s">
        <v>4290</v>
      </c>
      <c r="D730" t="s">
        <v>4418</v>
      </c>
      <c r="E730">
        <v>6</v>
      </c>
      <c r="F730" t="s">
        <v>4279</v>
      </c>
      <c r="G730" t="str">
        <f>+VLOOKUP(Enmiendas[[#This Row],[Artículo]],articulos[[Artículos]:[Art Hom]],2,0)</f>
        <v>Artículo 139 Nº 02</v>
      </c>
      <c r="H730" t="str">
        <f>+LEFT(Enmiendas[[#This Row],[Art Hom]],12)</f>
        <v>Artículo 139</v>
      </c>
    </row>
    <row r="731" spans="1:8" x14ac:dyDescent="0.3">
      <c r="A731" t="s">
        <v>2029</v>
      </c>
      <c r="B731" t="s">
        <v>4419</v>
      </c>
      <c r="C731" t="s">
        <v>4290</v>
      </c>
      <c r="D731" t="s">
        <v>4420</v>
      </c>
      <c r="E731">
        <v>6</v>
      </c>
      <c r="F731" t="s">
        <v>4279</v>
      </c>
      <c r="G731" t="str">
        <f>+VLOOKUP(Enmiendas[[#This Row],[Artículo]],articulos[[Artículos]:[Art Hom]],2,0)</f>
        <v>Artículo 139 Nº 02</v>
      </c>
      <c r="H731" t="str">
        <f>+LEFT(Enmiendas[[#This Row],[Art Hom]],12)</f>
        <v>Artículo 139</v>
      </c>
    </row>
    <row r="732" spans="1:8" x14ac:dyDescent="0.3">
      <c r="A732" t="s">
        <v>2029</v>
      </c>
      <c r="B732" t="s">
        <v>4421</v>
      </c>
      <c r="C732" t="s">
        <v>2908</v>
      </c>
      <c r="D732" t="s">
        <v>4422</v>
      </c>
      <c r="E732">
        <v>6</v>
      </c>
      <c r="F732" t="s">
        <v>4279</v>
      </c>
      <c r="G732" t="str">
        <f>+VLOOKUP(Enmiendas[[#This Row],[Artículo]],articulos[[Artículos]:[Art Hom]],2,0)</f>
        <v>Artículo 139 Nº 02</v>
      </c>
      <c r="H732" t="str">
        <f>+LEFT(Enmiendas[[#This Row],[Art Hom]],12)</f>
        <v>Artículo 139</v>
      </c>
    </row>
    <row r="733" spans="1:8" x14ac:dyDescent="0.3">
      <c r="A733" t="s">
        <v>2033</v>
      </c>
      <c r="B733" t="s">
        <v>4423</v>
      </c>
      <c r="C733" t="s">
        <v>2908</v>
      </c>
      <c r="D733" t="s">
        <v>4424</v>
      </c>
      <c r="E733">
        <v>6</v>
      </c>
      <c r="F733" t="s">
        <v>4279</v>
      </c>
      <c r="G733" t="str">
        <f>+VLOOKUP(Enmiendas[[#This Row],[Artículo]],articulos[[Artículos]:[Art Hom]],2,0)</f>
        <v>Artículo 140</v>
      </c>
      <c r="H733" t="str">
        <f>+LEFT(Enmiendas[[#This Row],[Art Hom]],12)</f>
        <v>Artículo 140</v>
      </c>
    </row>
    <row r="734" spans="1:8" x14ac:dyDescent="0.3">
      <c r="A734" t="s">
        <v>2033</v>
      </c>
      <c r="B734" t="s">
        <v>4425</v>
      </c>
      <c r="C734" t="s">
        <v>2908</v>
      </c>
      <c r="D734" t="s">
        <v>4426</v>
      </c>
      <c r="E734">
        <v>6</v>
      </c>
      <c r="F734" t="s">
        <v>4279</v>
      </c>
      <c r="G734" t="str">
        <f>+VLOOKUP(Enmiendas[[#This Row],[Artículo]],articulos[[Artículos]:[Art Hom]],2,0)</f>
        <v>Artículo 140</v>
      </c>
      <c r="H734" t="str">
        <f>+LEFT(Enmiendas[[#This Row],[Art Hom]],12)</f>
        <v>Artículo 140</v>
      </c>
    </row>
    <row r="735" spans="1:8" x14ac:dyDescent="0.3">
      <c r="A735" t="s">
        <v>2033</v>
      </c>
      <c r="B735" t="s">
        <v>4427</v>
      </c>
      <c r="C735" t="s">
        <v>3383</v>
      </c>
      <c r="D735" t="s">
        <v>4428</v>
      </c>
      <c r="E735">
        <v>6</v>
      </c>
      <c r="F735" t="s">
        <v>4279</v>
      </c>
      <c r="G735" t="str">
        <f>+VLOOKUP(Enmiendas[[#This Row],[Artículo]],articulos[[Artículos]:[Art Hom]],2,0)</f>
        <v>Artículo 140</v>
      </c>
      <c r="H735" t="str">
        <f>+LEFT(Enmiendas[[#This Row],[Art Hom]],12)</f>
        <v>Artículo 140</v>
      </c>
    </row>
    <row r="736" spans="1:8" x14ac:dyDescent="0.3">
      <c r="A736" t="s">
        <v>2033</v>
      </c>
      <c r="B736" t="s">
        <v>4429</v>
      </c>
      <c r="C736" t="s">
        <v>4281</v>
      </c>
      <c r="D736" t="s">
        <v>4430</v>
      </c>
      <c r="E736">
        <v>6</v>
      </c>
      <c r="F736" t="s">
        <v>4279</v>
      </c>
      <c r="G736" t="str">
        <f>+VLOOKUP(Enmiendas[[#This Row],[Artículo]],articulos[[Artículos]:[Art Hom]],2,0)</f>
        <v>Artículo 140</v>
      </c>
      <c r="H736" t="str">
        <f>+LEFT(Enmiendas[[#This Row],[Art Hom]],12)</f>
        <v>Artículo 140</v>
      </c>
    </row>
    <row r="737" spans="1:8" x14ac:dyDescent="0.3">
      <c r="A737" t="s">
        <v>2033</v>
      </c>
      <c r="B737" t="s">
        <v>4431</v>
      </c>
      <c r="C737" t="s">
        <v>4290</v>
      </c>
      <c r="D737" t="s">
        <v>4432</v>
      </c>
      <c r="E737">
        <v>6</v>
      </c>
      <c r="F737" t="s">
        <v>4279</v>
      </c>
      <c r="G737" t="str">
        <f>+VLOOKUP(Enmiendas[[#This Row],[Artículo]],articulos[[Artículos]:[Art Hom]],2,0)</f>
        <v>Artículo 140</v>
      </c>
      <c r="H737" t="str">
        <f>+LEFT(Enmiendas[[#This Row],[Art Hom]],12)</f>
        <v>Artículo 140</v>
      </c>
    </row>
    <row r="738" spans="1:8" x14ac:dyDescent="0.3">
      <c r="A738" t="s">
        <v>2033</v>
      </c>
      <c r="B738" t="s">
        <v>4433</v>
      </c>
      <c r="C738" t="s">
        <v>4281</v>
      </c>
      <c r="D738" t="s">
        <v>4434</v>
      </c>
      <c r="E738">
        <v>6</v>
      </c>
      <c r="F738" t="s">
        <v>4279</v>
      </c>
      <c r="G738" t="str">
        <f>+VLOOKUP(Enmiendas[[#This Row],[Artículo]],articulos[[Artículos]:[Art Hom]],2,0)</f>
        <v>Artículo 140</v>
      </c>
      <c r="H738" t="str">
        <f>+LEFT(Enmiendas[[#This Row],[Art Hom]],12)</f>
        <v>Artículo 140</v>
      </c>
    </row>
    <row r="739" spans="1:8" x14ac:dyDescent="0.3">
      <c r="A739" t="s">
        <v>2033</v>
      </c>
      <c r="B739" t="s">
        <v>4435</v>
      </c>
      <c r="C739" t="s">
        <v>4281</v>
      </c>
      <c r="D739" t="s">
        <v>4436</v>
      </c>
      <c r="E739">
        <v>6</v>
      </c>
      <c r="F739" t="s">
        <v>4279</v>
      </c>
      <c r="G739" t="str">
        <f>+VLOOKUP(Enmiendas[[#This Row],[Artículo]],articulos[[Artículos]:[Art Hom]],2,0)</f>
        <v>Artículo 140</v>
      </c>
      <c r="H739" t="str">
        <f>+LEFT(Enmiendas[[#This Row],[Art Hom]],12)</f>
        <v>Artículo 140</v>
      </c>
    </row>
    <row r="740" spans="1:8" x14ac:dyDescent="0.3">
      <c r="A740" t="s">
        <v>2033</v>
      </c>
      <c r="B740" t="s">
        <v>4437</v>
      </c>
      <c r="C740" t="s">
        <v>3383</v>
      </c>
      <c r="D740" t="s">
        <v>4438</v>
      </c>
      <c r="E740">
        <v>6</v>
      </c>
      <c r="F740" t="s">
        <v>4279</v>
      </c>
      <c r="G740" t="str">
        <f>+VLOOKUP(Enmiendas[[#This Row],[Artículo]],articulos[[Artículos]:[Art Hom]],2,0)</f>
        <v>Artículo 140</v>
      </c>
      <c r="H740" t="str">
        <f>+LEFT(Enmiendas[[#This Row],[Art Hom]],12)</f>
        <v>Artículo 140</v>
      </c>
    </row>
    <row r="741" spans="1:8" x14ac:dyDescent="0.3">
      <c r="A741" t="s">
        <v>2037</v>
      </c>
      <c r="B741" t="s">
        <v>4439</v>
      </c>
      <c r="C741" t="s">
        <v>2908</v>
      </c>
      <c r="D741" t="s">
        <v>4440</v>
      </c>
      <c r="E741">
        <v>6</v>
      </c>
      <c r="F741" t="s">
        <v>4279</v>
      </c>
      <c r="G741" t="str">
        <f>+VLOOKUP(Enmiendas[[#This Row],[Artículo]],articulos[[Artículos]:[Art Hom]],2,0)</f>
        <v>Artículo 141 Nº 01</v>
      </c>
      <c r="H741" t="str">
        <f>+LEFT(Enmiendas[[#This Row],[Art Hom]],12)</f>
        <v>Artículo 141</v>
      </c>
    </row>
    <row r="742" spans="1:8" x14ac:dyDescent="0.3">
      <c r="A742" t="s">
        <v>2037</v>
      </c>
      <c r="B742" t="s">
        <v>4441</v>
      </c>
      <c r="C742" t="s">
        <v>4281</v>
      </c>
      <c r="D742" t="s">
        <v>4442</v>
      </c>
      <c r="E742">
        <v>6</v>
      </c>
      <c r="F742" t="s">
        <v>4279</v>
      </c>
      <c r="G742" t="str">
        <f>+VLOOKUP(Enmiendas[[#This Row],[Artículo]],articulos[[Artículos]:[Art Hom]],2,0)</f>
        <v>Artículo 141 Nº 01</v>
      </c>
      <c r="H742" t="str">
        <f>+LEFT(Enmiendas[[#This Row],[Art Hom]],12)</f>
        <v>Artículo 141</v>
      </c>
    </row>
    <row r="743" spans="1:8" x14ac:dyDescent="0.3">
      <c r="A743" t="s">
        <v>2037</v>
      </c>
      <c r="B743" t="s">
        <v>4443</v>
      </c>
      <c r="C743" t="s">
        <v>4281</v>
      </c>
      <c r="D743" t="s">
        <v>4444</v>
      </c>
      <c r="E743">
        <v>6</v>
      </c>
      <c r="F743" t="s">
        <v>4279</v>
      </c>
      <c r="G743" t="str">
        <f>+VLOOKUP(Enmiendas[[#This Row],[Artículo]],articulos[[Artículos]:[Art Hom]],2,0)</f>
        <v>Artículo 141 Nº 01</v>
      </c>
      <c r="H743" t="str">
        <f>+LEFT(Enmiendas[[#This Row],[Art Hom]],12)</f>
        <v>Artículo 141</v>
      </c>
    </row>
    <row r="744" spans="1:8" x14ac:dyDescent="0.3">
      <c r="A744" t="s">
        <v>2037</v>
      </c>
      <c r="B744" t="s">
        <v>4445</v>
      </c>
      <c r="C744" t="s">
        <v>4281</v>
      </c>
      <c r="D744" t="s">
        <v>4446</v>
      </c>
      <c r="E744">
        <v>6</v>
      </c>
      <c r="F744" t="s">
        <v>4279</v>
      </c>
      <c r="G744" t="str">
        <f>+VLOOKUP(Enmiendas[[#This Row],[Artículo]],articulos[[Artículos]:[Art Hom]],2,0)</f>
        <v>Artículo 141 Nº 01</v>
      </c>
      <c r="H744" t="str">
        <f>+LEFT(Enmiendas[[#This Row],[Art Hom]],12)</f>
        <v>Artículo 141</v>
      </c>
    </row>
    <row r="745" spans="1:8" x14ac:dyDescent="0.3">
      <c r="A745" t="s">
        <v>2037</v>
      </c>
      <c r="B745" t="s">
        <v>4447</v>
      </c>
      <c r="C745" t="s">
        <v>3383</v>
      </c>
      <c r="D745" t="s">
        <v>4448</v>
      </c>
      <c r="E745">
        <v>6</v>
      </c>
      <c r="F745" t="s">
        <v>4279</v>
      </c>
      <c r="G745" t="str">
        <f>+VLOOKUP(Enmiendas[[#This Row],[Artículo]],articulos[[Artículos]:[Art Hom]],2,0)</f>
        <v>Artículo 141 Nº 01</v>
      </c>
      <c r="H745" t="str">
        <f>+LEFT(Enmiendas[[#This Row],[Art Hom]],12)</f>
        <v>Artículo 141</v>
      </c>
    </row>
    <row r="746" spans="1:8" x14ac:dyDescent="0.3">
      <c r="A746" t="s">
        <v>2037</v>
      </c>
      <c r="B746" t="s">
        <v>4449</v>
      </c>
      <c r="C746" t="s">
        <v>3383</v>
      </c>
      <c r="D746" t="s">
        <v>4450</v>
      </c>
      <c r="E746">
        <v>6</v>
      </c>
      <c r="F746" t="s">
        <v>4279</v>
      </c>
      <c r="G746" t="str">
        <f>+VLOOKUP(Enmiendas[[#This Row],[Artículo]],articulos[[Artículos]:[Art Hom]],2,0)</f>
        <v>Artículo 141 Nº 01</v>
      </c>
      <c r="H746" t="str">
        <f>+LEFT(Enmiendas[[#This Row],[Art Hom]],12)</f>
        <v>Artículo 141</v>
      </c>
    </row>
    <row r="747" spans="1:8" x14ac:dyDescent="0.3">
      <c r="A747" t="s">
        <v>2040</v>
      </c>
      <c r="B747" t="s">
        <v>4451</v>
      </c>
      <c r="C747" t="s">
        <v>2908</v>
      </c>
      <c r="D747" t="s">
        <v>4452</v>
      </c>
      <c r="E747">
        <v>6</v>
      </c>
      <c r="F747" t="s">
        <v>4279</v>
      </c>
      <c r="G747" t="str">
        <f>+VLOOKUP(Enmiendas[[#This Row],[Artículo]],articulos[[Artículos]:[Art Hom]],2,0)</f>
        <v>Artículo 141 Nº 02</v>
      </c>
      <c r="H747" t="str">
        <f>+LEFT(Enmiendas[[#This Row],[Art Hom]],12)</f>
        <v>Artículo 141</v>
      </c>
    </row>
    <row r="748" spans="1:8" x14ac:dyDescent="0.3">
      <c r="A748" t="s">
        <v>2040</v>
      </c>
      <c r="B748" t="s">
        <v>4453</v>
      </c>
      <c r="C748" t="s">
        <v>4281</v>
      </c>
      <c r="D748" t="s">
        <v>4454</v>
      </c>
      <c r="E748">
        <v>6</v>
      </c>
      <c r="F748" t="s">
        <v>4279</v>
      </c>
      <c r="G748" t="str">
        <f>+VLOOKUP(Enmiendas[[#This Row],[Artículo]],articulos[[Artículos]:[Art Hom]],2,0)</f>
        <v>Artículo 141 Nº 02</v>
      </c>
      <c r="H748" t="str">
        <f>+LEFT(Enmiendas[[#This Row],[Art Hom]],12)</f>
        <v>Artículo 141</v>
      </c>
    </row>
    <row r="749" spans="1:8" x14ac:dyDescent="0.3">
      <c r="A749" t="s">
        <v>2040</v>
      </c>
      <c r="B749" t="s">
        <v>4455</v>
      </c>
      <c r="C749" t="s">
        <v>4281</v>
      </c>
      <c r="D749" t="s">
        <v>4456</v>
      </c>
      <c r="E749">
        <v>6</v>
      </c>
      <c r="F749" t="s">
        <v>4279</v>
      </c>
      <c r="G749" t="str">
        <f>+VLOOKUP(Enmiendas[[#This Row],[Artículo]],articulos[[Artículos]:[Art Hom]],2,0)</f>
        <v>Artículo 141 Nº 02</v>
      </c>
      <c r="H749" t="str">
        <f>+LEFT(Enmiendas[[#This Row],[Art Hom]],12)</f>
        <v>Artículo 141</v>
      </c>
    </row>
    <row r="750" spans="1:8" x14ac:dyDescent="0.3">
      <c r="A750" t="s">
        <v>2040</v>
      </c>
      <c r="B750" t="s">
        <v>4457</v>
      </c>
      <c r="C750" t="s">
        <v>4290</v>
      </c>
      <c r="D750" t="s">
        <v>4458</v>
      </c>
      <c r="E750">
        <v>6</v>
      </c>
      <c r="F750" t="s">
        <v>4279</v>
      </c>
      <c r="G750" t="str">
        <f>+VLOOKUP(Enmiendas[[#This Row],[Artículo]],articulos[[Artículos]:[Art Hom]],2,0)</f>
        <v>Artículo 141 Nº 02</v>
      </c>
      <c r="H750" t="str">
        <f>+LEFT(Enmiendas[[#This Row],[Art Hom]],12)</f>
        <v>Artículo 141</v>
      </c>
    </row>
    <row r="751" spans="1:8" x14ac:dyDescent="0.3">
      <c r="A751" t="s">
        <v>2043</v>
      </c>
      <c r="B751" t="s">
        <v>4459</v>
      </c>
      <c r="C751" t="s">
        <v>4281</v>
      </c>
      <c r="D751" t="s">
        <v>4460</v>
      </c>
      <c r="E751">
        <v>6</v>
      </c>
      <c r="F751" t="s">
        <v>4279</v>
      </c>
      <c r="G751" t="str">
        <f>+VLOOKUP(Enmiendas[[#This Row],[Artículo]],articulos[[Artículos]:[Art Hom]],2,0)</f>
        <v>Artículo 142</v>
      </c>
      <c r="H751" t="str">
        <f>+LEFT(Enmiendas[[#This Row],[Art Hom]],12)</f>
        <v>Artículo 142</v>
      </c>
    </row>
    <row r="752" spans="1:8" x14ac:dyDescent="0.3">
      <c r="A752" t="s">
        <v>2046</v>
      </c>
      <c r="B752" t="s">
        <v>4461</v>
      </c>
      <c r="C752" t="s">
        <v>4281</v>
      </c>
      <c r="D752" t="s">
        <v>4462</v>
      </c>
      <c r="E752">
        <v>6</v>
      </c>
      <c r="F752" t="s">
        <v>4279</v>
      </c>
      <c r="G752" t="str">
        <f>+VLOOKUP(Enmiendas[[#This Row],[Artículo]],articulos[[Artículos]:[Art Hom]],2,0)</f>
        <v>Artículo 143 Nº 01</v>
      </c>
      <c r="H752" t="str">
        <f>+LEFT(Enmiendas[[#This Row],[Art Hom]],12)</f>
        <v>Artículo 143</v>
      </c>
    </row>
    <row r="753" spans="1:8" x14ac:dyDescent="0.3">
      <c r="A753" t="s">
        <v>2046</v>
      </c>
      <c r="B753" t="s">
        <v>4463</v>
      </c>
      <c r="C753" t="s">
        <v>4281</v>
      </c>
      <c r="D753" t="s">
        <v>4464</v>
      </c>
      <c r="E753">
        <v>6</v>
      </c>
      <c r="F753" t="s">
        <v>4279</v>
      </c>
      <c r="G753" t="str">
        <f>+VLOOKUP(Enmiendas[[#This Row],[Artículo]],articulos[[Artículos]:[Art Hom]],2,0)</f>
        <v>Artículo 143 Nº 01</v>
      </c>
      <c r="H753" t="str">
        <f>+LEFT(Enmiendas[[#This Row],[Art Hom]],12)</f>
        <v>Artículo 143</v>
      </c>
    </row>
    <row r="754" spans="1:8" x14ac:dyDescent="0.3">
      <c r="A754" t="s">
        <v>2049</v>
      </c>
      <c r="B754" t="s">
        <v>4465</v>
      </c>
      <c r="C754" t="s">
        <v>4281</v>
      </c>
      <c r="D754" t="s">
        <v>4466</v>
      </c>
      <c r="E754">
        <v>6</v>
      </c>
      <c r="F754" t="s">
        <v>4279</v>
      </c>
      <c r="G754" t="str">
        <f>+VLOOKUP(Enmiendas[[#This Row],[Artículo]],articulos[[Artículos]:[Art Hom]],2,0)</f>
        <v>Artículo 143 Nº 02</v>
      </c>
      <c r="H754" t="str">
        <f>+LEFT(Enmiendas[[#This Row],[Art Hom]],12)</f>
        <v>Artículo 143</v>
      </c>
    </row>
    <row r="755" spans="1:8" x14ac:dyDescent="0.3">
      <c r="A755" t="s">
        <v>4467</v>
      </c>
      <c r="B755" t="s">
        <v>4468</v>
      </c>
      <c r="C755" t="s">
        <v>3383</v>
      </c>
      <c r="D755" t="s">
        <v>4469</v>
      </c>
      <c r="E755">
        <v>6</v>
      </c>
      <c r="F755" t="s">
        <v>4279</v>
      </c>
      <c r="G755" t="str">
        <f>+VLOOKUP(Enmiendas[[#This Row],[Artículo]],articulos[[Artículos]:[Art Hom]],2,0)</f>
        <v>Artículo 143 Nº 03</v>
      </c>
      <c r="H755" t="str">
        <f>+LEFT(Enmiendas[[#This Row],[Art Hom]],12)</f>
        <v>Artículo 143</v>
      </c>
    </row>
    <row r="756" spans="1:8" x14ac:dyDescent="0.3">
      <c r="A756" t="s">
        <v>2052</v>
      </c>
      <c r="B756" t="s">
        <v>4470</v>
      </c>
      <c r="C756" t="s">
        <v>4281</v>
      </c>
      <c r="D756" t="s">
        <v>4471</v>
      </c>
      <c r="E756">
        <v>6</v>
      </c>
      <c r="F756" t="s">
        <v>4279</v>
      </c>
      <c r="G756" t="str">
        <f>+VLOOKUP(Enmiendas[[#This Row],[Artículo]],articulos[[Artículos]:[Art Hom]],2,0)</f>
        <v>Artículo 144 Nº 01</v>
      </c>
      <c r="H756" t="str">
        <f>+LEFT(Enmiendas[[#This Row],[Art Hom]],12)</f>
        <v>Artículo 144</v>
      </c>
    </row>
    <row r="757" spans="1:8" x14ac:dyDescent="0.3">
      <c r="A757" t="s">
        <v>2055</v>
      </c>
      <c r="B757" t="s">
        <v>4472</v>
      </c>
      <c r="C757" t="s">
        <v>4281</v>
      </c>
      <c r="D757" t="s">
        <v>4473</v>
      </c>
      <c r="E757">
        <v>6</v>
      </c>
      <c r="F757" t="s">
        <v>4279</v>
      </c>
      <c r="G757" t="str">
        <f>+VLOOKUP(Enmiendas[[#This Row],[Artículo]],articulos[[Artículos]:[Art Hom]],2,0)</f>
        <v>Artículo 144 Nº 02</v>
      </c>
      <c r="H757" t="str">
        <f>+LEFT(Enmiendas[[#This Row],[Art Hom]],12)</f>
        <v>Artículo 144</v>
      </c>
    </row>
    <row r="758" spans="1:8" x14ac:dyDescent="0.3">
      <c r="A758" t="s">
        <v>2058</v>
      </c>
      <c r="B758" t="s">
        <v>4474</v>
      </c>
      <c r="C758" t="s">
        <v>3383</v>
      </c>
      <c r="D758" t="s">
        <v>4475</v>
      </c>
      <c r="E758">
        <v>6</v>
      </c>
      <c r="F758" t="s">
        <v>4279</v>
      </c>
      <c r="G758" t="str">
        <f>+VLOOKUP(Enmiendas[[#This Row],[Artículo]],articulos[[Artículos]:[Art Hom]],2,0)</f>
        <v>Artículo 144 Nº 03</v>
      </c>
      <c r="H758" t="str">
        <f>+LEFT(Enmiendas[[#This Row],[Art Hom]],12)</f>
        <v>Artículo 144</v>
      </c>
    </row>
    <row r="759" spans="1:8" x14ac:dyDescent="0.3">
      <c r="A759" t="s">
        <v>2061</v>
      </c>
      <c r="B759" t="s">
        <v>4476</v>
      </c>
      <c r="C759" t="s">
        <v>4281</v>
      </c>
      <c r="D759" t="s">
        <v>4477</v>
      </c>
      <c r="E759">
        <v>6</v>
      </c>
      <c r="F759" t="s">
        <v>4279</v>
      </c>
      <c r="G759" t="str">
        <f>+VLOOKUP(Enmiendas[[#This Row],[Artículo]],articulos[[Artículos]:[Art Hom]],2,0)</f>
        <v>Artículo 145</v>
      </c>
      <c r="H759" t="str">
        <f>+LEFT(Enmiendas[[#This Row],[Art Hom]],12)</f>
        <v>Artículo 145</v>
      </c>
    </row>
    <row r="760" spans="1:8" x14ac:dyDescent="0.3">
      <c r="A760" t="s">
        <v>2061</v>
      </c>
      <c r="B760" t="s">
        <v>4478</v>
      </c>
      <c r="C760" t="s">
        <v>4290</v>
      </c>
      <c r="D760" t="s">
        <v>4479</v>
      </c>
      <c r="E760">
        <v>6</v>
      </c>
      <c r="F760" t="s">
        <v>4279</v>
      </c>
      <c r="G760" t="str">
        <f>+VLOOKUP(Enmiendas[[#This Row],[Artículo]],articulos[[Artículos]:[Art Hom]],2,0)</f>
        <v>Artículo 145</v>
      </c>
      <c r="H760" t="str">
        <f>+LEFT(Enmiendas[[#This Row],[Art Hom]],12)</f>
        <v>Artículo 145</v>
      </c>
    </row>
    <row r="761" spans="1:8" x14ac:dyDescent="0.3">
      <c r="A761" t="s">
        <v>2061</v>
      </c>
      <c r="B761" t="s">
        <v>4480</v>
      </c>
      <c r="C761" t="s">
        <v>3383</v>
      </c>
      <c r="D761" t="s">
        <v>4481</v>
      </c>
      <c r="E761">
        <v>6</v>
      </c>
      <c r="F761" t="s">
        <v>4279</v>
      </c>
      <c r="G761" t="str">
        <f>+VLOOKUP(Enmiendas[[#This Row],[Artículo]],articulos[[Artículos]:[Art Hom]],2,0)</f>
        <v>Artículo 145</v>
      </c>
      <c r="H761" t="str">
        <f>+LEFT(Enmiendas[[#This Row],[Art Hom]],12)</f>
        <v>Artículo 145</v>
      </c>
    </row>
    <row r="762" spans="1:8" x14ac:dyDescent="0.3">
      <c r="A762" t="s">
        <v>2064</v>
      </c>
      <c r="B762" t="s">
        <v>4482</v>
      </c>
      <c r="C762" t="s">
        <v>2908</v>
      </c>
      <c r="D762" t="s">
        <v>4483</v>
      </c>
      <c r="E762">
        <v>6</v>
      </c>
      <c r="F762" t="s">
        <v>4279</v>
      </c>
      <c r="G762" t="str">
        <f>+VLOOKUP(Enmiendas[[#This Row],[Artículo]],articulos[[Artículos]:[Art Hom]],2,0)</f>
        <v>Artículo 146 Nº 01</v>
      </c>
      <c r="H762" t="str">
        <f>+LEFT(Enmiendas[[#This Row],[Art Hom]],12)</f>
        <v>Artículo 146</v>
      </c>
    </row>
    <row r="763" spans="1:8" x14ac:dyDescent="0.3">
      <c r="A763" t="s">
        <v>2064</v>
      </c>
      <c r="B763" t="s">
        <v>4484</v>
      </c>
      <c r="C763" t="s">
        <v>3383</v>
      </c>
      <c r="D763" t="s">
        <v>4485</v>
      </c>
      <c r="E763">
        <v>6</v>
      </c>
      <c r="F763" t="s">
        <v>4279</v>
      </c>
      <c r="G763" t="str">
        <f>+VLOOKUP(Enmiendas[[#This Row],[Artículo]],articulos[[Artículos]:[Art Hom]],2,0)</f>
        <v>Artículo 146 Nº 01</v>
      </c>
      <c r="H763" t="str">
        <f>+LEFT(Enmiendas[[#This Row],[Art Hom]],12)</f>
        <v>Artículo 146</v>
      </c>
    </row>
    <row r="764" spans="1:8" x14ac:dyDescent="0.3">
      <c r="A764" t="s">
        <v>2070</v>
      </c>
      <c r="B764" t="s">
        <v>4486</v>
      </c>
      <c r="C764" t="s">
        <v>4281</v>
      </c>
      <c r="D764" t="s">
        <v>4487</v>
      </c>
      <c r="E764">
        <v>6</v>
      </c>
      <c r="F764" t="s">
        <v>4279</v>
      </c>
      <c r="G764" t="str">
        <f>+VLOOKUP(Enmiendas[[#This Row],[Artículo]],articulos[[Artículos]:[Art Hom]],2,0)</f>
        <v>Artículo 147</v>
      </c>
      <c r="H764" t="str">
        <f>+LEFT(Enmiendas[[#This Row],[Art Hom]],12)</f>
        <v>Artículo 147</v>
      </c>
    </row>
    <row r="765" spans="1:8" x14ac:dyDescent="0.3">
      <c r="A765" t="s">
        <v>2070</v>
      </c>
      <c r="B765" t="s">
        <v>4488</v>
      </c>
      <c r="C765" t="s">
        <v>3383</v>
      </c>
      <c r="D765" t="s">
        <v>4489</v>
      </c>
      <c r="E765">
        <v>6</v>
      </c>
      <c r="F765" t="s">
        <v>4279</v>
      </c>
      <c r="G765" t="str">
        <f>+VLOOKUP(Enmiendas[[#This Row],[Artículo]],articulos[[Artículos]:[Art Hom]],2,0)</f>
        <v>Artículo 147</v>
      </c>
      <c r="H765" t="str">
        <f>+LEFT(Enmiendas[[#This Row],[Art Hom]],12)</f>
        <v>Artículo 147</v>
      </c>
    </row>
    <row r="766" spans="1:8" x14ac:dyDescent="0.3">
      <c r="A766" t="s">
        <v>2073</v>
      </c>
      <c r="B766" t="s">
        <v>4490</v>
      </c>
      <c r="C766" t="s">
        <v>4281</v>
      </c>
      <c r="D766" t="s">
        <v>4491</v>
      </c>
      <c r="E766">
        <v>6</v>
      </c>
      <c r="F766" t="s">
        <v>4279</v>
      </c>
      <c r="G766" t="str">
        <f>+VLOOKUP(Enmiendas[[#This Row],[Artículo]],articulos[[Artículos]:[Art Hom]],2,0)</f>
        <v>Artículo 148 Nº 01</v>
      </c>
      <c r="H766" t="str">
        <f>+LEFT(Enmiendas[[#This Row],[Art Hom]],12)</f>
        <v>Artículo 148</v>
      </c>
    </row>
    <row r="767" spans="1:8" x14ac:dyDescent="0.3">
      <c r="A767" t="s">
        <v>2079</v>
      </c>
      <c r="B767" t="s">
        <v>4492</v>
      </c>
      <c r="C767" t="s">
        <v>3383</v>
      </c>
      <c r="D767" t="s">
        <v>4493</v>
      </c>
      <c r="E767">
        <v>6</v>
      </c>
      <c r="F767" t="s">
        <v>4279</v>
      </c>
      <c r="G767" t="str">
        <f>+VLOOKUP(Enmiendas[[#This Row],[Artículo]],articulos[[Artículos]:[Art Hom]],2,0)</f>
        <v>Artículo 149</v>
      </c>
      <c r="H767" t="str">
        <f>+LEFT(Enmiendas[[#This Row],[Art Hom]],12)</f>
        <v>Artículo 149</v>
      </c>
    </row>
    <row r="768" spans="1:8" x14ac:dyDescent="0.3">
      <c r="A768" t="s">
        <v>2079</v>
      </c>
      <c r="B768" t="s">
        <v>4494</v>
      </c>
      <c r="C768" t="s">
        <v>4281</v>
      </c>
      <c r="D768" t="s">
        <v>4495</v>
      </c>
      <c r="E768">
        <v>6</v>
      </c>
      <c r="F768" t="s">
        <v>4279</v>
      </c>
      <c r="G768" t="str">
        <f>+VLOOKUP(Enmiendas[[#This Row],[Artículo]],articulos[[Artículos]:[Art Hom]],2,0)</f>
        <v>Artículo 149</v>
      </c>
      <c r="H768" t="str">
        <f>+LEFT(Enmiendas[[#This Row],[Art Hom]],12)</f>
        <v>Artículo 149</v>
      </c>
    </row>
    <row r="769" spans="1:8" x14ac:dyDescent="0.3">
      <c r="A769" t="s">
        <v>2079</v>
      </c>
      <c r="B769" t="s">
        <v>4496</v>
      </c>
      <c r="C769" t="s">
        <v>3383</v>
      </c>
      <c r="D769" t="s">
        <v>4497</v>
      </c>
      <c r="E769">
        <v>6</v>
      </c>
      <c r="F769" t="s">
        <v>4279</v>
      </c>
      <c r="G769" t="str">
        <f>+VLOOKUP(Enmiendas[[#This Row],[Artículo]],articulos[[Artículos]:[Art Hom]],2,0)</f>
        <v>Artículo 149</v>
      </c>
      <c r="H769" t="str">
        <f>+LEFT(Enmiendas[[#This Row],[Art Hom]],12)</f>
        <v>Artículo 149</v>
      </c>
    </row>
    <row r="770" spans="1:8" x14ac:dyDescent="0.3">
      <c r="A770" t="s">
        <v>2079</v>
      </c>
      <c r="B770" t="s">
        <v>4498</v>
      </c>
      <c r="C770" t="s">
        <v>3383</v>
      </c>
      <c r="D770" t="s">
        <v>4499</v>
      </c>
      <c r="E770">
        <v>6</v>
      </c>
      <c r="F770" t="s">
        <v>4279</v>
      </c>
      <c r="G770" t="str">
        <f>+VLOOKUP(Enmiendas[[#This Row],[Artículo]],articulos[[Artículos]:[Art Hom]],2,0)</f>
        <v>Artículo 149</v>
      </c>
      <c r="H770" t="str">
        <f>+LEFT(Enmiendas[[#This Row],[Art Hom]],12)</f>
        <v>Artículo 149</v>
      </c>
    </row>
    <row r="771" spans="1:8" x14ac:dyDescent="0.3">
      <c r="A771" t="s">
        <v>2082</v>
      </c>
      <c r="B771" t="s">
        <v>4500</v>
      </c>
      <c r="C771" t="s">
        <v>4281</v>
      </c>
      <c r="D771" t="s">
        <v>4501</v>
      </c>
      <c r="E771">
        <v>6</v>
      </c>
      <c r="F771" t="s">
        <v>4279</v>
      </c>
      <c r="G771" t="str">
        <f>+VLOOKUP(Enmiendas[[#This Row],[Artículo]],articulos[[Artículos]:[Art Hom]],2,0)</f>
        <v>Artículo 150 Nº 01</v>
      </c>
      <c r="H771" t="str">
        <f>+LEFT(Enmiendas[[#This Row],[Art Hom]],12)</f>
        <v>Artículo 150</v>
      </c>
    </row>
    <row r="772" spans="1:8" x14ac:dyDescent="0.3">
      <c r="A772" t="s">
        <v>2082</v>
      </c>
      <c r="B772" t="s">
        <v>4502</v>
      </c>
      <c r="C772" t="s">
        <v>4281</v>
      </c>
      <c r="D772" t="s">
        <v>4503</v>
      </c>
      <c r="E772">
        <v>6</v>
      </c>
      <c r="F772" t="s">
        <v>4279</v>
      </c>
      <c r="G772" t="str">
        <f>+VLOOKUP(Enmiendas[[#This Row],[Artículo]],articulos[[Artículos]:[Art Hom]],2,0)</f>
        <v>Artículo 150 Nº 01</v>
      </c>
      <c r="H772" t="str">
        <f>+LEFT(Enmiendas[[#This Row],[Art Hom]],12)</f>
        <v>Artículo 150</v>
      </c>
    </row>
    <row r="773" spans="1:8" x14ac:dyDescent="0.3">
      <c r="A773" t="s">
        <v>2082</v>
      </c>
      <c r="B773" t="s">
        <v>4504</v>
      </c>
      <c r="C773" t="s">
        <v>3383</v>
      </c>
      <c r="D773" t="s">
        <v>4505</v>
      </c>
      <c r="E773">
        <v>6</v>
      </c>
      <c r="F773" t="s">
        <v>4279</v>
      </c>
      <c r="G773" t="str">
        <f>+VLOOKUP(Enmiendas[[#This Row],[Artículo]],articulos[[Artículos]:[Art Hom]],2,0)</f>
        <v>Artículo 150 Nº 01</v>
      </c>
      <c r="H773" t="str">
        <f>+LEFT(Enmiendas[[#This Row],[Art Hom]],12)</f>
        <v>Artículo 150</v>
      </c>
    </row>
    <row r="774" spans="1:8" x14ac:dyDescent="0.3">
      <c r="A774" t="s">
        <v>2082</v>
      </c>
      <c r="B774" t="s">
        <v>4506</v>
      </c>
      <c r="C774" t="s">
        <v>3383</v>
      </c>
      <c r="D774" t="s">
        <v>4507</v>
      </c>
      <c r="E774">
        <v>6</v>
      </c>
      <c r="F774" t="s">
        <v>4279</v>
      </c>
      <c r="G774" t="str">
        <f>+VLOOKUP(Enmiendas[[#This Row],[Artículo]],articulos[[Artículos]:[Art Hom]],2,0)</f>
        <v>Artículo 150 Nº 01</v>
      </c>
      <c r="H774" t="str">
        <f>+LEFT(Enmiendas[[#This Row],[Art Hom]],12)</f>
        <v>Artículo 150</v>
      </c>
    </row>
    <row r="775" spans="1:8" x14ac:dyDescent="0.3">
      <c r="A775" t="s">
        <v>2082</v>
      </c>
      <c r="B775" t="s">
        <v>4508</v>
      </c>
      <c r="C775" t="s">
        <v>4281</v>
      </c>
      <c r="D775" t="s">
        <v>4509</v>
      </c>
      <c r="E775">
        <v>6</v>
      </c>
      <c r="F775" t="s">
        <v>4279</v>
      </c>
      <c r="G775" t="str">
        <f>+VLOOKUP(Enmiendas[[#This Row],[Artículo]],articulos[[Artículos]:[Art Hom]],2,0)</f>
        <v>Artículo 150 Nº 01</v>
      </c>
      <c r="H775" t="str">
        <f>+LEFT(Enmiendas[[#This Row],[Art Hom]],12)</f>
        <v>Artículo 150</v>
      </c>
    </row>
    <row r="776" spans="1:8" x14ac:dyDescent="0.3">
      <c r="A776" t="s">
        <v>2094</v>
      </c>
      <c r="B776" t="s">
        <v>4510</v>
      </c>
      <c r="C776" t="s">
        <v>4281</v>
      </c>
      <c r="D776" t="s">
        <v>4511</v>
      </c>
      <c r="E776">
        <v>6</v>
      </c>
      <c r="F776" t="s">
        <v>4279</v>
      </c>
      <c r="G776" t="str">
        <f>+VLOOKUP(Enmiendas[[#This Row],[Artículo]],articulos[[Artículos]:[Art Hom]],2,0)</f>
        <v>Artículo 151 Nº 01</v>
      </c>
      <c r="H776" t="str">
        <f>+LEFT(Enmiendas[[#This Row],[Art Hom]],12)</f>
        <v>Artículo 151</v>
      </c>
    </row>
    <row r="777" spans="1:8" x14ac:dyDescent="0.3">
      <c r="A777" t="s">
        <v>2097</v>
      </c>
      <c r="B777" t="s">
        <v>4512</v>
      </c>
      <c r="C777" t="s">
        <v>4281</v>
      </c>
      <c r="D777" t="s">
        <v>4513</v>
      </c>
      <c r="E777">
        <v>6</v>
      </c>
      <c r="F777" t="s">
        <v>4279</v>
      </c>
      <c r="G777" t="str">
        <f>+VLOOKUP(Enmiendas[[#This Row],[Artículo]],articulos[[Artículos]:[Art Hom]],2,0)</f>
        <v>Artículo 151 Nº 02</v>
      </c>
      <c r="H777" t="str">
        <f>+LEFT(Enmiendas[[#This Row],[Art Hom]],12)</f>
        <v>Artículo 151</v>
      </c>
    </row>
    <row r="778" spans="1:8" x14ac:dyDescent="0.3">
      <c r="A778" t="s">
        <v>2103</v>
      </c>
      <c r="B778" t="s">
        <v>4514</v>
      </c>
      <c r="C778" t="s">
        <v>2908</v>
      </c>
      <c r="D778" t="s">
        <v>4515</v>
      </c>
      <c r="E778">
        <v>6</v>
      </c>
      <c r="F778" t="s">
        <v>4279</v>
      </c>
      <c r="G778" t="str">
        <f>+VLOOKUP(Enmiendas[[#This Row],[Artículo]],articulos[[Artículos]:[Art Hom]],2,0)</f>
        <v>Artículo 152 Nº 01</v>
      </c>
      <c r="H778" t="str">
        <f>+LEFT(Enmiendas[[#This Row],[Art Hom]],12)</f>
        <v>Artículo 152</v>
      </c>
    </row>
    <row r="779" spans="1:8" x14ac:dyDescent="0.3">
      <c r="A779" t="s">
        <v>2103</v>
      </c>
      <c r="B779" t="s">
        <v>4516</v>
      </c>
      <c r="C779" t="s">
        <v>2908</v>
      </c>
      <c r="D779" t="s">
        <v>4517</v>
      </c>
      <c r="E779">
        <v>6</v>
      </c>
      <c r="F779" t="s">
        <v>4279</v>
      </c>
      <c r="G779" t="str">
        <f>+VLOOKUP(Enmiendas[[#This Row],[Artículo]],articulos[[Artículos]:[Art Hom]],2,0)</f>
        <v>Artículo 152 Nº 01</v>
      </c>
      <c r="H779" t="str">
        <f>+LEFT(Enmiendas[[#This Row],[Art Hom]],12)</f>
        <v>Artículo 152</v>
      </c>
    </row>
    <row r="780" spans="1:8" x14ac:dyDescent="0.3">
      <c r="A780" t="s">
        <v>2103</v>
      </c>
      <c r="B780" t="s">
        <v>4518</v>
      </c>
      <c r="C780" t="s">
        <v>4281</v>
      </c>
      <c r="D780" t="s">
        <v>4519</v>
      </c>
      <c r="E780">
        <v>6</v>
      </c>
      <c r="F780" t="s">
        <v>4279</v>
      </c>
      <c r="G780" t="str">
        <f>+VLOOKUP(Enmiendas[[#This Row],[Artículo]],articulos[[Artículos]:[Art Hom]],2,0)</f>
        <v>Artículo 152 Nº 01</v>
      </c>
      <c r="H780" t="str">
        <f>+LEFT(Enmiendas[[#This Row],[Art Hom]],12)</f>
        <v>Artículo 152</v>
      </c>
    </row>
    <row r="781" spans="1:8" x14ac:dyDescent="0.3">
      <c r="A781" t="s">
        <v>2106</v>
      </c>
      <c r="B781" t="s">
        <v>4520</v>
      </c>
      <c r="C781" t="s">
        <v>4281</v>
      </c>
      <c r="D781" t="s">
        <v>4521</v>
      </c>
      <c r="E781">
        <v>6</v>
      </c>
      <c r="F781" t="s">
        <v>4279</v>
      </c>
      <c r="G781" t="str">
        <f>+VLOOKUP(Enmiendas[[#This Row],[Artículo]],articulos[[Artículos]:[Art Hom]],2,0)</f>
        <v>Artículo 152 Nº 02</v>
      </c>
      <c r="H781" t="str">
        <f>+LEFT(Enmiendas[[#This Row],[Art Hom]],12)</f>
        <v>Artículo 152</v>
      </c>
    </row>
    <row r="782" spans="1:8" x14ac:dyDescent="0.3">
      <c r="A782" t="s">
        <v>3111</v>
      </c>
      <c r="B782" t="s">
        <v>4522</v>
      </c>
      <c r="C782" t="s">
        <v>4281</v>
      </c>
      <c r="D782" t="s">
        <v>4523</v>
      </c>
      <c r="E782">
        <v>6</v>
      </c>
      <c r="F782" t="s">
        <v>4279</v>
      </c>
      <c r="G782" t="str">
        <f>+VLOOKUP(Enmiendas[[#This Row],[Artículo]],articulos[[Artículos]:[Art Hom]],2,0)</f>
        <v>Artículo Nuevo</v>
      </c>
      <c r="H782" t="str">
        <f>+LEFT(Enmiendas[[#This Row],[Art Hom]],12)</f>
        <v>Artículo Nue</v>
      </c>
    </row>
    <row r="783" spans="1:8" x14ac:dyDescent="0.3">
      <c r="A783" t="s">
        <v>2813</v>
      </c>
      <c r="B783" t="s">
        <v>4524</v>
      </c>
      <c r="C783" t="s">
        <v>3383</v>
      </c>
      <c r="D783" t="s">
        <v>4525</v>
      </c>
      <c r="E783">
        <v>6</v>
      </c>
      <c r="F783" t="s">
        <v>4279</v>
      </c>
      <c r="G783" t="str">
        <f>+VLOOKUP(Enmiendas[[#This Row],[Artículo]],articulos[[Artículos]:[Art Hom]],2,0)</f>
        <v>Vigesimoséptima Nº 01</v>
      </c>
      <c r="H783" t="s">
        <v>5167</v>
      </c>
    </row>
    <row r="784" spans="1:8" x14ac:dyDescent="0.3">
      <c r="A784" t="s">
        <v>2825</v>
      </c>
      <c r="B784" t="s">
        <v>4526</v>
      </c>
      <c r="C784" t="s">
        <v>3383</v>
      </c>
      <c r="D784" t="s">
        <v>4527</v>
      </c>
      <c r="E784">
        <v>6</v>
      </c>
      <c r="F784" t="s">
        <v>4279</v>
      </c>
      <c r="G784" t="str">
        <f>+VLOOKUP(Enmiendas[[#This Row],[Artículo]],articulos[[Artículos]:[Art Hom]],2,0)</f>
        <v>Vigesimoctava</v>
      </c>
      <c r="H784" t="str">
        <f>+"DT "&amp;Enmiendas[[#This Row],[Art Hom]]</f>
        <v>DT Vigesimoctava</v>
      </c>
    </row>
    <row r="785" spans="1:8" x14ac:dyDescent="0.3">
      <c r="A785" t="s">
        <v>2114</v>
      </c>
      <c r="B785" t="s">
        <v>4528</v>
      </c>
      <c r="C785" t="s">
        <v>3383</v>
      </c>
      <c r="D785" t="s">
        <v>4529</v>
      </c>
      <c r="E785">
        <v>7</v>
      </c>
      <c r="F785" t="s">
        <v>4530</v>
      </c>
      <c r="G785" t="str">
        <f>+VLOOKUP(Enmiendas[[#This Row],[Artículo]],articulos[[Artículos]:[Art Hom]],2,0)</f>
        <v>Artículo 153 Nº 01</v>
      </c>
      <c r="H785" t="str">
        <f>+LEFT(Enmiendas[[#This Row],[Art Hom]],12)</f>
        <v>Artículo 153</v>
      </c>
    </row>
    <row r="786" spans="1:8" x14ac:dyDescent="0.3">
      <c r="A786" t="s">
        <v>2114</v>
      </c>
      <c r="B786" t="s">
        <v>4531</v>
      </c>
      <c r="C786" t="s">
        <v>4532</v>
      </c>
      <c r="D786" t="s">
        <v>4533</v>
      </c>
      <c r="E786">
        <v>7</v>
      </c>
      <c r="F786" t="s">
        <v>4530</v>
      </c>
      <c r="G786" t="str">
        <f>+VLOOKUP(Enmiendas[[#This Row],[Artículo]],articulos[[Artículos]:[Art Hom]],2,0)</f>
        <v>Artículo 153 Nº 01</v>
      </c>
      <c r="H786" t="str">
        <f>+LEFT(Enmiendas[[#This Row],[Art Hom]],12)</f>
        <v>Artículo 153</v>
      </c>
    </row>
    <row r="787" spans="1:8" x14ac:dyDescent="0.3">
      <c r="A787" t="s">
        <v>2114</v>
      </c>
      <c r="B787" t="s">
        <v>4534</v>
      </c>
      <c r="C787" t="s">
        <v>4535</v>
      </c>
      <c r="D787" t="s">
        <v>4536</v>
      </c>
      <c r="E787">
        <v>7</v>
      </c>
      <c r="F787" t="s">
        <v>4530</v>
      </c>
      <c r="G787" t="str">
        <f>+VLOOKUP(Enmiendas[[#This Row],[Artículo]],articulos[[Artículos]:[Art Hom]],2,0)</f>
        <v>Artículo 153 Nº 01</v>
      </c>
      <c r="H787" t="str">
        <f>+LEFT(Enmiendas[[#This Row],[Art Hom]],12)</f>
        <v>Artículo 153</v>
      </c>
    </row>
    <row r="788" spans="1:8" x14ac:dyDescent="0.3">
      <c r="A788" t="s">
        <v>2114</v>
      </c>
      <c r="B788" t="s">
        <v>4537</v>
      </c>
      <c r="C788" t="s">
        <v>2908</v>
      </c>
      <c r="D788" t="s">
        <v>4538</v>
      </c>
      <c r="E788">
        <v>7</v>
      </c>
      <c r="F788" t="s">
        <v>4530</v>
      </c>
      <c r="G788" t="str">
        <f>+VLOOKUP(Enmiendas[[#This Row],[Artículo]],articulos[[Artículos]:[Art Hom]],2,0)</f>
        <v>Artículo 153 Nº 01</v>
      </c>
      <c r="H788" t="str">
        <f>+LEFT(Enmiendas[[#This Row],[Art Hom]],12)</f>
        <v>Artículo 153</v>
      </c>
    </row>
    <row r="789" spans="1:8" x14ac:dyDescent="0.3">
      <c r="A789" t="s">
        <v>2120</v>
      </c>
      <c r="B789" t="s">
        <v>4539</v>
      </c>
      <c r="C789" t="s">
        <v>3383</v>
      </c>
      <c r="D789" t="s">
        <v>4540</v>
      </c>
      <c r="E789">
        <v>7</v>
      </c>
      <c r="F789" t="s">
        <v>4530</v>
      </c>
      <c r="G789" t="str">
        <f>+VLOOKUP(Enmiendas[[#This Row],[Artículo]],articulos[[Artículos]:[Art Hom]],2,0)</f>
        <v>Artículo 153 Nº 02</v>
      </c>
      <c r="H789" t="str">
        <f>+LEFT(Enmiendas[[#This Row],[Art Hom]],12)</f>
        <v>Artículo 153</v>
      </c>
    </row>
    <row r="790" spans="1:8" x14ac:dyDescent="0.3">
      <c r="A790" t="s">
        <v>2120</v>
      </c>
      <c r="B790" t="s">
        <v>4541</v>
      </c>
      <c r="C790" t="s">
        <v>4532</v>
      </c>
      <c r="D790" t="s">
        <v>4542</v>
      </c>
      <c r="E790">
        <v>7</v>
      </c>
      <c r="F790" t="s">
        <v>4530</v>
      </c>
      <c r="G790" t="str">
        <f>+VLOOKUP(Enmiendas[[#This Row],[Artículo]],articulos[[Artículos]:[Art Hom]],2,0)</f>
        <v>Artículo 153 Nº 02</v>
      </c>
      <c r="H790" t="str">
        <f>+LEFT(Enmiendas[[#This Row],[Art Hom]],12)</f>
        <v>Artículo 153</v>
      </c>
    </row>
    <row r="791" spans="1:8" x14ac:dyDescent="0.3">
      <c r="A791" t="s">
        <v>2120</v>
      </c>
      <c r="B791" t="s">
        <v>4543</v>
      </c>
      <c r="C791" t="s">
        <v>4535</v>
      </c>
      <c r="D791" t="s">
        <v>4544</v>
      </c>
      <c r="E791">
        <v>7</v>
      </c>
      <c r="F791" t="s">
        <v>4530</v>
      </c>
      <c r="G791" t="str">
        <f>+VLOOKUP(Enmiendas[[#This Row],[Artículo]],articulos[[Artículos]:[Art Hom]],2,0)</f>
        <v>Artículo 153 Nº 02</v>
      </c>
      <c r="H791" t="str">
        <f>+LEFT(Enmiendas[[#This Row],[Art Hom]],12)</f>
        <v>Artículo 153</v>
      </c>
    </row>
    <row r="792" spans="1:8" x14ac:dyDescent="0.3">
      <c r="A792" t="s">
        <v>2120</v>
      </c>
      <c r="B792" t="s">
        <v>4545</v>
      </c>
      <c r="C792" t="s">
        <v>2908</v>
      </c>
      <c r="D792" t="s">
        <v>4546</v>
      </c>
      <c r="E792">
        <v>7</v>
      </c>
      <c r="F792" t="s">
        <v>4530</v>
      </c>
      <c r="G792" t="str">
        <f>+VLOOKUP(Enmiendas[[#This Row],[Artículo]],articulos[[Artículos]:[Art Hom]],2,0)</f>
        <v>Artículo 153 Nº 02</v>
      </c>
      <c r="H792" t="str">
        <f>+LEFT(Enmiendas[[#This Row],[Art Hom]],12)</f>
        <v>Artículo 153</v>
      </c>
    </row>
    <row r="793" spans="1:8" x14ac:dyDescent="0.3">
      <c r="A793" t="s">
        <v>4547</v>
      </c>
      <c r="B793" t="s">
        <v>4548</v>
      </c>
      <c r="C793" t="s">
        <v>3383</v>
      </c>
      <c r="D793" t="s">
        <v>4549</v>
      </c>
      <c r="E793">
        <v>7</v>
      </c>
      <c r="F793" t="s">
        <v>4530</v>
      </c>
      <c r="G793" t="str">
        <f>+VLOOKUP(Enmiendas[[#This Row],[Artículo]],articulos[[Artículos]:[Art Hom]],2,0)</f>
        <v>Artículo 153 Nº 04</v>
      </c>
      <c r="H793" t="str">
        <f>+LEFT(Enmiendas[[#This Row],[Art Hom]],12)</f>
        <v>Artículo 153</v>
      </c>
    </row>
    <row r="794" spans="1:8" x14ac:dyDescent="0.3">
      <c r="A794" t="s">
        <v>4547</v>
      </c>
      <c r="B794" t="s">
        <v>4550</v>
      </c>
      <c r="C794" t="s">
        <v>4532</v>
      </c>
      <c r="D794" t="s">
        <v>4551</v>
      </c>
      <c r="E794">
        <v>7</v>
      </c>
      <c r="F794" t="s">
        <v>4530</v>
      </c>
      <c r="G794" t="str">
        <f>+VLOOKUP(Enmiendas[[#This Row],[Artículo]],articulos[[Artículos]:[Art Hom]],2,0)</f>
        <v>Artículo 153 Nº 04</v>
      </c>
      <c r="H794" t="str">
        <f>+LEFT(Enmiendas[[#This Row],[Art Hom]],12)</f>
        <v>Artículo 153</v>
      </c>
    </row>
    <row r="795" spans="1:8" x14ac:dyDescent="0.3">
      <c r="A795" t="s">
        <v>4547</v>
      </c>
      <c r="B795" t="s">
        <v>4552</v>
      </c>
      <c r="C795" t="s">
        <v>4535</v>
      </c>
      <c r="D795" t="s">
        <v>4553</v>
      </c>
      <c r="E795">
        <v>7</v>
      </c>
      <c r="F795" t="s">
        <v>4530</v>
      </c>
      <c r="G795" t="str">
        <f>+VLOOKUP(Enmiendas[[#This Row],[Artículo]],articulos[[Artículos]:[Art Hom]],2,0)</f>
        <v>Artículo 153 Nº 04</v>
      </c>
      <c r="H795" t="str">
        <f>+LEFT(Enmiendas[[#This Row],[Art Hom]],12)</f>
        <v>Artículo 153</v>
      </c>
    </row>
    <row r="796" spans="1:8" x14ac:dyDescent="0.3">
      <c r="A796" t="s">
        <v>2126</v>
      </c>
      <c r="B796" t="s">
        <v>4554</v>
      </c>
      <c r="C796" t="s">
        <v>3383</v>
      </c>
      <c r="D796" t="s">
        <v>4555</v>
      </c>
      <c r="E796">
        <v>7</v>
      </c>
      <c r="F796" t="s">
        <v>4530</v>
      </c>
      <c r="G796" t="str">
        <f>+VLOOKUP(Enmiendas[[#This Row],[Artículo]],articulos[[Artículos]:[Art Hom]],2,0)</f>
        <v>Artículo 154</v>
      </c>
      <c r="H796" t="str">
        <f>+LEFT(Enmiendas[[#This Row],[Art Hom]],12)</f>
        <v>Artículo 154</v>
      </c>
    </row>
    <row r="797" spans="1:8" x14ac:dyDescent="0.3">
      <c r="A797" t="s">
        <v>2126</v>
      </c>
      <c r="B797" t="s">
        <v>4556</v>
      </c>
      <c r="C797" t="s">
        <v>2908</v>
      </c>
      <c r="D797" t="s">
        <v>4557</v>
      </c>
      <c r="E797">
        <v>7</v>
      </c>
      <c r="F797" t="s">
        <v>4530</v>
      </c>
      <c r="G797" t="str">
        <f>+VLOOKUP(Enmiendas[[#This Row],[Artículo]],articulos[[Artículos]:[Art Hom]],2,0)</f>
        <v>Artículo 154</v>
      </c>
      <c r="H797" t="str">
        <f>+LEFT(Enmiendas[[#This Row],[Art Hom]],12)</f>
        <v>Artículo 154</v>
      </c>
    </row>
    <row r="798" spans="1:8" x14ac:dyDescent="0.3">
      <c r="A798" t="s">
        <v>2126</v>
      </c>
      <c r="B798" t="s">
        <v>4558</v>
      </c>
      <c r="C798" t="s">
        <v>3383</v>
      </c>
      <c r="D798" t="s">
        <v>4559</v>
      </c>
      <c r="E798">
        <v>7</v>
      </c>
      <c r="F798" t="s">
        <v>4530</v>
      </c>
      <c r="G798" t="str">
        <f>+VLOOKUP(Enmiendas[[#This Row],[Artículo]],articulos[[Artículos]:[Art Hom]],2,0)</f>
        <v>Artículo 154</v>
      </c>
      <c r="H798" t="str">
        <f>+LEFT(Enmiendas[[#This Row],[Art Hom]],12)</f>
        <v>Artículo 154</v>
      </c>
    </row>
    <row r="799" spans="1:8" x14ac:dyDescent="0.3">
      <c r="A799" t="s">
        <v>2126</v>
      </c>
      <c r="B799" t="s">
        <v>4560</v>
      </c>
      <c r="C799" t="s">
        <v>2908</v>
      </c>
      <c r="D799" t="s">
        <v>4561</v>
      </c>
      <c r="E799">
        <v>7</v>
      </c>
      <c r="F799" t="s">
        <v>4530</v>
      </c>
      <c r="G799" t="str">
        <f>+VLOOKUP(Enmiendas[[#This Row],[Artículo]],articulos[[Artículos]:[Art Hom]],2,0)</f>
        <v>Artículo 154</v>
      </c>
      <c r="H799" t="str">
        <f>+LEFT(Enmiendas[[#This Row],[Art Hom]],12)</f>
        <v>Artículo 154</v>
      </c>
    </row>
    <row r="800" spans="1:8" x14ac:dyDescent="0.3">
      <c r="A800" t="s">
        <v>2126</v>
      </c>
      <c r="B800" t="s">
        <v>4562</v>
      </c>
      <c r="C800" t="s">
        <v>4532</v>
      </c>
      <c r="D800" t="s">
        <v>4563</v>
      </c>
      <c r="E800">
        <v>7</v>
      </c>
      <c r="F800" t="s">
        <v>4530</v>
      </c>
      <c r="G800" t="str">
        <f>+VLOOKUP(Enmiendas[[#This Row],[Artículo]],articulos[[Artículos]:[Art Hom]],2,0)</f>
        <v>Artículo 154</v>
      </c>
      <c r="H800" t="str">
        <f>+LEFT(Enmiendas[[#This Row],[Art Hom]],12)</f>
        <v>Artículo 154</v>
      </c>
    </row>
    <row r="801" spans="1:8" x14ac:dyDescent="0.3">
      <c r="A801" t="s">
        <v>2126</v>
      </c>
      <c r="B801" t="s">
        <v>4564</v>
      </c>
      <c r="C801" t="s">
        <v>4535</v>
      </c>
      <c r="D801" t="s">
        <v>4565</v>
      </c>
      <c r="E801">
        <v>7</v>
      </c>
      <c r="F801" t="s">
        <v>4530</v>
      </c>
      <c r="G801" t="str">
        <f>+VLOOKUP(Enmiendas[[#This Row],[Artículo]],articulos[[Artículos]:[Art Hom]],2,0)</f>
        <v>Artículo 154</v>
      </c>
      <c r="H801" t="str">
        <f>+LEFT(Enmiendas[[#This Row],[Art Hom]],12)</f>
        <v>Artículo 154</v>
      </c>
    </row>
    <row r="802" spans="1:8" x14ac:dyDescent="0.3">
      <c r="A802" t="s">
        <v>2126</v>
      </c>
      <c r="B802" t="s">
        <v>4566</v>
      </c>
      <c r="C802" t="s">
        <v>4532</v>
      </c>
      <c r="D802" t="s">
        <v>4567</v>
      </c>
      <c r="E802">
        <v>7</v>
      </c>
      <c r="F802" t="s">
        <v>4530</v>
      </c>
      <c r="G802" t="str">
        <f>+VLOOKUP(Enmiendas[[#This Row],[Artículo]],articulos[[Artículos]:[Art Hom]],2,0)</f>
        <v>Artículo 154</v>
      </c>
      <c r="H802" t="str">
        <f>+LEFT(Enmiendas[[#This Row],[Art Hom]],12)</f>
        <v>Artículo 154</v>
      </c>
    </row>
    <row r="803" spans="1:8" x14ac:dyDescent="0.3">
      <c r="A803" t="s">
        <v>2126</v>
      </c>
      <c r="B803" t="s">
        <v>4568</v>
      </c>
      <c r="C803" t="s">
        <v>2908</v>
      </c>
      <c r="D803" t="s">
        <v>4569</v>
      </c>
      <c r="E803">
        <v>7</v>
      </c>
      <c r="F803" t="s">
        <v>4530</v>
      </c>
      <c r="G803" t="str">
        <f>+VLOOKUP(Enmiendas[[#This Row],[Artículo]],articulos[[Artículos]:[Art Hom]],2,0)</f>
        <v>Artículo 154</v>
      </c>
      <c r="H803" t="str">
        <f>+LEFT(Enmiendas[[#This Row],[Art Hom]],12)</f>
        <v>Artículo 154</v>
      </c>
    </row>
    <row r="804" spans="1:8" x14ac:dyDescent="0.3">
      <c r="A804" t="s">
        <v>2126</v>
      </c>
      <c r="B804" t="s">
        <v>4570</v>
      </c>
      <c r="C804" t="s">
        <v>3383</v>
      </c>
      <c r="D804" t="s">
        <v>4571</v>
      </c>
      <c r="E804">
        <v>7</v>
      </c>
      <c r="F804" t="s">
        <v>4530</v>
      </c>
      <c r="G804" t="str">
        <f>+VLOOKUP(Enmiendas[[#This Row],[Artículo]],articulos[[Artículos]:[Art Hom]],2,0)</f>
        <v>Artículo 154</v>
      </c>
      <c r="H804" t="str">
        <f>+LEFT(Enmiendas[[#This Row],[Art Hom]],12)</f>
        <v>Artículo 154</v>
      </c>
    </row>
    <row r="805" spans="1:8" x14ac:dyDescent="0.3">
      <c r="A805" t="s">
        <v>2126</v>
      </c>
      <c r="B805" t="s">
        <v>4572</v>
      </c>
      <c r="C805" t="s">
        <v>4535</v>
      </c>
      <c r="D805" t="s">
        <v>4573</v>
      </c>
      <c r="E805">
        <v>7</v>
      </c>
      <c r="F805" t="s">
        <v>4530</v>
      </c>
      <c r="G805" t="str">
        <f>+VLOOKUP(Enmiendas[[#This Row],[Artículo]],articulos[[Artículos]:[Art Hom]],2,0)</f>
        <v>Artículo 154</v>
      </c>
      <c r="H805" t="str">
        <f>+LEFT(Enmiendas[[#This Row],[Art Hom]],12)</f>
        <v>Artículo 154</v>
      </c>
    </row>
    <row r="806" spans="1:8" x14ac:dyDescent="0.3">
      <c r="A806" t="s">
        <v>2126</v>
      </c>
      <c r="B806" t="s">
        <v>4574</v>
      </c>
      <c r="C806" t="s">
        <v>4535</v>
      </c>
      <c r="D806" t="s">
        <v>4575</v>
      </c>
      <c r="E806">
        <v>7</v>
      </c>
      <c r="F806" t="s">
        <v>4530</v>
      </c>
      <c r="G806" t="str">
        <f>+VLOOKUP(Enmiendas[[#This Row],[Artículo]],articulos[[Artículos]:[Art Hom]],2,0)</f>
        <v>Artículo 154</v>
      </c>
      <c r="H806" t="str">
        <f>+LEFT(Enmiendas[[#This Row],[Art Hom]],12)</f>
        <v>Artículo 154</v>
      </c>
    </row>
    <row r="807" spans="1:8" x14ac:dyDescent="0.3">
      <c r="A807" t="s">
        <v>2126</v>
      </c>
      <c r="B807" t="s">
        <v>4576</v>
      </c>
      <c r="C807" t="s">
        <v>4535</v>
      </c>
      <c r="D807" t="s">
        <v>4577</v>
      </c>
      <c r="E807">
        <v>7</v>
      </c>
      <c r="F807" t="s">
        <v>4530</v>
      </c>
      <c r="G807" t="str">
        <f>+VLOOKUP(Enmiendas[[#This Row],[Artículo]],articulos[[Artículos]:[Art Hom]],2,0)</f>
        <v>Artículo 154</v>
      </c>
      <c r="H807" t="str">
        <f>+LEFT(Enmiendas[[#This Row],[Art Hom]],12)</f>
        <v>Artículo 154</v>
      </c>
    </row>
    <row r="808" spans="1:8" x14ac:dyDescent="0.3">
      <c r="A808" t="s">
        <v>2126</v>
      </c>
      <c r="B808" t="s">
        <v>4578</v>
      </c>
      <c r="C808" t="s">
        <v>2908</v>
      </c>
      <c r="D808" t="s">
        <v>4579</v>
      </c>
      <c r="E808">
        <v>7</v>
      </c>
      <c r="F808" t="s">
        <v>4530</v>
      </c>
      <c r="G808" t="str">
        <f>+VLOOKUP(Enmiendas[[#This Row],[Artículo]],articulos[[Artículos]:[Art Hom]],2,0)</f>
        <v>Artículo 154</v>
      </c>
      <c r="H808" t="str">
        <f>+LEFT(Enmiendas[[#This Row],[Art Hom]],12)</f>
        <v>Artículo 154</v>
      </c>
    </row>
    <row r="809" spans="1:8" x14ac:dyDescent="0.3">
      <c r="A809" t="s">
        <v>2126</v>
      </c>
      <c r="B809" t="s">
        <v>4580</v>
      </c>
      <c r="C809" t="s">
        <v>2908</v>
      </c>
      <c r="D809" t="s">
        <v>4581</v>
      </c>
      <c r="E809">
        <v>7</v>
      </c>
      <c r="F809" t="s">
        <v>4530</v>
      </c>
      <c r="G809" t="str">
        <f>+VLOOKUP(Enmiendas[[#This Row],[Artículo]],articulos[[Artículos]:[Art Hom]],2,0)</f>
        <v>Artículo 154</v>
      </c>
      <c r="H809" t="str">
        <f>+LEFT(Enmiendas[[#This Row],[Art Hom]],12)</f>
        <v>Artículo 154</v>
      </c>
    </row>
    <row r="810" spans="1:8" x14ac:dyDescent="0.3">
      <c r="A810" t="s">
        <v>2129</v>
      </c>
      <c r="B810" t="s">
        <v>4582</v>
      </c>
      <c r="C810" t="s">
        <v>4532</v>
      </c>
      <c r="D810" t="s">
        <v>4583</v>
      </c>
      <c r="E810">
        <v>7</v>
      </c>
      <c r="F810" t="s">
        <v>4530</v>
      </c>
      <c r="G810" t="str">
        <f>+VLOOKUP(Enmiendas[[#This Row],[Artículo]],articulos[[Artículos]:[Art Hom]],2,0)</f>
        <v>Artículo 155 Nº 01</v>
      </c>
      <c r="H810" t="str">
        <f>+LEFT(Enmiendas[[#This Row],[Art Hom]],12)</f>
        <v>Artículo 155</v>
      </c>
    </row>
    <row r="811" spans="1:8" x14ac:dyDescent="0.3">
      <c r="A811" t="s">
        <v>2132</v>
      </c>
      <c r="B811" t="s">
        <v>4584</v>
      </c>
      <c r="C811" t="s">
        <v>3383</v>
      </c>
      <c r="D811" t="s">
        <v>4585</v>
      </c>
      <c r="E811">
        <v>7</v>
      </c>
      <c r="F811" t="s">
        <v>4530</v>
      </c>
      <c r="G811" t="str">
        <f>+VLOOKUP(Enmiendas[[#This Row],[Artículo]],articulos[[Artículos]:[Art Hom]],2,0)</f>
        <v>Artículo 155 Nº 02</v>
      </c>
      <c r="H811" t="str">
        <f>+LEFT(Enmiendas[[#This Row],[Art Hom]],12)</f>
        <v>Artículo 155</v>
      </c>
    </row>
    <row r="812" spans="1:8" x14ac:dyDescent="0.3">
      <c r="A812" t="s">
        <v>2132</v>
      </c>
      <c r="B812" t="s">
        <v>4586</v>
      </c>
      <c r="C812" t="s">
        <v>4535</v>
      </c>
      <c r="D812" t="s">
        <v>4587</v>
      </c>
      <c r="E812">
        <v>7</v>
      </c>
      <c r="F812" t="s">
        <v>4530</v>
      </c>
      <c r="G812" t="str">
        <f>+VLOOKUP(Enmiendas[[#This Row],[Artículo]],articulos[[Artículos]:[Art Hom]],2,0)</f>
        <v>Artículo 155 Nº 02</v>
      </c>
      <c r="H812" t="str">
        <f>+LEFT(Enmiendas[[#This Row],[Art Hom]],12)</f>
        <v>Artículo 155</v>
      </c>
    </row>
    <row r="813" spans="1:8" x14ac:dyDescent="0.3">
      <c r="A813" t="s">
        <v>2138</v>
      </c>
      <c r="B813" t="s">
        <v>4588</v>
      </c>
      <c r="C813" t="s">
        <v>3383</v>
      </c>
      <c r="D813" t="s">
        <v>4589</v>
      </c>
      <c r="E813">
        <v>7</v>
      </c>
      <c r="F813" t="s">
        <v>4530</v>
      </c>
      <c r="G813" t="str">
        <f>+VLOOKUP(Enmiendas[[#This Row],[Artículo]],articulos[[Artículos]:[Art Hom]],2,0)</f>
        <v>Artículo 155 Nº 04</v>
      </c>
      <c r="H813" t="str">
        <f>+LEFT(Enmiendas[[#This Row],[Art Hom]],12)</f>
        <v>Artículo 155</v>
      </c>
    </row>
    <row r="814" spans="1:8" x14ac:dyDescent="0.3">
      <c r="A814" t="s">
        <v>2138</v>
      </c>
      <c r="B814" t="s">
        <v>4590</v>
      </c>
      <c r="C814" t="s">
        <v>4535</v>
      </c>
      <c r="D814" t="s">
        <v>4591</v>
      </c>
      <c r="E814">
        <v>7</v>
      </c>
      <c r="F814" t="s">
        <v>4530</v>
      </c>
      <c r="G814" t="str">
        <f>+VLOOKUP(Enmiendas[[#This Row],[Artículo]],articulos[[Artículos]:[Art Hom]],2,0)</f>
        <v>Artículo 155 Nº 04</v>
      </c>
      <c r="H814" t="str">
        <f>+LEFT(Enmiendas[[#This Row],[Art Hom]],12)</f>
        <v>Artículo 155</v>
      </c>
    </row>
    <row r="815" spans="1:8" x14ac:dyDescent="0.3">
      <c r="A815" t="s">
        <v>4592</v>
      </c>
      <c r="B815" t="s">
        <v>4593</v>
      </c>
      <c r="C815" t="s">
        <v>4535</v>
      </c>
      <c r="D815" t="s">
        <v>4594</v>
      </c>
      <c r="E815">
        <v>7</v>
      </c>
      <c r="F815" t="s">
        <v>4530</v>
      </c>
      <c r="G815" t="str">
        <f>+VLOOKUP(Enmiendas[[#This Row],[Artículo]],articulos[[Artículos]:[Art Hom]],2,0)</f>
        <v>Artículo 155 Nº 05</v>
      </c>
      <c r="H815" t="str">
        <f>+LEFT(Enmiendas[[#This Row],[Art Hom]],12)</f>
        <v>Artículo 155</v>
      </c>
    </row>
    <row r="816" spans="1:8" x14ac:dyDescent="0.3">
      <c r="A816" t="s">
        <v>2162</v>
      </c>
      <c r="B816" t="s">
        <v>4595</v>
      </c>
      <c r="C816" t="s">
        <v>3383</v>
      </c>
      <c r="D816" t="s">
        <v>4596</v>
      </c>
      <c r="E816">
        <v>7</v>
      </c>
      <c r="F816" t="s">
        <v>4530</v>
      </c>
      <c r="G816" t="str">
        <f>+VLOOKUP(Enmiendas[[#This Row],[Artículo]],articulos[[Artículos]:[Art Hom]],2,0)</f>
        <v>Artículo 156 Nº 08</v>
      </c>
      <c r="H816" t="str">
        <f>+LEFT(Enmiendas[[#This Row],[Art Hom]],12)</f>
        <v>Artículo 156</v>
      </c>
    </row>
    <row r="817" spans="1:8" x14ac:dyDescent="0.3">
      <c r="A817" t="s">
        <v>2162</v>
      </c>
      <c r="B817" t="s">
        <v>4597</v>
      </c>
      <c r="C817" t="s">
        <v>4535</v>
      </c>
      <c r="D817" t="s">
        <v>4598</v>
      </c>
      <c r="E817">
        <v>7</v>
      </c>
      <c r="F817" t="s">
        <v>4530</v>
      </c>
      <c r="G817" t="str">
        <f>+VLOOKUP(Enmiendas[[#This Row],[Artículo]],articulos[[Artículos]:[Art Hom]],2,0)</f>
        <v>Artículo 156 Nº 08</v>
      </c>
      <c r="H817" t="str">
        <f>+LEFT(Enmiendas[[#This Row],[Art Hom]],12)</f>
        <v>Artículo 156</v>
      </c>
    </row>
    <row r="818" spans="1:8" x14ac:dyDescent="0.3">
      <c r="A818" t="s">
        <v>4599</v>
      </c>
      <c r="B818" t="s">
        <v>4600</v>
      </c>
      <c r="C818" t="s">
        <v>3383</v>
      </c>
      <c r="D818" t="s">
        <v>4601</v>
      </c>
      <c r="E818">
        <v>7</v>
      </c>
      <c r="F818" t="s">
        <v>4530</v>
      </c>
      <c r="G818" t="str">
        <f>+VLOOKUP(Enmiendas[[#This Row],[Artículo]],articulos[[Artículos]:[Art Hom]],2,0)</f>
        <v>Artículo 156 Nº 09</v>
      </c>
      <c r="H818" t="str">
        <f>+LEFT(Enmiendas[[#This Row],[Art Hom]],12)</f>
        <v>Artículo 156</v>
      </c>
    </row>
    <row r="819" spans="1:8" x14ac:dyDescent="0.3">
      <c r="A819" t="s">
        <v>4599</v>
      </c>
      <c r="B819" t="s">
        <v>4602</v>
      </c>
      <c r="C819" t="s">
        <v>4535</v>
      </c>
      <c r="D819" t="s">
        <v>4603</v>
      </c>
      <c r="E819">
        <v>7</v>
      </c>
      <c r="F819" t="s">
        <v>4530</v>
      </c>
      <c r="G819" t="str">
        <f>+VLOOKUP(Enmiendas[[#This Row],[Artículo]],articulos[[Artículos]:[Art Hom]],2,0)</f>
        <v>Artículo 156 Nº 09</v>
      </c>
      <c r="H819" t="str">
        <f>+LEFT(Enmiendas[[#This Row],[Art Hom]],12)</f>
        <v>Artículo 156</v>
      </c>
    </row>
    <row r="820" spans="1:8" x14ac:dyDescent="0.3">
      <c r="A820" t="s">
        <v>3111</v>
      </c>
      <c r="B820" t="s">
        <v>4604</v>
      </c>
      <c r="C820" t="s">
        <v>4535</v>
      </c>
      <c r="D820" t="s">
        <v>4605</v>
      </c>
      <c r="E820">
        <v>7</v>
      </c>
      <c r="F820" t="s">
        <v>4530</v>
      </c>
      <c r="G820" t="str">
        <f>+VLOOKUP(Enmiendas[[#This Row],[Artículo]],articulos[[Artículos]:[Art Hom]],2,0)</f>
        <v>Artículo Nuevo</v>
      </c>
      <c r="H820" t="s">
        <v>3111</v>
      </c>
    </row>
    <row r="821" spans="1:8" x14ac:dyDescent="0.3">
      <c r="A821" t="s">
        <v>2141</v>
      </c>
      <c r="B821" t="s">
        <v>4606</v>
      </c>
      <c r="C821" t="s">
        <v>2908</v>
      </c>
      <c r="D821" t="s">
        <v>4607</v>
      </c>
      <c r="E821">
        <v>7</v>
      </c>
      <c r="F821" t="s">
        <v>4530</v>
      </c>
      <c r="G821" t="str">
        <f>+VLOOKUP(Enmiendas[[#This Row],[Artículo]],articulos[[Artículos]:[Art Hom]],2,0)</f>
        <v>Artículo 156 Nº 01</v>
      </c>
      <c r="H821" t="str">
        <f>+LEFT(Enmiendas[[#This Row],[Art Hom]],12)</f>
        <v>Artículo 156</v>
      </c>
    </row>
    <row r="822" spans="1:8" x14ac:dyDescent="0.3">
      <c r="A822" t="s">
        <v>2165</v>
      </c>
      <c r="B822" t="s">
        <v>4608</v>
      </c>
      <c r="C822" t="s">
        <v>2908</v>
      </c>
      <c r="D822" t="s">
        <v>4609</v>
      </c>
      <c r="E822">
        <v>7</v>
      </c>
      <c r="F822" t="s">
        <v>4530</v>
      </c>
      <c r="G822" t="str">
        <f>+VLOOKUP(Enmiendas[[#This Row],[Artículo]],articulos[[Artículos]:[Art Hom]],2,0)</f>
        <v>Artículo 157 Nº 01</v>
      </c>
      <c r="H822" t="str">
        <f>+LEFT(Enmiendas[[#This Row],[Art Hom]],12)</f>
        <v>Artículo 157</v>
      </c>
    </row>
    <row r="823" spans="1:8" x14ac:dyDescent="0.3">
      <c r="A823" t="s">
        <v>2165</v>
      </c>
      <c r="B823" t="s">
        <v>4610</v>
      </c>
      <c r="C823" t="s">
        <v>3383</v>
      </c>
      <c r="D823" t="s">
        <v>4611</v>
      </c>
      <c r="E823">
        <v>7</v>
      </c>
      <c r="F823" t="s">
        <v>4530</v>
      </c>
      <c r="G823" t="str">
        <f>+VLOOKUP(Enmiendas[[#This Row],[Artículo]],articulos[[Artículos]:[Art Hom]],2,0)</f>
        <v>Artículo 157 Nº 01</v>
      </c>
      <c r="H823" t="str">
        <f>+LEFT(Enmiendas[[#This Row],[Art Hom]],12)</f>
        <v>Artículo 157</v>
      </c>
    </row>
    <row r="824" spans="1:8" x14ac:dyDescent="0.3">
      <c r="A824" t="s">
        <v>2165</v>
      </c>
      <c r="B824" t="s">
        <v>4612</v>
      </c>
      <c r="C824" t="s">
        <v>4532</v>
      </c>
      <c r="D824" t="s">
        <v>4613</v>
      </c>
      <c r="E824">
        <v>7</v>
      </c>
      <c r="F824" t="s">
        <v>4530</v>
      </c>
      <c r="G824" t="str">
        <f>+VLOOKUP(Enmiendas[[#This Row],[Artículo]],articulos[[Artículos]:[Art Hom]],2,0)</f>
        <v>Artículo 157 Nº 01</v>
      </c>
      <c r="H824" t="str">
        <f>+LEFT(Enmiendas[[#This Row],[Art Hom]],12)</f>
        <v>Artículo 157</v>
      </c>
    </row>
    <row r="825" spans="1:8" x14ac:dyDescent="0.3">
      <c r="A825" t="s">
        <v>2165</v>
      </c>
      <c r="B825" t="s">
        <v>4614</v>
      </c>
      <c r="C825" t="s">
        <v>4532</v>
      </c>
      <c r="D825" t="s">
        <v>4615</v>
      </c>
      <c r="E825">
        <v>7</v>
      </c>
      <c r="F825" t="s">
        <v>4530</v>
      </c>
      <c r="G825" t="str">
        <f>+VLOOKUP(Enmiendas[[#This Row],[Artículo]],articulos[[Artículos]:[Art Hom]],2,0)</f>
        <v>Artículo 157 Nº 01</v>
      </c>
      <c r="H825" t="str">
        <f>+LEFT(Enmiendas[[#This Row],[Art Hom]],12)</f>
        <v>Artículo 157</v>
      </c>
    </row>
    <row r="826" spans="1:8" x14ac:dyDescent="0.3">
      <c r="A826" t="s">
        <v>2165</v>
      </c>
      <c r="B826" t="s">
        <v>4616</v>
      </c>
      <c r="C826" t="s">
        <v>4535</v>
      </c>
      <c r="D826" t="s">
        <v>4617</v>
      </c>
      <c r="E826">
        <v>7</v>
      </c>
      <c r="F826" t="s">
        <v>4530</v>
      </c>
      <c r="G826" t="str">
        <f>+VLOOKUP(Enmiendas[[#This Row],[Artículo]],articulos[[Artículos]:[Art Hom]],2,0)</f>
        <v>Artículo 157 Nº 01</v>
      </c>
      <c r="H826" t="str">
        <f>+LEFT(Enmiendas[[#This Row],[Art Hom]],12)</f>
        <v>Artículo 157</v>
      </c>
    </row>
    <row r="827" spans="1:8" x14ac:dyDescent="0.3">
      <c r="A827" t="s">
        <v>2165</v>
      </c>
      <c r="B827" t="s">
        <v>4618</v>
      </c>
      <c r="C827" t="s">
        <v>4535</v>
      </c>
      <c r="D827" t="s">
        <v>4619</v>
      </c>
      <c r="E827">
        <v>7</v>
      </c>
      <c r="F827" t="s">
        <v>4530</v>
      </c>
      <c r="G827" t="str">
        <f>+VLOOKUP(Enmiendas[[#This Row],[Artículo]],articulos[[Artículos]:[Art Hom]],2,0)</f>
        <v>Artículo 157 Nº 01</v>
      </c>
      <c r="H827" t="str">
        <f>+LEFT(Enmiendas[[#This Row],[Art Hom]],12)</f>
        <v>Artículo 157</v>
      </c>
    </row>
    <row r="828" spans="1:8" x14ac:dyDescent="0.3">
      <c r="A828" t="s">
        <v>2165</v>
      </c>
      <c r="B828" t="s">
        <v>4620</v>
      </c>
      <c r="C828" t="s">
        <v>4535</v>
      </c>
      <c r="D828" t="s">
        <v>4621</v>
      </c>
      <c r="E828">
        <v>7</v>
      </c>
      <c r="F828" t="s">
        <v>4530</v>
      </c>
      <c r="G828" t="str">
        <f>+VLOOKUP(Enmiendas[[#This Row],[Artículo]],articulos[[Artículos]:[Art Hom]],2,0)</f>
        <v>Artículo 157 Nº 01</v>
      </c>
      <c r="H828" t="str">
        <f>+LEFT(Enmiendas[[#This Row],[Art Hom]],12)</f>
        <v>Artículo 157</v>
      </c>
    </row>
    <row r="829" spans="1:8" x14ac:dyDescent="0.3">
      <c r="A829" t="s">
        <v>2168</v>
      </c>
      <c r="B829" t="s">
        <v>4622</v>
      </c>
      <c r="C829" t="s">
        <v>4532</v>
      </c>
      <c r="D829" t="s">
        <v>4623</v>
      </c>
      <c r="E829">
        <v>7</v>
      </c>
      <c r="F829" t="s">
        <v>4530</v>
      </c>
      <c r="G829" t="str">
        <f>+VLOOKUP(Enmiendas[[#This Row],[Artículo]],articulos[[Artículos]:[Art Hom]],2,0)</f>
        <v>Artículo 157 Nº 02</v>
      </c>
      <c r="H829" t="str">
        <f>+LEFT(Enmiendas[[#This Row],[Art Hom]],12)</f>
        <v>Artículo 157</v>
      </c>
    </row>
    <row r="830" spans="1:8" x14ac:dyDescent="0.3">
      <c r="A830" t="s">
        <v>2168</v>
      </c>
      <c r="B830" t="s">
        <v>4624</v>
      </c>
      <c r="C830" t="s">
        <v>4532</v>
      </c>
      <c r="D830" t="s">
        <v>4625</v>
      </c>
      <c r="E830">
        <v>7</v>
      </c>
      <c r="F830" t="s">
        <v>4530</v>
      </c>
      <c r="G830" t="str">
        <f>+VLOOKUP(Enmiendas[[#This Row],[Artículo]],articulos[[Artículos]:[Art Hom]],2,0)</f>
        <v>Artículo 157 Nº 02</v>
      </c>
      <c r="H830" t="str">
        <f>+LEFT(Enmiendas[[#This Row],[Art Hom]],12)</f>
        <v>Artículo 157</v>
      </c>
    </row>
    <row r="831" spans="1:8" x14ac:dyDescent="0.3">
      <c r="A831" t="s">
        <v>2168</v>
      </c>
      <c r="B831" t="s">
        <v>4626</v>
      </c>
      <c r="C831" t="s">
        <v>4532</v>
      </c>
      <c r="D831" t="s">
        <v>4627</v>
      </c>
      <c r="E831">
        <v>7</v>
      </c>
      <c r="F831" t="s">
        <v>4530</v>
      </c>
      <c r="G831" t="str">
        <f>+VLOOKUP(Enmiendas[[#This Row],[Artículo]],articulos[[Artículos]:[Art Hom]],2,0)</f>
        <v>Artículo 157 Nº 02</v>
      </c>
      <c r="H831" t="str">
        <f>+LEFT(Enmiendas[[#This Row],[Art Hom]],12)</f>
        <v>Artículo 157</v>
      </c>
    </row>
    <row r="832" spans="1:8" x14ac:dyDescent="0.3">
      <c r="A832" t="s">
        <v>2168</v>
      </c>
      <c r="B832" t="s">
        <v>4628</v>
      </c>
      <c r="C832" t="s">
        <v>4535</v>
      </c>
      <c r="D832" t="s">
        <v>4629</v>
      </c>
      <c r="E832">
        <v>7</v>
      </c>
      <c r="F832" t="s">
        <v>4530</v>
      </c>
      <c r="G832" t="str">
        <f>+VLOOKUP(Enmiendas[[#This Row],[Artículo]],articulos[[Artículos]:[Art Hom]],2,0)</f>
        <v>Artículo 157 Nº 02</v>
      </c>
      <c r="H832" t="str">
        <f>+LEFT(Enmiendas[[#This Row],[Art Hom]],12)</f>
        <v>Artículo 157</v>
      </c>
    </row>
    <row r="833" spans="1:8" x14ac:dyDescent="0.3">
      <c r="A833" t="s">
        <v>2171</v>
      </c>
      <c r="B833" t="s">
        <v>4630</v>
      </c>
      <c r="C833" t="s">
        <v>2908</v>
      </c>
      <c r="D833" t="s">
        <v>4631</v>
      </c>
      <c r="E833">
        <v>7</v>
      </c>
      <c r="F833" t="s">
        <v>4530</v>
      </c>
      <c r="G833" t="str">
        <f>+VLOOKUP(Enmiendas[[#This Row],[Artículo]],articulos[[Artículos]:[Art Hom]],2,0)</f>
        <v>Artículo 157 Nº 03</v>
      </c>
      <c r="H833" t="str">
        <f>+LEFT(Enmiendas[[#This Row],[Art Hom]],12)</f>
        <v>Artículo 157</v>
      </c>
    </row>
    <row r="834" spans="1:8" x14ac:dyDescent="0.3">
      <c r="A834" t="s">
        <v>4632</v>
      </c>
      <c r="B834" t="s">
        <v>4633</v>
      </c>
      <c r="C834" t="s">
        <v>4535</v>
      </c>
      <c r="D834" t="s">
        <v>4634</v>
      </c>
      <c r="E834">
        <v>7</v>
      </c>
      <c r="F834" t="s">
        <v>4530</v>
      </c>
      <c r="G834" t="str">
        <f>+VLOOKUP(Enmiendas[[#This Row],[Artículo]],articulos[[Artículos]:[Art Hom]],2,0)</f>
        <v>Artículo 157 Nº 04</v>
      </c>
      <c r="H834" t="str">
        <f>+LEFT(Enmiendas[[#This Row],[Art Hom]],12)</f>
        <v>Artículo 157</v>
      </c>
    </row>
    <row r="835" spans="1:8" x14ac:dyDescent="0.3">
      <c r="A835" t="s">
        <v>4635</v>
      </c>
      <c r="B835" t="s">
        <v>4636</v>
      </c>
      <c r="C835" t="s">
        <v>4535</v>
      </c>
      <c r="D835" t="s">
        <v>4637</v>
      </c>
      <c r="E835">
        <v>7</v>
      </c>
      <c r="F835" t="s">
        <v>4530</v>
      </c>
      <c r="G835" t="str">
        <f>+VLOOKUP(Enmiendas[[#This Row],[Artículo]],articulos[[Artículos]:[Art Hom]],2,0)</f>
        <v>Artículo 157 Nº 05</v>
      </c>
      <c r="H835" t="str">
        <f>+LEFT(Enmiendas[[#This Row],[Art Hom]],12)</f>
        <v>Artículo 157</v>
      </c>
    </row>
    <row r="836" spans="1:8" x14ac:dyDescent="0.3">
      <c r="A836" t="s">
        <v>2174</v>
      </c>
      <c r="B836" t="s">
        <v>4638</v>
      </c>
      <c r="C836" t="s">
        <v>2908</v>
      </c>
      <c r="D836" t="s">
        <v>4639</v>
      </c>
      <c r="E836">
        <v>7</v>
      </c>
      <c r="F836" t="s">
        <v>4530</v>
      </c>
      <c r="G836" t="str">
        <f>+VLOOKUP(Enmiendas[[#This Row],[Artículo]],articulos[[Artículos]:[Art Hom]],2,0)</f>
        <v>Artículo 158 Nº 01</v>
      </c>
      <c r="H836" t="str">
        <f>+LEFT(Enmiendas[[#This Row],[Art Hom]],12)</f>
        <v>Artículo 158</v>
      </c>
    </row>
    <row r="837" spans="1:8" x14ac:dyDescent="0.3">
      <c r="A837" t="s">
        <v>2174</v>
      </c>
      <c r="B837" t="s">
        <v>4640</v>
      </c>
      <c r="C837" t="s">
        <v>2908</v>
      </c>
      <c r="D837" t="s">
        <v>4641</v>
      </c>
      <c r="E837">
        <v>7</v>
      </c>
      <c r="F837" t="s">
        <v>4530</v>
      </c>
      <c r="G837" t="str">
        <f>+VLOOKUP(Enmiendas[[#This Row],[Artículo]],articulos[[Artículos]:[Art Hom]],2,0)</f>
        <v>Artículo 158 Nº 01</v>
      </c>
      <c r="H837" t="str">
        <f>+LEFT(Enmiendas[[#This Row],[Art Hom]],12)</f>
        <v>Artículo 158</v>
      </c>
    </row>
    <row r="838" spans="1:8" x14ac:dyDescent="0.3">
      <c r="A838" t="s">
        <v>2174</v>
      </c>
      <c r="B838" t="s">
        <v>4642</v>
      </c>
      <c r="C838" t="s">
        <v>4532</v>
      </c>
      <c r="D838" t="s">
        <v>4643</v>
      </c>
      <c r="E838">
        <v>7</v>
      </c>
      <c r="F838" t="s">
        <v>4530</v>
      </c>
      <c r="G838" t="str">
        <f>+VLOOKUP(Enmiendas[[#This Row],[Artículo]],articulos[[Artículos]:[Art Hom]],2,0)</f>
        <v>Artículo 158 Nº 01</v>
      </c>
      <c r="H838" t="str">
        <f>+LEFT(Enmiendas[[#This Row],[Art Hom]],12)</f>
        <v>Artículo 158</v>
      </c>
    </row>
    <row r="839" spans="1:8" x14ac:dyDescent="0.3">
      <c r="A839" t="s">
        <v>2174</v>
      </c>
      <c r="B839" t="s">
        <v>4644</v>
      </c>
      <c r="C839" t="s">
        <v>4535</v>
      </c>
      <c r="D839" t="s">
        <v>4645</v>
      </c>
      <c r="E839">
        <v>7</v>
      </c>
      <c r="F839" t="s">
        <v>4530</v>
      </c>
      <c r="G839" t="str">
        <f>+VLOOKUP(Enmiendas[[#This Row],[Artículo]],articulos[[Artículos]:[Art Hom]],2,0)</f>
        <v>Artículo 158 Nº 01</v>
      </c>
      <c r="H839" t="str">
        <f>+LEFT(Enmiendas[[#This Row],[Art Hom]],12)</f>
        <v>Artículo 158</v>
      </c>
    </row>
    <row r="840" spans="1:8" x14ac:dyDescent="0.3">
      <c r="A840" t="s">
        <v>2177</v>
      </c>
      <c r="B840" t="s">
        <v>4646</v>
      </c>
      <c r="C840" t="s">
        <v>2908</v>
      </c>
      <c r="D840" t="s">
        <v>4647</v>
      </c>
      <c r="E840">
        <v>7</v>
      </c>
      <c r="F840" t="s">
        <v>4530</v>
      </c>
      <c r="G840" t="str">
        <f>+VLOOKUP(Enmiendas[[#This Row],[Artículo]],articulos[[Artículos]:[Art Hom]],2,0)</f>
        <v>Artículo 158 Nº 02</v>
      </c>
      <c r="H840" t="str">
        <f>+LEFT(Enmiendas[[#This Row],[Art Hom]],12)</f>
        <v>Artículo 158</v>
      </c>
    </row>
    <row r="841" spans="1:8" x14ac:dyDescent="0.3">
      <c r="A841" t="s">
        <v>4648</v>
      </c>
      <c r="B841" t="s">
        <v>4649</v>
      </c>
      <c r="C841" t="s">
        <v>4535</v>
      </c>
      <c r="D841" t="s">
        <v>4650</v>
      </c>
      <c r="E841">
        <v>7</v>
      </c>
      <c r="F841" t="s">
        <v>4530</v>
      </c>
      <c r="G841" t="str">
        <f>+VLOOKUP(Enmiendas[[#This Row],[Artículo]],articulos[[Artículos]:[Art Hom]],2,0)</f>
        <v>Artículo 158 Nº 05</v>
      </c>
      <c r="H841" t="str">
        <f>+LEFT(Enmiendas[[#This Row],[Art Hom]],12)</f>
        <v>Artículo 158</v>
      </c>
    </row>
    <row r="842" spans="1:8" x14ac:dyDescent="0.3">
      <c r="A842" t="s">
        <v>4651</v>
      </c>
      <c r="B842" t="s">
        <v>4652</v>
      </c>
      <c r="C842" t="s">
        <v>4535</v>
      </c>
      <c r="D842" t="s">
        <v>4653</v>
      </c>
      <c r="E842">
        <v>7</v>
      </c>
      <c r="F842" t="s">
        <v>4530</v>
      </c>
      <c r="G842" t="str">
        <f>+VLOOKUP(Enmiendas[[#This Row],[Artículo]],articulos[[Artículos]:[Art Hom]],2,0)</f>
        <v>Artículo 158 Nº 06</v>
      </c>
      <c r="H842" t="str">
        <f>+LEFT(Enmiendas[[#This Row],[Art Hom]],12)</f>
        <v>Artículo 158</v>
      </c>
    </row>
    <row r="843" spans="1:8" x14ac:dyDescent="0.3">
      <c r="A843" t="s">
        <v>2183</v>
      </c>
      <c r="B843" t="s">
        <v>4654</v>
      </c>
      <c r="C843" t="s">
        <v>4532</v>
      </c>
      <c r="D843" t="s">
        <v>4655</v>
      </c>
      <c r="E843">
        <v>7</v>
      </c>
      <c r="F843" t="s">
        <v>4530</v>
      </c>
      <c r="G843" t="str">
        <f>+VLOOKUP(Enmiendas[[#This Row],[Artículo]],articulos[[Artículos]:[Art Hom]],2,0)</f>
        <v>Artículo 159 Nº 01</v>
      </c>
      <c r="H843" t="str">
        <f>+LEFT(Enmiendas[[#This Row],[Art Hom]],12)</f>
        <v>Artículo 159</v>
      </c>
    </row>
    <row r="844" spans="1:8" x14ac:dyDescent="0.3">
      <c r="A844" t="s">
        <v>2183</v>
      </c>
      <c r="B844" t="s">
        <v>4656</v>
      </c>
      <c r="C844" t="s">
        <v>4535</v>
      </c>
      <c r="D844" t="s">
        <v>4657</v>
      </c>
      <c r="E844">
        <v>7</v>
      </c>
      <c r="F844" t="s">
        <v>4530</v>
      </c>
      <c r="G844" t="str">
        <f>+VLOOKUP(Enmiendas[[#This Row],[Artículo]],articulos[[Artículos]:[Art Hom]],2,0)</f>
        <v>Artículo 159 Nº 01</v>
      </c>
      <c r="H844" t="str">
        <f>+LEFT(Enmiendas[[#This Row],[Art Hom]],12)</f>
        <v>Artículo 159</v>
      </c>
    </row>
    <row r="845" spans="1:8" x14ac:dyDescent="0.3">
      <c r="A845" t="s">
        <v>2183</v>
      </c>
      <c r="B845" t="s">
        <v>4658</v>
      </c>
      <c r="C845" t="s">
        <v>4535</v>
      </c>
      <c r="D845" t="s">
        <v>4659</v>
      </c>
      <c r="E845">
        <v>7</v>
      </c>
      <c r="F845" t="s">
        <v>4530</v>
      </c>
      <c r="G845" t="str">
        <f>+VLOOKUP(Enmiendas[[#This Row],[Artículo]],articulos[[Artículos]:[Art Hom]],2,0)</f>
        <v>Artículo 159 Nº 01</v>
      </c>
      <c r="H845" t="str">
        <f>+LEFT(Enmiendas[[#This Row],[Art Hom]],12)</f>
        <v>Artículo 159</v>
      </c>
    </row>
    <row r="846" spans="1:8" x14ac:dyDescent="0.3">
      <c r="A846" t="s">
        <v>2198</v>
      </c>
      <c r="B846" t="s">
        <v>4660</v>
      </c>
      <c r="C846" t="s">
        <v>2908</v>
      </c>
      <c r="D846" t="s">
        <v>4661</v>
      </c>
      <c r="E846">
        <v>7</v>
      </c>
      <c r="F846" t="s">
        <v>4530</v>
      </c>
      <c r="G846" t="str">
        <f>+VLOOKUP(Enmiendas[[#This Row],[Artículo]],articulos[[Artículos]:[Art Hom]],2,0)</f>
        <v>Artículo 159 Nº 06</v>
      </c>
      <c r="H846" t="str">
        <f>+LEFT(Enmiendas[[#This Row],[Art Hom]],12)</f>
        <v>Artículo 159</v>
      </c>
    </row>
    <row r="847" spans="1:8" x14ac:dyDescent="0.3">
      <c r="A847" t="s">
        <v>2198</v>
      </c>
      <c r="B847" t="s">
        <v>4662</v>
      </c>
      <c r="C847" t="s">
        <v>3383</v>
      </c>
      <c r="D847" t="s">
        <v>4663</v>
      </c>
      <c r="E847">
        <v>7</v>
      </c>
      <c r="F847" t="s">
        <v>4530</v>
      </c>
      <c r="G847" t="str">
        <f>+VLOOKUP(Enmiendas[[#This Row],[Artículo]],articulos[[Artículos]:[Art Hom]],2,0)</f>
        <v>Artículo 159 Nº 06</v>
      </c>
      <c r="H847" t="str">
        <f>+LEFT(Enmiendas[[#This Row],[Art Hom]],12)</f>
        <v>Artículo 159</v>
      </c>
    </row>
    <row r="848" spans="1:8" x14ac:dyDescent="0.3">
      <c r="A848" t="s">
        <v>2201</v>
      </c>
      <c r="B848" t="s">
        <v>4664</v>
      </c>
      <c r="C848" t="s">
        <v>4535</v>
      </c>
      <c r="D848" t="s">
        <v>4665</v>
      </c>
      <c r="E848">
        <v>7</v>
      </c>
      <c r="F848" t="s">
        <v>4530</v>
      </c>
      <c r="G848" t="str">
        <f>+VLOOKUP(Enmiendas[[#This Row],[Artículo]],articulos[[Artículos]:[Art Hom]],2,0)</f>
        <v>Artículo 159 Nº 07</v>
      </c>
      <c r="H848" t="str">
        <f>+LEFT(Enmiendas[[#This Row],[Art Hom]],12)</f>
        <v>Artículo 159</v>
      </c>
    </row>
    <row r="849" spans="1:8" x14ac:dyDescent="0.3">
      <c r="A849" t="s">
        <v>2210</v>
      </c>
      <c r="B849" t="s">
        <v>4666</v>
      </c>
      <c r="C849" t="s">
        <v>4535</v>
      </c>
      <c r="D849" t="s">
        <v>4667</v>
      </c>
      <c r="E849">
        <v>7</v>
      </c>
      <c r="F849" t="s">
        <v>4530</v>
      </c>
      <c r="G849" t="str">
        <f>+VLOOKUP(Enmiendas[[#This Row],[Artículo]],articulos[[Artículos]:[Art Hom]],2,0)</f>
        <v>Artículo 159 Nº 10</v>
      </c>
      <c r="H849" t="str">
        <f>+LEFT(Enmiendas[[#This Row],[Art Hom]],12)</f>
        <v>Artículo 159</v>
      </c>
    </row>
    <row r="850" spans="1:8" x14ac:dyDescent="0.3">
      <c r="A850" t="s">
        <v>2213</v>
      </c>
      <c r="B850" t="s">
        <v>4668</v>
      </c>
      <c r="C850" t="s">
        <v>4535</v>
      </c>
      <c r="D850" t="s">
        <v>4669</v>
      </c>
      <c r="E850">
        <v>7</v>
      </c>
      <c r="F850" t="s">
        <v>4530</v>
      </c>
      <c r="G850" t="str">
        <f>+VLOOKUP(Enmiendas[[#This Row],[Artículo]],articulos[[Artículos]:[Art Hom]],2,0)</f>
        <v>Artículo 160</v>
      </c>
      <c r="H850" t="str">
        <f>+LEFT(Enmiendas[[#This Row],[Art Hom]],12)</f>
        <v>Artículo 160</v>
      </c>
    </row>
    <row r="851" spans="1:8" x14ac:dyDescent="0.3">
      <c r="A851" t="s">
        <v>2213</v>
      </c>
      <c r="B851" t="s">
        <v>4670</v>
      </c>
      <c r="C851" t="s">
        <v>2908</v>
      </c>
      <c r="D851" t="s">
        <v>4671</v>
      </c>
      <c r="E851">
        <v>7</v>
      </c>
      <c r="F851" t="s">
        <v>4530</v>
      </c>
      <c r="G851" t="str">
        <f>+VLOOKUP(Enmiendas[[#This Row],[Artículo]],articulos[[Artículos]:[Art Hom]],2,0)</f>
        <v>Artículo 160</v>
      </c>
      <c r="H851" t="str">
        <f>+LEFT(Enmiendas[[#This Row],[Art Hom]],12)</f>
        <v>Artículo 160</v>
      </c>
    </row>
    <row r="852" spans="1:8" x14ac:dyDescent="0.3">
      <c r="A852" t="s">
        <v>2216</v>
      </c>
      <c r="B852" t="s">
        <v>4672</v>
      </c>
      <c r="C852" t="s">
        <v>4535</v>
      </c>
      <c r="D852" t="s">
        <v>4673</v>
      </c>
      <c r="E852">
        <v>7</v>
      </c>
      <c r="F852" t="s">
        <v>4530</v>
      </c>
      <c r="G852" t="str">
        <f>+VLOOKUP(Enmiendas[[#This Row],[Artículo]],articulos[[Artículos]:[Art Hom]],2,0)</f>
        <v>Artículo 161 Nº 01</v>
      </c>
      <c r="H852" t="str">
        <f>+LEFT(Enmiendas[[#This Row],[Art Hom]],12)</f>
        <v>Artículo 161</v>
      </c>
    </row>
    <row r="853" spans="1:8" x14ac:dyDescent="0.3">
      <c r="A853" t="s">
        <v>2216</v>
      </c>
      <c r="B853" t="s">
        <v>4674</v>
      </c>
      <c r="C853" t="s">
        <v>4535</v>
      </c>
      <c r="D853" t="s">
        <v>4675</v>
      </c>
      <c r="E853">
        <v>7</v>
      </c>
      <c r="F853" t="s">
        <v>4530</v>
      </c>
      <c r="G853" t="str">
        <f>+VLOOKUP(Enmiendas[[#This Row],[Artículo]],articulos[[Artículos]:[Art Hom]],2,0)</f>
        <v>Artículo 161 Nº 01</v>
      </c>
      <c r="H853" t="str">
        <f>+LEFT(Enmiendas[[#This Row],[Art Hom]],12)</f>
        <v>Artículo 161</v>
      </c>
    </row>
    <row r="854" spans="1:8" x14ac:dyDescent="0.3">
      <c r="A854" t="s">
        <v>2216</v>
      </c>
      <c r="B854" t="s">
        <v>4676</v>
      </c>
      <c r="C854" t="s">
        <v>2908</v>
      </c>
      <c r="D854" t="s">
        <v>4677</v>
      </c>
      <c r="E854">
        <v>7</v>
      </c>
      <c r="F854" t="s">
        <v>4530</v>
      </c>
      <c r="G854" t="str">
        <f>+VLOOKUP(Enmiendas[[#This Row],[Artículo]],articulos[[Artículos]:[Art Hom]],2,0)</f>
        <v>Artículo 161 Nº 01</v>
      </c>
      <c r="H854" t="str">
        <f>+LEFT(Enmiendas[[#This Row],[Art Hom]],12)</f>
        <v>Artículo 161</v>
      </c>
    </row>
    <row r="855" spans="1:8" x14ac:dyDescent="0.3">
      <c r="A855" t="s">
        <v>2216</v>
      </c>
      <c r="B855" t="s">
        <v>4678</v>
      </c>
      <c r="C855" t="s">
        <v>4535</v>
      </c>
      <c r="D855" t="s">
        <v>4679</v>
      </c>
      <c r="E855">
        <v>7</v>
      </c>
      <c r="F855" t="s">
        <v>4530</v>
      </c>
      <c r="G855" t="str">
        <f>+VLOOKUP(Enmiendas[[#This Row],[Artículo]],articulos[[Artículos]:[Art Hom]],2,0)</f>
        <v>Artículo 161 Nº 01</v>
      </c>
      <c r="H855" t="str">
        <f>+LEFT(Enmiendas[[#This Row],[Art Hom]],12)</f>
        <v>Artículo 161</v>
      </c>
    </row>
    <row r="856" spans="1:8" x14ac:dyDescent="0.3">
      <c r="A856" t="s">
        <v>2219</v>
      </c>
      <c r="B856" t="s">
        <v>4680</v>
      </c>
      <c r="C856" t="s">
        <v>3383</v>
      </c>
      <c r="D856" t="s">
        <v>4681</v>
      </c>
      <c r="E856">
        <v>7</v>
      </c>
      <c r="F856" t="s">
        <v>4530</v>
      </c>
      <c r="G856" t="str">
        <f>+VLOOKUP(Enmiendas[[#This Row],[Artículo]],articulos[[Artículos]:[Art Hom]],2,0)</f>
        <v>Artículo 161 Nº 02</v>
      </c>
      <c r="H856" t="str">
        <f>+LEFT(Enmiendas[[#This Row],[Art Hom]],12)</f>
        <v>Artículo 161</v>
      </c>
    </row>
    <row r="857" spans="1:8" x14ac:dyDescent="0.3">
      <c r="A857" t="s">
        <v>2219</v>
      </c>
      <c r="B857" t="s">
        <v>4682</v>
      </c>
      <c r="C857" t="s">
        <v>4532</v>
      </c>
      <c r="D857" t="s">
        <v>4683</v>
      </c>
      <c r="E857">
        <v>7</v>
      </c>
      <c r="F857" t="s">
        <v>4530</v>
      </c>
      <c r="G857" t="str">
        <f>+VLOOKUP(Enmiendas[[#This Row],[Artículo]],articulos[[Artículos]:[Art Hom]],2,0)</f>
        <v>Artículo 161 Nº 02</v>
      </c>
      <c r="H857" t="str">
        <f>+LEFT(Enmiendas[[#This Row],[Art Hom]],12)</f>
        <v>Artículo 161</v>
      </c>
    </row>
    <row r="858" spans="1:8" x14ac:dyDescent="0.3">
      <c r="A858" t="s">
        <v>2219</v>
      </c>
      <c r="B858" t="s">
        <v>4684</v>
      </c>
      <c r="C858" t="s">
        <v>4535</v>
      </c>
      <c r="D858" t="s">
        <v>4685</v>
      </c>
      <c r="E858">
        <v>7</v>
      </c>
      <c r="F858" t="s">
        <v>4530</v>
      </c>
      <c r="G858" t="str">
        <f>+VLOOKUP(Enmiendas[[#This Row],[Artículo]],articulos[[Artículos]:[Art Hom]],2,0)</f>
        <v>Artículo 161 Nº 02</v>
      </c>
      <c r="H858" t="str">
        <f>+LEFT(Enmiendas[[#This Row],[Art Hom]],12)</f>
        <v>Artículo 161</v>
      </c>
    </row>
    <row r="859" spans="1:8" x14ac:dyDescent="0.3">
      <c r="A859" t="s">
        <v>2222</v>
      </c>
      <c r="B859" t="s">
        <v>4686</v>
      </c>
      <c r="C859" t="s">
        <v>2908</v>
      </c>
      <c r="D859" t="s">
        <v>4687</v>
      </c>
      <c r="E859">
        <v>7</v>
      </c>
      <c r="F859" t="s">
        <v>4530</v>
      </c>
      <c r="G859" t="str">
        <f>+VLOOKUP(Enmiendas[[#This Row],[Artículo]],articulos[[Artículos]:[Art Hom]],2,0)</f>
        <v>Artículo 161 Nº 03</v>
      </c>
      <c r="H859" t="str">
        <f>+LEFT(Enmiendas[[#This Row],[Art Hom]],12)</f>
        <v>Artículo 161</v>
      </c>
    </row>
    <row r="860" spans="1:8" x14ac:dyDescent="0.3">
      <c r="A860" t="s">
        <v>2222</v>
      </c>
      <c r="B860" t="s">
        <v>4688</v>
      </c>
      <c r="C860" t="s">
        <v>3383</v>
      </c>
      <c r="D860" t="s">
        <v>4689</v>
      </c>
      <c r="E860">
        <v>7</v>
      </c>
      <c r="F860" t="s">
        <v>4530</v>
      </c>
      <c r="G860" t="str">
        <f>+VLOOKUP(Enmiendas[[#This Row],[Artículo]],articulos[[Artículos]:[Art Hom]],2,0)</f>
        <v>Artículo 161 Nº 03</v>
      </c>
      <c r="H860" t="str">
        <f>+LEFT(Enmiendas[[#This Row],[Art Hom]],12)</f>
        <v>Artículo 161</v>
      </c>
    </row>
    <row r="861" spans="1:8" x14ac:dyDescent="0.3">
      <c r="A861" t="s">
        <v>2228</v>
      </c>
      <c r="B861" t="s">
        <v>4690</v>
      </c>
      <c r="C861" t="s">
        <v>4532</v>
      </c>
      <c r="D861" t="s">
        <v>4691</v>
      </c>
      <c r="E861">
        <v>7</v>
      </c>
      <c r="F861" t="s">
        <v>4530</v>
      </c>
      <c r="G861" t="str">
        <f>+VLOOKUP(Enmiendas[[#This Row],[Artículo]],articulos[[Artículos]:[Art Hom]],2,0)</f>
        <v>Artículo 162 Nº 01</v>
      </c>
      <c r="H861" t="str">
        <f>+LEFT(Enmiendas[[#This Row],[Art Hom]],12)</f>
        <v>Artículo 162</v>
      </c>
    </row>
    <row r="862" spans="1:8" x14ac:dyDescent="0.3">
      <c r="A862" t="s">
        <v>2228</v>
      </c>
      <c r="B862" t="s">
        <v>4692</v>
      </c>
      <c r="C862" t="s">
        <v>4535</v>
      </c>
      <c r="D862" t="s">
        <v>4693</v>
      </c>
      <c r="E862">
        <v>7</v>
      </c>
      <c r="F862" t="s">
        <v>4530</v>
      </c>
      <c r="G862" t="str">
        <f>+VLOOKUP(Enmiendas[[#This Row],[Artículo]],articulos[[Artículos]:[Art Hom]],2,0)</f>
        <v>Artículo 162 Nº 01</v>
      </c>
      <c r="H862" t="str">
        <f>+LEFT(Enmiendas[[#This Row],[Art Hom]],12)</f>
        <v>Artículo 162</v>
      </c>
    </row>
    <row r="863" spans="1:8" x14ac:dyDescent="0.3">
      <c r="A863" t="s">
        <v>2234</v>
      </c>
      <c r="B863" t="s">
        <v>4694</v>
      </c>
      <c r="C863" t="s">
        <v>3383</v>
      </c>
      <c r="D863" t="s">
        <v>4695</v>
      </c>
      <c r="E863">
        <v>7</v>
      </c>
      <c r="F863" t="s">
        <v>4530</v>
      </c>
      <c r="G863" t="str">
        <f>+VLOOKUP(Enmiendas[[#This Row],[Artículo]],articulos[[Artículos]:[Art Hom]],2,0)</f>
        <v>Artículo 162 Nº 03</v>
      </c>
      <c r="H863" t="str">
        <f>+LEFT(Enmiendas[[#This Row],[Art Hom]],12)</f>
        <v>Artículo 162</v>
      </c>
    </row>
    <row r="864" spans="1:8" x14ac:dyDescent="0.3">
      <c r="A864" t="s">
        <v>2243</v>
      </c>
      <c r="B864" t="s">
        <v>4696</v>
      </c>
      <c r="C864" t="s">
        <v>2908</v>
      </c>
      <c r="D864" t="s">
        <v>4697</v>
      </c>
      <c r="E864">
        <v>7</v>
      </c>
      <c r="F864" t="s">
        <v>4530</v>
      </c>
      <c r="G864" t="str">
        <f>+VLOOKUP(Enmiendas[[#This Row],[Artículo]],articulos[[Artículos]:[Art Hom]],2,0)</f>
        <v>Artículo 163 Nº 01</v>
      </c>
      <c r="H864" t="str">
        <f>+LEFT(Enmiendas[[#This Row],[Art Hom]],12)</f>
        <v>Artículo 163</v>
      </c>
    </row>
    <row r="865" spans="1:8" x14ac:dyDescent="0.3">
      <c r="A865" t="s">
        <v>2243</v>
      </c>
      <c r="B865" t="s">
        <v>4698</v>
      </c>
      <c r="C865" t="s">
        <v>3383</v>
      </c>
      <c r="D865" t="s">
        <v>4699</v>
      </c>
      <c r="E865">
        <v>7</v>
      </c>
      <c r="F865" t="s">
        <v>4530</v>
      </c>
      <c r="G865" t="str">
        <f>+VLOOKUP(Enmiendas[[#This Row],[Artículo]],articulos[[Artículos]:[Art Hom]],2,0)</f>
        <v>Artículo 163 Nº 01</v>
      </c>
      <c r="H865" t="str">
        <f>+LEFT(Enmiendas[[#This Row],[Art Hom]],12)</f>
        <v>Artículo 163</v>
      </c>
    </row>
    <row r="866" spans="1:8" x14ac:dyDescent="0.3">
      <c r="A866" t="s">
        <v>2243</v>
      </c>
      <c r="B866" t="s">
        <v>4700</v>
      </c>
      <c r="C866" t="s">
        <v>4535</v>
      </c>
      <c r="D866" t="s">
        <v>4701</v>
      </c>
      <c r="E866">
        <v>7</v>
      </c>
      <c r="F866" t="s">
        <v>4530</v>
      </c>
      <c r="G866" t="str">
        <f>+VLOOKUP(Enmiendas[[#This Row],[Artículo]],articulos[[Artículos]:[Art Hom]],2,0)</f>
        <v>Artículo 163 Nº 01</v>
      </c>
      <c r="H866" t="str">
        <f>+LEFT(Enmiendas[[#This Row],[Art Hom]],12)</f>
        <v>Artículo 163</v>
      </c>
    </row>
    <row r="867" spans="1:8" x14ac:dyDescent="0.3">
      <c r="A867" t="s">
        <v>2246</v>
      </c>
      <c r="B867" t="s">
        <v>4702</v>
      </c>
      <c r="C867" t="s">
        <v>2908</v>
      </c>
      <c r="D867" t="s">
        <v>4703</v>
      </c>
      <c r="E867">
        <v>7</v>
      </c>
      <c r="F867" t="s">
        <v>4530</v>
      </c>
      <c r="G867" t="str">
        <f>+VLOOKUP(Enmiendas[[#This Row],[Artículo]],articulos[[Artículos]:[Art Hom]],2,0)</f>
        <v>Artículo 163 Nº 02</v>
      </c>
      <c r="H867" t="str">
        <f>+LEFT(Enmiendas[[#This Row],[Art Hom]],12)</f>
        <v>Artículo 163</v>
      </c>
    </row>
    <row r="868" spans="1:8" x14ac:dyDescent="0.3">
      <c r="A868" t="s">
        <v>2246</v>
      </c>
      <c r="B868" t="s">
        <v>4704</v>
      </c>
      <c r="C868" t="s">
        <v>3383</v>
      </c>
      <c r="D868" t="s">
        <v>4705</v>
      </c>
      <c r="E868">
        <v>7</v>
      </c>
      <c r="F868" t="s">
        <v>4530</v>
      </c>
      <c r="G868" t="str">
        <f>+VLOOKUP(Enmiendas[[#This Row],[Artículo]],articulos[[Artículos]:[Art Hom]],2,0)</f>
        <v>Artículo 163 Nº 02</v>
      </c>
      <c r="H868" t="str">
        <f>+LEFT(Enmiendas[[#This Row],[Art Hom]],12)</f>
        <v>Artículo 163</v>
      </c>
    </row>
    <row r="869" spans="1:8" x14ac:dyDescent="0.3">
      <c r="A869" t="s">
        <v>2249</v>
      </c>
      <c r="B869" t="s">
        <v>4706</v>
      </c>
      <c r="C869" t="s">
        <v>4535</v>
      </c>
      <c r="D869" t="s">
        <v>4707</v>
      </c>
      <c r="E869">
        <v>7</v>
      </c>
      <c r="F869" t="s">
        <v>4530</v>
      </c>
      <c r="G869" t="str">
        <f>+VLOOKUP(Enmiendas[[#This Row],[Artículo]],articulos[[Artículos]:[Art Hom]],2,0)</f>
        <v>Artículo 164 Nº 01</v>
      </c>
      <c r="H869" t="str">
        <f>+LEFT(Enmiendas[[#This Row],[Art Hom]],12)</f>
        <v>Artículo 164</v>
      </c>
    </row>
    <row r="870" spans="1:8" x14ac:dyDescent="0.3">
      <c r="A870" t="s">
        <v>2249</v>
      </c>
      <c r="B870" t="s">
        <v>4708</v>
      </c>
      <c r="C870" t="s">
        <v>2908</v>
      </c>
      <c r="D870" t="s">
        <v>4709</v>
      </c>
      <c r="E870">
        <v>7</v>
      </c>
      <c r="F870" t="s">
        <v>4530</v>
      </c>
      <c r="G870" t="str">
        <f>+VLOOKUP(Enmiendas[[#This Row],[Artículo]],articulos[[Artículos]:[Art Hom]],2,0)</f>
        <v>Artículo 164 Nº 01</v>
      </c>
      <c r="H870" t="str">
        <f>+LEFT(Enmiendas[[#This Row],[Art Hom]],12)</f>
        <v>Artículo 164</v>
      </c>
    </row>
    <row r="871" spans="1:8" x14ac:dyDescent="0.3">
      <c r="A871" t="s">
        <v>2249</v>
      </c>
      <c r="B871" t="s">
        <v>4710</v>
      </c>
      <c r="C871" t="s">
        <v>2908</v>
      </c>
      <c r="D871" t="s">
        <v>4711</v>
      </c>
      <c r="E871">
        <v>7</v>
      </c>
      <c r="F871" t="s">
        <v>4530</v>
      </c>
      <c r="G871" t="str">
        <f>+VLOOKUP(Enmiendas[[#This Row],[Artículo]],articulos[[Artículos]:[Art Hom]],2,0)</f>
        <v>Artículo 164 Nº 01</v>
      </c>
      <c r="H871" t="str">
        <f>+LEFT(Enmiendas[[#This Row],[Art Hom]],12)</f>
        <v>Artículo 164</v>
      </c>
    </row>
    <row r="872" spans="1:8" x14ac:dyDescent="0.3">
      <c r="A872" t="s">
        <v>2831</v>
      </c>
      <c r="B872" t="s">
        <v>4712</v>
      </c>
      <c r="C872" t="s">
        <v>3383</v>
      </c>
      <c r="D872" t="s">
        <v>4713</v>
      </c>
      <c r="E872">
        <v>7</v>
      </c>
      <c r="F872" t="s">
        <v>4530</v>
      </c>
      <c r="G872" t="str">
        <f>+VLOOKUP(Enmiendas[[#This Row],[Artículo]],articulos[[Artículos]:[Art Hom]],2,0)</f>
        <v>Trigésima</v>
      </c>
      <c r="H872" t="str">
        <f>+"DT "&amp;Enmiendas[[#This Row],[Art Hom]]</f>
        <v>DT Trigésima</v>
      </c>
    </row>
    <row r="873" spans="1:8" x14ac:dyDescent="0.3">
      <c r="A873" t="s">
        <v>2834</v>
      </c>
      <c r="B873" t="s">
        <v>4714</v>
      </c>
      <c r="C873" t="s">
        <v>3383</v>
      </c>
      <c r="D873" t="s">
        <v>4715</v>
      </c>
      <c r="E873">
        <v>7</v>
      </c>
      <c r="F873" t="s">
        <v>4530</v>
      </c>
      <c r="G873" t="str">
        <f>+VLOOKUP(Enmiendas[[#This Row],[Artículo]],articulos[[Artículos]:[Art Hom]],2,0)</f>
        <v>Trigésima primera</v>
      </c>
      <c r="H873" t="str">
        <f>+"DT "&amp;Enmiendas[[#This Row],[Art Hom]]</f>
        <v>DT Trigésima primera</v>
      </c>
    </row>
    <row r="874" spans="1:8" x14ac:dyDescent="0.3">
      <c r="A874" t="s">
        <v>2837</v>
      </c>
      <c r="B874" t="s">
        <v>4716</v>
      </c>
      <c r="C874" t="s">
        <v>3383</v>
      </c>
      <c r="D874" t="s">
        <v>4717</v>
      </c>
      <c r="E874">
        <v>7</v>
      </c>
      <c r="F874" t="s">
        <v>4530</v>
      </c>
      <c r="G874" t="str">
        <f>+VLOOKUP(Enmiendas[[#This Row],[Artículo]],articulos[[Artículos]:[Art Hom]],2,0)</f>
        <v>Trigésima segunda</v>
      </c>
      <c r="H874" t="str">
        <f>+"DT "&amp;Enmiendas[[#This Row],[Art Hom]]</f>
        <v>DT Trigésima segunda</v>
      </c>
    </row>
    <row r="875" spans="1:8" x14ac:dyDescent="0.3">
      <c r="A875" t="s">
        <v>2840</v>
      </c>
      <c r="B875" t="s">
        <v>4718</v>
      </c>
      <c r="C875" t="s">
        <v>3383</v>
      </c>
      <c r="D875" t="s">
        <v>4719</v>
      </c>
      <c r="E875">
        <v>7</v>
      </c>
      <c r="F875" t="s">
        <v>4530</v>
      </c>
      <c r="G875" t="str">
        <f>+VLOOKUP(Enmiendas[[#This Row],[Artículo]],articulos[[Artículos]:[Art Hom]],2,0)</f>
        <v>Trigésima tercera</v>
      </c>
      <c r="H875" t="str">
        <f>+"DT "&amp;Enmiendas[[#This Row],[Art Hom]]</f>
        <v>DT Trigésima tercera</v>
      </c>
    </row>
    <row r="876" spans="1:8" x14ac:dyDescent="0.3">
      <c r="A876" t="s">
        <v>2840</v>
      </c>
      <c r="B876" t="s">
        <v>4720</v>
      </c>
      <c r="C876" t="s">
        <v>3383</v>
      </c>
      <c r="D876" t="s">
        <v>4721</v>
      </c>
      <c r="E876">
        <v>7</v>
      </c>
      <c r="F876" t="s">
        <v>4530</v>
      </c>
      <c r="G876" t="str">
        <f>+VLOOKUP(Enmiendas[[#This Row],[Artículo]],articulos[[Artículos]:[Art Hom]],2,0)</f>
        <v>Trigésima tercera</v>
      </c>
      <c r="H876" t="str">
        <f>+"DT "&amp;Enmiendas[[#This Row],[Art Hom]]</f>
        <v>DT Trigésima tercera</v>
      </c>
    </row>
    <row r="877" spans="1:8" x14ac:dyDescent="0.3">
      <c r="A877" t="s">
        <v>2840</v>
      </c>
      <c r="B877" t="s">
        <v>4722</v>
      </c>
      <c r="C877" t="s">
        <v>3383</v>
      </c>
      <c r="D877" t="s">
        <v>4723</v>
      </c>
      <c r="E877">
        <v>7</v>
      </c>
      <c r="F877" t="s">
        <v>4530</v>
      </c>
      <c r="G877" t="str">
        <f>+VLOOKUP(Enmiendas[[#This Row],[Artículo]],articulos[[Artículos]:[Art Hom]],2,0)</f>
        <v>Trigésima tercera</v>
      </c>
      <c r="H877" t="str">
        <f>+"DT "&amp;Enmiendas[[#This Row],[Art Hom]]</f>
        <v>DT Trigésima tercera</v>
      </c>
    </row>
    <row r="878" spans="1:8" x14ac:dyDescent="0.3">
      <c r="A878" t="s">
        <v>2864</v>
      </c>
      <c r="B878" t="s">
        <v>4724</v>
      </c>
      <c r="C878" t="s">
        <v>3383</v>
      </c>
      <c r="D878" t="s">
        <v>4725</v>
      </c>
      <c r="E878">
        <v>7</v>
      </c>
      <c r="F878" t="s">
        <v>4530</v>
      </c>
      <c r="G878" t="str">
        <f>+VLOOKUP(Enmiendas[[#This Row],[Artículo]],articulos[[Artículos]:[Art Hom]],2,0)</f>
        <v>Trigésima novena</v>
      </c>
      <c r="H878" t="str">
        <f>+"DT "&amp;Enmiendas[[#This Row],[Art Hom]]</f>
        <v>DT Trigésima novena</v>
      </c>
    </row>
    <row r="879" spans="1:8" x14ac:dyDescent="0.3">
      <c r="A879" t="s">
        <v>3111</v>
      </c>
      <c r="B879" t="s">
        <v>4726</v>
      </c>
      <c r="C879" t="s">
        <v>4535</v>
      </c>
      <c r="D879" t="s">
        <v>4727</v>
      </c>
      <c r="E879">
        <v>7</v>
      </c>
      <c r="F879" t="s">
        <v>4530</v>
      </c>
      <c r="G879" t="str">
        <f>+VLOOKUP(Enmiendas[[#This Row],[Artículo]],articulos[[Artículos]:[Art Hom]],2,0)</f>
        <v>Artículo Nuevo</v>
      </c>
      <c r="H879" t="s">
        <v>3111</v>
      </c>
    </row>
    <row r="880" spans="1:8" x14ac:dyDescent="0.3">
      <c r="A880" t="s">
        <v>3111</v>
      </c>
      <c r="B880" t="s">
        <v>4728</v>
      </c>
      <c r="C880" t="s">
        <v>4535</v>
      </c>
      <c r="D880" t="s">
        <v>4729</v>
      </c>
      <c r="E880">
        <v>7</v>
      </c>
      <c r="F880" t="s">
        <v>4530</v>
      </c>
      <c r="G880" t="str">
        <f>+VLOOKUP(Enmiendas[[#This Row],[Artículo]],articulos[[Artículos]:[Art Hom]],2,0)</f>
        <v>Artículo Nuevo</v>
      </c>
      <c r="H880" t="s">
        <v>3111</v>
      </c>
    </row>
    <row r="881" spans="1:8" x14ac:dyDescent="0.3">
      <c r="A881" t="s">
        <v>2840</v>
      </c>
      <c r="B881" t="s">
        <v>4730</v>
      </c>
      <c r="C881" t="s">
        <v>4535</v>
      </c>
      <c r="D881" t="s">
        <v>4731</v>
      </c>
      <c r="E881">
        <v>7</v>
      </c>
      <c r="F881" t="s">
        <v>4530</v>
      </c>
      <c r="G881" t="str">
        <f>+VLOOKUP(Enmiendas[[#This Row],[Artículo]],articulos[[Artículos]:[Art Hom]],2,0)</f>
        <v>Trigésima tercera</v>
      </c>
      <c r="H881" t="str">
        <f>+"DT "&amp;Enmiendas[[#This Row],[Art Hom]]</f>
        <v>DT Trigésima tercera</v>
      </c>
    </row>
    <row r="882" spans="1:8" x14ac:dyDescent="0.3">
      <c r="A882" t="s">
        <v>4732</v>
      </c>
      <c r="B882" t="s">
        <v>4733</v>
      </c>
      <c r="C882" t="s">
        <v>2908</v>
      </c>
      <c r="D882" t="s">
        <v>4734</v>
      </c>
      <c r="E882">
        <v>8</v>
      </c>
      <c r="F882" t="s">
        <v>4735</v>
      </c>
      <c r="G882" t="str">
        <f>+VLOOKUP(Enmiendas[[#This Row],[Artículo]],articulos[[Artículos]:[Art Hom]],2,0)</f>
        <v>Cambio Título</v>
      </c>
      <c r="H882" t="s">
        <v>4732</v>
      </c>
    </row>
    <row r="883" spans="1:8" x14ac:dyDescent="0.3">
      <c r="A883" t="s">
        <v>4736</v>
      </c>
      <c r="B883" t="s">
        <v>4737</v>
      </c>
      <c r="C883" t="s">
        <v>4535</v>
      </c>
      <c r="D883" t="s">
        <v>4738</v>
      </c>
      <c r="E883">
        <v>8</v>
      </c>
      <c r="F883" t="s">
        <v>4735</v>
      </c>
      <c r="G883" t="str">
        <f>+VLOOKUP(Enmiendas[[#This Row],[Artículo]],articulos[[Artículos]:[Art Hom]],2,0)</f>
        <v>Cambio Expresión</v>
      </c>
      <c r="H883" t="s">
        <v>4736</v>
      </c>
    </row>
    <row r="884" spans="1:8" x14ac:dyDescent="0.3">
      <c r="A884" t="s">
        <v>2257</v>
      </c>
      <c r="B884" t="s">
        <v>4739</v>
      </c>
      <c r="C884" t="s">
        <v>4535</v>
      </c>
      <c r="D884" t="s">
        <v>4740</v>
      </c>
      <c r="E884">
        <v>8</v>
      </c>
      <c r="F884" t="s">
        <v>4735</v>
      </c>
      <c r="G884" t="str">
        <f>+VLOOKUP(Enmiendas[[#This Row],[Artículo]],articulos[[Artículos]:[Art Hom]],2,0)</f>
        <v>Artículo 165 Nº 01</v>
      </c>
      <c r="H884" t="str">
        <f>+LEFT(Enmiendas[[#This Row],[Art Hom]],12)</f>
        <v>Artículo 165</v>
      </c>
    </row>
    <row r="885" spans="1:8" x14ac:dyDescent="0.3">
      <c r="A885" t="s">
        <v>2257</v>
      </c>
      <c r="B885" t="s">
        <v>4741</v>
      </c>
      <c r="C885" t="s">
        <v>2908</v>
      </c>
      <c r="D885" t="s">
        <v>4742</v>
      </c>
      <c r="E885">
        <v>8</v>
      </c>
      <c r="F885" t="s">
        <v>4735</v>
      </c>
      <c r="G885" t="str">
        <f>+VLOOKUP(Enmiendas[[#This Row],[Artículo]],articulos[[Artículos]:[Art Hom]],2,0)</f>
        <v>Artículo 165 Nº 01</v>
      </c>
      <c r="H885" t="str">
        <f>+LEFT(Enmiendas[[#This Row],[Art Hom]],12)</f>
        <v>Artículo 165</v>
      </c>
    </row>
    <row r="886" spans="1:8" x14ac:dyDescent="0.3">
      <c r="A886" t="s">
        <v>2257</v>
      </c>
      <c r="B886" t="s">
        <v>4743</v>
      </c>
      <c r="C886" t="s">
        <v>3383</v>
      </c>
      <c r="D886" t="s">
        <v>4744</v>
      </c>
      <c r="E886">
        <v>8</v>
      </c>
      <c r="F886" t="s">
        <v>4735</v>
      </c>
      <c r="G886" t="str">
        <f>+VLOOKUP(Enmiendas[[#This Row],[Artículo]],articulos[[Artículos]:[Art Hom]],2,0)</f>
        <v>Artículo 165 Nº 01</v>
      </c>
      <c r="H886" t="str">
        <f>+LEFT(Enmiendas[[#This Row],[Art Hom]],12)</f>
        <v>Artículo 165</v>
      </c>
    </row>
    <row r="887" spans="1:8" x14ac:dyDescent="0.3">
      <c r="A887" t="s">
        <v>2266</v>
      </c>
      <c r="B887" t="s">
        <v>4745</v>
      </c>
      <c r="C887" t="s">
        <v>2908</v>
      </c>
      <c r="D887" t="s">
        <v>4746</v>
      </c>
      <c r="E887">
        <v>8</v>
      </c>
      <c r="F887" t="s">
        <v>4735</v>
      </c>
      <c r="G887" t="str">
        <f>+VLOOKUP(Enmiendas[[#This Row],[Artículo]],articulos[[Artículos]:[Art Hom]],2,0)</f>
        <v>Artículo 166 Nº 01</v>
      </c>
      <c r="H887" t="str">
        <f>+LEFT(Enmiendas[[#This Row],[Art Hom]],12)</f>
        <v>Artículo 166</v>
      </c>
    </row>
    <row r="888" spans="1:8" x14ac:dyDescent="0.3">
      <c r="A888" t="s">
        <v>2266</v>
      </c>
      <c r="B888" t="s">
        <v>4747</v>
      </c>
      <c r="C888" t="s">
        <v>3383</v>
      </c>
      <c r="D888" t="s">
        <v>4748</v>
      </c>
      <c r="E888">
        <v>8</v>
      </c>
      <c r="F888" t="s">
        <v>4735</v>
      </c>
      <c r="G888" t="str">
        <f>+VLOOKUP(Enmiendas[[#This Row],[Artículo]],articulos[[Artículos]:[Art Hom]],2,0)</f>
        <v>Artículo 166 Nº 01</v>
      </c>
      <c r="H888" t="str">
        <f>+LEFT(Enmiendas[[#This Row],[Art Hom]],12)</f>
        <v>Artículo 166</v>
      </c>
    </row>
    <row r="889" spans="1:8" x14ac:dyDescent="0.3">
      <c r="A889" t="s">
        <v>2266</v>
      </c>
      <c r="B889" t="s">
        <v>4749</v>
      </c>
      <c r="C889" t="s">
        <v>4535</v>
      </c>
      <c r="D889" t="s">
        <v>4750</v>
      </c>
      <c r="E889">
        <v>8</v>
      </c>
      <c r="F889" t="s">
        <v>4735</v>
      </c>
      <c r="G889" t="str">
        <f>+VLOOKUP(Enmiendas[[#This Row],[Artículo]],articulos[[Artículos]:[Art Hom]],2,0)</f>
        <v>Artículo 166 Nº 01</v>
      </c>
      <c r="H889" t="str">
        <f>+LEFT(Enmiendas[[#This Row],[Art Hom]],12)</f>
        <v>Artículo 166</v>
      </c>
    </row>
    <row r="890" spans="1:8" x14ac:dyDescent="0.3">
      <c r="A890" t="s">
        <v>2266</v>
      </c>
      <c r="B890" t="s">
        <v>4751</v>
      </c>
      <c r="C890" t="s">
        <v>3383</v>
      </c>
      <c r="D890" t="s">
        <v>4752</v>
      </c>
      <c r="E890">
        <v>8</v>
      </c>
      <c r="F890" t="s">
        <v>4735</v>
      </c>
      <c r="G890" t="str">
        <f>+VLOOKUP(Enmiendas[[#This Row],[Artículo]],articulos[[Artículos]:[Art Hom]],2,0)</f>
        <v>Artículo 166 Nº 01</v>
      </c>
      <c r="H890" t="str">
        <f>+LEFT(Enmiendas[[#This Row],[Art Hom]],12)</f>
        <v>Artículo 166</v>
      </c>
    </row>
    <row r="891" spans="1:8" x14ac:dyDescent="0.3">
      <c r="A891" t="s">
        <v>2272</v>
      </c>
      <c r="B891" t="s">
        <v>4753</v>
      </c>
      <c r="C891" t="s">
        <v>2908</v>
      </c>
      <c r="D891" t="s">
        <v>4754</v>
      </c>
      <c r="E891">
        <v>8</v>
      </c>
      <c r="F891" t="s">
        <v>4735</v>
      </c>
      <c r="G891" t="str">
        <f>+VLOOKUP(Enmiendas[[#This Row],[Artículo]],articulos[[Artículos]:[Art Hom]],2,0)</f>
        <v>Artículo 166 Nº 03</v>
      </c>
      <c r="H891" t="str">
        <f>+LEFT(Enmiendas[[#This Row],[Art Hom]],12)</f>
        <v>Artículo 166</v>
      </c>
    </row>
    <row r="892" spans="1:8" x14ac:dyDescent="0.3">
      <c r="A892" t="s">
        <v>2272</v>
      </c>
      <c r="B892" t="s">
        <v>4755</v>
      </c>
      <c r="C892" t="s">
        <v>3383</v>
      </c>
      <c r="D892" t="s">
        <v>4756</v>
      </c>
      <c r="E892">
        <v>8</v>
      </c>
      <c r="F892" t="s">
        <v>4735</v>
      </c>
      <c r="G892" t="str">
        <f>+VLOOKUP(Enmiendas[[#This Row],[Artículo]],articulos[[Artículos]:[Art Hom]],2,0)</f>
        <v>Artículo 166 Nº 03</v>
      </c>
      <c r="H892" t="str">
        <f>+LEFT(Enmiendas[[#This Row],[Art Hom]],12)</f>
        <v>Artículo 166</v>
      </c>
    </row>
    <row r="893" spans="1:8" x14ac:dyDescent="0.3">
      <c r="A893" t="s">
        <v>2275</v>
      </c>
      <c r="B893" t="s">
        <v>4757</v>
      </c>
      <c r="C893" t="s">
        <v>2908</v>
      </c>
      <c r="D893" t="s">
        <v>4758</v>
      </c>
      <c r="E893">
        <v>8</v>
      </c>
      <c r="F893" t="s">
        <v>4735</v>
      </c>
      <c r="G893" t="str">
        <f>+VLOOKUP(Enmiendas[[#This Row],[Artículo]],articulos[[Artículos]:[Art Hom]],2,0)</f>
        <v>Artículo 166 Nº 04</v>
      </c>
      <c r="H893" t="str">
        <f>+LEFT(Enmiendas[[#This Row],[Art Hom]],12)</f>
        <v>Artículo 166</v>
      </c>
    </row>
    <row r="894" spans="1:8" x14ac:dyDescent="0.3">
      <c r="A894" t="s">
        <v>2275</v>
      </c>
      <c r="B894" t="s">
        <v>4759</v>
      </c>
      <c r="C894" t="s">
        <v>3383</v>
      </c>
      <c r="D894" t="s">
        <v>4760</v>
      </c>
      <c r="E894">
        <v>8</v>
      </c>
      <c r="F894" t="s">
        <v>4735</v>
      </c>
      <c r="G894" t="str">
        <f>+VLOOKUP(Enmiendas[[#This Row],[Artículo]],articulos[[Artículos]:[Art Hom]],2,0)</f>
        <v>Artículo 166 Nº 04</v>
      </c>
      <c r="H894" t="str">
        <f>+LEFT(Enmiendas[[#This Row],[Art Hom]],12)</f>
        <v>Artículo 166</v>
      </c>
    </row>
    <row r="895" spans="1:8" x14ac:dyDescent="0.3">
      <c r="A895" t="s">
        <v>2278</v>
      </c>
      <c r="B895" t="s">
        <v>4761</v>
      </c>
      <c r="C895" t="s">
        <v>3383</v>
      </c>
      <c r="D895" t="s">
        <v>4762</v>
      </c>
      <c r="E895">
        <v>8</v>
      </c>
      <c r="F895" t="s">
        <v>4735</v>
      </c>
      <c r="G895" t="str">
        <f>+VLOOKUP(Enmiendas[[#This Row],[Artículo]],articulos[[Artículos]:[Art Hom]],2,0)</f>
        <v>Artículo 167 Nº 01</v>
      </c>
      <c r="H895" t="str">
        <f>+LEFT(Enmiendas[[#This Row],[Art Hom]],12)</f>
        <v>Artículo 167</v>
      </c>
    </row>
    <row r="896" spans="1:8" x14ac:dyDescent="0.3">
      <c r="A896" t="s">
        <v>2278</v>
      </c>
      <c r="B896" t="s">
        <v>4763</v>
      </c>
      <c r="C896" t="s">
        <v>3383</v>
      </c>
      <c r="D896" t="s">
        <v>4764</v>
      </c>
      <c r="E896">
        <v>8</v>
      </c>
      <c r="F896" t="s">
        <v>4735</v>
      </c>
      <c r="G896" t="str">
        <f>+VLOOKUP(Enmiendas[[#This Row],[Artículo]],articulos[[Artículos]:[Art Hom]],2,0)</f>
        <v>Artículo 167 Nº 01</v>
      </c>
      <c r="H896" t="str">
        <f>+LEFT(Enmiendas[[#This Row],[Art Hom]],12)</f>
        <v>Artículo 167</v>
      </c>
    </row>
    <row r="897" spans="1:8" x14ac:dyDescent="0.3">
      <c r="A897" t="s">
        <v>2293</v>
      </c>
      <c r="B897" t="s">
        <v>4765</v>
      </c>
      <c r="C897" t="s">
        <v>2908</v>
      </c>
      <c r="D897" t="s">
        <v>4766</v>
      </c>
      <c r="E897">
        <v>8</v>
      </c>
      <c r="F897" t="s">
        <v>4735</v>
      </c>
      <c r="G897" t="str">
        <f>+VLOOKUP(Enmiendas[[#This Row],[Artículo]],articulos[[Artículos]:[Art Hom]],2,0)</f>
        <v>Artículo 168 Nº 01</v>
      </c>
      <c r="H897" t="str">
        <f>+LEFT(Enmiendas[[#This Row],[Art Hom]],12)</f>
        <v>Artículo 168</v>
      </c>
    </row>
    <row r="898" spans="1:8" x14ac:dyDescent="0.3">
      <c r="A898" t="s">
        <v>2293</v>
      </c>
      <c r="B898" t="s">
        <v>4767</v>
      </c>
      <c r="C898" t="s">
        <v>3383</v>
      </c>
      <c r="D898" t="s">
        <v>4768</v>
      </c>
      <c r="E898">
        <v>8</v>
      </c>
      <c r="F898" t="s">
        <v>4735</v>
      </c>
      <c r="G898" t="str">
        <f>+VLOOKUP(Enmiendas[[#This Row],[Artículo]],articulos[[Artículos]:[Art Hom]],2,0)</f>
        <v>Artículo 168 Nº 01</v>
      </c>
      <c r="H898" t="str">
        <f>+LEFT(Enmiendas[[#This Row],[Art Hom]],12)</f>
        <v>Artículo 168</v>
      </c>
    </row>
    <row r="899" spans="1:8" x14ac:dyDescent="0.3">
      <c r="A899" t="s">
        <v>2293</v>
      </c>
      <c r="B899" t="s">
        <v>4769</v>
      </c>
      <c r="C899" t="s">
        <v>4535</v>
      </c>
      <c r="D899" t="s">
        <v>4770</v>
      </c>
      <c r="E899">
        <v>8</v>
      </c>
      <c r="F899" t="s">
        <v>4735</v>
      </c>
      <c r="G899" t="str">
        <f>+VLOOKUP(Enmiendas[[#This Row],[Artículo]],articulos[[Artículos]:[Art Hom]],2,0)</f>
        <v>Artículo 168 Nº 01</v>
      </c>
      <c r="H899" t="str">
        <f>+LEFT(Enmiendas[[#This Row],[Art Hom]],12)</f>
        <v>Artículo 168</v>
      </c>
    </row>
    <row r="900" spans="1:8" x14ac:dyDescent="0.3">
      <c r="A900" t="s">
        <v>2296</v>
      </c>
      <c r="B900" t="s">
        <v>4771</v>
      </c>
      <c r="C900" t="s">
        <v>2908</v>
      </c>
      <c r="D900" t="s">
        <v>4772</v>
      </c>
      <c r="E900">
        <v>8</v>
      </c>
      <c r="F900" t="s">
        <v>4735</v>
      </c>
      <c r="G900" t="str">
        <f>+VLOOKUP(Enmiendas[[#This Row],[Artículo]],articulos[[Artículos]:[Art Hom]],2,0)</f>
        <v>Artículo 168 Nº 02</v>
      </c>
      <c r="H900" t="str">
        <f>+LEFT(Enmiendas[[#This Row],[Art Hom]],12)</f>
        <v>Artículo 168</v>
      </c>
    </row>
    <row r="901" spans="1:8" x14ac:dyDescent="0.3">
      <c r="A901" t="s">
        <v>2302</v>
      </c>
      <c r="B901" t="s">
        <v>4773</v>
      </c>
      <c r="C901" t="s">
        <v>3383</v>
      </c>
      <c r="D901" t="s">
        <v>4774</v>
      </c>
      <c r="E901">
        <v>8</v>
      </c>
      <c r="F901" t="s">
        <v>4735</v>
      </c>
      <c r="G901" t="str">
        <f>+VLOOKUP(Enmiendas[[#This Row],[Artículo]],articulos[[Artículos]:[Art Hom]],2,0)</f>
        <v>Artículo 169</v>
      </c>
      <c r="H901" t="str">
        <f>+LEFT(Enmiendas[[#This Row],[Art Hom]],12)</f>
        <v>Artículo 169</v>
      </c>
    </row>
    <row r="902" spans="1:8" x14ac:dyDescent="0.3">
      <c r="A902" t="s">
        <v>2302</v>
      </c>
      <c r="B902" t="s">
        <v>4775</v>
      </c>
      <c r="C902" t="s">
        <v>2908</v>
      </c>
      <c r="D902" t="s">
        <v>4776</v>
      </c>
      <c r="E902">
        <v>8</v>
      </c>
      <c r="F902" t="s">
        <v>4735</v>
      </c>
      <c r="G902" t="str">
        <f>+VLOOKUP(Enmiendas[[#This Row],[Artículo]],articulos[[Artículos]:[Art Hom]],2,0)</f>
        <v>Artículo 169</v>
      </c>
      <c r="H902" t="str">
        <f>+LEFT(Enmiendas[[#This Row],[Art Hom]],12)</f>
        <v>Artículo 169</v>
      </c>
    </row>
    <row r="903" spans="1:8" x14ac:dyDescent="0.3">
      <c r="A903" t="s">
        <v>2302</v>
      </c>
      <c r="B903" t="s">
        <v>4777</v>
      </c>
      <c r="C903" t="s">
        <v>4535</v>
      </c>
      <c r="D903" t="s">
        <v>4778</v>
      </c>
      <c r="E903">
        <v>8</v>
      </c>
      <c r="F903" t="s">
        <v>4735</v>
      </c>
      <c r="G903" t="str">
        <f>+VLOOKUP(Enmiendas[[#This Row],[Artículo]],articulos[[Artículos]:[Art Hom]],2,0)</f>
        <v>Artículo 169</v>
      </c>
      <c r="H903" t="str">
        <f>+LEFT(Enmiendas[[#This Row],[Art Hom]],12)</f>
        <v>Artículo 169</v>
      </c>
    </row>
    <row r="904" spans="1:8" x14ac:dyDescent="0.3">
      <c r="A904" t="s">
        <v>2302</v>
      </c>
      <c r="B904" t="s">
        <v>4779</v>
      </c>
      <c r="C904" t="s">
        <v>2908</v>
      </c>
      <c r="D904" t="s">
        <v>4780</v>
      </c>
      <c r="E904">
        <v>8</v>
      </c>
      <c r="F904" t="s">
        <v>4735</v>
      </c>
      <c r="G904" t="str">
        <f>+VLOOKUP(Enmiendas[[#This Row],[Artículo]],articulos[[Artículos]:[Art Hom]],2,0)</f>
        <v>Artículo 169</v>
      </c>
      <c r="H904" t="str">
        <f>+LEFT(Enmiendas[[#This Row],[Art Hom]],12)</f>
        <v>Artículo 169</v>
      </c>
    </row>
    <row r="905" spans="1:8" x14ac:dyDescent="0.3">
      <c r="A905" t="s">
        <v>2302</v>
      </c>
      <c r="B905" t="s">
        <v>4781</v>
      </c>
      <c r="C905" t="s">
        <v>3383</v>
      </c>
      <c r="D905" t="s">
        <v>4782</v>
      </c>
      <c r="E905">
        <v>8</v>
      </c>
      <c r="F905" t="s">
        <v>4735</v>
      </c>
      <c r="G905" t="str">
        <f>+VLOOKUP(Enmiendas[[#This Row],[Artículo]],articulos[[Artículos]:[Art Hom]],2,0)</f>
        <v>Artículo 169</v>
      </c>
      <c r="H905" t="str">
        <f>+LEFT(Enmiendas[[#This Row],[Art Hom]],12)</f>
        <v>Artículo 169</v>
      </c>
    </row>
    <row r="906" spans="1:8" x14ac:dyDescent="0.3">
      <c r="A906" t="s">
        <v>2302</v>
      </c>
      <c r="B906" t="s">
        <v>4783</v>
      </c>
      <c r="C906" t="s">
        <v>4784</v>
      </c>
      <c r="D906" t="s">
        <v>4785</v>
      </c>
      <c r="E906">
        <v>8</v>
      </c>
      <c r="F906" t="s">
        <v>4735</v>
      </c>
      <c r="G906" t="str">
        <f>+VLOOKUP(Enmiendas[[#This Row],[Artículo]],articulos[[Artículos]:[Art Hom]],2,0)</f>
        <v>Artículo 169</v>
      </c>
      <c r="H906" t="str">
        <f>+LEFT(Enmiendas[[#This Row],[Art Hom]],12)</f>
        <v>Artículo 169</v>
      </c>
    </row>
    <row r="907" spans="1:8" x14ac:dyDescent="0.3">
      <c r="A907" t="s">
        <v>2302</v>
      </c>
      <c r="B907" t="s">
        <v>4783</v>
      </c>
      <c r="C907" t="s">
        <v>4784</v>
      </c>
      <c r="D907" t="s">
        <v>4786</v>
      </c>
      <c r="E907">
        <v>8</v>
      </c>
      <c r="F907" t="s">
        <v>4735</v>
      </c>
      <c r="G907" t="str">
        <f>+VLOOKUP(Enmiendas[[#This Row],[Artículo]],articulos[[Artículos]:[Art Hom]],2,0)</f>
        <v>Artículo 169</v>
      </c>
      <c r="H907" t="str">
        <f>+LEFT(Enmiendas[[#This Row],[Art Hom]],12)</f>
        <v>Artículo 169</v>
      </c>
    </row>
    <row r="908" spans="1:8" x14ac:dyDescent="0.3">
      <c r="A908" t="s">
        <v>2302</v>
      </c>
      <c r="B908" t="s">
        <v>4787</v>
      </c>
      <c r="C908" t="s">
        <v>4535</v>
      </c>
      <c r="D908" t="s">
        <v>4788</v>
      </c>
      <c r="E908">
        <v>8</v>
      </c>
      <c r="F908" t="s">
        <v>4735</v>
      </c>
      <c r="G908" t="str">
        <f>+VLOOKUP(Enmiendas[[#This Row],[Artículo]],articulos[[Artículos]:[Art Hom]],2,0)</f>
        <v>Artículo 169</v>
      </c>
      <c r="H908" t="str">
        <f>+LEFT(Enmiendas[[#This Row],[Art Hom]],12)</f>
        <v>Artículo 169</v>
      </c>
    </row>
    <row r="909" spans="1:8" x14ac:dyDescent="0.3">
      <c r="A909" t="s">
        <v>2302</v>
      </c>
      <c r="B909" t="s">
        <v>4789</v>
      </c>
      <c r="C909" t="s">
        <v>3383</v>
      </c>
      <c r="D909" t="s">
        <v>4790</v>
      </c>
      <c r="E909">
        <v>8</v>
      </c>
      <c r="F909" t="s">
        <v>4735</v>
      </c>
      <c r="G909" t="str">
        <f>+VLOOKUP(Enmiendas[[#This Row],[Artículo]],articulos[[Artículos]:[Art Hom]],2,0)</f>
        <v>Artículo 169</v>
      </c>
      <c r="H909" t="str">
        <f>+LEFT(Enmiendas[[#This Row],[Art Hom]],12)</f>
        <v>Artículo 169</v>
      </c>
    </row>
    <row r="910" spans="1:8" x14ac:dyDescent="0.3">
      <c r="A910" t="s">
        <v>2302</v>
      </c>
      <c r="B910" t="s">
        <v>4791</v>
      </c>
      <c r="C910" t="s">
        <v>2908</v>
      </c>
      <c r="D910" t="s">
        <v>4792</v>
      </c>
      <c r="E910">
        <v>8</v>
      </c>
      <c r="F910" t="s">
        <v>4735</v>
      </c>
      <c r="G910" t="str">
        <f>+VLOOKUP(Enmiendas[[#This Row],[Artículo]],articulos[[Artículos]:[Art Hom]],2,0)</f>
        <v>Artículo 169</v>
      </c>
      <c r="H910" t="str">
        <f>+LEFT(Enmiendas[[#This Row],[Art Hom]],12)</f>
        <v>Artículo 169</v>
      </c>
    </row>
    <row r="911" spans="1:8" x14ac:dyDescent="0.3">
      <c r="A911" t="s">
        <v>2302</v>
      </c>
      <c r="B911" t="s">
        <v>4793</v>
      </c>
      <c r="C911" t="s">
        <v>3383</v>
      </c>
      <c r="D911" t="s">
        <v>4794</v>
      </c>
      <c r="E911">
        <v>8</v>
      </c>
      <c r="F911" t="s">
        <v>4735</v>
      </c>
      <c r="G911" t="str">
        <f>+VLOOKUP(Enmiendas[[#This Row],[Artículo]],articulos[[Artículos]:[Art Hom]],2,0)</f>
        <v>Artículo 169</v>
      </c>
      <c r="H911" t="str">
        <f>+LEFT(Enmiendas[[#This Row],[Art Hom]],12)</f>
        <v>Artículo 169</v>
      </c>
    </row>
    <row r="912" spans="1:8" x14ac:dyDescent="0.3">
      <c r="A912" t="s">
        <v>2302</v>
      </c>
      <c r="B912" t="s">
        <v>4795</v>
      </c>
      <c r="C912" t="s">
        <v>2908</v>
      </c>
      <c r="D912" t="s">
        <v>4796</v>
      </c>
      <c r="E912">
        <v>8</v>
      </c>
      <c r="F912" t="s">
        <v>4735</v>
      </c>
      <c r="G912" t="str">
        <f>+VLOOKUP(Enmiendas[[#This Row],[Artículo]],articulos[[Artículos]:[Art Hom]],2,0)</f>
        <v>Artículo 169</v>
      </c>
      <c r="H912" t="str">
        <f>+LEFT(Enmiendas[[#This Row],[Art Hom]],12)</f>
        <v>Artículo 169</v>
      </c>
    </row>
    <row r="913" spans="1:8" x14ac:dyDescent="0.3">
      <c r="A913" t="s">
        <v>2302</v>
      </c>
      <c r="B913" t="s">
        <v>4797</v>
      </c>
      <c r="C913" t="s">
        <v>3383</v>
      </c>
      <c r="D913" t="s">
        <v>4798</v>
      </c>
      <c r="E913">
        <v>8</v>
      </c>
      <c r="F913" t="s">
        <v>4735</v>
      </c>
      <c r="G913" t="str">
        <f>+VLOOKUP(Enmiendas[[#This Row],[Artículo]],articulos[[Artículos]:[Art Hom]],2,0)</f>
        <v>Artículo 169</v>
      </c>
      <c r="H913" t="str">
        <f>+LEFT(Enmiendas[[#This Row],[Art Hom]],12)</f>
        <v>Artículo 169</v>
      </c>
    </row>
    <row r="914" spans="1:8" x14ac:dyDescent="0.3">
      <c r="A914" t="s">
        <v>2302</v>
      </c>
      <c r="B914" t="s">
        <v>4799</v>
      </c>
      <c r="C914" t="s">
        <v>4535</v>
      </c>
      <c r="D914" t="s">
        <v>4800</v>
      </c>
      <c r="E914">
        <v>8</v>
      </c>
      <c r="F914" t="s">
        <v>4735</v>
      </c>
      <c r="G914" t="str">
        <f>+VLOOKUP(Enmiendas[[#This Row],[Artículo]],articulos[[Artículos]:[Art Hom]],2,0)</f>
        <v>Artículo 169</v>
      </c>
      <c r="H914" t="str">
        <f>+LEFT(Enmiendas[[#This Row],[Art Hom]],12)</f>
        <v>Artículo 169</v>
      </c>
    </row>
    <row r="915" spans="1:8" x14ac:dyDescent="0.3">
      <c r="A915" t="s">
        <v>2302</v>
      </c>
      <c r="B915" t="s">
        <v>4801</v>
      </c>
      <c r="C915" t="s">
        <v>2908</v>
      </c>
      <c r="D915" t="s">
        <v>4802</v>
      </c>
      <c r="E915">
        <v>8</v>
      </c>
      <c r="F915" t="s">
        <v>4735</v>
      </c>
      <c r="G915" t="str">
        <f>+VLOOKUP(Enmiendas[[#This Row],[Artículo]],articulos[[Artículos]:[Art Hom]],2,0)</f>
        <v>Artículo 169</v>
      </c>
      <c r="H915" t="str">
        <f>+LEFT(Enmiendas[[#This Row],[Art Hom]],12)</f>
        <v>Artículo 169</v>
      </c>
    </row>
    <row r="916" spans="1:8" x14ac:dyDescent="0.3">
      <c r="A916" t="s">
        <v>2305</v>
      </c>
      <c r="B916" t="s">
        <v>4803</v>
      </c>
      <c r="C916" t="s">
        <v>2908</v>
      </c>
      <c r="D916" t="s">
        <v>4804</v>
      </c>
      <c r="E916">
        <v>8</v>
      </c>
      <c r="F916" t="s">
        <v>4735</v>
      </c>
      <c r="G916" t="str">
        <f>+VLOOKUP(Enmiendas[[#This Row],[Artículo]],articulos[[Artículos]:[Art Hom]],2,0)</f>
        <v>Artículo 170 Nº 01</v>
      </c>
      <c r="H916" t="str">
        <f>+LEFT(Enmiendas[[#This Row],[Art Hom]],12)</f>
        <v>Artículo 170</v>
      </c>
    </row>
    <row r="917" spans="1:8" x14ac:dyDescent="0.3">
      <c r="A917" t="s">
        <v>2305</v>
      </c>
      <c r="B917" t="s">
        <v>4805</v>
      </c>
      <c r="C917" t="s">
        <v>3383</v>
      </c>
      <c r="D917" t="s">
        <v>4806</v>
      </c>
      <c r="E917">
        <v>8</v>
      </c>
      <c r="F917" t="s">
        <v>4735</v>
      </c>
      <c r="G917" t="str">
        <f>+VLOOKUP(Enmiendas[[#This Row],[Artículo]],articulos[[Artículos]:[Art Hom]],2,0)</f>
        <v>Artículo 170 Nº 01</v>
      </c>
      <c r="H917" t="str">
        <f>+LEFT(Enmiendas[[#This Row],[Art Hom]],12)</f>
        <v>Artículo 170</v>
      </c>
    </row>
    <row r="918" spans="1:8" x14ac:dyDescent="0.3">
      <c r="A918" t="s">
        <v>2305</v>
      </c>
      <c r="B918" t="s">
        <v>4807</v>
      </c>
      <c r="C918" t="s">
        <v>4535</v>
      </c>
      <c r="D918" t="s">
        <v>4808</v>
      </c>
      <c r="E918">
        <v>8</v>
      </c>
      <c r="F918" t="s">
        <v>4735</v>
      </c>
      <c r="G918" t="str">
        <f>+VLOOKUP(Enmiendas[[#This Row],[Artículo]],articulos[[Artículos]:[Art Hom]],2,0)</f>
        <v>Artículo 170 Nº 01</v>
      </c>
      <c r="H918" t="str">
        <f>+LEFT(Enmiendas[[#This Row],[Art Hom]],12)</f>
        <v>Artículo 170</v>
      </c>
    </row>
    <row r="919" spans="1:8" x14ac:dyDescent="0.3">
      <c r="A919" t="s">
        <v>2308</v>
      </c>
      <c r="B919" t="s">
        <v>4809</v>
      </c>
      <c r="C919" t="s">
        <v>4535</v>
      </c>
      <c r="D919" t="s">
        <v>4810</v>
      </c>
      <c r="E919">
        <v>8</v>
      </c>
      <c r="F919" t="s">
        <v>4735</v>
      </c>
      <c r="G919" t="str">
        <f>+VLOOKUP(Enmiendas[[#This Row],[Artículo]],articulos[[Artículos]:[Art Hom]],2,0)</f>
        <v>Artículo 170 Nº 02</v>
      </c>
      <c r="H919" t="str">
        <f>+LEFT(Enmiendas[[#This Row],[Art Hom]],12)</f>
        <v>Artículo 170</v>
      </c>
    </row>
    <row r="920" spans="1:8" x14ac:dyDescent="0.3">
      <c r="A920" t="s">
        <v>2852</v>
      </c>
      <c r="B920" t="s">
        <v>4811</v>
      </c>
      <c r="C920" t="s">
        <v>3383</v>
      </c>
      <c r="D920" t="s">
        <v>4812</v>
      </c>
      <c r="E920">
        <v>8</v>
      </c>
      <c r="F920" t="s">
        <v>4735</v>
      </c>
      <c r="G920" t="str">
        <f>+VLOOKUP(Enmiendas[[#This Row],[Artículo]],articulos[[Artículos]:[Art Hom]],2,0)</f>
        <v>Trigésima séptima Nº 01</v>
      </c>
      <c r="H920" t="s">
        <v>5177</v>
      </c>
    </row>
    <row r="921" spans="1:8" x14ac:dyDescent="0.3">
      <c r="A921" t="s">
        <v>2328</v>
      </c>
      <c r="B921" t="s">
        <v>4813</v>
      </c>
      <c r="C921" t="s">
        <v>2908</v>
      </c>
      <c r="D921" t="s">
        <v>4814</v>
      </c>
      <c r="E921">
        <v>9</v>
      </c>
      <c r="F921" t="s">
        <v>4815</v>
      </c>
      <c r="G921" t="str">
        <f>+VLOOKUP(Enmiendas[[#This Row],[Artículo]],articulos[[Artículos]:[Art Hom]],2,0)</f>
        <v>Artículo 171 Nº 02</v>
      </c>
      <c r="H921" t="str">
        <f>+LEFT(Enmiendas[[#This Row],[Art Hom]],12)</f>
        <v>Artículo 171</v>
      </c>
    </row>
    <row r="922" spans="1:8" x14ac:dyDescent="0.3">
      <c r="A922" t="s">
        <v>2328</v>
      </c>
      <c r="B922" t="s">
        <v>4816</v>
      </c>
      <c r="C922" t="s">
        <v>2908</v>
      </c>
      <c r="D922" t="s">
        <v>4817</v>
      </c>
      <c r="E922">
        <v>9</v>
      </c>
      <c r="F922" t="s">
        <v>4815</v>
      </c>
      <c r="G922" t="str">
        <f>+VLOOKUP(Enmiendas[[#This Row],[Artículo]],articulos[[Artículos]:[Art Hom]],2,0)</f>
        <v>Artículo 171 Nº 02</v>
      </c>
      <c r="H922" t="str">
        <f>+LEFT(Enmiendas[[#This Row],[Art Hom]],12)</f>
        <v>Artículo 171</v>
      </c>
    </row>
    <row r="923" spans="1:8" x14ac:dyDescent="0.3">
      <c r="A923" t="s">
        <v>2328</v>
      </c>
      <c r="B923" t="s">
        <v>4818</v>
      </c>
      <c r="C923" t="s">
        <v>3383</v>
      </c>
      <c r="D923" t="s">
        <v>4819</v>
      </c>
      <c r="E923">
        <v>9</v>
      </c>
      <c r="F923" t="s">
        <v>4815</v>
      </c>
      <c r="G923" t="str">
        <f>+VLOOKUP(Enmiendas[[#This Row],[Artículo]],articulos[[Artículos]:[Art Hom]],2,0)</f>
        <v>Artículo 171 Nº 02</v>
      </c>
      <c r="H923" t="str">
        <f>+LEFT(Enmiendas[[#This Row],[Art Hom]],12)</f>
        <v>Artículo 171</v>
      </c>
    </row>
    <row r="924" spans="1:8" x14ac:dyDescent="0.3">
      <c r="A924" t="s">
        <v>2334</v>
      </c>
      <c r="B924" t="s">
        <v>4820</v>
      </c>
      <c r="C924" t="s">
        <v>2908</v>
      </c>
      <c r="D924" t="s">
        <v>4821</v>
      </c>
      <c r="E924">
        <v>9</v>
      </c>
      <c r="F924" t="s">
        <v>4815</v>
      </c>
      <c r="G924" t="str">
        <f>+VLOOKUP(Enmiendas[[#This Row],[Artículo]],articulos[[Artículos]:[Art Hom]],2,0)</f>
        <v>Artículo 171 Nº 04</v>
      </c>
      <c r="H924" t="str">
        <f>+LEFT(Enmiendas[[#This Row],[Art Hom]],12)</f>
        <v>Artículo 171</v>
      </c>
    </row>
    <row r="925" spans="1:8" x14ac:dyDescent="0.3">
      <c r="A925" t="s">
        <v>2328</v>
      </c>
      <c r="B925" t="s">
        <v>4822</v>
      </c>
      <c r="C925" t="s">
        <v>2908</v>
      </c>
      <c r="D925" t="s">
        <v>4823</v>
      </c>
      <c r="E925">
        <v>9</v>
      </c>
      <c r="F925" t="s">
        <v>4815</v>
      </c>
      <c r="G925" t="str">
        <f>+VLOOKUP(Enmiendas[[#This Row],[Artículo]],articulos[[Artículos]:[Art Hom]],2,0)</f>
        <v>Artículo 171 Nº 02</v>
      </c>
      <c r="H925" t="str">
        <f>+LEFT(Enmiendas[[#This Row],[Art Hom]],12)</f>
        <v>Artículo 171</v>
      </c>
    </row>
    <row r="926" spans="1:8" x14ac:dyDescent="0.3">
      <c r="A926" t="s">
        <v>2346</v>
      </c>
      <c r="B926" t="s">
        <v>4824</v>
      </c>
      <c r="C926" t="s">
        <v>2908</v>
      </c>
      <c r="D926" t="s">
        <v>4825</v>
      </c>
      <c r="E926">
        <v>9</v>
      </c>
      <c r="F926" t="s">
        <v>4815</v>
      </c>
      <c r="G926" t="str">
        <f>+VLOOKUP(Enmiendas[[#This Row],[Artículo]],articulos[[Artículos]:[Art Hom]],2,0)</f>
        <v>Artículo 172 Nº 03</v>
      </c>
      <c r="H926" t="str">
        <f>+LEFT(Enmiendas[[#This Row],[Art Hom]],12)</f>
        <v>Artículo 172</v>
      </c>
    </row>
    <row r="927" spans="1:8" x14ac:dyDescent="0.3">
      <c r="A927" t="s">
        <v>2346</v>
      </c>
      <c r="B927" t="s">
        <v>4826</v>
      </c>
      <c r="C927" t="s">
        <v>4535</v>
      </c>
      <c r="D927" t="s">
        <v>4827</v>
      </c>
      <c r="E927">
        <v>9</v>
      </c>
      <c r="F927" t="s">
        <v>4815</v>
      </c>
      <c r="G927" t="str">
        <f>+VLOOKUP(Enmiendas[[#This Row],[Artículo]],articulos[[Artículos]:[Art Hom]],2,0)</f>
        <v>Artículo 172 Nº 03</v>
      </c>
      <c r="H927" t="str">
        <f>+LEFT(Enmiendas[[#This Row],[Art Hom]],12)</f>
        <v>Artículo 172</v>
      </c>
    </row>
    <row r="928" spans="1:8" x14ac:dyDescent="0.3">
      <c r="A928" t="s">
        <v>2355</v>
      </c>
      <c r="B928" t="s">
        <v>4828</v>
      </c>
      <c r="C928" t="s">
        <v>2908</v>
      </c>
      <c r="D928" t="s">
        <v>4829</v>
      </c>
      <c r="E928">
        <v>9</v>
      </c>
      <c r="F928" t="s">
        <v>4815</v>
      </c>
      <c r="G928" t="str">
        <f>+VLOOKUP(Enmiendas[[#This Row],[Artículo]],articulos[[Artículos]:[Art Hom]],2,0)</f>
        <v>Artículo 173 Nº 02</v>
      </c>
      <c r="H928" t="str">
        <f>+LEFT(Enmiendas[[#This Row],[Art Hom]],12)</f>
        <v>Artículo 173</v>
      </c>
    </row>
    <row r="929" spans="1:8" x14ac:dyDescent="0.3">
      <c r="A929" t="s">
        <v>2355</v>
      </c>
      <c r="B929" t="s">
        <v>4830</v>
      </c>
      <c r="C929" t="s">
        <v>4535</v>
      </c>
      <c r="D929" t="s">
        <v>4831</v>
      </c>
      <c r="E929">
        <v>9</v>
      </c>
      <c r="F929" t="s">
        <v>4815</v>
      </c>
      <c r="G929" t="str">
        <f>+VLOOKUP(Enmiendas[[#This Row],[Artículo]],articulos[[Artículos]:[Art Hom]],2,0)</f>
        <v>Artículo 173 Nº 02</v>
      </c>
      <c r="H929" t="str">
        <f>+LEFT(Enmiendas[[#This Row],[Art Hom]],12)</f>
        <v>Artículo 173</v>
      </c>
    </row>
    <row r="930" spans="1:8" x14ac:dyDescent="0.3">
      <c r="A930" t="s">
        <v>2361</v>
      </c>
      <c r="B930" t="s">
        <v>4832</v>
      </c>
      <c r="C930" t="s">
        <v>2908</v>
      </c>
      <c r="D930" t="s">
        <v>4833</v>
      </c>
      <c r="E930">
        <v>9</v>
      </c>
      <c r="F930" t="s">
        <v>4815</v>
      </c>
      <c r="G930" t="str">
        <f>+VLOOKUP(Enmiendas[[#This Row],[Artículo]],articulos[[Artículos]:[Art Hom]],2,0)</f>
        <v>Artículo 173 Nº 04</v>
      </c>
      <c r="H930" t="str">
        <f>+LEFT(Enmiendas[[#This Row],[Art Hom]],12)</f>
        <v>Artículo 173</v>
      </c>
    </row>
    <row r="931" spans="1:8" x14ac:dyDescent="0.3">
      <c r="A931" t="s">
        <v>2361</v>
      </c>
      <c r="B931" t="s">
        <v>4834</v>
      </c>
      <c r="C931" t="s">
        <v>4535</v>
      </c>
      <c r="D931" t="s">
        <v>4835</v>
      </c>
      <c r="E931">
        <v>9</v>
      </c>
      <c r="F931" t="s">
        <v>4815</v>
      </c>
      <c r="G931" t="str">
        <f>+VLOOKUP(Enmiendas[[#This Row],[Artículo]],articulos[[Artículos]:[Art Hom]],2,0)</f>
        <v>Artículo 173 Nº 04</v>
      </c>
      <c r="H931" t="str">
        <f>+LEFT(Enmiendas[[#This Row],[Art Hom]],12)</f>
        <v>Artículo 173</v>
      </c>
    </row>
    <row r="932" spans="1:8" x14ac:dyDescent="0.3">
      <c r="A932" t="s">
        <v>2364</v>
      </c>
      <c r="B932" t="s">
        <v>4836</v>
      </c>
      <c r="C932" t="s">
        <v>2908</v>
      </c>
      <c r="D932" t="s">
        <v>4837</v>
      </c>
      <c r="E932">
        <v>9</v>
      </c>
      <c r="F932" t="s">
        <v>4815</v>
      </c>
      <c r="G932" t="str">
        <f>+VLOOKUP(Enmiendas[[#This Row],[Artículo]],articulos[[Artículos]:[Art Hom]],2,0)</f>
        <v>Artículo 174 Nº 01</v>
      </c>
      <c r="H932" t="str">
        <f>+LEFT(Enmiendas[[#This Row],[Art Hom]],12)</f>
        <v>Artículo 174</v>
      </c>
    </row>
    <row r="933" spans="1:8" x14ac:dyDescent="0.3">
      <c r="A933" t="s">
        <v>2364</v>
      </c>
      <c r="B933" t="s">
        <v>4838</v>
      </c>
      <c r="C933" t="s">
        <v>4535</v>
      </c>
      <c r="D933" t="s">
        <v>4839</v>
      </c>
      <c r="E933">
        <v>9</v>
      </c>
      <c r="F933" t="s">
        <v>4815</v>
      </c>
      <c r="G933" t="str">
        <f>+VLOOKUP(Enmiendas[[#This Row],[Artículo]],articulos[[Artículos]:[Art Hom]],2,0)</f>
        <v>Artículo 174 Nº 01</v>
      </c>
      <c r="H933" t="str">
        <f>+LEFT(Enmiendas[[#This Row],[Art Hom]],12)</f>
        <v>Artículo 174</v>
      </c>
    </row>
    <row r="934" spans="1:8" x14ac:dyDescent="0.3">
      <c r="A934" t="s">
        <v>2370</v>
      </c>
      <c r="B934" t="s">
        <v>4840</v>
      </c>
      <c r="C934" t="s">
        <v>2908</v>
      </c>
      <c r="D934" t="s">
        <v>4841</v>
      </c>
      <c r="E934">
        <v>9</v>
      </c>
      <c r="F934" t="s">
        <v>4815</v>
      </c>
      <c r="G934" t="str">
        <f>+VLOOKUP(Enmiendas[[#This Row],[Artículo]],articulos[[Artículos]:[Art Hom]],2,0)</f>
        <v>Artículo 175 Nº 01</v>
      </c>
      <c r="H934" t="str">
        <f>+LEFT(Enmiendas[[#This Row],[Art Hom]],12)</f>
        <v>Artículo 175</v>
      </c>
    </row>
    <row r="935" spans="1:8" x14ac:dyDescent="0.3">
      <c r="A935" t="s">
        <v>2370</v>
      </c>
      <c r="B935" t="s">
        <v>4842</v>
      </c>
      <c r="C935" t="s">
        <v>3383</v>
      </c>
      <c r="D935" t="s">
        <v>4843</v>
      </c>
      <c r="E935">
        <v>9</v>
      </c>
      <c r="F935" t="s">
        <v>4815</v>
      </c>
      <c r="G935" t="str">
        <f>+VLOOKUP(Enmiendas[[#This Row],[Artículo]],articulos[[Artículos]:[Art Hom]],2,0)</f>
        <v>Artículo 175 Nº 01</v>
      </c>
      <c r="H935" t="str">
        <f>+LEFT(Enmiendas[[#This Row],[Art Hom]],12)</f>
        <v>Artículo 175</v>
      </c>
    </row>
    <row r="936" spans="1:8" x14ac:dyDescent="0.3">
      <c r="A936" t="s">
        <v>2370</v>
      </c>
      <c r="B936" t="s">
        <v>4844</v>
      </c>
      <c r="C936" t="s">
        <v>4535</v>
      </c>
      <c r="D936" t="s">
        <v>4845</v>
      </c>
      <c r="E936">
        <v>9</v>
      </c>
      <c r="F936" t="s">
        <v>4815</v>
      </c>
      <c r="G936" t="str">
        <f>+VLOOKUP(Enmiendas[[#This Row],[Artículo]],articulos[[Artículos]:[Art Hom]],2,0)</f>
        <v>Artículo 175 Nº 01</v>
      </c>
      <c r="H936" t="str">
        <f>+LEFT(Enmiendas[[#This Row],[Art Hom]],12)</f>
        <v>Artículo 175</v>
      </c>
    </row>
    <row r="937" spans="1:8" x14ac:dyDescent="0.3">
      <c r="A937" t="s">
        <v>2373</v>
      </c>
      <c r="B937" t="s">
        <v>4846</v>
      </c>
      <c r="C937" t="s">
        <v>2908</v>
      </c>
      <c r="D937" t="s">
        <v>4847</v>
      </c>
      <c r="E937">
        <v>9</v>
      </c>
      <c r="F937" t="s">
        <v>4815</v>
      </c>
      <c r="G937" t="str">
        <f>+VLOOKUP(Enmiendas[[#This Row],[Artículo]],articulos[[Artículos]:[Art Hom]],2,0)</f>
        <v>Artículo 175 Nº 02</v>
      </c>
      <c r="H937" t="str">
        <f>+LEFT(Enmiendas[[#This Row],[Art Hom]],12)</f>
        <v>Artículo 175</v>
      </c>
    </row>
    <row r="938" spans="1:8" x14ac:dyDescent="0.3">
      <c r="A938" t="s">
        <v>2382</v>
      </c>
      <c r="B938" t="s">
        <v>4848</v>
      </c>
      <c r="C938" t="s">
        <v>3383</v>
      </c>
      <c r="D938" t="s">
        <v>4849</v>
      </c>
      <c r="E938">
        <v>9</v>
      </c>
      <c r="F938" t="s">
        <v>4815</v>
      </c>
      <c r="G938" t="str">
        <f>+VLOOKUP(Enmiendas[[#This Row],[Artículo]],articulos[[Artículos]:[Art Hom]],2,0)</f>
        <v>Artículo 175 Nº 05</v>
      </c>
      <c r="H938" t="str">
        <f>+LEFT(Enmiendas[[#This Row],[Art Hom]],12)</f>
        <v>Artículo 175</v>
      </c>
    </row>
    <row r="939" spans="1:8" x14ac:dyDescent="0.3">
      <c r="A939" t="s">
        <v>2385</v>
      </c>
      <c r="B939" t="s">
        <v>4850</v>
      </c>
      <c r="C939" t="s">
        <v>3383</v>
      </c>
      <c r="D939" t="s">
        <v>4851</v>
      </c>
      <c r="E939">
        <v>9</v>
      </c>
      <c r="F939" t="s">
        <v>4815</v>
      </c>
      <c r="G939" t="str">
        <f>+VLOOKUP(Enmiendas[[#This Row],[Artículo]],articulos[[Artículos]:[Art Hom]],2,0)</f>
        <v>Artículo 175 Nº 06</v>
      </c>
      <c r="H939" t="str">
        <f>+LEFT(Enmiendas[[#This Row],[Art Hom]],12)</f>
        <v>Artículo 175</v>
      </c>
    </row>
    <row r="940" spans="1:8" x14ac:dyDescent="0.3">
      <c r="A940" t="s">
        <v>2385</v>
      </c>
      <c r="B940" t="s">
        <v>4852</v>
      </c>
      <c r="C940" t="s">
        <v>4535</v>
      </c>
      <c r="D940" t="s">
        <v>4853</v>
      </c>
      <c r="E940">
        <v>9</v>
      </c>
      <c r="F940" t="s">
        <v>4815</v>
      </c>
      <c r="G940" t="str">
        <f>+VLOOKUP(Enmiendas[[#This Row],[Artículo]],articulos[[Artículos]:[Art Hom]],2,0)</f>
        <v>Artículo 175 Nº 06</v>
      </c>
      <c r="H940" t="str">
        <f>+LEFT(Enmiendas[[#This Row],[Art Hom]],12)</f>
        <v>Artículo 175</v>
      </c>
    </row>
    <row r="941" spans="1:8" x14ac:dyDescent="0.3">
      <c r="A941" t="s">
        <v>2388</v>
      </c>
      <c r="B941" t="s">
        <v>4854</v>
      </c>
      <c r="C941" t="s">
        <v>2908</v>
      </c>
      <c r="D941" t="s">
        <v>4855</v>
      </c>
      <c r="E941">
        <v>9</v>
      </c>
      <c r="F941" t="s">
        <v>4815</v>
      </c>
      <c r="G941" t="str">
        <f>+VLOOKUP(Enmiendas[[#This Row],[Artículo]],articulos[[Artículos]:[Art Hom]],2,0)</f>
        <v>Artículo 176 Nº 01</v>
      </c>
      <c r="H941" t="str">
        <f>+LEFT(Enmiendas[[#This Row],[Art Hom]],12)</f>
        <v>Artículo 176</v>
      </c>
    </row>
    <row r="942" spans="1:8" x14ac:dyDescent="0.3">
      <c r="A942" t="s">
        <v>2388</v>
      </c>
      <c r="B942" t="s">
        <v>4856</v>
      </c>
      <c r="C942" t="s">
        <v>3383</v>
      </c>
      <c r="D942" t="s">
        <v>4857</v>
      </c>
      <c r="E942">
        <v>9</v>
      </c>
      <c r="F942" t="s">
        <v>4815</v>
      </c>
      <c r="G942" t="str">
        <f>+VLOOKUP(Enmiendas[[#This Row],[Artículo]],articulos[[Artículos]:[Art Hom]],2,0)</f>
        <v>Artículo 176 Nº 01</v>
      </c>
      <c r="H942" t="str">
        <f>+LEFT(Enmiendas[[#This Row],[Art Hom]],12)</f>
        <v>Artículo 176</v>
      </c>
    </row>
    <row r="943" spans="1:8" x14ac:dyDescent="0.3">
      <c r="A943" t="s">
        <v>2388</v>
      </c>
      <c r="B943" t="s">
        <v>4858</v>
      </c>
      <c r="C943" t="s">
        <v>4535</v>
      </c>
      <c r="D943" t="s">
        <v>4859</v>
      </c>
      <c r="E943">
        <v>9</v>
      </c>
      <c r="F943" t="s">
        <v>4815</v>
      </c>
      <c r="G943" t="str">
        <f>+VLOOKUP(Enmiendas[[#This Row],[Artículo]],articulos[[Artículos]:[Art Hom]],2,0)</f>
        <v>Artículo 176 Nº 01</v>
      </c>
      <c r="H943" t="str">
        <f>+LEFT(Enmiendas[[#This Row],[Art Hom]],12)</f>
        <v>Artículo 176</v>
      </c>
    </row>
    <row r="944" spans="1:8" x14ac:dyDescent="0.3">
      <c r="A944" t="s">
        <v>2388</v>
      </c>
      <c r="B944" t="s">
        <v>4860</v>
      </c>
      <c r="C944" t="s">
        <v>4535</v>
      </c>
      <c r="D944" t="s">
        <v>4861</v>
      </c>
      <c r="E944">
        <v>9</v>
      </c>
      <c r="F944" t="s">
        <v>4815</v>
      </c>
      <c r="G944" t="str">
        <f>+VLOOKUP(Enmiendas[[#This Row],[Artículo]],articulos[[Artículos]:[Art Hom]],2,0)</f>
        <v>Artículo 176 Nº 01</v>
      </c>
      <c r="H944" t="str">
        <f>+LEFT(Enmiendas[[#This Row],[Art Hom]],12)</f>
        <v>Artículo 176</v>
      </c>
    </row>
    <row r="945" spans="1:8" x14ac:dyDescent="0.3">
      <c r="A945" t="s">
        <v>2391</v>
      </c>
      <c r="B945" t="s">
        <v>4862</v>
      </c>
      <c r="C945" t="s">
        <v>3383</v>
      </c>
      <c r="D945" t="s">
        <v>4863</v>
      </c>
      <c r="E945">
        <v>9</v>
      </c>
      <c r="F945" t="s">
        <v>4815</v>
      </c>
      <c r="G945" t="str">
        <f>+VLOOKUP(Enmiendas[[#This Row],[Artículo]],articulos[[Artículos]:[Art Hom]],2,0)</f>
        <v>Artículo 176 Nº 02</v>
      </c>
      <c r="H945" t="str">
        <f>+LEFT(Enmiendas[[#This Row],[Art Hom]],12)</f>
        <v>Artículo 176</v>
      </c>
    </row>
    <row r="946" spans="1:8" x14ac:dyDescent="0.3">
      <c r="A946" t="s">
        <v>2394</v>
      </c>
      <c r="B946" t="s">
        <v>4864</v>
      </c>
      <c r="C946" t="s">
        <v>2908</v>
      </c>
      <c r="D946" t="s">
        <v>4865</v>
      </c>
      <c r="E946">
        <v>9</v>
      </c>
      <c r="F946" t="s">
        <v>4815</v>
      </c>
      <c r="G946" t="str">
        <f>+VLOOKUP(Enmiendas[[#This Row],[Artículo]],articulos[[Artículos]:[Art Hom]],2,0)</f>
        <v>Artículo 176 Nº 03</v>
      </c>
      <c r="H946" t="str">
        <f>+LEFT(Enmiendas[[#This Row],[Art Hom]],12)</f>
        <v>Artículo 176</v>
      </c>
    </row>
    <row r="947" spans="1:8" x14ac:dyDescent="0.3">
      <c r="A947" t="s">
        <v>2397</v>
      </c>
      <c r="B947" t="s">
        <v>4866</v>
      </c>
      <c r="C947" t="s">
        <v>2908</v>
      </c>
      <c r="D947" t="s">
        <v>4867</v>
      </c>
      <c r="E947">
        <v>9</v>
      </c>
      <c r="F947" t="s">
        <v>4815</v>
      </c>
      <c r="G947" t="str">
        <f>+VLOOKUP(Enmiendas[[#This Row],[Artículo]],articulos[[Artículos]:[Art Hom]],2,0)</f>
        <v>Artículo 176 Nº 04</v>
      </c>
      <c r="H947" t="str">
        <f>+LEFT(Enmiendas[[#This Row],[Art Hom]],12)</f>
        <v>Artículo 176</v>
      </c>
    </row>
    <row r="948" spans="1:8" x14ac:dyDescent="0.3">
      <c r="A948" t="s">
        <v>2397</v>
      </c>
      <c r="B948" t="s">
        <v>4868</v>
      </c>
      <c r="C948" t="s">
        <v>4535</v>
      </c>
      <c r="D948" t="s">
        <v>4869</v>
      </c>
      <c r="E948">
        <v>9</v>
      </c>
      <c r="F948" t="s">
        <v>4815</v>
      </c>
      <c r="G948" t="str">
        <f>+VLOOKUP(Enmiendas[[#This Row],[Artículo]],articulos[[Artículos]:[Art Hom]],2,0)</f>
        <v>Artículo 176 Nº 04</v>
      </c>
      <c r="H948" t="str">
        <f>+LEFT(Enmiendas[[#This Row],[Art Hom]],12)</f>
        <v>Artículo 176</v>
      </c>
    </row>
    <row r="949" spans="1:8" x14ac:dyDescent="0.3">
      <c r="A949" t="s">
        <v>2388</v>
      </c>
      <c r="B949" t="s">
        <v>4870</v>
      </c>
      <c r="C949" t="s">
        <v>4535</v>
      </c>
      <c r="D949" t="s">
        <v>4871</v>
      </c>
      <c r="E949">
        <v>9</v>
      </c>
      <c r="F949" t="s">
        <v>4815</v>
      </c>
      <c r="G949" t="str">
        <f>+VLOOKUP(Enmiendas[[#This Row],[Artículo]],articulos[[Artículos]:[Art Hom]],2,0)</f>
        <v>Artículo 176 Nº 01</v>
      </c>
      <c r="H949" t="str">
        <f>+LEFT(Enmiendas[[#This Row],[Art Hom]],12)</f>
        <v>Artículo 176</v>
      </c>
    </row>
    <row r="950" spans="1:8" x14ac:dyDescent="0.3">
      <c r="A950" t="s">
        <v>2388</v>
      </c>
      <c r="B950" t="s">
        <v>4872</v>
      </c>
      <c r="C950" t="s">
        <v>4535</v>
      </c>
      <c r="D950" t="s">
        <v>4873</v>
      </c>
      <c r="E950">
        <v>9</v>
      </c>
      <c r="F950" t="s">
        <v>4815</v>
      </c>
      <c r="G950" t="str">
        <f>+VLOOKUP(Enmiendas[[#This Row],[Artículo]],articulos[[Artículos]:[Art Hom]],2,0)</f>
        <v>Artículo 176 Nº 01</v>
      </c>
      <c r="H950" t="str">
        <f>+LEFT(Enmiendas[[#This Row],[Art Hom]],12)</f>
        <v>Artículo 176</v>
      </c>
    </row>
    <row r="951" spans="1:8" x14ac:dyDescent="0.3">
      <c r="A951" t="s">
        <v>2400</v>
      </c>
      <c r="B951" t="s">
        <v>4874</v>
      </c>
      <c r="C951" t="s">
        <v>2908</v>
      </c>
      <c r="D951" t="s">
        <v>4875</v>
      </c>
      <c r="E951">
        <v>9</v>
      </c>
      <c r="F951" t="s">
        <v>4815</v>
      </c>
      <c r="G951" t="str">
        <f>+VLOOKUP(Enmiendas[[#This Row],[Artículo]],articulos[[Artículos]:[Art Hom]],2,0)</f>
        <v>Artículo 177 Nº 01</v>
      </c>
      <c r="H951" t="str">
        <f>+LEFT(Enmiendas[[#This Row],[Art Hom]],12)</f>
        <v>Artículo 177</v>
      </c>
    </row>
    <row r="952" spans="1:8" x14ac:dyDescent="0.3">
      <c r="A952" t="s">
        <v>2400</v>
      </c>
      <c r="B952" t="s">
        <v>4876</v>
      </c>
      <c r="C952" t="s">
        <v>3383</v>
      </c>
      <c r="D952" t="s">
        <v>4877</v>
      </c>
      <c r="E952">
        <v>9</v>
      </c>
      <c r="F952" t="s">
        <v>4815</v>
      </c>
      <c r="G952" t="str">
        <f>+VLOOKUP(Enmiendas[[#This Row],[Artículo]],articulos[[Artículos]:[Art Hom]],2,0)</f>
        <v>Artículo 177 Nº 01</v>
      </c>
      <c r="H952" t="str">
        <f>+LEFT(Enmiendas[[#This Row],[Art Hom]],12)</f>
        <v>Artículo 177</v>
      </c>
    </row>
    <row r="953" spans="1:8" x14ac:dyDescent="0.3">
      <c r="A953" t="s">
        <v>2400</v>
      </c>
      <c r="B953" t="s">
        <v>4878</v>
      </c>
      <c r="C953" t="s">
        <v>4535</v>
      </c>
      <c r="D953" t="s">
        <v>4879</v>
      </c>
      <c r="E953">
        <v>9</v>
      </c>
      <c r="F953" t="s">
        <v>4815</v>
      </c>
      <c r="G953" t="str">
        <f>+VLOOKUP(Enmiendas[[#This Row],[Artículo]],articulos[[Artículos]:[Art Hom]],2,0)</f>
        <v>Artículo 177 Nº 01</v>
      </c>
      <c r="H953" t="str">
        <f>+LEFT(Enmiendas[[#This Row],[Art Hom]],12)</f>
        <v>Artículo 177</v>
      </c>
    </row>
    <row r="954" spans="1:8" x14ac:dyDescent="0.3">
      <c r="A954" t="s">
        <v>2412</v>
      </c>
      <c r="B954" t="s">
        <v>4880</v>
      </c>
      <c r="C954" t="s">
        <v>2908</v>
      </c>
      <c r="D954" t="s">
        <v>4881</v>
      </c>
      <c r="E954">
        <v>9</v>
      </c>
      <c r="F954" t="s">
        <v>4815</v>
      </c>
      <c r="G954" t="str">
        <f>+VLOOKUP(Enmiendas[[#This Row],[Artículo]],articulos[[Artículos]:[Art Hom]],2,0)</f>
        <v>Artículo 178 Nº 02</v>
      </c>
      <c r="H954" t="str">
        <f>+LEFT(Enmiendas[[#This Row],[Art Hom]],12)</f>
        <v>Artículo 178</v>
      </c>
    </row>
    <row r="955" spans="1:8" x14ac:dyDescent="0.3">
      <c r="A955" t="s">
        <v>2418</v>
      </c>
      <c r="B955" t="s">
        <v>4882</v>
      </c>
      <c r="C955" t="s">
        <v>2908</v>
      </c>
      <c r="D955" t="s">
        <v>4883</v>
      </c>
      <c r="E955">
        <v>9</v>
      </c>
      <c r="F955" t="s">
        <v>4815</v>
      </c>
      <c r="G955" t="str">
        <f>+VLOOKUP(Enmiendas[[#This Row],[Artículo]],articulos[[Artículos]:[Art Hom]],2,0)</f>
        <v>Artículo 179 Nº 01</v>
      </c>
      <c r="H955" t="str">
        <f>+LEFT(Enmiendas[[#This Row],[Art Hom]],12)</f>
        <v>Artículo 179</v>
      </c>
    </row>
    <row r="956" spans="1:8" x14ac:dyDescent="0.3">
      <c r="A956" t="s">
        <v>2418</v>
      </c>
      <c r="B956" t="s">
        <v>4884</v>
      </c>
      <c r="C956" t="s">
        <v>2908</v>
      </c>
      <c r="D956" t="s">
        <v>4885</v>
      </c>
      <c r="E956">
        <v>9</v>
      </c>
      <c r="F956" t="s">
        <v>4815</v>
      </c>
      <c r="G956" t="str">
        <f>+VLOOKUP(Enmiendas[[#This Row],[Artículo]],articulos[[Artículos]:[Art Hom]],2,0)</f>
        <v>Artículo 179 Nº 01</v>
      </c>
      <c r="H956" t="str">
        <f>+LEFT(Enmiendas[[#This Row],[Art Hom]],12)</f>
        <v>Artículo 179</v>
      </c>
    </row>
    <row r="957" spans="1:8" x14ac:dyDescent="0.3">
      <c r="A957" t="s">
        <v>2418</v>
      </c>
      <c r="B957" t="s">
        <v>4886</v>
      </c>
      <c r="C957" t="s">
        <v>3383</v>
      </c>
      <c r="D957" t="s">
        <v>4887</v>
      </c>
      <c r="E957">
        <v>9</v>
      </c>
      <c r="F957" t="s">
        <v>4815</v>
      </c>
      <c r="G957" t="str">
        <f>+VLOOKUP(Enmiendas[[#This Row],[Artículo]],articulos[[Artículos]:[Art Hom]],2,0)</f>
        <v>Artículo 179 Nº 01</v>
      </c>
      <c r="H957" t="str">
        <f>+LEFT(Enmiendas[[#This Row],[Art Hom]],12)</f>
        <v>Artículo 179</v>
      </c>
    </row>
    <row r="958" spans="1:8" x14ac:dyDescent="0.3">
      <c r="A958" t="s">
        <v>2418</v>
      </c>
      <c r="B958" t="s">
        <v>4888</v>
      </c>
      <c r="C958" t="s">
        <v>4535</v>
      </c>
      <c r="D958" t="s">
        <v>4889</v>
      </c>
      <c r="E958">
        <v>9</v>
      </c>
      <c r="F958" t="s">
        <v>4815</v>
      </c>
      <c r="G958" t="str">
        <f>+VLOOKUP(Enmiendas[[#This Row],[Artículo]],articulos[[Artículos]:[Art Hom]],2,0)</f>
        <v>Artículo 179 Nº 01</v>
      </c>
      <c r="H958" t="str">
        <f>+LEFT(Enmiendas[[#This Row],[Art Hom]],12)</f>
        <v>Artículo 179</v>
      </c>
    </row>
    <row r="959" spans="1:8" x14ac:dyDescent="0.3">
      <c r="A959" t="s">
        <v>2424</v>
      </c>
      <c r="B959" t="s">
        <v>4890</v>
      </c>
      <c r="C959" t="s">
        <v>4535</v>
      </c>
      <c r="D959" t="s">
        <v>4891</v>
      </c>
      <c r="E959">
        <v>9</v>
      </c>
      <c r="F959" t="s">
        <v>4815</v>
      </c>
      <c r="G959" t="str">
        <f>+VLOOKUP(Enmiendas[[#This Row],[Artículo]],articulos[[Artículos]:[Art Hom]],2,0)</f>
        <v>Artículo 179 Nº 03</v>
      </c>
      <c r="H959" t="str">
        <f>+LEFT(Enmiendas[[#This Row],[Art Hom]],12)</f>
        <v>Artículo 179</v>
      </c>
    </row>
    <row r="960" spans="1:8" x14ac:dyDescent="0.3">
      <c r="A960" t="s">
        <v>2427</v>
      </c>
      <c r="B960" t="s">
        <v>4892</v>
      </c>
      <c r="C960" t="s">
        <v>3383</v>
      </c>
      <c r="D960" t="s">
        <v>4893</v>
      </c>
      <c r="E960">
        <v>9</v>
      </c>
      <c r="F960" t="s">
        <v>4815</v>
      </c>
      <c r="G960" t="str">
        <f>+VLOOKUP(Enmiendas[[#This Row],[Artículo]],articulos[[Artículos]:[Art Hom]],2,0)</f>
        <v>Artículo 180 Nº 01</v>
      </c>
      <c r="H960" t="str">
        <f>+LEFT(Enmiendas[[#This Row],[Art Hom]],12)</f>
        <v>Artículo 180</v>
      </c>
    </row>
    <row r="961" spans="1:8" x14ac:dyDescent="0.3">
      <c r="A961" t="s">
        <v>2427</v>
      </c>
      <c r="B961" t="s">
        <v>4894</v>
      </c>
      <c r="C961" t="s">
        <v>3383</v>
      </c>
      <c r="D961" t="s">
        <v>4895</v>
      </c>
      <c r="E961">
        <v>9</v>
      </c>
      <c r="F961" t="s">
        <v>4815</v>
      </c>
      <c r="G961" t="str">
        <f>+VLOOKUP(Enmiendas[[#This Row],[Artículo]],articulos[[Artículos]:[Art Hom]],2,0)</f>
        <v>Artículo 180 Nº 01</v>
      </c>
      <c r="H961" t="str">
        <f>+LEFT(Enmiendas[[#This Row],[Art Hom]],12)</f>
        <v>Artículo 180</v>
      </c>
    </row>
    <row r="962" spans="1:8" x14ac:dyDescent="0.3">
      <c r="A962" t="s">
        <v>2427</v>
      </c>
      <c r="B962" t="s">
        <v>4896</v>
      </c>
      <c r="C962" t="s">
        <v>3383</v>
      </c>
      <c r="D962" t="s">
        <v>4897</v>
      </c>
      <c r="E962">
        <v>9</v>
      </c>
      <c r="F962" t="s">
        <v>4815</v>
      </c>
      <c r="G962" t="str">
        <f>+VLOOKUP(Enmiendas[[#This Row],[Artículo]],articulos[[Artículos]:[Art Hom]],2,0)</f>
        <v>Artículo 180 Nº 01</v>
      </c>
      <c r="H962" t="str">
        <f>+LEFT(Enmiendas[[#This Row],[Art Hom]],12)</f>
        <v>Artículo 180</v>
      </c>
    </row>
    <row r="963" spans="1:8" x14ac:dyDescent="0.3">
      <c r="A963" t="s">
        <v>2427</v>
      </c>
      <c r="B963" t="s">
        <v>4898</v>
      </c>
      <c r="C963" t="s">
        <v>4532</v>
      </c>
      <c r="D963" t="s">
        <v>4899</v>
      </c>
      <c r="E963">
        <v>9</v>
      </c>
      <c r="F963" t="s">
        <v>4815</v>
      </c>
      <c r="G963" t="str">
        <f>+VLOOKUP(Enmiendas[[#This Row],[Artículo]],articulos[[Artículos]:[Art Hom]],2,0)</f>
        <v>Artículo 180 Nº 01</v>
      </c>
      <c r="H963" t="str">
        <f>+LEFT(Enmiendas[[#This Row],[Art Hom]],12)</f>
        <v>Artículo 180</v>
      </c>
    </row>
    <row r="964" spans="1:8" x14ac:dyDescent="0.3">
      <c r="A964" t="s">
        <v>2427</v>
      </c>
      <c r="B964" t="s">
        <v>4898</v>
      </c>
      <c r="C964" t="s">
        <v>4532</v>
      </c>
      <c r="D964" t="s">
        <v>4900</v>
      </c>
      <c r="E964">
        <v>9</v>
      </c>
      <c r="F964" t="s">
        <v>4815</v>
      </c>
      <c r="G964" t="str">
        <f>+VLOOKUP(Enmiendas[[#This Row],[Artículo]],articulos[[Artículos]:[Art Hom]],2,0)</f>
        <v>Artículo 180 Nº 01</v>
      </c>
      <c r="H964" t="str">
        <f>+LEFT(Enmiendas[[#This Row],[Art Hom]],12)</f>
        <v>Artículo 180</v>
      </c>
    </row>
    <row r="965" spans="1:8" x14ac:dyDescent="0.3">
      <c r="A965" t="s">
        <v>2427</v>
      </c>
      <c r="B965" t="s">
        <v>4901</v>
      </c>
      <c r="C965" t="s">
        <v>4535</v>
      </c>
      <c r="D965" t="s">
        <v>4902</v>
      </c>
      <c r="E965">
        <v>9</v>
      </c>
      <c r="F965" t="s">
        <v>4815</v>
      </c>
      <c r="G965" t="str">
        <f>+VLOOKUP(Enmiendas[[#This Row],[Artículo]],articulos[[Artículos]:[Art Hom]],2,0)</f>
        <v>Artículo 180 Nº 01</v>
      </c>
      <c r="H965" t="str">
        <f>+LEFT(Enmiendas[[#This Row],[Art Hom]],12)</f>
        <v>Artículo 180</v>
      </c>
    </row>
    <row r="966" spans="1:8" x14ac:dyDescent="0.3">
      <c r="A966" t="s">
        <v>2427</v>
      </c>
      <c r="B966" t="s">
        <v>4903</v>
      </c>
      <c r="C966" t="s">
        <v>4535</v>
      </c>
      <c r="D966" t="s">
        <v>4904</v>
      </c>
      <c r="E966">
        <v>9</v>
      </c>
      <c r="F966" t="s">
        <v>4815</v>
      </c>
      <c r="G966" t="str">
        <f>+VLOOKUP(Enmiendas[[#This Row],[Artículo]],articulos[[Artículos]:[Art Hom]],2,0)</f>
        <v>Artículo 180 Nº 01</v>
      </c>
      <c r="H966" t="str">
        <f>+LEFT(Enmiendas[[#This Row],[Art Hom]],12)</f>
        <v>Artículo 180</v>
      </c>
    </row>
    <row r="967" spans="1:8" x14ac:dyDescent="0.3">
      <c r="A967" t="s">
        <v>2430</v>
      </c>
      <c r="B967" t="s">
        <v>4905</v>
      </c>
      <c r="C967" t="s">
        <v>4532</v>
      </c>
      <c r="D967" t="s">
        <v>4906</v>
      </c>
      <c r="E967">
        <v>9</v>
      </c>
      <c r="F967" t="s">
        <v>4815</v>
      </c>
      <c r="G967" t="str">
        <f>+VLOOKUP(Enmiendas[[#This Row],[Artículo]],articulos[[Artículos]:[Art Hom]],2,0)</f>
        <v>Artículo 180 Nº 02</v>
      </c>
      <c r="H967" t="str">
        <f>+LEFT(Enmiendas[[#This Row],[Art Hom]],12)</f>
        <v>Artículo 180</v>
      </c>
    </row>
    <row r="968" spans="1:8" x14ac:dyDescent="0.3">
      <c r="A968" t="s">
        <v>2430</v>
      </c>
      <c r="B968" t="s">
        <v>4907</v>
      </c>
      <c r="C968" t="s">
        <v>4535</v>
      </c>
      <c r="D968" t="s">
        <v>4908</v>
      </c>
      <c r="E968">
        <v>9</v>
      </c>
      <c r="F968" t="s">
        <v>4815</v>
      </c>
      <c r="G968" t="str">
        <f>+VLOOKUP(Enmiendas[[#This Row],[Artículo]],articulos[[Artículos]:[Art Hom]],2,0)</f>
        <v>Artículo 180 Nº 02</v>
      </c>
      <c r="H968" t="str">
        <f>+LEFT(Enmiendas[[#This Row],[Art Hom]],12)</f>
        <v>Artículo 180</v>
      </c>
    </row>
    <row r="969" spans="1:8" x14ac:dyDescent="0.3">
      <c r="A969" t="s">
        <v>2430</v>
      </c>
      <c r="B969" t="s">
        <v>4909</v>
      </c>
      <c r="C969" t="s">
        <v>4535</v>
      </c>
      <c r="D969" t="s">
        <v>4910</v>
      </c>
      <c r="E969">
        <v>9</v>
      </c>
      <c r="F969" t="s">
        <v>4815</v>
      </c>
      <c r="G969" t="str">
        <f>+VLOOKUP(Enmiendas[[#This Row],[Artículo]],articulos[[Artículos]:[Art Hom]],2,0)</f>
        <v>Artículo 180 Nº 02</v>
      </c>
      <c r="H969" t="str">
        <f>+LEFT(Enmiendas[[#This Row],[Art Hom]],12)</f>
        <v>Artículo 180</v>
      </c>
    </row>
    <row r="970" spans="1:8" x14ac:dyDescent="0.3">
      <c r="A970" t="s">
        <v>2430</v>
      </c>
      <c r="B970" t="s">
        <v>4905</v>
      </c>
      <c r="C970" t="s">
        <v>4532</v>
      </c>
      <c r="D970" t="s">
        <v>4911</v>
      </c>
      <c r="E970">
        <v>9</v>
      </c>
      <c r="F970" t="s">
        <v>4815</v>
      </c>
      <c r="G970" t="str">
        <f>+VLOOKUP(Enmiendas[[#This Row],[Artículo]],articulos[[Artículos]:[Art Hom]],2,0)</f>
        <v>Artículo 180 Nº 02</v>
      </c>
      <c r="H970" t="str">
        <f>+LEFT(Enmiendas[[#This Row],[Art Hom]],12)</f>
        <v>Artículo 180</v>
      </c>
    </row>
    <row r="971" spans="1:8" x14ac:dyDescent="0.3">
      <c r="A971" t="s">
        <v>2436</v>
      </c>
      <c r="B971" t="s">
        <v>4912</v>
      </c>
      <c r="C971" t="s">
        <v>2908</v>
      </c>
      <c r="D971" t="s">
        <v>4913</v>
      </c>
      <c r="E971">
        <v>9</v>
      </c>
      <c r="F971" t="s">
        <v>4815</v>
      </c>
      <c r="G971" t="str">
        <f>+VLOOKUP(Enmiendas[[#This Row],[Artículo]],articulos[[Artículos]:[Art Hom]],2,0)</f>
        <v>Artículo 181</v>
      </c>
      <c r="H971" t="str">
        <f>+LEFT(Enmiendas[[#This Row],[Art Hom]],12)</f>
        <v>Artículo 181</v>
      </c>
    </row>
    <row r="972" spans="1:8" x14ac:dyDescent="0.3">
      <c r="A972" t="s">
        <v>2436</v>
      </c>
      <c r="B972" t="s">
        <v>4914</v>
      </c>
      <c r="C972" t="s">
        <v>4535</v>
      </c>
      <c r="D972" t="s">
        <v>4915</v>
      </c>
      <c r="E972">
        <v>9</v>
      </c>
      <c r="F972" t="s">
        <v>4815</v>
      </c>
      <c r="G972" t="str">
        <f>+VLOOKUP(Enmiendas[[#This Row],[Artículo]],articulos[[Artículos]:[Art Hom]],2,0)</f>
        <v>Artículo 181</v>
      </c>
      <c r="H972" t="str">
        <f>+LEFT(Enmiendas[[#This Row],[Art Hom]],12)</f>
        <v>Artículo 181</v>
      </c>
    </row>
    <row r="973" spans="1:8" x14ac:dyDescent="0.3">
      <c r="A973" t="s">
        <v>2439</v>
      </c>
      <c r="B973" t="s">
        <v>4916</v>
      </c>
      <c r="C973" t="s">
        <v>2908</v>
      </c>
      <c r="D973" t="s">
        <v>4917</v>
      </c>
      <c r="E973">
        <v>9</v>
      </c>
      <c r="F973" t="s">
        <v>4815</v>
      </c>
      <c r="G973" t="str">
        <f>+VLOOKUP(Enmiendas[[#This Row],[Artículo]],articulos[[Artículos]:[Art Hom]],2,0)</f>
        <v>Artículo 182 Nº 01</v>
      </c>
      <c r="H973" t="str">
        <f>+LEFT(Enmiendas[[#This Row],[Art Hom]],12)</f>
        <v>Artículo 182</v>
      </c>
    </row>
    <row r="974" spans="1:8" x14ac:dyDescent="0.3">
      <c r="A974" t="s">
        <v>2439</v>
      </c>
      <c r="B974" t="s">
        <v>4918</v>
      </c>
      <c r="C974" t="s">
        <v>3383</v>
      </c>
      <c r="D974" t="s">
        <v>4919</v>
      </c>
      <c r="E974">
        <v>9</v>
      </c>
      <c r="F974" t="s">
        <v>4815</v>
      </c>
      <c r="G974" t="str">
        <f>+VLOOKUP(Enmiendas[[#This Row],[Artículo]],articulos[[Artículos]:[Art Hom]],2,0)</f>
        <v>Artículo 182 Nº 01</v>
      </c>
      <c r="H974" t="str">
        <f>+LEFT(Enmiendas[[#This Row],[Art Hom]],12)</f>
        <v>Artículo 182</v>
      </c>
    </row>
    <row r="975" spans="1:8" x14ac:dyDescent="0.3">
      <c r="A975" t="s">
        <v>2439</v>
      </c>
      <c r="B975" t="s">
        <v>4920</v>
      </c>
      <c r="C975" t="s">
        <v>4535</v>
      </c>
      <c r="D975" t="s">
        <v>4921</v>
      </c>
      <c r="E975">
        <v>9</v>
      </c>
      <c r="F975" t="s">
        <v>4815</v>
      </c>
      <c r="G975" t="str">
        <f>+VLOOKUP(Enmiendas[[#This Row],[Artículo]],articulos[[Artículos]:[Art Hom]],2,0)</f>
        <v>Artículo 182 Nº 01</v>
      </c>
      <c r="H975" t="str">
        <f>+LEFT(Enmiendas[[#This Row],[Art Hom]],12)</f>
        <v>Artículo 182</v>
      </c>
    </row>
    <row r="976" spans="1:8" x14ac:dyDescent="0.3">
      <c r="A976" t="s">
        <v>2445</v>
      </c>
      <c r="B976" t="s">
        <v>4922</v>
      </c>
      <c r="C976" t="s">
        <v>2908</v>
      </c>
      <c r="D976" t="s">
        <v>4923</v>
      </c>
      <c r="E976">
        <v>9</v>
      </c>
      <c r="F976" t="s">
        <v>4815</v>
      </c>
      <c r="G976" t="str">
        <f>+VLOOKUP(Enmiendas[[#This Row],[Artículo]],articulos[[Artículos]:[Art Hom]],2,0)</f>
        <v>Artículo 183</v>
      </c>
      <c r="H976" t="str">
        <f>+LEFT(Enmiendas[[#This Row],[Art Hom]],12)</f>
        <v>Artículo 183</v>
      </c>
    </row>
    <row r="977" spans="1:8" x14ac:dyDescent="0.3">
      <c r="A977" t="s">
        <v>2445</v>
      </c>
      <c r="B977" t="s">
        <v>4924</v>
      </c>
      <c r="C977" t="s">
        <v>4535</v>
      </c>
      <c r="D977" t="s">
        <v>4925</v>
      </c>
      <c r="E977">
        <v>9</v>
      </c>
      <c r="F977" t="s">
        <v>4815</v>
      </c>
      <c r="G977" t="str">
        <f>+VLOOKUP(Enmiendas[[#This Row],[Artículo]],articulos[[Artículos]:[Art Hom]],2,0)</f>
        <v>Artículo 183</v>
      </c>
      <c r="H977" t="str">
        <f>+LEFT(Enmiendas[[#This Row],[Art Hom]],12)</f>
        <v>Artículo 183</v>
      </c>
    </row>
    <row r="978" spans="1:8" x14ac:dyDescent="0.3">
      <c r="A978" t="s">
        <v>2449</v>
      </c>
      <c r="B978" t="s">
        <v>4926</v>
      </c>
      <c r="C978" t="s">
        <v>3383</v>
      </c>
      <c r="D978" t="s">
        <v>4927</v>
      </c>
      <c r="E978">
        <v>9</v>
      </c>
      <c r="F978" t="s">
        <v>4815</v>
      </c>
      <c r="G978" t="str">
        <f>+VLOOKUP(Enmiendas[[#This Row],[Artículo]],articulos[[Artículos]:[Art Hom]],2,0)</f>
        <v>Artículo 184</v>
      </c>
      <c r="H978" t="str">
        <f>+LEFT(Enmiendas[[#This Row],[Art Hom]],12)</f>
        <v>Artículo 184</v>
      </c>
    </row>
    <row r="979" spans="1:8" x14ac:dyDescent="0.3">
      <c r="A979" t="s">
        <v>2449</v>
      </c>
      <c r="B979" t="s">
        <v>4928</v>
      </c>
      <c r="C979" t="s">
        <v>4532</v>
      </c>
      <c r="D979" t="s">
        <v>4929</v>
      </c>
      <c r="E979">
        <v>9</v>
      </c>
      <c r="F979" t="s">
        <v>4815</v>
      </c>
      <c r="G979" t="str">
        <f>+VLOOKUP(Enmiendas[[#This Row],[Artículo]],articulos[[Artículos]:[Art Hom]],2,0)</f>
        <v>Artículo 184</v>
      </c>
      <c r="H979" t="str">
        <f>+LEFT(Enmiendas[[#This Row],[Art Hom]],12)</f>
        <v>Artículo 184</v>
      </c>
    </row>
    <row r="980" spans="1:8" x14ac:dyDescent="0.3">
      <c r="A980" t="s">
        <v>2449</v>
      </c>
      <c r="B980" t="s">
        <v>4930</v>
      </c>
      <c r="C980" t="s">
        <v>4532</v>
      </c>
      <c r="D980" t="s">
        <v>4931</v>
      </c>
      <c r="E980">
        <v>9</v>
      </c>
      <c r="F980" t="s">
        <v>4815</v>
      </c>
      <c r="G980" t="str">
        <f>+VLOOKUP(Enmiendas[[#This Row],[Artículo]],articulos[[Artículos]:[Art Hom]],2,0)</f>
        <v>Artículo 184</v>
      </c>
      <c r="H980" t="str">
        <f>+LEFT(Enmiendas[[#This Row],[Art Hom]],12)</f>
        <v>Artículo 184</v>
      </c>
    </row>
    <row r="981" spans="1:8" x14ac:dyDescent="0.3">
      <c r="A981" t="s">
        <v>2449</v>
      </c>
      <c r="B981" t="s">
        <v>4932</v>
      </c>
      <c r="C981" t="s">
        <v>4535</v>
      </c>
      <c r="D981" t="s">
        <v>4933</v>
      </c>
      <c r="E981">
        <v>9</v>
      </c>
      <c r="F981" t="s">
        <v>4815</v>
      </c>
      <c r="G981" t="str">
        <f>+VLOOKUP(Enmiendas[[#This Row],[Artículo]],articulos[[Artículos]:[Art Hom]],2,0)</f>
        <v>Artículo 184</v>
      </c>
      <c r="H981" t="str">
        <f>+LEFT(Enmiendas[[#This Row],[Art Hom]],12)</f>
        <v>Artículo 184</v>
      </c>
    </row>
    <row r="982" spans="1:8" x14ac:dyDescent="0.3">
      <c r="A982" t="s">
        <v>2449</v>
      </c>
      <c r="B982" t="s">
        <v>4928</v>
      </c>
      <c r="C982" t="s">
        <v>4532</v>
      </c>
      <c r="D982" t="s">
        <v>4934</v>
      </c>
      <c r="E982">
        <v>9</v>
      </c>
      <c r="F982" t="s">
        <v>4815</v>
      </c>
      <c r="G982" t="str">
        <f>+VLOOKUP(Enmiendas[[#This Row],[Artículo]],articulos[[Artículos]:[Art Hom]],2,0)</f>
        <v>Artículo 184</v>
      </c>
      <c r="H982" t="str">
        <f>+LEFT(Enmiendas[[#This Row],[Art Hom]],12)</f>
        <v>Artículo 184</v>
      </c>
    </row>
    <row r="983" spans="1:8" x14ac:dyDescent="0.3">
      <c r="A983" t="s">
        <v>2449</v>
      </c>
      <c r="B983" t="s">
        <v>4930</v>
      </c>
      <c r="C983" t="s">
        <v>4532</v>
      </c>
      <c r="D983" t="s">
        <v>4935</v>
      </c>
      <c r="E983">
        <v>9</v>
      </c>
      <c r="F983" t="s">
        <v>4815</v>
      </c>
      <c r="G983" t="str">
        <f>+VLOOKUP(Enmiendas[[#This Row],[Artículo]],articulos[[Artículos]:[Art Hom]],2,0)</f>
        <v>Artículo 184</v>
      </c>
      <c r="H983" t="str">
        <f>+LEFT(Enmiendas[[#This Row],[Art Hom]],12)</f>
        <v>Artículo 184</v>
      </c>
    </row>
    <row r="984" spans="1:8" x14ac:dyDescent="0.3">
      <c r="A984" t="s">
        <v>2449</v>
      </c>
      <c r="B984" t="s">
        <v>4936</v>
      </c>
      <c r="C984" t="s">
        <v>2908</v>
      </c>
      <c r="D984" t="s">
        <v>4937</v>
      </c>
      <c r="E984">
        <v>9</v>
      </c>
      <c r="F984" t="s">
        <v>4815</v>
      </c>
      <c r="G984" t="str">
        <f>+VLOOKUP(Enmiendas[[#This Row],[Artículo]],articulos[[Artículos]:[Art Hom]],2,0)</f>
        <v>Artículo 184</v>
      </c>
      <c r="H984" t="str">
        <f>+LEFT(Enmiendas[[#This Row],[Art Hom]],12)</f>
        <v>Artículo 184</v>
      </c>
    </row>
    <row r="985" spans="1:8" x14ac:dyDescent="0.3">
      <c r="A985" t="s">
        <v>2460</v>
      </c>
      <c r="B985" t="s">
        <v>4938</v>
      </c>
      <c r="C985" t="s">
        <v>2908</v>
      </c>
      <c r="D985" t="s">
        <v>4939</v>
      </c>
      <c r="E985">
        <v>10</v>
      </c>
      <c r="F985" t="s">
        <v>4940</v>
      </c>
      <c r="G985" t="str">
        <f>+VLOOKUP(Enmiendas[[#This Row],[Artículo]],articulos[[Artículos]:[Art Hom]],2,0)</f>
        <v>Artículo 185 Nº 02</v>
      </c>
      <c r="H985" t="str">
        <f>+LEFT(Enmiendas[[#This Row],[Art Hom]],12)</f>
        <v>Artículo 185</v>
      </c>
    </row>
    <row r="986" spans="1:8" x14ac:dyDescent="0.3">
      <c r="A986" t="s">
        <v>2460</v>
      </c>
      <c r="B986" t="s">
        <v>4941</v>
      </c>
      <c r="C986" t="s">
        <v>2908</v>
      </c>
      <c r="D986" t="s">
        <v>4942</v>
      </c>
      <c r="E986">
        <v>10</v>
      </c>
      <c r="F986" t="s">
        <v>4940</v>
      </c>
      <c r="G986" t="str">
        <f>+VLOOKUP(Enmiendas[[#This Row],[Artículo]],articulos[[Artículos]:[Art Hom]],2,0)</f>
        <v>Artículo 185 Nº 02</v>
      </c>
      <c r="H986" t="str">
        <f>+LEFT(Enmiendas[[#This Row],[Art Hom]],12)</f>
        <v>Artículo 185</v>
      </c>
    </row>
    <row r="987" spans="1:8" x14ac:dyDescent="0.3">
      <c r="A987" t="s">
        <v>2478</v>
      </c>
      <c r="B987" t="s">
        <v>4943</v>
      </c>
      <c r="C987" t="s">
        <v>2908</v>
      </c>
      <c r="D987" t="s">
        <v>4944</v>
      </c>
      <c r="E987">
        <v>10</v>
      </c>
      <c r="F987" t="s">
        <v>4940</v>
      </c>
      <c r="G987" t="str">
        <f>+VLOOKUP(Enmiendas[[#This Row],[Artículo]],articulos[[Artículos]:[Art Hom]],2,0)</f>
        <v>Artículo 186 Nº 01</v>
      </c>
      <c r="H987" t="str">
        <f>+LEFT(Enmiendas[[#This Row],[Art Hom]],12)</f>
        <v>Artículo 186</v>
      </c>
    </row>
    <row r="988" spans="1:8" x14ac:dyDescent="0.3">
      <c r="A988" t="s">
        <v>2478</v>
      </c>
      <c r="B988" t="s">
        <v>4945</v>
      </c>
      <c r="C988" t="s">
        <v>4784</v>
      </c>
      <c r="D988" t="s">
        <v>4946</v>
      </c>
      <c r="E988">
        <v>10</v>
      </c>
      <c r="F988" t="s">
        <v>4940</v>
      </c>
      <c r="G988" t="str">
        <f>+VLOOKUP(Enmiendas[[#This Row],[Artículo]],articulos[[Artículos]:[Art Hom]],2,0)</f>
        <v>Artículo 186 Nº 01</v>
      </c>
      <c r="H988" t="str">
        <f>+LEFT(Enmiendas[[#This Row],[Art Hom]],12)</f>
        <v>Artículo 186</v>
      </c>
    </row>
    <row r="989" spans="1:8" x14ac:dyDescent="0.3">
      <c r="A989" t="s">
        <v>2481</v>
      </c>
      <c r="B989" t="s">
        <v>4947</v>
      </c>
      <c r="C989" t="s">
        <v>4784</v>
      </c>
      <c r="D989" t="s">
        <v>4948</v>
      </c>
      <c r="E989">
        <v>10</v>
      </c>
      <c r="F989" t="s">
        <v>4940</v>
      </c>
      <c r="G989" t="str">
        <f>+VLOOKUP(Enmiendas[[#This Row],[Artículo]],articulos[[Artículos]:[Art Hom]],2,0)</f>
        <v>Artículo 186 Nº 02</v>
      </c>
      <c r="H989" t="str">
        <f>+LEFT(Enmiendas[[#This Row],[Art Hom]],12)</f>
        <v>Artículo 186</v>
      </c>
    </row>
    <row r="990" spans="1:8" x14ac:dyDescent="0.3">
      <c r="A990" t="s">
        <v>2502</v>
      </c>
      <c r="B990" t="s">
        <v>4949</v>
      </c>
      <c r="C990" t="s">
        <v>2908</v>
      </c>
      <c r="D990" t="s">
        <v>4950</v>
      </c>
      <c r="E990">
        <v>10</v>
      </c>
      <c r="F990" t="s">
        <v>4940</v>
      </c>
      <c r="G990" t="str">
        <f>+VLOOKUP(Enmiendas[[#This Row],[Artículo]],articulos[[Artículos]:[Art Hom]],2,0)</f>
        <v>Artículo 187 Nº 04</v>
      </c>
      <c r="H990" t="str">
        <f>+LEFT(Enmiendas[[#This Row],[Art Hom]],12)</f>
        <v>Artículo 187</v>
      </c>
    </row>
    <row r="991" spans="1:8" x14ac:dyDescent="0.3">
      <c r="A991" t="s">
        <v>2502</v>
      </c>
      <c r="B991" t="s">
        <v>4951</v>
      </c>
      <c r="C991" t="s">
        <v>3383</v>
      </c>
      <c r="D991" t="s">
        <v>4952</v>
      </c>
      <c r="E991">
        <v>10</v>
      </c>
      <c r="F991" t="s">
        <v>4940</v>
      </c>
      <c r="G991" t="str">
        <f>+VLOOKUP(Enmiendas[[#This Row],[Artículo]],articulos[[Artículos]:[Art Hom]],2,0)</f>
        <v>Artículo 187 Nº 04</v>
      </c>
      <c r="H991" t="str">
        <f>+LEFT(Enmiendas[[#This Row],[Art Hom]],12)</f>
        <v>Artículo 187</v>
      </c>
    </row>
    <row r="992" spans="1:8" x14ac:dyDescent="0.3">
      <c r="A992" t="s">
        <v>2508</v>
      </c>
      <c r="B992" t="s">
        <v>4953</v>
      </c>
      <c r="C992" t="s">
        <v>2908</v>
      </c>
      <c r="D992" t="s">
        <v>4954</v>
      </c>
      <c r="E992">
        <v>10</v>
      </c>
      <c r="F992" t="s">
        <v>4940</v>
      </c>
      <c r="G992" t="str">
        <f>+VLOOKUP(Enmiendas[[#This Row],[Artículo]],articulos[[Artículos]:[Art Hom]],2,0)</f>
        <v>Artículo 187 Nº 06</v>
      </c>
      <c r="H992" t="str">
        <f>+LEFT(Enmiendas[[#This Row],[Art Hom]],12)</f>
        <v>Artículo 187</v>
      </c>
    </row>
    <row r="993" spans="1:8" x14ac:dyDescent="0.3">
      <c r="A993" t="s">
        <v>2508</v>
      </c>
      <c r="B993" t="s">
        <v>4955</v>
      </c>
      <c r="C993" t="s">
        <v>3383</v>
      </c>
      <c r="D993" t="s">
        <v>4956</v>
      </c>
      <c r="E993">
        <v>10</v>
      </c>
      <c r="F993" t="s">
        <v>4940</v>
      </c>
      <c r="G993" t="str">
        <f>+VLOOKUP(Enmiendas[[#This Row],[Artículo]],articulos[[Artículos]:[Art Hom]],2,0)</f>
        <v>Artículo 187 Nº 06</v>
      </c>
      <c r="H993" t="str">
        <f>+LEFT(Enmiendas[[#This Row],[Art Hom]],12)</f>
        <v>Artículo 187</v>
      </c>
    </row>
    <row r="994" spans="1:8" x14ac:dyDescent="0.3">
      <c r="A994" t="s">
        <v>2511</v>
      </c>
      <c r="B994" t="s">
        <v>4957</v>
      </c>
      <c r="C994" t="s">
        <v>3383</v>
      </c>
      <c r="D994" t="s">
        <v>4958</v>
      </c>
      <c r="E994">
        <v>10</v>
      </c>
      <c r="F994" t="s">
        <v>4940</v>
      </c>
      <c r="G994" t="str">
        <f>+VLOOKUP(Enmiendas[[#This Row],[Artículo]],articulos[[Artículos]:[Art Hom]],2,0)</f>
        <v>Artículo 187 Nº 07</v>
      </c>
      <c r="H994" t="str">
        <f>+LEFT(Enmiendas[[#This Row],[Art Hom]],12)</f>
        <v>Artículo 187</v>
      </c>
    </row>
    <row r="995" spans="1:8" x14ac:dyDescent="0.3">
      <c r="A995" t="s">
        <v>2516</v>
      </c>
      <c r="B995" t="s">
        <v>4959</v>
      </c>
      <c r="C995" t="s">
        <v>4535</v>
      </c>
      <c r="D995" t="s">
        <v>4960</v>
      </c>
      <c r="E995">
        <v>11</v>
      </c>
      <c r="F995" t="s">
        <v>4961</v>
      </c>
      <c r="G995" t="str">
        <f>+VLOOKUP(Enmiendas[[#This Row],[Artículo]],articulos[[Artículos]:[Art Hom]],2,0)</f>
        <v>Artículo 188 Nº 01</v>
      </c>
      <c r="H995" t="str">
        <f>+LEFT(Enmiendas[[#This Row],[Art Hom]],12)</f>
        <v>Artículo 188</v>
      </c>
    </row>
    <row r="996" spans="1:8" x14ac:dyDescent="0.3">
      <c r="A996" t="s">
        <v>2516</v>
      </c>
      <c r="B996" t="s">
        <v>4962</v>
      </c>
      <c r="C996" t="s">
        <v>4784</v>
      </c>
      <c r="D996" t="s">
        <v>4963</v>
      </c>
      <c r="E996">
        <v>11</v>
      </c>
      <c r="F996" t="s">
        <v>4961</v>
      </c>
      <c r="G996" t="str">
        <f>+VLOOKUP(Enmiendas[[#This Row],[Artículo]],articulos[[Artículos]:[Art Hom]],2,0)</f>
        <v>Artículo 188 Nº 01</v>
      </c>
      <c r="H996" t="str">
        <f>+LEFT(Enmiendas[[#This Row],[Art Hom]],12)</f>
        <v>Artículo 188</v>
      </c>
    </row>
    <row r="997" spans="1:8" x14ac:dyDescent="0.3">
      <c r="A997" t="s">
        <v>2522</v>
      </c>
      <c r="B997" t="s">
        <v>4964</v>
      </c>
      <c r="C997" t="s">
        <v>2908</v>
      </c>
      <c r="D997" t="s">
        <v>4965</v>
      </c>
      <c r="E997">
        <v>11</v>
      </c>
      <c r="F997" t="s">
        <v>4961</v>
      </c>
      <c r="G997" t="str">
        <f>+VLOOKUP(Enmiendas[[#This Row],[Artículo]],articulos[[Artículos]:[Art Hom]],2,0)</f>
        <v>Artículo 188 Nº 02</v>
      </c>
      <c r="H997" t="str">
        <f>+LEFT(Enmiendas[[#This Row],[Art Hom]],12)</f>
        <v>Artículo 188</v>
      </c>
    </row>
    <row r="998" spans="1:8" x14ac:dyDescent="0.3">
      <c r="A998" t="s">
        <v>2522</v>
      </c>
      <c r="B998" t="s">
        <v>4966</v>
      </c>
      <c r="C998" t="s">
        <v>4535</v>
      </c>
      <c r="D998" t="s">
        <v>4967</v>
      </c>
      <c r="E998">
        <v>11</v>
      </c>
      <c r="F998" t="s">
        <v>4961</v>
      </c>
      <c r="G998" t="str">
        <f>+VLOOKUP(Enmiendas[[#This Row],[Artículo]],articulos[[Artículos]:[Art Hom]],2,0)</f>
        <v>Artículo 188 Nº 02</v>
      </c>
      <c r="H998" t="str">
        <f>+LEFT(Enmiendas[[#This Row],[Art Hom]],12)</f>
        <v>Artículo 188</v>
      </c>
    </row>
    <row r="999" spans="1:8" x14ac:dyDescent="0.3">
      <c r="A999" t="s">
        <v>2522</v>
      </c>
      <c r="B999" t="s">
        <v>4968</v>
      </c>
      <c r="C999" t="s">
        <v>2908</v>
      </c>
      <c r="D999" t="s">
        <v>4969</v>
      </c>
      <c r="E999">
        <v>11</v>
      </c>
      <c r="F999" t="s">
        <v>4961</v>
      </c>
      <c r="G999" t="str">
        <f>+VLOOKUP(Enmiendas[[#This Row],[Artículo]],articulos[[Artículos]:[Art Hom]],2,0)</f>
        <v>Artículo 188 Nº 02</v>
      </c>
      <c r="H999" t="str">
        <f>+LEFT(Enmiendas[[#This Row],[Art Hom]],12)</f>
        <v>Artículo 188</v>
      </c>
    </row>
    <row r="1000" spans="1:8" x14ac:dyDescent="0.3">
      <c r="A1000" t="s">
        <v>2522</v>
      </c>
      <c r="B1000" t="s">
        <v>4970</v>
      </c>
      <c r="C1000" t="s">
        <v>3383</v>
      </c>
      <c r="D1000" t="s">
        <v>4971</v>
      </c>
      <c r="E1000">
        <v>11</v>
      </c>
      <c r="F1000" t="s">
        <v>4961</v>
      </c>
      <c r="G1000" t="str">
        <f>+VLOOKUP(Enmiendas[[#This Row],[Artículo]],articulos[[Artículos]:[Art Hom]],2,0)</f>
        <v>Artículo 188 Nº 02</v>
      </c>
      <c r="H1000" t="str">
        <f>+LEFT(Enmiendas[[#This Row],[Art Hom]],12)</f>
        <v>Artículo 188</v>
      </c>
    </row>
    <row r="1001" spans="1:8" x14ac:dyDescent="0.3">
      <c r="A1001" t="s">
        <v>2522</v>
      </c>
      <c r="B1001" t="s">
        <v>4972</v>
      </c>
      <c r="C1001" t="s">
        <v>4532</v>
      </c>
      <c r="D1001" t="s">
        <v>4973</v>
      </c>
      <c r="E1001">
        <v>11</v>
      </c>
      <c r="F1001" t="s">
        <v>4961</v>
      </c>
      <c r="G1001" t="str">
        <f>+VLOOKUP(Enmiendas[[#This Row],[Artículo]],articulos[[Artículos]:[Art Hom]],2,0)</f>
        <v>Artículo 188 Nº 02</v>
      </c>
      <c r="H1001" t="str">
        <f>+LEFT(Enmiendas[[#This Row],[Art Hom]],12)</f>
        <v>Artículo 188</v>
      </c>
    </row>
    <row r="1002" spans="1:8" x14ac:dyDescent="0.3">
      <c r="A1002" t="s">
        <v>2522</v>
      </c>
      <c r="B1002" t="s">
        <v>4974</v>
      </c>
      <c r="C1002" t="s">
        <v>4535</v>
      </c>
      <c r="D1002" t="s">
        <v>4975</v>
      </c>
      <c r="E1002">
        <v>11</v>
      </c>
      <c r="F1002" t="s">
        <v>4961</v>
      </c>
      <c r="G1002" t="str">
        <f>+VLOOKUP(Enmiendas[[#This Row],[Artículo]],articulos[[Artículos]:[Art Hom]],2,0)</f>
        <v>Artículo 188 Nº 02</v>
      </c>
      <c r="H1002" t="str">
        <f>+LEFT(Enmiendas[[#This Row],[Art Hom]],12)</f>
        <v>Artículo 188</v>
      </c>
    </row>
    <row r="1003" spans="1:8" x14ac:dyDescent="0.3">
      <c r="A1003" t="s">
        <v>2525</v>
      </c>
      <c r="B1003" t="s">
        <v>4976</v>
      </c>
      <c r="C1003" t="s">
        <v>4784</v>
      </c>
      <c r="D1003" t="s">
        <v>4977</v>
      </c>
      <c r="E1003">
        <v>11</v>
      </c>
      <c r="F1003" t="s">
        <v>4961</v>
      </c>
      <c r="G1003" t="str">
        <f>+VLOOKUP(Enmiendas[[#This Row],[Artículo]],articulos[[Artículos]:[Art Hom]],2,0)</f>
        <v>Artículo 188 Nº 03</v>
      </c>
      <c r="H1003" t="str">
        <f>+LEFT(Enmiendas[[#This Row],[Art Hom]],12)</f>
        <v>Artículo 188</v>
      </c>
    </row>
    <row r="1004" spans="1:8" x14ac:dyDescent="0.3">
      <c r="A1004" t="s">
        <v>4978</v>
      </c>
      <c r="B1004" t="s">
        <v>4979</v>
      </c>
      <c r="C1004" t="s">
        <v>2908</v>
      </c>
      <c r="D1004" t="s">
        <v>4980</v>
      </c>
      <c r="E1004">
        <v>11</v>
      </c>
      <c r="F1004" t="s">
        <v>4961</v>
      </c>
      <c r="G1004" t="str">
        <f>+VLOOKUP(Enmiendas[[#This Row],[Artículo]],articulos[[Artículos]:[Art Hom]],2,0)</f>
        <v>Artículo 188 Nº 04</v>
      </c>
      <c r="H1004" t="str">
        <f>+LEFT(Enmiendas[[#This Row],[Art Hom]],12)</f>
        <v>Artículo 188</v>
      </c>
    </row>
    <row r="1005" spans="1:8" x14ac:dyDescent="0.3">
      <c r="A1005" t="s">
        <v>4978</v>
      </c>
      <c r="B1005" t="s">
        <v>4981</v>
      </c>
      <c r="C1005" t="s">
        <v>3383</v>
      </c>
      <c r="D1005" t="s">
        <v>4982</v>
      </c>
      <c r="E1005">
        <v>11</v>
      </c>
      <c r="F1005" t="s">
        <v>4961</v>
      </c>
      <c r="G1005" t="str">
        <f>+VLOOKUP(Enmiendas[[#This Row],[Artículo]],articulos[[Artículos]:[Art Hom]],2,0)</f>
        <v>Artículo 188 Nº 04</v>
      </c>
      <c r="H1005" t="str">
        <f>+LEFT(Enmiendas[[#This Row],[Art Hom]],12)</f>
        <v>Artículo 188</v>
      </c>
    </row>
    <row r="1006" spans="1:8" x14ac:dyDescent="0.3">
      <c r="A1006" t="s">
        <v>4983</v>
      </c>
      <c r="B1006" t="s">
        <v>4984</v>
      </c>
      <c r="C1006" t="s">
        <v>3383</v>
      </c>
      <c r="D1006" t="s">
        <v>4985</v>
      </c>
      <c r="E1006">
        <v>11</v>
      </c>
      <c r="F1006" t="s">
        <v>4961</v>
      </c>
      <c r="G1006" t="str">
        <f>+VLOOKUP(Enmiendas[[#This Row],[Artículo]],articulos[[Artículos]:[Art Hom]],2,0)</f>
        <v>Artículo 188 Nº 05</v>
      </c>
      <c r="H1006" t="str">
        <f>+LEFT(Enmiendas[[#This Row],[Art Hom]],12)</f>
        <v>Artículo 188</v>
      </c>
    </row>
    <row r="1007" spans="1:8" x14ac:dyDescent="0.3">
      <c r="A1007" t="s">
        <v>2531</v>
      </c>
      <c r="B1007" t="s">
        <v>4986</v>
      </c>
      <c r="C1007" t="s">
        <v>3383</v>
      </c>
      <c r="D1007" t="s">
        <v>4987</v>
      </c>
      <c r="E1007">
        <v>11</v>
      </c>
      <c r="F1007" t="s">
        <v>4961</v>
      </c>
      <c r="G1007" t="str">
        <f>+VLOOKUP(Enmiendas[[#This Row],[Artículo]],articulos[[Artículos]:[Art Hom]],2,0)</f>
        <v>Artículo 189 Nº 02</v>
      </c>
      <c r="H1007" t="str">
        <f>+LEFT(Enmiendas[[#This Row],[Art Hom]],12)</f>
        <v>Artículo 189</v>
      </c>
    </row>
    <row r="1008" spans="1:8" x14ac:dyDescent="0.3">
      <c r="A1008" t="s">
        <v>4988</v>
      </c>
      <c r="B1008" t="s">
        <v>4989</v>
      </c>
      <c r="C1008" t="s">
        <v>4535</v>
      </c>
      <c r="D1008" t="s">
        <v>4990</v>
      </c>
      <c r="E1008">
        <v>11</v>
      </c>
      <c r="F1008" t="s">
        <v>4961</v>
      </c>
      <c r="G1008" t="str">
        <f>+VLOOKUP(Enmiendas[[#This Row],[Artículo]],articulos[[Artículos]:[Art Hom]],2,0)</f>
        <v>Artículo 189 Nº 03</v>
      </c>
      <c r="H1008" t="str">
        <f>+LEFT(Enmiendas[[#This Row],[Art Hom]],12)</f>
        <v>Artículo 189</v>
      </c>
    </row>
    <row r="1009" spans="1:8" x14ac:dyDescent="0.3">
      <c r="A1009" t="s">
        <v>4988</v>
      </c>
      <c r="B1009" t="s">
        <v>4991</v>
      </c>
      <c r="C1009" t="s">
        <v>2908</v>
      </c>
      <c r="D1009" t="s">
        <v>4992</v>
      </c>
      <c r="E1009">
        <v>11</v>
      </c>
      <c r="F1009" t="s">
        <v>4961</v>
      </c>
      <c r="G1009" t="str">
        <f>+VLOOKUP(Enmiendas[[#This Row],[Artículo]],articulos[[Artículos]:[Art Hom]],2,0)</f>
        <v>Artículo 189 Nº 03</v>
      </c>
      <c r="H1009" t="str">
        <f>+LEFT(Enmiendas[[#This Row],[Art Hom]],12)</f>
        <v>Artículo 189</v>
      </c>
    </row>
    <row r="1010" spans="1:8" x14ac:dyDescent="0.3">
      <c r="A1010" t="s">
        <v>4988</v>
      </c>
      <c r="B1010" t="s">
        <v>4993</v>
      </c>
      <c r="C1010" t="s">
        <v>3383</v>
      </c>
      <c r="D1010" t="s">
        <v>4994</v>
      </c>
      <c r="E1010">
        <v>11</v>
      </c>
      <c r="F1010" t="s">
        <v>4961</v>
      </c>
      <c r="G1010" t="str">
        <f>+VLOOKUP(Enmiendas[[#This Row],[Artículo]],articulos[[Artículos]:[Art Hom]],2,0)</f>
        <v>Artículo 189 Nº 03</v>
      </c>
      <c r="H1010" t="str">
        <f>+LEFT(Enmiendas[[#This Row],[Art Hom]],12)</f>
        <v>Artículo 189</v>
      </c>
    </row>
    <row r="1011" spans="1:8" x14ac:dyDescent="0.3">
      <c r="A1011" t="s">
        <v>2549</v>
      </c>
      <c r="B1011" t="s">
        <v>4995</v>
      </c>
      <c r="C1011" t="s">
        <v>2908</v>
      </c>
      <c r="D1011" t="s">
        <v>4996</v>
      </c>
      <c r="E1011">
        <v>11</v>
      </c>
      <c r="F1011" t="s">
        <v>4961</v>
      </c>
      <c r="G1011" t="str">
        <f>+VLOOKUP(Enmiendas[[#This Row],[Artículo]],articulos[[Artículos]:[Art Hom]],2,0)</f>
        <v>Artículo 190 Nº 06</v>
      </c>
      <c r="H1011" t="str">
        <f>+LEFT(Enmiendas[[#This Row],[Art Hom]],12)</f>
        <v>Artículo 190</v>
      </c>
    </row>
    <row r="1012" spans="1:8" x14ac:dyDescent="0.3">
      <c r="A1012" t="s">
        <v>2549</v>
      </c>
      <c r="B1012" t="s">
        <v>4997</v>
      </c>
      <c r="C1012" t="s">
        <v>3383</v>
      </c>
      <c r="D1012" t="s">
        <v>4998</v>
      </c>
      <c r="E1012">
        <v>11</v>
      </c>
      <c r="F1012" t="s">
        <v>4961</v>
      </c>
      <c r="G1012" t="str">
        <f>+VLOOKUP(Enmiendas[[#This Row],[Artículo]],articulos[[Artículos]:[Art Hom]],2,0)</f>
        <v>Artículo 190 Nº 06</v>
      </c>
      <c r="H1012" t="str">
        <f>+LEFT(Enmiendas[[#This Row],[Art Hom]],12)</f>
        <v>Artículo 190</v>
      </c>
    </row>
    <row r="1013" spans="1:8" x14ac:dyDescent="0.3">
      <c r="A1013" t="s">
        <v>2546</v>
      </c>
      <c r="B1013" t="s">
        <v>4999</v>
      </c>
      <c r="C1013" t="s">
        <v>4535</v>
      </c>
      <c r="D1013" t="s">
        <v>5000</v>
      </c>
      <c r="E1013">
        <v>11</v>
      </c>
      <c r="F1013" t="s">
        <v>4961</v>
      </c>
      <c r="G1013" t="str">
        <f>+VLOOKUP(Enmiendas[[#This Row],[Artículo]],articulos[[Artículos]:[Art Hom]],2,0)</f>
        <v>Artículo 190 Nº 05</v>
      </c>
      <c r="H1013" t="str">
        <f>+LEFT(Enmiendas[[#This Row],[Art Hom]],12)</f>
        <v>Artículo 190</v>
      </c>
    </row>
    <row r="1014" spans="1:8" x14ac:dyDescent="0.3">
      <c r="A1014" t="s">
        <v>2552</v>
      </c>
      <c r="B1014" t="s">
        <v>5001</v>
      </c>
      <c r="C1014" t="s">
        <v>4784</v>
      </c>
      <c r="D1014" t="s">
        <v>5002</v>
      </c>
      <c r="E1014">
        <v>11</v>
      </c>
      <c r="F1014" t="s">
        <v>4961</v>
      </c>
      <c r="G1014" t="str">
        <f>+VLOOKUP(Enmiendas[[#This Row],[Artículo]],articulos[[Artículos]:[Art Hom]],2,0)</f>
        <v>Artículo 190 Nº 07</v>
      </c>
      <c r="H1014" t="str">
        <f>+LEFT(Enmiendas[[#This Row],[Art Hom]],12)</f>
        <v>Artículo 190</v>
      </c>
    </row>
    <row r="1015" spans="1:8" x14ac:dyDescent="0.3">
      <c r="A1015" t="s">
        <v>5003</v>
      </c>
      <c r="B1015" t="s">
        <v>5004</v>
      </c>
      <c r="C1015" t="s">
        <v>3383</v>
      </c>
      <c r="D1015" t="s">
        <v>5005</v>
      </c>
      <c r="E1015">
        <v>11</v>
      </c>
      <c r="F1015" t="s">
        <v>4961</v>
      </c>
      <c r="G1015" t="str">
        <f>+VLOOKUP(Enmiendas[[#This Row],[Artículo]],articulos[[Artículos]:[Art Hom]],2,0)</f>
        <v>Artículo 190 Nº 08</v>
      </c>
      <c r="H1015" t="str">
        <f>+LEFT(Enmiendas[[#This Row],[Art Hom]],12)</f>
        <v>Artículo 190</v>
      </c>
    </row>
    <row r="1016" spans="1:8" x14ac:dyDescent="0.3">
      <c r="A1016" t="s">
        <v>5003</v>
      </c>
      <c r="B1016" t="s">
        <v>5006</v>
      </c>
      <c r="C1016" t="s">
        <v>4535</v>
      </c>
      <c r="D1016" t="s">
        <v>5007</v>
      </c>
      <c r="E1016">
        <v>11</v>
      </c>
      <c r="F1016" t="s">
        <v>4961</v>
      </c>
      <c r="G1016" t="str">
        <f>+VLOOKUP(Enmiendas[[#This Row],[Artículo]],articulos[[Artículos]:[Art Hom]],2,0)</f>
        <v>Artículo 190 Nº 08</v>
      </c>
      <c r="H1016" t="str">
        <f>+LEFT(Enmiendas[[#This Row],[Art Hom]],12)</f>
        <v>Artículo 190</v>
      </c>
    </row>
    <row r="1017" spans="1:8" x14ac:dyDescent="0.3">
      <c r="A1017" t="s">
        <v>5008</v>
      </c>
      <c r="B1017" t="s">
        <v>5009</v>
      </c>
      <c r="C1017" t="s">
        <v>4535</v>
      </c>
      <c r="D1017" t="s">
        <v>5010</v>
      </c>
      <c r="E1017">
        <v>11</v>
      </c>
      <c r="F1017" t="s">
        <v>4961</v>
      </c>
      <c r="G1017" t="str">
        <f>+VLOOKUP(Enmiendas[[#This Row],[Artículo]],articulos[[Artículos]:[Art Hom]],2,0)</f>
        <v>Artículo 190 Nº 09</v>
      </c>
      <c r="H1017" t="str">
        <f>+LEFT(Enmiendas[[#This Row],[Art Hom]],12)</f>
        <v>Artículo 190</v>
      </c>
    </row>
    <row r="1018" spans="1:8" x14ac:dyDescent="0.3">
      <c r="A1018" t="s">
        <v>3111</v>
      </c>
      <c r="B1018" t="s">
        <v>5011</v>
      </c>
      <c r="C1018" t="s">
        <v>2908</v>
      </c>
      <c r="D1018" t="s">
        <v>5012</v>
      </c>
      <c r="E1018">
        <v>11</v>
      </c>
      <c r="F1018" t="s">
        <v>4961</v>
      </c>
      <c r="G1018" t="str">
        <f>+VLOOKUP(Enmiendas[[#This Row],[Artículo]],articulos[[Artículos]:[Art Hom]],2,0)</f>
        <v>Artículo Nuevo</v>
      </c>
      <c r="H1018" t="str">
        <f>+Enmiendas[[#This Row],[Art Hom]]</f>
        <v>Artículo Nuevo</v>
      </c>
    </row>
    <row r="1019" spans="1:8" x14ac:dyDescent="0.3">
      <c r="A1019" t="s">
        <v>3111</v>
      </c>
      <c r="B1019" t="s">
        <v>5013</v>
      </c>
      <c r="C1019" t="s">
        <v>3383</v>
      </c>
      <c r="D1019" t="s">
        <v>5014</v>
      </c>
      <c r="E1019">
        <v>11</v>
      </c>
      <c r="F1019" t="s">
        <v>4961</v>
      </c>
      <c r="G1019" t="str">
        <f>+VLOOKUP(Enmiendas[[#This Row],[Artículo]],articulos[[Artículos]:[Art Hom]],2,0)</f>
        <v>Artículo Nuevo</v>
      </c>
      <c r="H1019" t="str">
        <f>+Enmiendas[[#This Row],[Art Hom]]</f>
        <v>Artículo Nuevo</v>
      </c>
    </row>
    <row r="1020" spans="1:8" x14ac:dyDescent="0.3">
      <c r="A1020" t="s">
        <v>2569</v>
      </c>
      <c r="B1020" t="s">
        <v>5015</v>
      </c>
      <c r="C1020" t="s">
        <v>4535</v>
      </c>
      <c r="D1020" t="s">
        <v>5016</v>
      </c>
      <c r="E1020">
        <v>12</v>
      </c>
      <c r="F1020" t="s">
        <v>5017</v>
      </c>
      <c r="G1020" t="str">
        <f>+VLOOKUP(Enmiendas[[#This Row],[Artículo]],articulos[[Artículos]:[Art Hom]],2,0)</f>
        <v>Artículo 194 Nº 01</v>
      </c>
      <c r="H1020" t="str">
        <f>+LEFT(Enmiendas[[#This Row],[Art Hom]],12)</f>
        <v>Artículo 194</v>
      </c>
    </row>
    <row r="1021" spans="1:8" x14ac:dyDescent="0.3">
      <c r="A1021" t="s">
        <v>2575</v>
      </c>
      <c r="B1021" t="s">
        <v>5018</v>
      </c>
      <c r="C1021" t="s">
        <v>4535</v>
      </c>
      <c r="D1021" t="s">
        <v>5019</v>
      </c>
      <c r="E1021">
        <v>12</v>
      </c>
      <c r="F1021" t="s">
        <v>5017</v>
      </c>
      <c r="G1021" t="str">
        <f>+VLOOKUP(Enmiendas[[#This Row],[Artículo]],articulos[[Artículos]:[Art Hom]],2,0)</f>
        <v>Artículo 194 Nº 03</v>
      </c>
      <c r="H1021" t="str">
        <f>+LEFT(Enmiendas[[#This Row],[Art Hom]],12)</f>
        <v>Artículo 194</v>
      </c>
    </row>
    <row r="1022" spans="1:8" x14ac:dyDescent="0.3">
      <c r="A1022" t="s">
        <v>5020</v>
      </c>
      <c r="B1022" t="s">
        <v>5021</v>
      </c>
      <c r="C1022" t="s">
        <v>4784</v>
      </c>
      <c r="D1022" t="s">
        <v>5022</v>
      </c>
      <c r="E1022">
        <v>12</v>
      </c>
      <c r="F1022" t="s">
        <v>5017</v>
      </c>
      <c r="G1022" t="str">
        <f>+VLOOKUP(Enmiendas[[#This Row],[Artículo]],articulos[[Artículos]:[Art Hom]],2,0)</f>
        <v>Artículo 194 Nº 04</v>
      </c>
      <c r="H1022" t="str">
        <f>+LEFT(Enmiendas[[#This Row],[Art Hom]],12)</f>
        <v>Artículo 194</v>
      </c>
    </row>
    <row r="1023" spans="1:8" x14ac:dyDescent="0.3">
      <c r="A1023" t="s">
        <v>2581</v>
      </c>
      <c r="B1023" t="s">
        <v>5023</v>
      </c>
      <c r="C1023" t="s">
        <v>4535</v>
      </c>
      <c r="D1023" t="s">
        <v>5024</v>
      </c>
      <c r="E1023">
        <v>12</v>
      </c>
      <c r="F1023" t="s">
        <v>5017</v>
      </c>
      <c r="G1023" t="str">
        <f>+VLOOKUP(Enmiendas[[#This Row],[Artículo]],articulos[[Artículos]:[Art Hom]],2,0)</f>
        <v>Artículo 195 Nº 02</v>
      </c>
      <c r="H1023" t="str">
        <f>+LEFT(Enmiendas[[#This Row],[Art Hom]],12)</f>
        <v>Artículo 195</v>
      </c>
    </row>
    <row r="1024" spans="1:8" x14ac:dyDescent="0.3">
      <c r="A1024" t="s">
        <v>5025</v>
      </c>
      <c r="B1024" t="s">
        <v>5026</v>
      </c>
      <c r="C1024" t="s">
        <v>5027</v>
      </c>
      <c r="D1024" t="s">
        <v>5028</v>
      </c>
      <c r="E1024">
        <v>13</v>
      </c>
      <c r="F1024" t="s">
        <v>5029</v>
      </c>
      <c r="G1024" t="str">
        <f>+VLOOKUP(Enmiendas[[#This Row],[Artículo]],articulos[[Artículos]:[Art Hom]],2,0)</f>
        <v>Título Nuevo</v>
      </c>
      <c r="H1024" t="str">
        <f>+Enmiendas[[#This Row],[Art Hom]]</f>
        <v>Título Nuevo</v>
      </c>
    </row>
    <row r="1025" spans="1:8" x14ac:dyDescent="0.3">
      <c r="A1025" t="s">
        <v>2625</v>
      </c>
      <c r="B1025" t="s">
        <v>5030</v>
      </c>
      <c r="C1025" t="s">
        <v>5027</v>
      </c>
      <c r="D1025" t="s">
        <v>5031</v>
      </c>
      <c r="E1025">
        <v>13</v>
      </c>
      <c r="F1025" t="s">
        <v>5029</v>
      </c>
      <c r="G1025" t="str">
        <f>+VLOOKUP(Enmiendas[[#This Row],[Artículo]],articulos[[Artículos]:[Art Hom]],2,0)</f>
        <v>Artículo 201</v>
      </c>
      <c r="H1025" t="str">
        <f>+LEFT(Enmiendas[[#This Row],[Art Hom]],12)</f>
        <v>Artículo 201</v>
      </c>
    </row>
    <row r="1026" spans="1:8" x14ac:dyDescent="0.3">
      <c r="A1026" t="s">
        <v>2631</v>
      </c>
      <c r="B1026" t="s">
        <v>5032</v>
      </c>
      <c r="C1026" t="s">
        <v>5027</v>
      </c>
      <c r="D1026" t="s">
        <v>5033</v>
      </c>
      <c r="E1026">
        <v>13</v>
      </c>
      <c r="F1026" t="s">
        <v>5029</v>
      </c>
      <c r="G1026" t="str">
        <f>+VLOOKUP(Enmiendas[[#This Row],[Artículo]],articulos[[Artículos]:[Art Hom]],2,0)</f>
        <v>Artículo 202</v>
      </c>
      <c r="H1026" t="str">
        <f>+LEFT(Enmiendas[[#This Row],[Art Hom]],12)</f>
        <v>Artículo 202</v>
      </c>
    </row>
    <row r="1027" spans="1:8" x14ac:dyDescent="0.3">
      <c r="A1027" t="s">
        <v>2631</v>
      </c>
      <c r="B1027" t="s">
        <v>5034</v>
      </c>
      <c r="C1027" t="s">
        <v>5035</v>
      </c>
      <c r="D1027" t="s">
        <v>5036</v>
      </c>
      <c r="E1027">
        <v>13</v>
      </c>
      <c r="F1027" t="s">
        <v>5029</v>
      </c>
      <c r="G1027" t="str">
        <f>+VLOOKUP(Enmiendas[[#This Row],[Artículo]],articulos[[Artículos]:[Art Hom]],2,0)</f>
        <v>Artículo 202</v>
      </c>
      <c r="H1027" t="str">
        <f>+LEFT(Enmiendas[[#This Row],[Art Hom]],12)</f>
        <v>Artículo 202</v>
      </c>
    </row>
    <row r="1028" spans="1:8" x14ac:dyDescent="0.3">
      <c r="A1028" t="s">
        <v>2634</v>
      </c>
      <c r="B1028" t="s">
        <v>5037</v>
      </c>
      <c r="C1028" t="s">
        <v>3383</v>
      </c>
      <c r="D1028" t="s">
        <v>5038</v>
      </c>
      <c r="E1028">
        <v>13</v>
      </c>
      <c r="F1028" t="s">
        <v>5029</v>
      </c>
      <c r="G1028" t="str">
        <f>+VLOOKUP(Enmiendas[[#This Row],[Artículo]],articulos[[Artículos]:[Art Hom]],2,0)</f>
        <v>Artículo 203</v>
      </c>
      <c r="H1028" t="str">
        <f>+LEFT(Enmiendas[[#This Row],[Art Hom]],12)</f>
        <v>Artículo 203</v>
      </c>
    </row>
    <row r="1029" spans="1:8" x14ac:dyDescent="0.3">
      <c r="A1029" t="s">
        <v>2634</v>
      </c>
      <c r="B1029" t="s">
        <v>5039</v>
      </c>
      <c r="C1029" t="s">
        <v>5027</v>
      </c>
      <c r="D1029" t="s">
        <v>5040</v>
      </c>
      <c r="E1029">
        <v>13</v>
      </c>
      <c r="F1029" t="s">
        <v>5029</v>
      </c>
      <c r="G1029" t="str">
        <f>+VLOOKUP(Enmiendas[[#This Row],[Artículo]],articulos[[Artículos]:[Art Hom]],2,0)</f>
        <v>Artículo 203</v>
      </c>
      <c r="H1029" t="str">
        <f>+LEFT(Enmiendas[[#This Row],[Art Hom]],12)</f>
        <v>Artículo 203</v>
      </c>
    </row>
    <row r="1030" spans="1:8" x14ac:dyDescent="0.3">
      <c r="A1030" t="s">
        <v>2634</v>
      </c>
      <c r="B1030" t="s">
        <v>5041</v>
      </c>
      <c r="C1030" t="s">
        <v>5035</v>
      </c>
      <c r="D1030" t="s">
        <v>5042</v>
      </c>
      <c r="E1030">
        <v>13</v>
      </c>
      <c r="F1030" t="s">
        <v>5029</v>
      </c>
      <c r="G1030" t="str">
        <f>+VLOOKUP(Enmiendas[[#This Row],[Artículo]],articulos[[Artículos]:[Art Hom]],2,0)</f>
        <v>Artículo 203</v>
      </c>
      <c r="H1030" t="str">
        <f>+LEFT(Enmiendas[[#This Row],[Art Hom]],12)</f>
        <v>Artículo 203</v>
      </c>
    </row>
    <row r="1031" spans="1:8" x14ac:dyDescent="0.3">
      <c r="A1031" t="s">
        <v>2637</v>
      </c>
      <c r="B1031" t="s">
        <v>5043</v>
      </c>
      <c r="C1031" t="s">
        <v>3383</v>
      </c>
      <c r="D1031" t="s">
        <v>5044</v>
      </c>
      <c r="E1031">
        <v>13</v>
      </c>
      <c r="F1031" t="s">
        <v>5029</v>
      </c>
      <c r="G1031" t="str">
        <f>+VLOOKUP(Enmiendas[[#This Row],[Artículo]],articulos[[Artículos]:[Art Hom]],2,0)</f>
        <v>Artículo 204</v>
      </c>
      <c r="H1031" t="str">
        <f>+LEFT(Enmiendas[[#This Row],[Art Hom]],12)</f>
        <v>Artículo 204</v>
      </c>
    </row>
    <row r="1032" spans="1:8" x14ac:dyDescent="0.3">
      <c r="A1032" t="s">
        <v>2637</v>
      </c>
      <c r="B1032" t="s">
        <v>5045</v>
      </c>
      <c r="C1032" t="s">
        <v>5027</v>
      </c>
      <c r="D1032" t="s">
        <v>5046</v>
      </c>
      <c r="E1032">
        <v>13</v>
      </c>
      <c r="F1032" t="s">
        <v>5029</v>
      </c>
      <c r="G1032" t="str">
        <f>+VLOOKUP(Enmiendas[[#This Row],[Artículo]],articulos[[Artículos]:[Art Hom]],2,0)</f>
        <v>Artículo 204</v>
      </c>
      <c r="H1032" t="str">
        <f>+LEFT(Enmiendas[[#This Row],[Art Hom]],12)</f>
        <v>Artículo 204</v>
      </c>
    </row>
    <row r="1033" spans="1:8" x14ac:dyDescent="0.3">
      <c r="A1033" t="s">
        <v>2640</v>
      </c>
      <c r="B1033" t="s">
        <v>5047</v>
      </c>
      <c r="C1033" t="s">
        <v>3383</v>
      </c>
      <c r="D1033" t="s">
        <v>5048</v>
      </c>
      <c r="E1033">
        <v>13</v>
      </c>
      <c r="F1033" t="s">
        <v>5029</v>
      </c>
      <c r="G1033" t="str">
        <f>+VLOOKUP(Enmiendas[[#This Row],[Artículo]],articulos[[Artículos]:[Art Hom]],2,0)</f>
        <v>Artículo 205</v>
      </c>
      <c r="H1033" t="str">
        <f>+LEFT(Enmiendas[[#This Row],[Art Hom]],12)</f>
        <v>Artículo 205</v>
      </c>
    </row>
    <row r="1034" spans="1:8" x14ac:dyDescent="0.3">
      <c r="A1034" t="s">
        <v>2640</v>
      </c>
      <c r="B1034" t="s">
        <v>5049</v>
      </c>
      <c r="C1034" t="s">
        <v>5027</v>
      </c>
      <c r="D1034" t="s">
        <v>5050</v>
      </c>
      <c r="E1034">
        <v>13</v>
      </c>
      <c r="F1034" t="s">
        <v>5029</v>
      </c>
      <c r="G1034" t="str">
        <f>+VLOOKUP(Enmiendas[[#This Row],[Artículo]],articulos[[Artículos]:[Art Hom]],2,0)</f>
        <v>Artículo 205</v>
      </c>
      <c r="H1034" t="str">
        <f>+LEFT(Enmiendas[[#This Row],[Art Hom]],12)</f>
        <v>Artículo 205</v>
      </c>
    </row>
    <row r="1035" spans="1:8" x14ac:dyDescent="0.3">
      <c r="A1035" t="s">
        <v>2643</v>
      </c>
      <c r="B1035" t="s">
        <v>5051</v>
      </c>
      <c r="C1035" t="s">
        <v>2908</v>
      </c>
      <c r="D1035" t="s">
        <v>5052</v>
      </c>
      <c r="E1035">
        <v>13</v>
      </c>
      <c r="F1035" t="s">
        <v>5029</v>
      </c>
      <c r="G1035" t="str">
        <f>+VLOOKUP(Enmiendas[[#This Row],[Artículo]],articulos[[Artículos]:[Art Hom]],2,0)</f>
        <v>Artículo 206</v>
      </c>
      <c r="H1035" t="str">
        <f>+LEFT(Enmiendas[[#This Row],[Art Hom]],12)</f>
        <v>Artículo 206</v>
      </c>
    </row>
    <row r="1036" spans="1:8" x14ac:dyDescent="0.3">
      <c r="A1036" t="s">
        <v>2646</v>
      </c>
      <c r="B1036" t="s">
        <v>5053</v>
      </c>
      <c r="C1036" t="s">
        <v>3383</v>
      </c>
      <c r="D1036" t="s">
        <v>5054</v>
      </c>
      <c r="E1036">
        <v>13</v>
      </c>
      <c r="F1036" t="s">
        <v>5029</v>
      </c>
      <c r="G1036" t="str">
        <f>+VLOOKUP(Enmiendas[[#This Row],[Artículo]],articulos[[Artículos]:[Art Hom]],2,0)</f>
        <v>Artículo 207 Nº 01</v>
      </c>
      <c r="H1036" t="str">
        <f>+LEFT(Enmiendas[[#This Row],[Art Hom]],12)</f>
        <v>Artículo 207</v>
      </c>
    </row>
    <row r="1037" spans="1:8" x14ac:dyDescent="0.3">
      <c r="A1037" t="s">
        <v>2649</v>
      </c>
      <c r="B1037" t="s">
        <v>5055</v>
      </c>
      <c r="C1037" t="s">
        <v>3383</v>
      </c>
      <c r="D1037" t="s">
        <v>5056</v>
      </c>
      <c r="E1037">
        <v>13</v>
      </c>
      <c r="F1037" t="s">
        <v>5029</v>
      </c>
      <c r="G1037" t="str">
        <f>+VLOOKUP(Enmiendas[[#This Row],[Artículo]],articulos[[Artículos]:[Art Hom]],2,0)</f>
        <v>Artículo 207 Nº 02</v>
      </c>
      <c r="H1037" t="str">
        <f>+LEFT(Enmiendas[[#This Row],[Art Hom]],12)</f>
        <v>Artículo 207</v>
      </c>
    </row>
    <row r="1038" spans="1:8" x14ac:dyDescent="0.3">
      <c r="A1038" t="s">
        <v>2646</v>
      </c>
      <c r="B1038" t="s">
        <v>5057</v>
      </c>
      <c r="C1038" t="s">
        <v>2908</v>
      </c>
      <c r="D1038" t="s">
        <v>5058</v>
      </c>
      <c r="E1038">
        <v>13</v>
      </c>
      <c r="F1038" t="s">
        <v>5029</v>
      </c>
      <c r="G1038" t="str">
        <f>+VLOOKUP(Enmiendas[[#This Row],[Artículo]],articulos[[Artículos]:[Art Hom]],2,0)</f>
        <v>Artículo 207 Nº 01</v>
      </c>
      <c r="H1038" t="str">
        <f>+LEFT(Enmiendas[[#This Row],[Art Hom]],12)</f>
        <v>Artículo 207</v>
      </c>
    </row>
    <row r="1039" spans="1:8" x14ac:dyDescent="0.3">
      <c r="A1039" t="s">
        <v>2649</v>
      </c>
      <c r="B1039" t="s">
        <v>5059</v>
      </c>
      <c r="C1039" t="s">
        <v>2908</v>
      </c>
      <c r="D1039" t="s">
        <v>5060</v>
      </c>
      <c r="E1039">
        <v>13</v>
      </c>
      <c r="F1039" t="s">
        <v>5029</v>
      </c>
      <c r="G1039" t="str">
        <f>+VLOOKUP(Enmiendas[[#This Row],[Artículo]],articulos[[Artículos]:[Art Hom]],2,0)</f>
        <v>Artículo 207 Nº 02</v>
      </c>
      <c r="H1039" t="str">
        <f>+LEFT(Enmiendas[[#This Row],[Art Hom]],12)</f>
        <v>Artículo 207</v>
      </c>
    </row>
    <row r="1040" spans="1:8" x14ac:dyDescent="0.3">
      <c r="A1040" t="s">
        <v>2646</v>
      </c>
      <c r="B1040" t="s">
        <v>5061</v>
      </c>
      <c r="C1040" t="s">
        <v>5027</v>
      </c>
      <c r="D1040" t="s">
        <v>5062</v>
      </c>
      <c r="E1040">
        <v>13</v>
      </c>
      <c r="F1040" t="s">
        <v>5029</v>
      </c>
      <c r="G1040" t="str">
        <f>+VLOOKUP(Enmiendas[[#This Row],[Artículo]],articulos[[Artículos]:[Art Hom]],2,0)</f>
        <v>Artículo 207 Nº 01</v>
      </c>
      <c r="H1040" t="str">
        <f>+LEFT(Enmiendas[[#This Row],[Art Hom]],12)</f>
        <v>Artículo 207</v>
      </c>
    </row>
    <row r="1041" spans="1:8" x14ac:dyDescent="0.3">
      <c r="A1041" t="s">
        <v>3111</v>
      </c>
      <c r="B1041" t="s">
        <v>5063</v>
      </c>
      <c r="C1041" t="s">
        <v>3383</v>
      </c>
      <c r="D1041" t="s">
        <v>5064</v>
      </c>
      <c r="E1041">
        <v>13</v>
      </c>
      <c r="F1041" t="s">
        <v>5029</v>
      </c>
      <c r="G1041" t="str">
        <f>+VLOOKUP(Enmiendas[[#This Row],[Artículo]],articulos[[Artículos]:[Art Hom]],2,0)</f>
        <v>Artículo Nuevo</v>
      </c>
      <c r="H1041" t="str">
        <f>+Enmiendas[[#This Row],[Art Hom]]</f>
        <v>Artículo Nuevo</v>
      </c>
    </row>
    <row r="1042" spans="1:8" x14ac:dyDescent="0.3">
      <c r="A1042" t="s">
        <v>3111</v>
      </c>
      <c r="B1042" t="s">
        <v>5065</v>
      </c>
      <c r="C1042" t="s">
        <v>5035</v>
      </c>
      <c r="D1042" t="s">
        <v>5066</v>
      </c>
      <c r="E1042">
        <v>13</v>
      </c>
      <c r="F1042" t="s">
        <v>5029</v>
      </c>
      <c r="G1042" t="str">
        <f>+VLOOKUP(Enmiendas[[#This Row],[Artículo]],articulos[[Artículos]:[Art Hom]],2,0)</f>
        <v>Artículo Nuevo</v>
      </c>
      <c r="H1042" t="str">
        <f>+Enmiendas[[#This Row],[Art Hom]]</f>
        <v>Artículo Nuevo</v>
      </c>
    </row>
    <row r="1043" spans="1:8" x14ac:dyDescent="0.3">
      <c r="A1043" t="s">
        <v>3111</v>
      </c>
      <c r="B1043" t="s">
        <v>5067</v>
      </c>
      <c r="C1043" t="s">
        <v>5035</v>
      </c>
      <c r="D1043" t="s">
        <v>5068</v>
      </c>
      <c r="E1043">
        <v>13</v>
      </c>
      <c r="F1043" t="s">
        <v>5029</v>
      </c>
      <c r="G1043" t="str">
        <f>+VLOOKUP(Enmiendas[[#This Row],[Artículo]],articulos[[Artículos]:[Art Hom]],2,0)</f>
        <v>Artículo Nuevo</v>
      </c>
      <c r="H1043" t="str">
        <f>+Enmiendas[[#This Row],[Art Hom]]</f>
        <v>Artículo Nuevo</v>
      </c>
    </row>
    <row r="1044" spans="1:8" x14ac:dyDescent="0.3">
      <c r="A1044" t="s">
        <v>3111</v>
      </c>
      <c r="B1044" t="s">
        <v>5069</v>
      </c>
      <c r="C1044" t="s">
        <v>5035</v>
      </c>
      <c r="D1044" t="s">
        <v>5070</v>
      </c>
      <c r="E1044">
        <v>13</v>
      </c>
      <c r="F1044" t="s">
        <v>5029</v>
      </c>
      <c r="G1044" t="str">
        <f>+VLOOKUP(Enmiendas[[#This Row],[Artículo]],articulos[[Artículos]:[Art Hom]],2,0)</f>
        <v>Artículo Nuevo</v>
      </c>
      <c r="H1044" t="str">
        <f>+Enmiendas[[#This Row],[Art Hom]]</f>
        <v>Artículo Nuevo</v>
      </c>
    </row>
    <row r="1045" spans="1:8" x14ac:dyDescent="0.3">
      <c r="A1045" t="s">
        <v>3111</v>
      </c>
      <c r="B1045" t="s">
        <v>5071</v>
      </c>
      <c r="C1045" t="s">
        <v>5035</v>
      </c>
      <c r="D1045" t="s">
        <v>5072</v>
      </c>
      <c r="E1045">
        <v>13</v>
      </c>
      <c r="F1045" t="s">
        <v>5029</v>
      </c>
      <c r="G1045" t="str">
        <f>+VLOOKUP(Enmiendas[[#This Row],[Artículo]],articulos[[Artículos]:[Art Hom]],2,0)</f>
        <v>Artículo Nuevo</v>
      </c>
      <c r="H1045" t="str">
        <f>+Enmiendas[[#This Row],[Art Hom]]</f>
        <v>Artículo Nuevo</v>
      </c>
    </row>
    <row r="1046" spans="1:8" x14ac:dyDescent="0.3">
      <c r="A1046" t="s">
        <v>3111</v>
      </c>
      <c r="B1046" t="s">
        <v>5073</v>
      </c>
      <c r="C1046" t="s">
        <v>5035</v>
      </c>
      <c r="D1046" t="s">
        <v>5074</v>
      </c>
      <c r="E1046">
        <v>13</v>
      </c>
      <c r="F1046" t="s">
        <v>5029</v>
      </c>
      <c r="G1046" t="str">
        <f>+VLOOKUP(Enmiendas[[#This Row],[Artículo]],articulos[[Artículos]:[Art Hom]],2,0)</f>
        <v>Artículo Nuevo</v>
      </c>
      <c r="H1046" t="str">
        <f>+Enmiendas[[#This Row],[Art Hom]]</f>
        <v>Artículo Nuevo</v>
      </c>
    </row>
    <row r="1047" spans="1:8" x14ac:dyDescent="0.3">
      <c r="A1047" t="s">
        <v>3111</v>
      </c>
      <c r="B1047" t="s">
        <v>5075</v>
      </c>
      <c r="C1047" t="s">
        <v>5035</v>
      </c>
      <c r="D1047" t="s">
        <v>5076</v>
      </c>
      <c r="E1047">
        <v>13</v>
      </c>
      <c r="F1047" t="s">
        <v>5029</v>
      </c>
      <c r="G1047" t="str">
        <f>+VLOOKUP(Enmiendas[[#This Row],[Artículo]],articulos[[Artículos]:[Art Hom]],2,0)</f>
        <v>Artículo Nuevo</v>
      </c>
      <c r="H1047" t="str">
        <f>+Enmiendas[[#This Row],[Art Hom]]</f>
        <v>Artículo Nuevo</v>
      </c>
    </row>
    <row r="1048" spans="1:8" x14ac:dyDescent="0.3">
      <c r="A1048" t="s">
        <v>2660</v>
      </c>
      <c r="B1048" t="s">
        <v>5077</v>
      </c>
      <c r="C1048" t="s">
        <v>4290</v>
      </c>
      <c r="D1048" t="s">
        <v>5078</v>
      </c>
      <c r="E1048">
        <v>14</v>
      </c>
      <c r="F1048" t="s">
        <v>5079</v>
      </c>
      <c r="G1048" t="str">
        <f>+VLOOKUP(Enmiendas[[#This Row],[Artículo]],articulos[[Artículos]:[Art Hom]],2,0)</f>
        <v>Artículo 208 Nº 02</v>
      </c>
      <c r="H1048" t="str">
        <f>+LEFT(Enmiendas[[#This Row],[Art Hom]],12)</f>
        <v>Artículo 208</v>
      </c>
    </row>
    <row r="1049" spans="1:8" x14ac:dyDescent="0.3">
      <c r="A1049" t="s">
        <v>2660</v>
      </c>
      <c r="B1049" t="s">
        <v>5080</v>
      </c>
      <c r="C1049" t="s">
        <v>3784</v>
      </c>
      <c r="D1049" t="s">
        <v>5081</v>
      </c>
      <c r="E1049">
        <v>14</v>
      </c>
      <c r="F1049" t="s">
        <v>5079</v>
      </c>
      <c r="G1049" t="str">
        <f>+VLOOKUP(Enmiendas[[#This Row],[Artículo]],articulos[[Artículos]:[Art Hom]],2,0)</f>
        <v>Artículo 208 Nº 02</v>
      </c>
      <c r="H1049" t="str">
        <f>+LEFT(Enmiendas[[#This Row],[Art Hom]],12)</f>
        <v>Artículo 208</v>
      </c>
    </row>
    <row r="1050" spans="1:8" x14ac:dyDescent="0.3">
      <c r="A1050" t="s">
        <v>2663</v>
      </c>
      <c r="B1050" t="s">
        <v>5082</v>
      </c>
      <c r="C1050" t="s">
        <v>2908</v>
      </c>
      <c r="D1050" t="s">
        <v>5083</v>
      </c>
      <c r="E1050">
        <v>14</v>
      </c>
      <c r="F1050" t="s">
        <v>5079</v>
      </c>
      <c r="G1050" t="str">
        <f>+VLOOKUP(Enmiendas[[#This Row],[Artículo]],articulos[[Artículos]:[Art Hom]],2,0)</f>
        <v>Artículo 208 Nº 03</v>
      </c>
      <c r="H1050" t="str">
        <f>+LEFT(Enmiendas[[#This Row],[Art Hom]],12)</f>
        <v>Artículo 208</v>
      </c>
    </row>
    <row r="1051" spans="1:8" x14ac:dyDescent="0.3">
      <c r="A1051" t="s">
        <v>2663</v>
      </c>
      <c r="B1051" t="s">
        <v>5084</v>
      </c>
      <c r="C1051" t="s">
        <v>3383</v>
      </c>
      <c r="D1051" t="s">
        <v>5085</v>
      </c>
      <c r="E1051">
        <v>14</v>
      </c>
      <c r="F1051" t="s">
        <v>5079</v>
      </c>
      <c r="G1051" t="str">
        <f>+VLOOKUP(Enmiendas[[#This Row],[Artículo]],articulos[[Artículos]:[Art Hom]],2,0)</f>
        <v>Artículo 208 Nº 03</v>
      </c>
      <c r="H1051" t="str">
        <f>+LEFT(Enmiendas[[#This Row],[Art Hom]],12)</f>
        <v>Artículo 208</v>
      </c>
    </row>
    <row r="1052" spans="1:8" x14ac:dyDescent="0.3">
      <c r="A1052" t="s">
        <v>2669</v>
      </c>
      <c r="B1052" t="s">
        <v>5086</v>
      </c>
      <c r="C1052" t="s">
        <v>3784</v>
      </c>
      <c r="D1052" t="s">
        <v>5087</v>
      </c>
      <c r="E1052">
        <v>14</v>
      </c>
      <c r="F1052" t="s">
        <v>5079</v>
      </c>
      <c r="G1052" t="str">
        <f>+VLOOKUP(Enmiendas[[#This Row],[Artículo]],articulos[[Artículos]:[Art Hom]],2,0)</f>
        <v>Artículo 209 Nº 02</v>
      </c>
      <c r="H1052" t="str">
        <f>+LEFT(Enmiendas[[#This Row],[Art Hom]],12)</f>
        <v>Artículo 209</v>
      </c>
    </row>
    <row r="1053" spans="1:8" x14ac:dyDescent="0.3">
      <c r="A1053" t="s">
        <v>2672</v>
      </c>
      <c r="B1053" t="s">
        <v>5088</v>
      </c>
      <c r="C1053" t="s">
        <v>3784</v>
      </c>
      <c r="D1053" t="s">
        <v>5089</v>
      </c>
      <c r="E1053">
        <v>14</v>
      </c>
      <c r="F1053" t="s">
        <v>5079</v>
      </c>
      <c r="G1053" t="str">
        <f>+VLOOKUP(Enmiendas[[#This Row],[Artículo]],articulos[[Artículos]:[Art Hom]],2,0)</f>
        <v>Artículo 209 Nº 03</v>
      </c>
      <c r="H1053" t="str">
        <f>+LEFT(Enmiendas[[#This Row],[Art Hom]],12)</f>
        <v>Artículo 209</v>
      </c>
    </row>
    <row r="1054" spans="1:8" x14ac:dyDescent="0.3">
      <c r="A1054" t="s">
        <v>2678</v>
      </c>
      <c r="B1054" t="s">
        <v>5090</v>
      </c>
      <c r="C1054" t="s">
        <v>3784</v>
      </c>
      <c r="D1054" t="s">
        <v>5091</v>
      </c>
      <c r="E1054">
        <v>14</v>
      </c>
      <c r="F1054" t="s">
        <v>5079</v>
      </c>
      <c r="G1054" t="str">
        <f>+VLOOKUP(Enmiendas[[#This Row],[Artículo]],articulos[[Artículos]:[Art Hom]],2,0)</f>
        <v>Artículo 209 Nº 05</v>
      </c>
      <c r="H1054" t="str">
        <f>+LEFT(Enmiendas[[#This Row],[Art Hom]],12)</f>
        <v>Artículo 209</v>
      </c>
    </row>
    <row r="1055" spans="1:8" x14ac:dyDescent="0.3">
      <c r="A1055" t="s">
        <v>2666</v>
      </c>
      <c r="B1055" t="s">
        <v>5092</v>
      </c>
      <c r="C1055" t="s">
        <v>3784</v>
      </c>
      <c r="D1055" t="s">
        <v>5093</v>
      </c>
      <c r="E1055">
        <v>14</v>
      </c>
      <c r="F1055" t="s">
        <v>5079</v>
      </c>
      <c r="G1055" t="str">
        <f>+VLOOKUP(Enmiendas[[#This Row],[Artículo]],articulos[[Artículos]:[Art Hom]],2,0)</f>
        <v>Artículo 209 Nº 01</v>
      </c>
      <c r="H1055" t="str">
        <f>+LEFT(Enmiendas[[#This Row],[Art Hom]],12)</f>
        <v>Artículo 209</v>
      </c>
    </row>
    <row r="1056" spans="1:8" x14ac:dyDescent="0.3">
      <c r="A1056" t="s">
        <v>5094</v>
      </c>
      <c r="B1056" t="s">
        <v>5095</v>
      </c>
      <c r="C1056" t="s">
        <v>3784</v>
      </c>
      <c r="D1056" t="s">
        <v>5096</v>
      </c>
      <c r="E1056">
        <v>14</v>
      </c>
      <c r="F1056" t="s">
        <v>5079</v>
      </c>
      <c r="G1056" t="str">
        <f>+VLOOKUP(Enmiendas[[#This Row],[Artículo]],articulos[[Artículos]:[Art Hom]],2,0)</f>
        <v>Artículo 230 Nº 01</v>
      </c>
      <c r="H1056" t="str">
        <f>+LEFT(Enmiendas[[#This Row],[Art Hom]],12)</f>
        <v>Artículo 230</v>
      </c>
    </row>
    <row r="1057" spans="1:8" x14ac:dyDescent="0.3">
      <c r="A1057" t="s">
        <v>5097</v>
      </c>
      <c r="B1057" t="s">
        <v>5098</v>
      </c>
      <c r="C1057" t="s">
        <v>3784</v>
      </c>
      <c r="D1057" t="s">
        <v>5099</v>
      </c>
      <c r="E1057">
        <v>15</v>
      </c>
      <c r="F1057" t="s">
        <v>5100</v>
      </c>
      <c r="G1057" t="str">
        <f>+VLOOKUP(Enmiendas[[#This Row],[Artículo]],articulos[[Artículos]:[Art Hom]],2,0)</f>
        <v>Nuevo Capítulo</v>
      </c>
      <c r="H1057" t="str">
        <f>+"DT "&amp;Enmiendas[[#This Row],[Art Hom]]</f>
        <v>DT Nuevo Capítulo</v>
      </c>
    </row>
    <row r="1058" spans="1:8" x14ac:dyDescent="0.3">
      <c r="A1058" t="s">
        <v>5097</v>
      </c>
      <c r="B1058" t="s">
        <v>5101</v>
      </c>
      <c r="C1058" t="s">
        <v>3784</v>
      </c>
      <c r="E1058">
        <v>15</v>
      </c>
      <c r="F1058" t="s">
        <v>5100</v>
      </c>
      <c r="G1058" t="str">
        <f>+VLOOKUP(Enmiendas[[#This Row],[Artículo]],articulos[[Artículos]:[Art Hom]],2,0)</f>
        <v>Nuevo Capítulo</v>
      </c>
      <c r="H1058" t="str">
        <f>+"DT "&amp;Enmiendas[[#This Row],[Art Hom]]</f>
        <v>DT Nuevo Capítulo</v>
      </c>
    </row>
    <row r="1059" spans="1:8" x14ac:dyDescent="0.3">
      <c r="A1059" t="s">
        <v>5097</v>
      </c>
      <c r="B1059" t="s">
        <v>5102</v>
      </c>
      <c r="C1059" t="s">
        <v>3784</v>
      </c>
      <c r="E1059">
        <v>15</v>
      </c>
      <c r="F1059" t="s">
        <v>5100</v>
      </c>
      <c r="G1059" t="str">
        <f>+VLOOKUP(Enmiendas[[#This Row],[Artículo]],articulos[[Artículos]:[Art Hom]],2,0)</f>
        <v>Nuevo Capítulo</v>
      </c>
      <c r="H1059" t="str">
        <f>+"DT "&amp;Enmiendas[[#This Row],[Art Hom]]</f>
        <v>DT Nuevo Capítulo</v>
      </c>
    </row>
    <row r="1060" spans="1:8" x14ac:dyDescent="0.3">
      <c r="A1060" t="s">
        <v>5097</v>
      </c>
      <c r="B1060" t="s">
        <v>5102</v>
      </c>
      <c r="C1060" t="s">
        <v>3784</v>
      </c>
      <c r="E1060">
        <v>15</v>
      </c>
      <c r="F1060" t="s">
        <v>5100</v>
      </c>
      <c r="G1060" t="str">
        <f>+VLOOKUP(Enmiendas[[#This Row],[Artículo]],articulos[[Artículos]:[Art Hom]],2,0)</f>
        <v>Nuevo Capítulo</v>
      </c>
      <c r="H1060" t="str">
        <f>+"DT "&amp;Enmiendas[[#This Row],[Art Hom]]</f>
        <v>DT Nuevo Capítulo</v>
      </c>
    </row>
    <row r="1061" spans="1:8" x14ac:dyDescent="0.3">
      <c r="A1061" t="s">
        <v>5097</v>
      </c>
      <c r="B1061" t="s">
        <v>5103</v>
      </c>
      <c r="C1061" t="s">
        <v>3784</v>
      </c>
      <c r="E1061">
        <v>15</v>
      </c>
      <c r="F1061" t="s">
        <v>5100</v>
      </c>
      <c r="G1061" t="str">
        <f>+VLOOKUP(Enmiendas[[#This Row],[Artículo]],articulos[[Artículos]:[Art Hom]],2,0)</f>
        <v>Nuevo Capítulo</v>
      </c>
      <c r="H1061" t="str">
        <f>+"DT "&amp;Enmiendas[[#This Row],[Art Hom]]</f>
        <v>DT Nuevo Capítulo</v>
      </c>
    </row>
    <row r="1062" spans="1:8" x14ac:dyDescent="0.3">
      <c r="A1062" t="s">
        <v>5097</v>
      </c>
      <c r="B1062" t="s">
        <v>5104</v>
      </c>
      <c r="C1062" t="s">
        <v>3784</v>
      </c>
      <c r="E1062">
        <v>15</v>
      </c>
      <c r="F1062" t="s">
        <v>5100</v>
      </c>
      <c r="G1062" t="str">
        <f>+VLOOKUP(Enmiendas[[#This Row],[Artículo]],articulos[[Artículos]:[Art Hom]],2,0)</f>
        <v>Nuevo Capítulo</v>
      </c>
      <c r="H1062" t="str">
        <f>+"DT "&amp;Enmiendas[[#This Row],[Art Hom]]</f>
        <v>DT Nuevo Capítulo</v>
      </c>
    </row>
    <row r="1063" spans="1:8" x14ac:dyDescent="0.3">
      <c r="A1063" t="s">
        <v>5097</v>
      </c>
      <c r="B1063" t="s">
        <v>5105</v>
      </c>
      <c r="C1063" t="s">
        <v>3784</v>
      </c>
      <c r="E1063">
        <v>15</v>
      </c>
      <c r="F1063" t="s">
        <v>5100</v>
      </c>
      <c r="G1063" t="str">
        <f>+VLOOKUP(Enmiendas[[#This Row],[Artículo]],articulos[[Artículos]:[Art Hom]],2,0)</f>
        <v>Nuevo Capítulo</v>
      </c>
      <c r="H1063" t="str">
        <f>+"DT "&amp;Enmiendas[[#This Row],[Art Hom]]</f>
        <v>DT Nuevo Capítulo</v>
      </c>
    </row>
    <row r="1064" spans="1:8" x14ac:dyDescent="0.3">
      <c r="A1064" t="s">
        <v>5097</v>
      </c>
      <c r="B1064" t="s">
        <v>5106</v>
      </c>
      <c r="C1064" t="s">
        <v>3784</v>
      </c>
      <c r="E1064">
        <v>15</v>
      </c>
      <c r="F1064" t="s">
        <v>5100</v>
      </c>
      <c r="G1064" t="str">
        <f>+VLOOKUP(Enmiendas[[#This Row],[Artículo]],articulos[[Artículos]:[Art Hom]],2,0)</f>
        <v>Nuevo Capítulo</v>
      </c>
      <c r="H1064" t="str">
        <f>+"DT "&amp;Enmiendas[[#This Row],[Art Hom]]</f>
        <v>DT Nuevo Capítulo</v>
      </c>
    </row>
    <row r="1065" spans="1:8" x14ac:dyDescent="0.3">
      <c r="A1065" t="s">
        <v>5097</v>
      </c>
      <c r="B1065" t="s">
        <v>5107</v>
      </c>
      <c r="C1065" t="s">
        <v>3784</v>
      </c>
      <c r="E1065">
        <v>15</v>
      </c>
      <c r="F1065" t="s">
        <v>5100</v>
      </c>
      <c r="G1065" t="str">
        <f>+VLOOKUP(Enmiendas[[#This Row],[Artículo]],articulos[[Artículos]:[Art Hom]],2,0)</f>
        <v>Nuevo Capítulo</v>
      </c>
      <c r="H1065" t="str">
        <f>+"DT "&amp;Enmiendas[[#This Row],[Art Hom]]</f>
        <v>DT Nuevo Capítulo</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95C2-6BB0-4E4F-BFF8-64D13BAC3C85}">
  <dimension ref="A1:C1117"/>
  <sheetViews>
    <sheetView topLeftCell="A1092" workbookViewId="0">
      <selection activeCell="B11" sqref="B11"/>
    </sheetView>
  </sheetViews>
  <sheetFormatPr baseColWidth="10" defaultRowHeight="14.4" x14ac:dyDescent="0.3"/>
  <cols>
    <col min="1" max="1" width="12.109375" bestFit="1" customWidth="1"/>
    <col min="2" max="3" width="24.6640625" bestFit="1" customWidth="1"/>
  </cols>
  <sheetData>
    <row r="1" spans="1:3" x14ac:dyDescent="0.3">
      <c r="A1" s="3" t="s">
        <v>5121</v>
      </c>
      <c r="B1" s="3" t="s">
        <v>5122</v>
      </c>
      <c r="C1" s="3" t="s">
        <v>324</v>
      </c>
    </row>
    <row r="2" spans="1:3" x14ac:dyDescent="0.3">
      <c r="A2" t="s">
        <v>5123</v>
      </c>
      <c r="B2" t="s">
        <v>329</v>
      </c>
      <c r="C2" t="s">
        <v>335</v>
      </c>
    </row>
    <row r="3" spans="1:3" x14ac:dyDescent="0.3">
      <c r="A3" t="s">
        <v>5124</v>
      </c>
      <c r="B3" t="s">
        <v>329</v>
      </c>
      <c r="C3" t="s">
        <v>335</v>
      </c>
    </row>
    <row r="4" spans="1:3" x14ac:dyDescent="0.3">
      <c r="A4" t="s">
        <v>5123</v>
      </c>
      <c r="B4" t="s">
        <v>337</v>
      </c>
      <c r="C4" t="s">
        <v>339</v>
      </c>
    </row>
    <row r="5" spans="1:3" x14ac:dyDescent="0.3">
      <c r="A5" t="s">
        <v>5124</v>
      </c>
      <c r="B5" t="s">
        <v>337</v>
      </c>
      <c r="C5" t="s">
        <v>339</v>
      </c>
    </row>
    <row r="6" spans="1:3" x14ac:dyDescent="0.3">
      <c r="A6" t="s">
        <v>5123</v>
      </c>
      <c r="B6" t="s">
        <v>341</v>
      </c>
      <c r="C6" t="s">
        <v>343</v>
      </c>
    </row>
    <row r="7" spans="1:3" x14ac:dyDescent="0.3">
      <c r="A7" t="s">
        <v>5124</v>
      </c>
      <c r="B7" t="s">
        <v>341</v>
      </c>
      <c r="C7" t="s">
        <v>343</v>
      </c>
    </row>
    <row r="8" spans="1:3" x14ac:dyDescent="0.3">
      <c r="A8" t="s">
        <v>5123</v>
      </c>
      <c r="B8" t="s">
        <v>345</v>
      </c>
      <c r="C8" t="s">
        <v>347</v>
      </c>
    </row>
    <row r="9" spans="1:3" x14ac:dyDescent="0.3">
      <c r="A9" t="s">
        <v>5123</v>
      </c>
      <c r="B9" t="s">
        <v>349</v>
      </c>
      <c r="C9" t="s">
        <v>351</v>
      </c>
    </row>
    <row r="10" spans="1:3" x14ac:dyDescent="0.3">
      <c r="A10" t="s">
        <v>5124</v>
      </c>
      <c r="B10" t="s">
        <v>349</v>
      </c>
      <c r="C10" t="s">
        <v>351</v>
      </c>
    </row>
    <row r="11" spans="1:3" x14ac:dyDescent="0.3">
      <c r="A11" t="s">
        <v>5123</v>
      </c>
      <c r="B11" t="s">
        <v>353</v>
      </c>
      <c r="C11" t="s">
        <v>355</v>
      </c>
    </row>
    <row r="12" spans="1:3" x14ac:dyDescent="0.3">
      <c r="A12" t="s">
        <v>5124</v>
      </c>
      <c r="B12" t="s">
        <v>353</v>
      </c>
      <c r="C12" t="s">
        <v>355</v>
      </c>
    </row>
    <row r="13" spans="1:3" x14ac:dyDescent="0.3">
      <c r="A13" t="s">
        <v>5123</v>
      </c>
      <c r="B13" t="s">
        <v>357</v>
      </c>
      <c r="C13" t="s">
        <v>359</v>
      </c>
    </row>
    <row r="14" spans="1:3" x14ac:dyDescent="0.3">
      <c r="A14" t="s">
        <v>5124</v>
      </c>
      <c r="B14" t="s">
        <v>357</v>
      </c>
      <c r="C14" t="s">
        <v>359</v>
      </c>
    </row>
    <row r="15" spans="1:3" x14ac:dyDescent="0.3">
      <c r="A15" t="s">
        <v>5123</v>
      </c>
      <c r="B15" t="s">
        <v>361</v>
      </c>
      <c r="C15" t="s">
        <v>363</v>
      </c>
    </row>
    <row r="16" spans="1:3" x14ac:dyDescent="0.3">
      <c r="A16" t="s">
        <v>5124</v>
      </c>
      <c r="B16" t="s">
        <v>361</v>
      </c>
      <c r="C16" t="s">
        <v>363</v>
      </c>
    </row>
    <row r="17" spans="1:3" x14ac:dyDescent="0.3">
      <c r="A17" t="s">
        <v>5124</v>
      </c>
      <c r="B17" t="s">
        <v>2954</v>
      </c>
      <c r="C17" t="s">
        <v>5125</v>
      </c>
    </row>
    <row r="18" spans="1:3" x14ac:dyDescent="0.3">
      <c r="A18" t="s">
        <v>5123</v>
      </c>
      <c r="B18" t="s">
        <v>365</v>
      </c>
      <c r="C18" t="s">
        <v>367</v>
      </c>
    </row>
    <row r="19" spans="1:3" x14ac:dyDescent="0.3">
      <c r="A19" t="s">
        <v>5124</v>
      </c>
      <c r="B19" t="s">
        <v>365</v>
      </c>
      <c r="C19" t="s">
        <v>367</v>
      </c>
    </row>
    <row r="20" spans="1:3" x14ac:dyDescent="0.3">
      <c r="A20" t="s">
        <v>5123</v>
      </c>
      <c r="B20" t="s">
        <v>369</v>
      </c>
      <c r="C20" t="s">
        <v>371</v>
      </c>
    </row>
    <row r="21" spans="1:3" x14ac:dyDescent="0.3">
      <c r="A21" t="s">
        <v>5124</v>
      </c>
      <c r="B21" t="s">
        <v>369</v>
      </c>
      <c r="C21" t="s">
        <v>371</v>
      </c>
    </row>
    <row r="22" spans="1:3" x14ac:dyDescent="0.3">
      <c r="A22" t="s">
        <v>5123</v>
      </c>
      <c r="B22" t="s">
        <v>373</v>
      </c>
      <c r="C22" t="s">
        <v>375</v>
      </c>
    </row>
    <row r="23" spans="1:3" x14ac:dyDescent="0.3">
      <c r="A23" t="s">
        <v>5124</v>
      </c>
      <c r="B23" t="s">
        <v>373</v>
      </c>
      <c r="C23" t="s">
        <v>375</v>
      </c>
    </row>
    <row r="24" spans="1:3" x14ac:dyDescent="0.3">
      <c r="A24" t="s">
        <v>5124</v>
      </c>
      <c r="B24" t="s">
        <v>2982</v>
      </c>
      <c r="C24" t="s">
        <v>5126</v>
      </c>
    </row>
    <row r="25" spans="1:3" x14ac:dyDescent="0.3">
      <c r="A25" t="s">
        <v>5123</v>
      </c>
      <c r="B25" t="s">
        <v>377</v>
      </c>
      <c r="C25" t="s">
        <v>379</v>
      </c>
    </row>
    <row r="26" spans="1:3" x14ac:dyDescent="0.3">
      <c r="A26" t="s">
        <v>5124</v>
      </c>
      <c r="B26" t="s">
        <v>377</v>
      </c>
      <c r="C26" t="s">
        <v>379</v>
      </c>
    </row>
    <row r="27" spans="1:3" x14ac:dyDescent="0.3">
      <c r="A27" t="s">
        <v>5123</v>
      </c>
      <c r="B27" t="s">
        <v>381</v>
      </c>
      <c r="C27" t="s">
        <v>383</v>
      </c>
    </row>
    <row r="28" spans="1:3" x14ac:dyDescent="0.3">
      <c r="A28" t="s">
        <v>5124</v>
      </c>
      <c r="B28" t="s">
        <v>2987</v>
      </c>
      <c r="C28" t="s">
        <v>5127</v>
      </c>
    </row>
    <row r="29" spans="1:3" x14ac:dyDescent="0.3">
      <c r="A29" t="s">
        <v>5123</v>
      </c>
      <c r="B29" t="s">
        <v>385</v>
      </c>
      <c r="C29" t="s">
        <v>387</v>
      </c>
    </row>
    <row r="30" spans="1:3" x14ac:dyDescent="0.3">
      <c r="A30" t="s">
        <v>5124</v>
      </c>
      <c r="B30" t="s">
        <v>385</v>
      </c>
      <c r="C30" t="s">
        <v>387</v>
      </c>
    </row>
    <row r="31" spans="1:3" x14ac:dyDescent="0.3">
      <c r="A31" t="s">
        <v>5123</v>
      </c>
      <c r="B31" t="s">
        <v>389</v>
      </c>
      <c r="C31" t="s">
        <v>391</v>
      </c>
    </row>
    <row r="32" spans="1:3" x14ac:dyDescent="0.3">
      <c r="A32" t="s">
        <v>5124</v>
      </c>
      <c r="B32" t="s">
        <v>389</v>
      </c>
      <c r="C32" t="s">
        <v>391</v>
      </c>
    </row>
    <row r="33" spans="1:3" x14ac:dyDescent="0.3">
      <c r="A33" t="s">
        <v>5124</v>
      </c>
      <c r="B33" t="s">
        <v>3006</v>
      </c>
      <c r="C33" t="s">
        <v>5128</v>
      </c>
    </row>
    <row r="34" spans="1:3" x14ac:dyDescent="0.3">
      <c r="A34" t="s">
        <v>5123</v>
      </c>
      <c r="B34" t="s">
        <v>393</v>
      </c>
      <c r="C34" t="s">
        <v>395</v>
      </c>
    </row>
    <row r="35" spans="1:3" x14ac:dyDescent="0.3">
      <c r="A35" t="s">
        <v>5123</v>
      </c>
      <c r="B35" t="s">
        <v>397</v>
      </c>
      <c r="C35" t="s">
        <v>399</v>
      </c>
    </row>
    <row r="36" spans="1:3" x14ac:dyDescent="0.3">
      <c r="A36" t="s">
        <v>5123</v>
      </c>
      <c r="B36" t="s">
        <v>401</v>
      </c>
      <c r="C36" t="s">
        <v>403</v>
      </c>
    </row>
    <row r="37" spans="1:3" x14ac:dyDescent="0.3">
      <c r="A37" t="s">
        <v>5123</v>
      </c>
      <c r="B37" t="s">
        <v>417</v>
      </c>
      <c r="C37" t="s">
        <v>419</v>
      </c>
    </row>
    <row r="38" spans="1:3" x14ac:dyDescent="0.3">
      <c r="A38" t="s">
        <v>5124</v>
      </c>
      <c r="B38" t="s">
        <v>417</v>
      </c>
      <c r="C38" t="s">
        <v>419</v>
      </c>
    </row>
    <row r="39" spans="1:3" x14ac:dyDescent="0.3">
      <c r="A39" t="s">
        <v>5123</v>
      </c>
      <c r="B39" t="s">
        <v>421</v>
      </c>
      <c r="C39" t="s">
        <v>423</v>
      </c>
    </row>
    <row r="40" spans="1:3" x14ac:dyDescent="0.3">
      <c r="A40" t="s">
        <v>5124</v>
      </c>
      <c r="B40" t="s">
        <v>421</v>
      </c>
      <c r="C40" t="s">
        <v>423</v>
      </c>
    </row>
    <row r="41" spans="1:3" x14ac:dyDescent="0.3">
      <c r="A41" t="s">
        <v>5123</v>
      </c>
      <c r="B41" t="s">
        <v>425</v>
      </c>
      <c r="C41" t="s">
        <v>427</v>
      </c>
    </row>
    <row r="42" spans="1:3" x14ac:dyDescent="0.3">
      <c r="A42" t="s">
        <v>5124</v>
      </c>
      <c r="B42" t="s">
        <v>425</v>
      </c>
      <c r="C42" t="s">
        <v>427</v>
      </c>
    </row>
    <row r="43" spans="1:3" x14ac:dyDescent="0.3">
      <c r="A43" t="s">
        <v>5124</v>
      </c>
      <c r="B43" t="s">
        <v>3026</v>
      </c>
      <c r="C43" t="s">
        <v>5129</v>
      </c>
    </row>
    <row r="44" spans="1:3" x14ac:dyDescent="0.3">
      <c r="A44" t="s">
        <v>5124</v>
      </c>
      <c r="B44" t="s">
        <v>3035</v>
      </c>
      <c r="C44" t="s">
        <v>5130</v>
      </c>
    </row>
    <row r="45" spans="1:3" x14ac:dyDescent="0.3">
      <c r="A45" t="s">
        <v>5124</v>
      </c>
      <c r="B45" t="s">
        <v>3038</v>
      </c>
      <c r="C45" t="s">
        <v>5131</v>
      </c>
    </row>
    <row r="46" spans="1:3" x14ac:dyDescent="0.3">
      <c r="A46" t="s">
        <v>5123</v>
      </c>
      <c r="B46" t="s">
        <v>435</v>
      </c>
      <c r="C46" t="s">
        <v>437</v>
      </c>
    </row>
    <row r="47" spans="1:3" x14ac:dyDescent="0.3">
      <c r="A47" t="s">
        <v>5124</v>
      </c>
      <c r="B47" t="s">
        <v>435</v>
      </c>
      <c r="C47" t="s">
        <v>437</v>
      </c>
    </row>
    <row r="48" spans="1:3" x14ac:dyDescent="0.3">
      <c r="A48" t="s">
        <v>5123</v>
      </c>
      <c r="B48" t="s">
        <v>439</v>
      </c>
      <c r="C48" t="s">
        <v>441</v>
      </c>
    </row>
    <row r="49" spans="1:3" x14ac:dyDescent="0.3">
      <c r="A49" t="s">
        <v>5124</v>
      </c>
      <c r="B49" t="s">
        <v>439</v>
      </c>
      <c r="C49" t="s">
        <v>441</v>
      </c>
    </row>
    <row r="50" spans="1:3" x14ac:dyDescent="0.3">
      <c r="A50" t="s">
        <v>5123</v>
      </c>
      <c r="B50" t="s">
        <v>443</v>
      </c>
      <c r="C50" t="s">
        <v>445</v>
      </c>
    </row>
    <row r="51" spans="1:3" x14ac:dyDescent="0.3">
      <c r="A51" t="s">
        <v>5124</v>
      </c>
      <c r="B51" t="s">
        <v>443</v>
      </c>
      <c r="C51" t="s">
        <v>445</v>
      </c>
    </row>
    <row r="52" spans="1:3" x14ac:dyDescent="0.3">
      <c r="A52" t="s">
        <v>5123</v>
      </c>
      <c r="B52" t="s">
        <v>447</v>
      </c>
      <c r="C52" t="s">
        <v>449</v>
      </c>
    </row>
    <row r="53" spans="1:3" x14ac:dyDescent="0.3">
      <c r="A53" t="s">
        <v>5124</v>
      </c>
      <c r="B53" t="s">
        <v>447</v>
      </c>
      <c r="C53" t="s">
        <v>449</v>
      </c>
    </row>
    <row r="54" spans="1:3" x14ac:dyDescent="0.3">
      <c r="A54" t="s">
        <v>5123</v>
      </c>
      <c r="B54" t="s">
        <v>451</v>
      </c>
      <c r="C54" t="s">
        <v>453</v>
      </c>
    </row>
    <row r="55" spans="1:3" x14ac:dyDescent="0.3">
      <c r="A55" t="s">
        <v>5124</v>
      </c>
      <c r="B55" t="s">
        <v>451</v>
      </c>
      <c r="C55" t="s">
        <v>453</v>
      </c>
    </row>
    <row r="56" spans="1:3" x14ac:dyDescent="0.3">
      <c r="A56" t="s">
        <v>5123</v>
      </c>
      <c r="B56" t="s">
        <v>455</v>
      </c>
      <c r="C56" t="s">
        <v>457</v>
      </c>
    </row>
    <row r="57" spans="1:3" x14ac:dyDescent="0.3">
      <c r="A57" t="s">
        <v>5124</v>
      </c>
      <c r="B57" t="s">
        <v>455</v>
      </c>
      <c r="C57" t="s">
        <v>457</v>
      </c>
    </row>
    <row r="58" spans="1:3" x14ac:dyDescent="0.3">
      <c r="A58" t="s">
        <v>5124</v>
      </c>
      <c r="B58" t="s">
        <v>3099</v>
      </c>
      <c r="C58" t="s">
        <v>5132</v>
      </c>
    </row>
    <row r="59" spans="1:3" x14ac:dyDescent="0.3">
      <c r="A59" t="s">
        <v>5123</v>
      </c>
      <c r="B59" t="s">
        <v>462</v>
      </c>
      <c r="C59" t="s">
        <v>467</v>
      </c>
    </row>
    <row r="60" spans="1:3" x14ac:dyDescent="0.3">
      <c r="A60" t="s">
        <v>5124</v>
      </c>
      <c r="B60" t="s">
        <v>462</v>
      </c>
      <c r="C60" t="s">
        <v>467</v>
      </c>
    </row>
    <row r="61" spans="1:3" x14ac:dyDescent="0.3">
      <c r="A61" t="s">
        <v>5123</v>
      </c>
      <c r="B61" t="s">
        <v>469</v>
      </c>
      <c r="C61" t="s">
        <v>471</v>
      </c>
    </row>
    <row r="62" spans="1:3" x14ac:dyDescent="0.3">
      <c r="A62" t="s">
        <v>5124</v>
      </c>
      <c r="B62" t="s">
        <v>469</v>
      </c>
      <c r="C62" t="s">
        <v>471</v>
      </c>
    </row>
    <row r="63" spans="1:3" x14ac:dyDescent="0.3">
      <c r="A63" t="s">
        <v>5123</v>
      </c>
      <c r="B63" t="s">
        <v>473</v>
      </c>
      <c r="C63" t="s">
        <v>475</v>
      </c>
    </row>
    <row r="64" spans="1:3" x14ac:dyDescent="0.3">
      <c r="A64" t="s">
        <v>5124</v>
      </c>
      <c r="B64" t="s">
        <v>473</v>
      </c>
      <c r="C64" t="s">
        <v>475</v>
      </c>
    </row>
    <row r="65" spans="1:3" x14ac:dyDescent="0.3">
      <c r="A65" t="s">
        <v>5123</v>
      </c>
      <c r="B65" t="s">
        <v>477</v>
      </c>
      <c r="C65" t="s">
        <v>479</v>
      </c>
    </row>
    <row r="66" spans="1:3" x14ac:dyDescent="0.3">
      <c r="A66" t="s">
        <v>5124</v>
      </c>
      <c r="B66" t="s">
        <v>477</v>
      </c>
      <c r="C66" t="s">
        <v>479</v>
      </c>
    </row>
    <row r="67" spans="1:3" x14ac:dyDescent="0.3">
      <c r="A67" t="s">
        <v>5123</v>
      </c>
      <c r="B67" t="s">
        <v>481</v>
      </c>
      <c r="C67" t="s">
        <v>483</v>
      </c>
    </row>
    <row r="68" spans="1:3" x14ac:dyDescent="0.3">
      <c r="A68" t="s">
        <v>5124</v>
      </c>
      <c r="B68" t="s">
        <v>481</v>
      </c>
      <c r="C68" t="s">
        <v>483</v>
      </c>
    </row>
    <row r="69" spans="1:3" x14ac:dyDescent="0.3">
      <c r="A69" t="s">
        <v>5123</v>
      </c>
      <c r="B69" t="s">
        <v>485</v>
      </c>
      <c r="C69" t="s">
        <v>487</v>
      </c>
    </row>
    <row r="70" spans="1:3" x14ac:dyDescent="0.3">
      <c r="A70" t="s">
        <v>5124</v>
      </c>
      <c r="B70" t="s">
        <v>485</v>
      </c>
      <c r="C70" t="s">
        <v>487</v>
      </c>
    </row>
    <row r="71" spans="1:3" x14ac:dyDescent="0.3">
      <c r="A71" t="s">
        <v>5123</v>
      </c>
      <c r="B71" t="s">
        <v>489</v>
      </c>
      <c r="C71" t="s">
        <v>491</v>
      </c>
    </row>
    <row r="72" spans="1:3" x14ac:dyDescent="0.3">
      <c r="A72" t="s">
        <v>5124</v>
      </c>
      <c r="B72" t="s">
        <v>489</v>
      </c>
      <c r="C72" t="s">
        <v>491</v>
      </c>
    </row>
    <row r="73" spans="1:3" x14ac:dyDescent="0.3">
      <c r="A73" t="s">
        <v>5123</v>
      </c>
      <c r="B73" t="s">
        <v>493</v>
      </c>
      <c r="C73" t="s">
        <v>495</v>
      </c>
    </row>
    <row r="74" spans="1:3" x14ac:dyDescent="0.3">
      <c r="A74" t="s">
        <v>5124</v>
      </c>
      <c r="B74" t="s">
        <v>493</v>
      </c>
      <c r="C74" t="s">
        <v>495</v>
      </c>
    </row>
    <row r="75" spans="1:3" x14ac:dyDescent="0.3">
      <c r="A75" t="s">
        <v>5123</v>
      </c>
      <c r="B75" t="s">
        <v>497</v>
      </c>
      <c r="C75" t="s">
        <v>499</v>
      </c>
    </row>
    <row r="76" spans="1:3" x14ac:dyDescent="0.3">
      <c r="A76" t="s">
        <v>5124</v>
      </c>
      <c r="B76" t="s">
        <v>497</v>
      </c>
      <c r="C76" t="s">
        <v>499</v>
      </c>
    </row>
    <row r="77" spans="1:3" x14ac:dyDescent="0.3">
      <c r="A77" t="s">
        <v>5123</v>
      </c>
      <c r="B77" t="s">
        <v>501</v>
      </c>
      <c r="C77" t="s">
        <v>503</v>
      </c>
    </row>
    <row r="78" spans="1:3" x14ac:dyDescent="0.3">
      <c r="A78" t="s">
        <v>5124</v>
      </c>
      <c r="B78" t="s">
        <v>501</v>
      </c>
      <c r="C78" t="s">
        <v>503</v>
      </c>
    </row>
    <row r="79" spans="1:3" x14ac:dyDescent="0.3">
      <c r="A79" t="s">
        <v>5123</v>
      </c>
      <c r="B79" t="s">
        <v>505</v>
      </c>
      <c r="C79" t="s">
        <v>507</v>
      </c>
    </row>
    <row r="80" spans="1:3" x14ac:dyDescent="0.3">
      <c r="A80" t="s">
        <v>5124</v>
      </c>
      <c r="B80" t="s">
        <v>505</v>
      </c>
      <c r="C80" t="s">
        <v>507</v>
      </c>
    </row>
    <row r="81" spans="1:3" x14ac:dyDescent="0.3">
      <c r="A81" t="s">
        <v>5123</v>
      </c>
      <c r="B81" t="s">
        <v>509</v>
      </c>
      <c r="C81" t="s">
        <v>511</v>
      </c>
    </row>
    <row r="82" spans="1:3" x14ac:dyDescent="0.3">
      <c r="A82" t="s">
        <v>5124</v>
      </c>
      <c r="B82" t="s">
        <v>509</v>
      </c>
      <c r="C82" t="s">
        <v>511</v>
      </c>
    </row>
    <row r="83" spans="1:3" x14ac:dyDescent="0.3">
      <c r="A83" t="s">
        <v>5123</v>
      </c>
      <c r="B83" t="s">
        <v>513</v>
      </c>
      <c r="C83" t="s">
        <v>515</v>
      </c>
    </row>
    <row r="84" spans="1:3" x14ac:dyDescent="0.3">
      <c r="A84" t="s">
        <v>5124</v>
      </c>
      <c r="B84" t="s">
        <v>513</v>
      </c>
      <c r="C84" t="s">
        <v>515</v>
      </c>
    </row>
    <row r="85" spans="1:3" x14ac:dyDescent="0.3">
      <c r="A85" t="s">
        <v>5123</v>
      </c>
      <c r="B85" t="s">
        <v>517</v>
      </c>
      <c r="C85" t="s">
        <v>519</v>
      </c>
    </row>
    <row r="86" spans="1:3" x14ac:dyDescent="0.3">
      <c r="A86" t="s">
        <v>5124</v>
      </c>
      <c r="B86" t="s">
        <v>517</v>
      </c>
      <c r="C86" t="s">
        <v>519</v>
      </c>
    </row>
    <row r="87" spans="1:3" x14ac:dyDescent="0.3">
      <c r="A87" t="s">
        <v>5123</v>
      </c>
      <c r="B87" t="s">
        <v>521</v>
      </c>
      <c r="C87" t="s">
        <v>523</v>
      </c>
    </row>
    <row r="88" spans="1:3" x14ac:dyDescent="0.3">
      <c r="A88" t="s">
        <v>5124</v>
      </c>
      <c r="B88" t="s">
        <v>521</v>
      </c>
      <c r="C88" t="s">
        <v>523</v>
      </c>
    </row>
    <row r="89" spans="1:3" x14ac:dyDescent="0.3">
      <c r="A89" t="s">
        <v>5123</v>
      </c>
      <c r="B89" t="s">
        <v>525</v>
      </c>
      <c r="C89" t="s">
        <v>527</v>
      </c>
    </row>
    <row r="90" spans="1:3" x14ac:dyDescent="0.3">
      <c r="A90" t="s">
        <v>5124</v>
      </c>
      <c r="B90" t="s">
        <v>525</v>
      </c>
      <c r="C90" t="s">
        <v>527</v>
      </c>
    </row>
    <row r="91" spans="1:3" x14ac:dyDescent="0.3">
      <c r="A91" t="s">
        <v>5123</v>
      </c>
      <c r="B91" t="s">
        <v>529</v>
      </c>
      <c r="C91" t="s">
        <v>531</v>
      </c>
    </row>
    <row r="92" spans="1:3" x14ac:dyDescent="0.3">
      <c r="A92" t="s">
        <v>5124</v>
      </c>
      <c r="B92" t="s">
        <v>529</v>
      </c>
      <c r="C92" t="s">
        <v>531</v>
      </c>
    </row>
    <row r="93" spans="1:3" x14ac:dyDescent="0.3">
      <c r="A93" t="s">
        <v>5123</v>
      </c>
      <c r="B93" t="s">
        <v>533</v>
      </c>
      <c r="C93" t="s">
        <v>535</v>
      </c>
    </row>
    <row r="94" spans="1:3" x14ac:dyDescent="0.3">
      <c r="A94" t="s">
        <v>5124</v>
      </c>
      <c r="B94" t="s">
        <v>533</v>
      </c>
      <c r="C94" t="s">
        <v>535</v>
      </c>
    </row>
    <row r="95" spans="1:3" x14ac:dyDescent="0.3">
      <c r="A95" t="s">
        <v>5123</v>
      </c>
      <c r="B95" t="s">
        <v>537</v>
      </c>
      <c r="C95" t="s">
        <v>539</v>
      </c>
    </row>
    <row r="96" spans="1:3" x14ac:dyDescent="0.3">
      <c r="A96" t="s">
        <v>5124</v>
      </c>
      <c r="B96" t="s">
        <v>537</v>
      </c>
      <c r="C96" t="s">
        <v>539</v>
      </c>
    </row>
    <row r="97" spans="1:3" x14ac:dyDescent="0.3">
      <c r="A97" t="s">
        <v>5123</v>
      </c>
      <c r="B97" t="s">
        <v>541</v>
      </c>
      <c r="C97" t="s">
        <v>543</v>
      </c>
    </row>
    <row r="98" spans="1:3" x14ac:dyDescent="0.3">
      <c r="A98" t="s">
        <v>5124</v>
      </c>
      <c r="B98" t="s">
        <v>541</v>
      </c>
      <c r="C98" t="s">
        <v>543</v>
      </c>
    </row>
    <row r="99" spans="1:3" x14ac:dyDescent="0.3">
      <c r="A99" t="s">
        <v>5123</v>
      </c>
      <c r="B99" t="s">
        <v>545</v>
      </c>
      <c r="C99" t="s">
        <v>547</v>
      </c>
    </row>
    <row r="100" spans="1:3" x14ac:dyDescent="0.3">
      <c r="A100" t="s">
        <v>5124</v>
      </c>
      <c r="B100" t="s">
        <v>545</v>
      </c>
      <c r="C100" t="s">
        <v>547</v>
      </c>
    </row>
    <row r="101" spans="1:3" x14ac:dyDescent="0.3">
      <c r="A101" t="s">
        <v>5123</v>
      </c>
      <c r="B101" t="s">
        <v>549</v>
      </c>
      <c r="C101" t="s">
        <v>551</v>
      </c>
    </row>
    <row r="102" spans="1:3" x14ac:dyDescent="0.3">
      <c r="A102" t="s">
        <v>5124</v>
      </c>
      <c r="B102" t="s">
        <v>549</v>
      </c>
      <c r="C102" t="s">
        <v>551</v>
      </c>
    </row>
    <row r="103" spans="1:3" x14ac:dyDescent="0.3">
      <c r="A103" t="s">
        <v>5123</v>
      </c>
      <c r="B103" t="s">
        <v>553</v>
      </c>
      <c r="C103" t="s">
        <v>555</v>
      </c>
    </row>
    <row r="104" spans="1:3" x14ac:dyDescent="0.3">
      <c r="A104" t="s">
        <v>5124</v>
      </c>
      <c r="B104" t="s">
        <v>553</v>
      </c>
      <c r="C104" t="s">
        <v>555</v>
      </c>
    </row>
    <row r="105" spans="1:3" x14ac:dyDescent="0.3">
      <c r="A105" t="s">
        <v>5123</v>
      </c>
      <c r="B105" t="s">
        <v>557</v>
      </c>
      <c r="C105" t="s">
        <v>559</v>
      </c>
    </row>
    <row r="106" spans="1:3" x14ac:dyDescent="0.3">
      <c r="A106" t="s">
        <v>5124</v>
      </c>
      <c r="B106" t="s">
        <v>557</v>
      </c>
      <c r="C106" t="s">
        <v>559</v>
      </c>
    </row>
    <row r="107" spans="1:3" x14ac:dyDescent="0.3">
      <c r="A107" t="s">
        <v>5123</v>
      </c>
      <c r="B107" t="s">
        <v>561</v>
      </c>
      <c r="C107" t="s">
        <v>563</v>
      </c>
    </row>
    <row r="108" spans="1:3" x14ac:dyDescent="0.3">
      <c r="A108" t="s">
        <v>5124</v>
      </c>
      <c r="B108" t="s">
        <v>561</v>
      </c>
      <c r="C108" t="s">
        <v>563</v>
      </c>
    </row>
    <row r="109" spans="1:3" x14ac:dyDescent="0.3">
      <c r="A109" t="s">
        <v>5123</v>
      </c>
      <c r="B109" t="s">
        <v>565</v>
      </c>
      <c r="C109" t="s">
        <v>567</v>
      </c>
    </row>
    <row r="110" spans="1:3" x14ac:dyDescent="0.3">
      <c r="A110" t="s">
        <v>5124</v>
      </c>
      <c r="B110" t="s">
        <v>565</v>
      </c>
      <c r="C110" t="s">
        <v>567</v>
      </c>
    </row>
    <row r="111" spans="1:3" x14ac:dyDescent="0.3">
      <c r="A111" t="s">
        <v>5123</v>
      </c>
      <c r="B111" t="s">
        <v>569</v>
      </c>
      <c r="C111" t="s">
        <v>571</v>
      </c>
    </row>
    <row r="112" spans="1:3" x14ac:dyDescent="0.3">
      <c r="A112" t="s">
        <v>5124</v>
      </c>
      <c r="B112" t="s">
        <v>569</v>
      </c>
      <c r="C112" t="s">
        <v>571</v>
      </c>
    </row>
    <row r="113" spans="1:3" x14ac:dyDescent="0.3">
      <c r="A113" t="s">
        <v>5123</v>
      </c>
      <c r="B113" t="s">
        <v>573</v>
      </c>
      <c r="C113" t="s">
        <v>575</v>
      </c>
    </row>
    <row r="114" spans="1:3" x14ac:dyDescent="0.3">
      <c r="A114" t="s">
        <v>5124</v>
      </c>
      <c r="B114" t="s">
        <v>573</v>
      </c>
      <c r="C114" t="s">
        <v>575</v>
      </c>
    </row>
    <row r="115" spans="1:3" x14ac:dyDescent="0.3">
      <c r="A115" t="s">
        <v>5123</v>
      </c>
      <c r="B115" t="s">
        <v>577</v>
      </c>
      <c r="C115" t="s">
        <v>579</v>
      </c>
    </row>
    <row r="116" spans="1:3" x14ac:dyDescent="0.3">
      <c r="A116" t="s">
        <v>5124</v>
      </c>
      <c r="B116" t="s">
        <v>577</v>
      </c>
      <c r="C116" t="s">
        <v>579</v>
      </c>
    </row>
    <row r="117" spans="1:3" x14ac:dyDescent="0.3">
      <c r="A117" t="s">
        <v>5123</v>
      </c>
      <c r="B117" t="s">
        <v>581</v>
      </c>
      <c r="C117" t="s">
        <v>583</v>
      </c>
    </row>
    <row r="118" spans="1:3" x14ac:dyDescent="0.3">
      <c r="A118" t="s">
        <v>5124</v>
      </c>
      <c r="B118" t="s">
        <v>581</v>
      </c>
      <c r="C118" t="s">
        <v>583</v>
      </c>
    </row>
    <row r="119" spans="1:3" x14ac:dyDescent="0.3">
      <c r="A119" t="s">
        <v>5123</v>
      </c>
      <c r="B119" t="s">
        <v>585</v>
      </c>
      <c r="C119" t="s">
        <v>587</v>
      </c>
    </row>
    <row r="120" spans="1:3" x14ac:dyDescent="0.3">
      <c r="A120" t="s">
        <v>5124</v>
      </c>
      <c r="B120" t="s">
        <v>585</v>
      </c>
      <c r="C120" t="s">
        <v>587</v>
      </c>
    </row>
    <row r="121" spans="1:3" x14ac:dyDescent="0.3">
      <c r="A121" t="s">
        <v>5123</v>
      </c>
      <c r="B121" t="s">
        <v>589</v>
      </c>
      <c r="C121" t="s">
        <v>591</v>
      </c>
    </row>
    <row r="122" spans="1:3" x14ac:dyDescent="0.3">
      <c r="A122" t="s">
        <v>5124</v>
      </c>
      <c r="B122" t="s">
        <v>589</v>
      </c>
      <c r="C122" t="s">
        <v>591</v>
      </c>
    </row>
    <row r="123" spans="1:3" x14ac:dyDescent="0.3">
      <c r="A123" t="s">
        <v>5123</v>
      </c>
      <c r="B123" t="s">
        <v>593</v>
      </c>
      <c r="C123" t="s">
        <v>595</v>
      </c>
    </row>
    <row r="124" spans="1:3" x14ac:dyDescent="0.3">
      <c r="A124" t="s">
        <v>5124</v>
      </c>
      <c r="B124" t="s">
        <v>593</v>
      </c>
      <c r="C124" t="s">
        <v>595</v>
      </c>
    </row>
    <row r="125" spans="1:3" x14ac:dyDescent="0.3">
      <c r="A125" t="s">
        <v>5123</v>
      </c>
      <c r="B125" t="s">
        <v>597</v>
      </c>
      <c r="C125" t="s">
        <v>599</v>
      </c>
    </row>
    <row r="126" spans="1:3" x14ac:dyDescent="0.3">
      <c r="A126" t="s">
        <v>5124</v>
      </c>
      <c r="B126" t="s">
        <v>597</v>
      </c>
      <c r="C126" t="s">
        <v>599</v>
      </c>
    </row>
    <row r="127" spans="1:3" x14ac:dyDescent="0.3">
      <c r="A127" t="s">
        <v>5123</v>
      </c>
      <c r="B127" t="s">
        <v>601</v>
      </c>
      <c r="C127" t="s">
        <v>603</v>
      </c>
    </row>
    <row r="128" spans="1:3" x14ac:dyDescent="0.3">
      <c r="A128" t="s">
        <v>5124</v>
      </c>
      <c r="B128" t="s">
        <v>601</v>
      </c>
      <c r="C128" t="s">
        <v>603</v>
      </c>
    </row>
    <row r="129" spans="1:3" x14ac:dyDescent="0.3">
      <c r="A129" t="s">
        <v>5123</v>
      </c>
      <c r="B129" t="s">
        <v>605</v>
      </c>
      <c r="C129" t="s">
        <v>607</v>
      </c>
    </row>
    <row r="130" spans="1:3" x14ac:dyDescent="0.3">
      <c r="A130" t="s">
        <v>5124</v>
      </c>
      <c r="B130" t="s">
        <v>605</v>
      </c>
      <c r="C130" t="s">
        <v>607</v>
      </c>
    </row>
    <row r="131" spans="1:3" x14ac:dyDescent="0.3">
      <c r="A131" t="s">
        <v>5123</v>
      </c>
      <c r="B131" t="s">
        <v>610</v>
      </c>
      <c r="C131" t="s">
        <v>612</v>
      </c>
    </row>
    <row r="132" spans="1:3" x14ac:dyDescent="0.3">
      <c r="A132" t="s">
        <v>5124</v>
      </c>
      <c r="B132" t="s">
        <v>610</v>
      </c>
      <c r="C132" t="s">
        <v>612</v>
      </c>
    </row>
    <row r="133" spans="1:3" x14ac:dyDescent="0.3">
      <c r="A133" t="s">
        <v>5123</v>
      </c>
      <c r="B133" t="s">
        <v>614</v>
      </c>
      <c r="C133" t="s">
        <v>616</v>
      </c>
    </row>
    <row r="134" spans="1:3" x14ac:dyDescent="0.3">
      <c r="A134" t="s">
        <v>5123</v>
      </c>
      <c r="B134" t="s">
        <v>618</v>
      </c>
      <c r="C134" t="s">
        <v>620</v>
      </c>
    </row>
    <row r="135" spans="1:3" x14ac:dyDescent="0.3">
      <c r="A135" t="s">
        <v>5123</v>
      </c>
      <c r="B135" t="s">
        <v>622</v>
      </c>
      <c r="C135" t="s">
        <v>624</v>
      </c>
    </row>
    <row r="136" spans="1:3" x14ac:dyDescent="0.3">
      <c r="A136" t="s">
        <v>5123</v>
      </c>
      <c r="B136" t="s">
        <v>626</v>
      </c>
      <c r="C136" t="s">
        <v>628</v>
      </c>
    </row>
    <row r="137" spans="1:3" x14ac:dyDescent="0.3">
      <c r="A137" t="s">
        <v>5123</v>
      </c>
      <c r="B137" t="s">
        <v>630</v>
      </c>
      <c r="C137" t="s">
        <v>632</v>
      </c>
    </row>
    <row r="138" spans="1:3" x14ac:dyDescent="0.3">
      <c r="A138" t="s">
        <v>5123</v>
      </c>
      <c r="B138" t="s">
        <v>634</v>
      </c>
      <c r="C138" t="s">
        <v>636</v>
      </c>
    </row>
    <row r="139" spans="1:3" x14ac:dyDescent="0.3">
      <c r="A139" t="s">
        <v>5123</v>
      </c>
      <c r="B139" t="s">
        <v>638</v>
      </c>
      <c r="C139" t="s">
        <v>640</v>
      </c>
    </row>
    <row r="140" spans="1:3" x14ac:dyDescent="0.3">
      <c r="A140" t="s">
        <v>5123</v>
      </c>
      <c r="B140" t="s">
        <v>642</v>
      </c>
      <c r="C140" t="s">
        <v>644</v>
      </c>
    </row>
    <row r="141" spans="1:3" x14ac:dyDescent="0.3">
      <c r="A141" t="s">
        <v>5124</v>
      </c>
      <c r="B141" t="s">
        <v>642</v>
      </c>
      <c r="C141" t="s">
        <v>644</v>
      </c>
    </row>
    <row r="142" spans="1:3" x14ac:dyDescent="0.3">
      <c r="A142" t="s">
        <v>5123</v>
      </c>
      <c r="B142" t="s">
        <v>646</v>
      </c>
      <c r="C142" t="s">
        <v>648</v>
      </c>
    </row>
    <row r="143" spans="1:3" x14ac:dyDescent="0.3">
      <c r="A143" t="s">
        <v>5124</v>
      </c>
      <c r="B143" t="s">
        <v>646</v>
      </c>
      <c r="C143" t="s">
        <v>648</v>
      </c>
    </row>
    <row r="144" spans="1:3" x14ac:dyDescent="0.3">
      <c r="A144" t="s">
        <v>5123</v>
      </c>
      <c r="B144" t="s">
        <v>650</v>
      </c>
      <c r="C144" t="s">
        <v>652</v>
      </c>
    </row>
    <row r="145" spans="1:3" x14ac:dyDescent="0.3">
      <c r="A145" t="s">
        <v>5124</v>
      </c>
      <c r="B145" t="s">
        <v>650</v>
      </c>
      <c r="C145" t="s">
        <v>652</v>
      </c>
    </row>
    <row r="146" spans="1:3" x14ac:dyDescent="0.3">
      <c r="A146" t="s">
        <v>5123</v>
      </c>
      <c r="B146" t="s">
        <v>654</v>
      </c>
      <c r="C146" t="s">
        <v>656</v>
      </c>
    </row>
    <row r="147" spans="1:3" x14ac:dyDescent="0.3">
      <c r="A147" t="s">
        <v>5124</v>
      </c>
      <c r="B147" t="s">
        <v>654</v>
      </c>
      <c r="C147" t="s">
        <v>656</v>
      </c>
    </row>
    <row r="148" spans="1:3" x14ac:dyDescent="0.3">
      <c r="A148" t="s">
        <v>5123</v>
      </c>
      <c r="B148" t="s">
        <v>658</v>
      </c>
      <c r="C148" t="s">
        <v>660</v>
      </c>
    </row>
    <row r="149" spans="1:3" x14ac:dyDescent="0.3">
      <c r="A149" t="s">
        <v>5123</v>
      </c>
      <c r="B149" t="s">
        <v>662</v>
      </c>
      <c r="C149" t="s">
        <v>664</v>
      </c>
    </row>
    <row r="150" spans="1:3" x14ac:dyDescent="0.3">
      <c r="A150" t="s">
        <v>5123</v>
      </c>
      <c r="B150" t="s">
        <v>667</v>
      </c>
      <c r="C150" t="s">
        <v>669</v>
      </c>
    </row>
    <row r="151" spans="1:3" x14ac:dyDescent="0.3">
      <c r="A151" t="s">
        <v>5124</v>
      </c>
      <c r="B151" t="s">
        <v>667</v>
      </c>
      <c r="C151" t="s">
        <v>669</v>
      </c>
    </row>
    <row r="152" spans="1:3" x14ac:dyDescent="0.3">
      <c r="A152" t="s">
        <v>5123</v>
      </c>
      <c r="B152" t="s">
        <v>671</v>
      </c>
      <c r="C152" t="s">
        <v>673</v>
      </c>
    </row>
    <row r="153" spans="1:3" x14ac:dyDescent="0.3">
      <c r="A153" t="s">
        <v>5123</v>
      </c>
      <c r="B153" t="s">
        <v>675</v>
      </c>
      <c r="C153" t="s">
        <v>677</v>
      </c>
    </row>
    <row r="154" spans="1:3" x14ac:dyDescent="0.3">
      <c r="A154" t="s">
        <v>5123</v>
      </c>
      <c r="B154" t="s">
        <v>679</v>
      </c>
      <c r="C154" t="s">
        <v>681</v>
      </c>
    </row>
    <row r="155" spans="1:3" x14ac:dyDescent="0.3">
      <c r="A155" t="s">
        <v>5124</v>
      </c>
      <c r="B155" t="s">
        <v>679</v>
      </c>
      <c r="C155" t="s">
        <v>681</v>
      </c>
    </row>
    <row r="156" spans="1:3" x14ac:dyDescent="0.3">
      <c r="A156" t="s">
        <v>5123</v>
      </c>
      <c r="B156" t="s">
        <v>683</v>
      </c>
      <c r="C156" t="s">
        <v>685</v>
      </c>
    </row>
    <row r="157" spans="1:3" x14ac:dyDescent="0.3">
      <c r="A157" t="s">
        <v>5124</v>
      </c>
      <c r="B157" t="s">
        <v>683</v>
      </c>
      <c r="C157" t="s">
        <v>685</v>
      </c>
    </row>
    <row r="158" spans="1:3" x14ac:dyDescent="0.3">
      <c r="A158" t="s">
        <v>5123</v>
      </c>
      <c r="B158" t="s">
        <v>687</v>
      </c>
      <c r="C158" t="s">
        <v>689</v>
      </c>
    </row>
    <row r="159" spans="1:3" x14ac:dyDescent="0.3">
      <c r="A159" t="s">
        <v>5124</v>
      </c>
      <c r="B159" t="s">
        <v>687</v>
      </c>
      <c r="C159" t="s">
        <v>689</v>
      </c>
    </row>
    <row r="160" spans="1:3" x14ac:dyDescent="0.3">
      <c r="A160" t="s">
        <v>5123</v>
      </c>
      <c r="B160" t="s">
        <v>691</v>
      </c>
      <c r="C160" t="s">
        <v>693</v>
      </c>
    </row>
    <row r="161" spans="1:3" x14ac:dyDescent="0.3">
      <c r="A161" t="s">
        <v>5124</v>
      </c>
      <c r="B161" t="s">
        <v>691</v>
      </c>
      <c r="C161" t="s">
        <v>693</v>
      </c>
    </row>
    <row r="162" spans="1:3" x14ac:dyDescent="0.3">
      <c r="A162" t="s">
        <v>5123</v>
      </c>
      <c r="B162" t="s">
        <v>695</v>
      </c>
      <c r="C162" t="s">
        <v>697</v>
      </c>
    </row>
    <row r="163" spans="1:3" x14ac:dyDescent="0.3">
      <c r="A163" t="s">
        <v>5123</v>
      </c>
      <c r="B163" t="s">
        <v>699</v>
      </c>
      <c r="C163" t="s">
        <v>701</v>
      </c>
    </row>
    <row r="164" spans="1:3" x14ac:dyDescent="0.3">
      <c r="A164" t="s">
        <v>5124</v>
      </c>
      <c r="B164" t="s">
        <v>699</v>
      </c>
      <c r="C164" t="s">
        <v>701</v>
      </c>
    </row>
    <row r="165" spans="1:3" x14ac:dyDescent="0.3">
      <c r="A165" t="s">
        <v>5123</v>
      </c>
      <c r="B165" t="s">
        <v>703</v>
      </c>
      <c r="C165" t="s">
        <v>705</v>
      </c>
    </row>
    <row r="166" spans="1:3" x14ac:dyDescent="0.3">
      <c r="A166" t="s">
        <v>5123</v>
      </c>
      <c r="B166" t="s">
        <v>707</v>
      </c>
      <c r="C166" t="s">
        <v>709</v>
      </c>
    </row>
    <row r="167" spans="1:3" x14ac:dyDescent="0.3">
      <c r="A167" t="s">
        <v>5124</v>
      </c>
      <c r="B167" t="s">
        <v>707</v>
      </c>
      <c r="C167" t="s">
        <v>709</v>
      </c>
    </row>
    <row r="168" spans="1:3" x14ac:dyDescent="0.3">
      <c r="A168" t="s">
        <v>5124</v>
      </c>
      <c r="B168" t="s">
        <v>3729</v>
      </c>
      <c r="C168" t="s">
        <v>5133</v>
      </c>
    </row>
    <row r="169" spans="1:3" x14ac:dyDescent="0.3">
      <c r="A169" t="s">
        <v>5123</v>
      </c>
      <c r="B169" t="s">
        <v>711</v>
      </c>
      <c r="C169" t="s">
        <v>713</v>
      </c>
    </row>
    <row r="170" spans="1:3" x14ac:dyDescent="0.3">
      <c r="A170" t="s">
        <v>5124</v>
      </c>
      <c r="B170" t="s">
        <v>711</v>
      </c>
      <c r="C170" t="s">
        <v>713</v>
      </c>
    </row>
    <row r="171" spans="1:3" x14ac:dyDescent="0.3">
      <c r="A171" t="s">
        <v>5123</v>
      </c>
      <c r="B171" t="s">
        <v>715</v>
      </c>
      <c r="C171" t="s">
        <v>717</v>
      </c>
    </row>
    <row r="172" spans="1:3" x14ac:dyDescent="0.3">
      <c r="A172" t="s">
        <v>5124</v>
      </c>
      <c r="B172" t="s">
        <v>715</v>
      </c>
      <c r="C172" t="s">
        <v>717</v>
      </c>
    </row>
    <row r="173" spans="1:3" x14ac:dyDescent="0.3">
      <c r="A173" t="s">
        <v>5123</v>
      </c>
      <c r="B173" t="s">
        <v>719</v>
      </c>
      <c r="C173" t="s">
        <v>721</v>
      </c>
    </row>
    <row r="174" spans="1:3" x14ac:dyDescent="0.3">
      <c r="A174" t="s">
        <v>5123</v>
      </c>
      <c r="B174" t="s">
        <v>723</v>
      </c>
      <c r="C174" t="s">
        <v>725</v>
      </c>
    </row>
    <row r="175" spans="1:3" x14ac:dyDescent="0.3">
      <c r="A175" t="s">
        <v>5123</v>
      </c>
      <c r="B175" t="s">
        <v>727</v>
      </c>
      <c r="C175" t="s">
        <v>729</v>
      </c>
    </row>
    <row r="176" spans="1:3" x14ac:dyDescent="0.3">
      <c r="A176" t="s">
        <v>5123</v>
      </c>
      <c r="B176" t="s">
        <v>731</v>
      </c>
      <c r="C176" t="s">
        <v>733</v>
      </c>
    </row>
    <row r="177" spans="1:3" x14ac:dyDescent="0.3">
      <c r="A177" t="s">
        <v>5123</v>
      </c>
      <c r="B177" t="s">
        <v>735</v>
      </c>
      <c r="C177" t="s">
        <v>737</v>
      </c>
    </row>
    <row r="178" spans="1:3" x14ac:dyDescent="0.3">
      <c r="A178" t="s">
        <v>5124</v>
      </c>
      <c r="B178" t="s">
        <v>735</v>
      </c>
      <c r="C178" t="s">
        <v>737</v>
      </c>
    </row>
    <row r="179" spans="1:3" x14ac:dyDescent="0.3">
      <c r="A179" t="s">
        <v>5123</v>
      </c>
      <c r="B179" t="s">
        <v>740</v>
      </c>
      <c r="C179" t="s">
        <v>742</v>
      </c>
    </row>
    <row r="180" spans="1:3" x14ac:dyDescent="0.3">
      <c r="A180" t="s">
        <v>5124</v>
      </c>
      <c r="B180" t="s">
        <v>740</v>
      </c>
      <c r="C180" t="s">
        <v>742</v>
      </c>
    </row>
    <row r="181" spans="1:3" x14ac:dyDescent="0.3">
      <c r="A181" t="s">
        <v>5123</v>
      </c>
      <c r="B181" t="s">
        <v>744</v>
      </c>
      <c r="C181" t="s">
        <v>746</v>
      </c>
    </row>
    <row r="182" spans="1:3" x14ac:dyDescent="0.3">
      <c r="A182" t="s">
        <v>5123</v>
      </c>
      <c r="B182" t="s">
        <v>748</v>
      </c>
      <c r="C182" t="s">
        <v>750</v>
      </c>
    </row>
    <row r="183" spans="1:3" x14ac:dyDescent="0.3">
      <c r="A183" t="s">
        <v>5123</v>
      </c>
      <c r="B183" t="s">
        <v>752</v>
      </c>
      <c r="C183" t="s">
        <v>754</v>
      </c>
    </row>
    <row r="184" spans="1:3" x14ac:dyDescent="0.3">
      <c r="A184" t="s">
        <v>5123</v>
      </c>
      <c r="B184" t="s">
        <v>756</v>
      </c>
      <c r="C184" t="s">
        <v>758</v>
      </c>
    </row>
    <row r="185" spans="1:3" x14ac:dyDescent="0.3">
      <c r="A185" t="s">
        <v>5123</v>
      </c>
      <c r="B185" t="s">
        <v>760</v>
      </c>
      <c r="C185" t="s">
        <v>762</v>
      </c>
    </row>
    <row r="186" spans="1:3" x14ac:dyDescent="0.3">
      <c r="A186" t="s">
        <v>5123</v>
      </c>
      <c r="B186" t="s">
        <v>764</v>
      </c>
      <c r="C186" t="s">
        <v>766</v>
      </c>
    </row>
    <row r="187" spans="1:3" x14ac:dyDescent="0.3">
      <c r="A187" t="s">
        <v>5123</v>
      </c>
      <c r="B187" t="s">
        <v>768</v>
      </c>
      <c r="C187" t="s">
        <v>770</v>
      </c>
    </row>
    <row r="188" spans="1:3" x14ac:dyDescent="0.3">
      <c r="A188" t="s">
        <v>5123</v>
      </c>
      <c r="B188" t="s">
        <v>772</v>
      </c>
      <c r="C188" t="s">
        <v>774</v>
      </c>
    </row>
    <row r="189" spans="1:3" x14ac:dyDescent="0.3">
      <c r="A189" t="s">
        <v>5123</v>
      </c>
      <c r="B189" t="s">
        <v>776</v>
      </c>
      <c r="C189" t="s">
        <v>778</v>
      </c>
    </row>
    <row r="190" spans="1:3" x14ac:dyDescent="0.3">
      <c r="A190" t="s">
        <v>5123</v>
      </c>
      <c r="B190" t="s">
        <v>780</v>
      </c>
      <c r="C190" t="s">
        <v>782</v>
      </c>
    </row>
    <row r="191" spans="1:3" x14ac:dyDescent="0.3">
      <c r="A191" t="s">
        <v>5123</v>
      </c>
      <c r="B191" t="s">
        <v>784</v>
      </c>
      <c r="C191" t="s">
        <v>786</v>
      </c>
    </row>
    <row r="192" spans="1:3" x14ac:dyDescent="0.3">
      <c r="A192" t="s">
        <v>5123</v>
      </c>
      <c r="B192" t="s">
        <v>788</v>
      </c>
      <c r="C192" t="s">
        <v>790</v>
      </c>
    </row>
    <row r="193" spans="1:3" x14ac:dyDescent="0.3">
      <c r="A193" t="s">
        <v>5123</v>
      </c>
      <c r="B193" t="s">
        <v>792</v>
      </c>
      <c r="C193" t="s">
        <v>794</v>
      </c>
    </row>
    <row r="194" spans="1:3" x14ac:dyDescent="0.3">
      <c r="A194" t="s">
        <v>5123</v>
      </c>
      <c r="B194" t="s">
        <v>796</v>
      </c>
      <c r="C194" t="s">
        <v>798</v>
      </c>
    </row>
    <row r="195" spans="1:3" x14ac:dyDescent="0.3">
      <c r="A195" t="s">
        <v>5123</v>
      </c>
      <c r="B195" t="s">
        <v>800</v>
      </c>
      <c r="C195" t="s">
        <v>802</v>
      </c>
    </row>
    <row r="196" spans="1:3" x14ac:dyDescent="0.3">
      <c r="A196" t="s">
        <v>5123</v>
      </c>
      <c r="B196" t="s">
        <v>804</v>
      </c>
      <c r="C196" t="s">
        <v>806</v>
      </c>
    </row>
    <row r="197" spans="1:3" x14ac:dyDescent="0.3">
      <c r="A197" t="s">
        <v>5123</v>
      </c>
      <c r="B197" t="s">
        <v>808</v>
      </c>
      <c r="C197" t="s">
        <v>810</v>
      </c>
    </row>
    <row r="198" spans="1:3" x14ac:dyDescent="0.3">
      <c r="A198" t="s">
        <v>5123</v>
      </c>
      <c r="B198" t="s">
        <v>812</v>
      </c>
      <c r="C198" t="s">
        <v>814</v>
      </c>
    </row>
    <row r="199" spans="1:3" x14ac:dyDescent="0.3">
      <c r="A199" t="s">
        <v>5124</v>
      </c>
      <c r="B199" t="s">
        <v>812</v>
      </c>
      <c r="C199" t="s">
        <v>814</v>
      </c>
    </row>
    <row r="200" spans="1:3" x14ac:dyDescent="0.3">
      <c r="A200" t="s">
        <v>5123</v>
      </c>
      <c r="B200" t="s">
        <v>816</v>
      </c>
      <c r="C200" t="s">
        <v>818</v>
      </c>
    </row>
    <row r="201" spans="1:3" x14ac:dyDescent="0.3">
      <c r="A201" t="s">
        <v>5123</v>
      </c>
      <c r="B201" t="s">
        <v>820</v>
      </c>
      <c r="C201" t="s">
        <v>822</v>
      </c>
    </row>
    <row r="202" spans="1:3" x14ac:dyDescent="0.3">
      <c r="A202" t="s">
        <v>5123</v>
      </c>
      <c r="B202" t="s">
        <v>824</v>
      </c>
      <c r="C202" t="s">
        <v>826</v>
      </c>
    </row>
    <row r="203" spans="1:3" x14ac:dyDescent="0.3">
      <c r="A203" t="s">
        <v>5124</v>
      </c>
      <c r="B203" t="s">
        <v>824</v>
      </c>
      <c r="C203" t="s">
        <v>826</v>
      </c>
    </row>
    <row r="204" spans="1:3" x14ac:dyDescent="0.3">
      <c r="A204" t="s">
        <v>5123</v>
      </c>
      <c r="B204" t="s">
        <v>828</v>
      </c>
      <c r="C204" t="s">
        <v>830</v>
      </c>
    </row>
    <row r="205" spans="1:3" x14ac:dyDescent="0.3">
      <c r="A205" t="s">
        <v>5123</v>
      </c>
      <c r="B205" t="s">
        <v>832</v>
      </c>
      <c r="C205" t="s">
        <v>834</v>
      </c>
    </row>
    <row r="206" spans="1:3" x14ac:dyDescent="0.3">
      <c r="A206" t="s">
        <v>5123</v>
      </c>
      <c r="B206" t="s">
        <v>836</v>
      </c>
      <c r="C206" t="s">
        <v>838</v>
      </c>
    </row>
    <row r="207" spans="1:3" x14ac:dyDescent="0.3">
      <c r="A207" t="s">
        <v>5124</v>
      </c>
      <c r="B207" t="s">
        <v>836</v>
      </c>
      <c r="C207" t="s">
        <v>838</v>
      </c>
    </row>
    <row r="208" spans="1:3" x14ac:dyDescent="0.3">
      <c r="A208" t="s">
        <v>5123</v>
      </c>
      <c r="B208" t="s">
        <v>841</v>
      </c>
      <c r="C208" t="s">
        <v>843</v>
      </c>
    </row>
    <row r="209" spans="1:3" x14ac:dyDescent="0.3">
      <c r="A209" t="s">
        <v>5124</v>
      </c>
      <c r="B209" t="s">
        <v>841</v>
      </c>
      <c r="C209" t="s">
        <v>843</v>
      </c>
    </row>
    <row r="210" spans="1:3" x14ac:dyDescent="0.3">
      <c r="A210" t="s">
        <v>5123</v>
      </c>
      <c r="B210" t="s">
        <v>845</v>
      </c>
      <c r="C210" t="s">
        <v>847</v>
      </c>
    </row>
    <row r="211" spans="1:3" x14ac:dyDescent="0.3">
      <c r="A211" t="s">
        <v>5124</v>
      </c>
      <c r="B211" t="s">
        <v>845</v>
      </c>
      <c r="C211" t="s">
        <v>847</v>
      </c>
    </row>
    <row r="212" spans="1:3" x14ac:dyDescent="0.3">
      <c r="A212" t="s">
        <v>5123</v>
      </c>
      <c r="B212" t="s">
        <v>849</v>
      </c>
      <c r="C212" t="s">
        <v>851</v>
      </c>
    </row>
    <row r="213" spans="1:3" x14ac:dyDescent="0.3">
      <c r="A213" t="s">
        <v>5124</v>
      </c>
      <c r="B213" t="s">
        <v>849</v>
      </c>
      <c r="C213" t="s">
        <v>851</v>
      </c>
    </row>
    <row r="214" spans="1:3" x14ac:dyDescent="0.3">
      <c r="A214" t="s">
        <v>5123</v>
      </c>
      <c r="B214" t="s">
        <v>853</v>
      </c>
      <c r="C214" t="s">
        <v>855</v>
      </c>
    </row>
    <row r="215" spans="1:3" x14ac:dyDescent="0.3">
      <c r="A215" t="s">
        <v>5123</v>
      </c>
      <c r="B215" t="s">
        <v>857</v>
      </c>
      <c r="C215" t="s">
        <v>859</v>
      </c>
    </row>
    <row r="216" spans="1:3" x14ac:dyDescent="0.3">
      <c r="A216" t="s">
        <v>5123</v>
      </c>
      <c r="B216" t="s">
        <v>861</v>
      </c>
      <c r="C216" t="s">
        <v>863</v>
      </c>
    </row>
    <row r="217" spans="1:3" x14ac:dyDescent="0.3">
      <c r="A217" t="s">
        <v>5124</v>
      </c>
      <c r="B217" t="s">
        <v>861</v>
      </c>
      <c r="C217" t="s">
        <v>863</v>
      </c>
    </row>
    <row r="218" spans="1:3" x14ac:dyDescent="0.3">
      <c r="A218" t="s">
        <v>5123</v>
      </c>
      <c r="B218" t="s">
        <v>865</v>
      </c>
      <c r="C218" t="s">
        <v>867</v>
      </c>
    </row>
    <row r="219" spans="1:3" x14ac:dyDescent="0.3">
      <c r="A219" t="s">
        <v>5124</v>
      </c>
      <c r="B219" t="s">
        <v>865</v>
      </c>
      <c r="C219" t="s">
        <v>867</v>
      </c>
    </row>
    <row r="220" spans="1:3" x14ac:dyDescent="0.3">
      <c r="A220" t="s">
        <v>5123</v>
      </c>
      <c r="B220" t="s">
        <v>869</v>
      </c>
      <c r="C220" t="s">
        <v>871</v>
      </c>
    </row>
    <row r="221" spans="1:3" x14ac:dyDescent="0.3">
      <c r="A221" t="s">
        <v>5124</v>
      </c>
      <c r="B221" t="s">
        <v>869</v>
      </c>
      <c r="C221" t="s">
        <v>871</v>
      </c>
    </row>
    <row r="222" spans="1:3" x14ac:dyDescent="0.3">
      <c r="A222" t="s">
        <v>5123</v>
      </c>
      <c r="B222" t="s">
        <v>875</v>
      </c>
      <c r="C222" t="s">
        <v>880</v>
      </c>
    </row>
    <row r="223" spans="1:3" x14ac:dyDescent="0.3">
      <c r="A223" t="s">
        <v>5124</v>
      </c>
      <c r="B223" t="s">
        <v>875</v>
      </c>
      <c r="C223" t="s">
        <v>880</v>
      </c>
    </row>
    <row r="224" spans="1:3" x14ac:dyDescent="0.3">
      <c r="A224" t="s">
        <v>5123</v>
      </c>
      <c r="B224" t="s">
        <v>882</v>
      </c>
      <c r="C224" t="s">
        <v>884</v>
      </c>
    </row>
    <row r="225" spans="1:3" x14ac:dyDescent="0.3">
      <c r="A225" t="s">
        <v>5124</v>
      </c>
      <c r="B225" t="s">
        <v>882</v>
      </c>
      <c r="C225" t="s">
        <v>884</v>
      </c>
    </row>
    <row r="226" spans="1:3" x14ac:dyDescent="0.3">
      <c r="A226" t="s">
        <v>5124</v>
      </c>
      <c r="B226" t="s">
        <v>3790</v>
      </c>
      <c r="C226" t="s">
        <v>5134</v>
      </c>
    </row>
    <row r="227" spans="1:3" x14ac:dyDescent="0.3">
      <c r="A227" t="s">
        <v>5123</v>
      </c>
      <c r="B227" t="s">
        <v>886</v>
      </c>
      <c r="C227" t="s">
        <v>888</v>
      </c>
    </row>
    <row r="228" spans="1:3" x14ac:dyDescent="0.3">
      <c r="A228" t="s">
        <v>5124</v>
      </c>
      <c r="B228" t="s">
        <v>886</v>
      </c>
      <c r="C228" t="s">
        <v>888</v>
      </c>
    </row>
    <row r="229" spans="1:3" x14ac:dyDescent="0.3">
      <c r="A229" t="s">
        <v>5123</v>
      </c>
      <c r="B229" t="s">
        <v>890</v>
      </c>
      <c r="C229" t="s">
        <v>892</v>
      </c>
    </row>
    <row r="230" spans="1:3" x14ac:dyDescent="0.3">
      <c r="A230" t="s">
        <v>5124</v>
      </c>
      <c r="B230" t="s">
        <v>890</v>
      </c>
      <c r="C230" t="s">
        <v>892</v>
      </c>
    </row>
    <row r="231" spans="1:3" x14ac:dyDescent="0.3">
      <c r="A231" t="s">
        <v>5123</v>
      </c>
      <c r="B231" t="s">
        <v>894</v>
      </c>
      <c r="C231" t="s">
        <v>896</v>
      </c>
    </row>
    <row r="232" spans="1:3" x14ac:dyDescent="0.3">
      <c r="A232" t="s">
        <v>5123</v>
      </c>
      <c r="B232" t="s">
        <v>898</v>
      </c>
      <c r="C232" t="s">
        <v>900</v>
      </c>
    </row>
    <row r="233" spans="1:3" x14ac:dyDescent="0.3">
      <c r="A233" t="s">
        <v>5123</v>
      </c>
      <c r="B233" t="s">
        <v>902</v>
      </c>
      <c r="C233" t="s">
        <v>904</v>
      </c>
    </row>
    <row r="234" spans="1:3" x14ac:dyDescent="0.3">
      <c r="A234" t="s">
        <v>5124</v>
      </c>
      <c r="B234" t="s">
        <v>902</v>
      </c>
      <c r="C234" t="s">
        <v>904</v>
      </c>
    </row>
    <row r="235" spans="1:3" x14ac:dyDescent="0.3">
      <c r="A235" t="s">
        <v>5123</v>
      </c>
      <c r="B235" t="s">
        <v>906</v>
      </c>
      <c r="C235" t="s">
        <v>908</v>
      </c>
    </row>
    <row r="236" spans="1:3" x14ac:dyDescent="0.3">
      <c r="A236" t="s">
        <v>5124</v>
      </c>
      <c r="B236" t="s">
        <v>906</v>
      </c>
      <c r="C236" t="s">
        <v>908</v>
      </c>
    </row>
    <row r="237" spans="1:3" x14ac:dyDescent="0.3">
      <c r="A237" t="s">
        <v>5123</v>
      </c>
      <c r="B237" t="s">
        <v>910</v>
      </c>
      <c r="C237" t="s">
        <v>912</v>
      </c>
    </row>
    <row r="238" spans="1:3" x14ac:dyDescent="0.3">
      <c r="A238" t="s">
        <v>5124</v>
      </c>
      <c r="B238" t="s">
        <v>910</v>
      </c>
      <c r="C238" t="s">
        <v>912</v>
      </c>
    </row>
    <row r="239" spans="1:3" x14ac:dyDescent="0.3">
      <c r="A239" t="s">
        <v>5123</v>
      </c>
      <c r="B239" t="s">
        <v>915</v>
      </c>
      <c r="C239" t="s">
        <v>917</v>
      </c>
    </row>
    <row r="240" spans="1:3" x14ac:dyDescent="0.3">
      <c r="A240" t="s">
        <v>5123</v>
      </c>
      <c r="B240" t="s">
        <v>919</v>
      </c>
      <c r="C240" t="s">
        <v>921</v>
      </c>
    </row>
    <row r="241" spans="1:3" x14ac:dyDescent="0.3">
      <c r="A241" t="s">
        <v>5124</v>
      </c>
      <c r="B241" t="s">
        <v>919</v>
      </c>
      <c r="C241" t="s">
        <v>921</v>
      </c>
    </row>
    <row r="242" spans="1:3" x14ac:dyDescent="0.3">
      <c r="A242" t="s">
        <v>5124</v>
      </c>
      <c r="B242" t="s">
        <v>3820</v>
      </c>
      <c r="C242" t="s">
        <v>5135</v>
      </c>
    </row>
    <row r="243" spans="1:3" x14ac:dyDescent="0.3">
      <c r="A243" t="s">
        <v>5123</v>
      </c>
      <c r="B243" t="s">
        <v>923</v>
      </c>
      <c r="C243" t="s">
        <v>925</v>
      </c>
    </row>
    <row r="244" spans="1:3" x14ac:dyDescent="0.3">
      <c r="A244" t="s">
        <v>5124</v>
      </c>
      <c r="B244" t="s">
        <v>923</v>
      </c>
      <c r="C244" t="s">
        <v>925</v>
      </c>
    </row>
    <row r="245" spans="1:3" x14ac:dyDescent="0.3">
      <c r="A245" t="s">
        <v>5123</v>
      </c>
      <c r="B245" t="s">
        <v>927</v>
      </c>
      <c r="C245" t="s">
        <v>929</v>
      </c>
    </row>
    <row r="246" spans="1:3" x14ac:dyDescent="0.3">
      <c r="A246" t="s">
        <v>5124</v>
      </c>
      <c r="B246" t="s">
        <v>927</v>
      </c>
      <c r="C246" t="s">
        <v>929</v>
      </c>
    </row>
    <row r="247" spans="1:3" x14ac:dyDescent="0.3">
      <c r="A247" t="s">
        <v>5123</v>
      </c>
      <c r="B247" t="s">
        <v>931</v>
      </c>
      <c r="C247" t="s">
        <v>933</v>
      </c>
    </row>
    <row r="248" spans="1:3" x14ac:dyDescent="0.3">
      <c r="A248" t="s">
        <v>5124</v>
      </c>
      <c r="B248" t="s">
        <v>931</v>
      </c>
      <c r="C248" t="s">
        <v>933</v>
      </c>
    </row>
    <row r="249" spans="1:3" x14ac:dyDescent="0.3">
      <c r="A249" t="s">
        <v>5123</v>
      </c>
      <c r="B249" t="s">
        <v>935</v>
      </c>
      <c r="C249" t="s">
        <v>937</v>
      </c>
    </row>
    <row r="250" spans="1:3" x14ac:dyDescent="0.3">
      <c r="A250" t="s">
        <v>5124</v>
      </c>
      <c r="B250" t="s">
        <v>935</v>
      </c>
      <c r="C250" t="s">
        <v>937</v>
      </c>
    </row>
    <row r="251" spans="1:3" x14ac:dyDescent="0.3">
      <c r="A251" t="s">
        <v>5123</v>
      </c>
      <c r="B251" t="s">
        <v>939</v>
      </c>
      <c r="C251" t="s">
        <v>941</v>
      </c>
    </row>
    <row r="252" spans="1:3" x14ac:dyDescent="0.3">
      <c r="A252" t="s">
        <v>5124</v>
      </c>
      <c r="B252" t="s">
        <v>939</v>
      </c>
      <c r="C252" t="s">
        <v>941</v>
      </c>
    </row>
    <row r="253" spans="1:3" x14ac:dyDescent="0.3">
      <c r="A253" t="s">
        <v>5123</v>
      </c>
      <c r="B253" t="s">
        <v>943</v>
      </c>
      <c r="C253" t="s">
        <v>945</v>
      </c>
    </row>
    <row r="254" spans="1:3" x14ac:dyDescent="0.3">
      <c r="A254" t="s">
        <v>5124</v>
      </c>
      <c r="B254" t="s">
        <v>943</v>
      </c>
      <c r="C254" t="s">
        <v>945</v>
      </c>
    </row>
    <row r="255" spans="1:3" x14ac:dyDescent="0.3">
      <c r="A255" t="s">
        <v>5123</v>
      </c>
      <c r="B255" t="s">
        <v>947</v>
      </c>
      <c r="C255" t="s">
        <v>949</v>
      </c>
    </row>
    <row r="256" spans="1:3" x14ac:dyDescent="0.3">
      <c r="A256" t="s">
        <v>5123</v>
      </c>
      <c r="B256" t="s">
        <v>951</v>
      </c>
      <c r="C256" t="s">
        <v>953</v>
      </c>
    </row>
    <row r="257" spans="1:3" x14ac:dyDescent="0.3">
      <c r="A257" t="s">
        <v>5123</v>
      </c>
      <c r="B257" t="s">
        <v>955</v>
      </c>
      <c r="C257" t="s">
        <v>957</v>
      </c>
    </row>
    <row r="258" spans="1:3" x14ac:dyDescent="0.3">
      <c r="A258" t="s">
        <v>5124</v>
      </c>
      <c r="B258" t="s">
        <v>955</v>
      </c>
      <c r="C258" t="s">
        <v>957</v>
      </c>
    </row>
    <row r="259" spans="1:3" x14ac:dyDescent="0.3">
      <c r="A259" t="s">
        <v>5123</v>
      </c>
      <c r="B259" t="s">
        <v>959</v>
      </c>
      <c r="C259" t="s">
        <v>961</v>
      </c>
    </row>
    <row r="260" spans="1:3" x14ac:dyDescent="0.3">
      <c r="A260" t="s">
        <v>5124</v>
      </c>
      <c r="B260" t="s">
        <v>959</v>
      </c>
      <c r="C260" t="s">
        <v>961</v>
      </c>
    </row>
    <row r="261" spans="1:3" x14ac:dyDescent="0.3">
      <c r="A261" t="s">
        <v>5123</v>
      </c>
      <c r="B261" t="s">
        <v>963</v>
      </c>
      <c r="C261" t="s">
        <v>965</v>
      </c>
    </row>
    <row r="262" spans="1:3" x14ac:dyDescent="0.3">
      <c r="A262" t="s">
        <v>5123</v>
      </c>
      <c r="B262" t="s">
        <v>967</v>
      </c>
      <c r="C262" t="s">
        <v>969</v>
      </c>
    </row>
    <row r="263" spans="1:3" x14ac:dyDescent="0.3">
      <c r="A263" t="s">
        <v>5124</v>
      </c>
      <c r="B263" t="s">
        <v>967</v>
      </c>
      <c r="C263" t="s">
        <v>969</v>
      </c>
    </row>
    <row r="264" spans="1:3" x14ac:dyDescent="0.3">
      <c r="A264" t="s">
        <v>5123</v>
      </c>
      <c r="B264" t="s">
        <v>971</v>
      </c>
      <c r="C264" t="s">
        <v>973</v>
      </c>
    </row>
    <row r="265" spans="1:3" x14ac:dyDescent="0.3">
      <c r="A265" t="s">
        <v>5124</v>
      </c>
      <c r="B265" t="s">
        <v>971</v>
      </c>
      <c r="C265" t="s">
        <v>973</v>
      </c>
    </row>
    <row r="266" spans="1:3" x14ac:dyDescent="0.3">
      <c r="A266" t="s">
        <v>5123</v>
      </c>
      <c r="B266" t="s">
        <v>975</v>
      </c>
      <c r="C266" t="s">
        <v>977</v>
      </c>
    </row>
    <row r="267" spans="1:3" x14ac:dyDescent="0.3">
      <c r="A267" t="s">
        <v>5123</v>
      </c>
      <c r="B267" t="s">
        <v>980</v>
      </c>
      <c r="C267" t="s">
        <v>982</v>
      </c>
    </row>
    <row r="268" spans="1:3" x14ac:dyDescent="0.3">
      <c r="A268" t="s">
        <v>5124</v>
      </c>
      <c r="B268" t="s">
        <v>980</v>
      </c>
      <c r="C268" t="s">
        <v>982</v>
      </c>
    </row>
    <row r="269" spans="1:3" x14ac:dyDescent="0.3">
      <c r="A269" t="s">
        <v>5123</v>
      </c>
      <c r="B269" t="s">
        <v>984</v>
      </c>
      <c r="C269" t="s">
        <v>986</v>
      </c>
    </row>
    <row r="270" spans="1:3" x14ac:dyDescent="0.3">
      <c r="A270" t="s">
        <v>5124</v>
      </c>
      <c r="B270" t="s">
        <v>984</v>
      </c>
      <c r="C270" t="s">
        <v>986</v>
      </c>
    </row>
    <row r="271" spans="1:3" x14ac:dyDescent="0.3">
      <c r="A271" t="s">
        <v>5123</v>
      </c>
      <c r="B271" t="s">
        <v>988</v>
      </c>
      <c r="C271" t="s">
        <v>990</v>
      </c>
    </row>
    <row r="272" spans="1:3" x14ac:dyDescent="0.3">
      <c r="A272" t="s">
        <v>5124</v>
      </c>
      <c r="B272" t="s">
        <v>988</v>
      </c>
      <c r="C272" t="s">
        <v>990</v>
      </c>
    </row>
    <row r="273" spans="1:3" x14ac:dyDescent="0.3">
      <c r="A273" t="s">
        <v>5123</v>
      </c>
      <c r="B273" t="s">
        <v>992</v>
      </c>
      <c r="C273" t="s">
        <v>994</v>
      </c>
    </row>
    <row r="274" spans="1:3" x14ac:dyDescent="0.3">
      <c r="A274" t="s">
        <v>5124</v>
      </c>
      <c r="B274" t="s">
        <v>992</v>
      </c>
      <c r="C274" t="s">
        <v>994</v>
      </c>
    </row>
    <row r="275" spans="1:3" x14ac:dyDescent="0.3">
      <c r="A275" t="s">
        <v>5123</v>
      </c>
      <c r="B275" t="s">
        <v>996</v>
      </c>
      <c r="C275" t="s">
        <v>998</v>
      </c>
    </row>
    <row r="276" spans="1:3" x14ac:dyDescent="0.3">
      <c r="A276" t="s">
        <v>5123</v>
      </c>
      <c r="B276" t="s">
        <v>1000</v>
      </c>
      <c r="C276" t="s">
        <v>1002</v>
      </c>
    </row>
    <row r="277" spans="1:3" x14ac:dyDescent="0.3">
      <c r="A277" t="s">
        <v>5124</v>
      </c>
      <c r="B277" t="s">
        <v>1000</v>
      </c>
      <c r="C277" t="s">
        <v>1002</v>
      </c>
    </row>
    <row r="278" spans="1:3" x14ac:dyDescent="0.3">
      <c r="A278" t="s">
        <v>5123</v>
      </c>
      <c r="B278" t="s">
        <v>1004</v>
      </c>
      <c r="C278" t="s">
        <v>1006</v>
      </c>
    </row>
    <row r="279" spans="1:3" x14ac:dyDescent="0.3">
      <c r="A279" t="s">
        <v>5123</v>
      </c>
      <c r="B279" t="s">
        <v>1008</v>
      </c>
      <c r="C279" t="s">
        <v>1010</v>
      </c>
    </row>
    <row r="280" spans="1:3" x14ac:dyDescent="0.3">
      <c r="A280" t="s">
        <v>5123</v>
      </c>
      <c r="B280" t="s">
        <v>1012</v>
      </c>
      <c r="C280" t="s">
        <v>1014</v>
      </c>
    </row>
    <row r="281" spans="1:3" x14ac:dyDescent="0.3">
      <c r="A281" t="s">
        <v>5123</v>
      </c>
      <c r="B281" t="s">
        <v>1016</v>
      </c>
      <c r="C281" t="s">
        <v>1018</v>
      </c>
    </row>
    <row r="282" spans="1:3" x14ac:dyDescent="0.3">
      <c r="A282" t="s">
        <v>5123</v>
      </c>
      <c r="B282" t="s">
        <v>1020</v>
      </c>
      <c r="C282" t="s">
        <v>1022</v>
      </c>
    </row>
    <row r="283" spans="1:3" x14ac:dyDescent="0.3">
      <c r="A283" t="s">
        <v>5123</v>
      </c>
      <c r="B283" t="s">
        <v>1024</v>
      </c>
      <c r="C283" t="s">
        <v>1026</v>
      </c>
    </row>
    <row r="284" spans="1:3" x14ac:dyDescent="0.3">
      <c r="A284" t="s">
        <v>5123</v>
      </c>
      <c r="B284" t="s">
        <v>1028</v>
      </c>
      <c r="C284" t="s">
        <v>1030</v>
      </c>
    </row>
    <row r="285" spans="1:3" x14ac:dyDescent="0.3">
      <c r="A285" t="s">
        <v>5124</v>
      </c>
      <c r="B285" t="s">
        <v>1028</v>
      </c>
      <c r="C285" t="s">
        <v>1030</v>
      </c>
    </row>
    <row r="286" spans="1:3" x14ac:dyDescent="0.3">
      <c r="A286" t="s">
        <v>5123</v>
      </c>
      <c r="B286" t="s">
        <v>1032</v>
      </c>
      <c r="C286" t="s">
        <v>1034</v>
      </c>
    </row>
    <row r="287" spans="1:3" x14ac:dyDescent="0.3">
      <c r="A287" t="s">
        <v>5123</v>
      </c>
      <c r="B287" t="s">
        <v>1036</v>
      </c>
      <c r="C287" t="s">
        <v>1038</v>
      </c>
    </row>
    <row r="288" spans="1:3" x14ac:dyDescent="0.3">
      <c r="A288" t="s">
        <v>5124</v>
      </c>
      <c r="B288" t="s">
        <v>1036</v>
      </c>
      <c r="C288" t="s">
        <v>1038</v>
      </c>
    </row>
    <row r="289" spans="1:3" x14ac:dyDescent="0.3">
      <c r="A289" t="s">
        <v>5123</v>
      </c>
      <c r="B289" t="s">
        <v>1040</v>
      </c>
      <c r="C289" t="s">
        <v>1042</v>
      </c>
    </row>
    <row r="290" spans="1:3" x14ac:dyDescent="0.3">
      <c r="A290" t="s">
        <v>5123</v>
      </c>
      <c r="B290" t="s">
        <v>1044</v>
      </c>
      <c r="C290" t="s">
        <v>1046</v>
      </c>
    </row>
    <row r="291" spans="1:3" x14ac:dyDescent="0.3">
      <c r="A291" t="s">
        <v>5123</v>
      </c>
      <c r="B291" t="s">
        <v>1048</v>
      </c>
      <c r="C291" t="s">
        <v>1050</v>
      </c>
    </row>
    <row r="292" spans="1:3" x14ac:dyDescent="0.3">
      <c r="A292" t="s">
        <v>5123</v>
      </c>
      <c r="B292" t="s">
        <v>1052</v>
      </c>
      <c r="C292" t="s">
        <v>1054</v>
      </c>
    </row>
    <row r="293" spans="1:3" x14ac:dyDescent="0.3">
      <c r="A293" t="s">
        <v>5123</v>
      </c>
      <c r="B293" t="s">
        <v>1056</v>
      </c>
      <c r="C293" t="s">
        <v>1058</v>
      </c>
    </row>
    <row r="294" spans="1:3" x14ac:dyDescent="0.3">
      <c r="A294" t="s">
        <v>5123</v>
      </c>
      <c r="B294" t="s">
        <v>1060</v>
      </c>
      <c r="C294" t="s">
        <v>1062</v>
      </c>
    </row>
    <row r="295" spans="1:3" x14ac:dyDescent="0.3">
      <c r="A295" t="s">
        <v>5124</v>
      </c>
      <c r="B295" t="s">
        <v>1060</v>
      </c>
      <c r="C295" t="s">
        <v>1062</v>
      </c>
    </row>
    <row r="296" spans="1:3" x14ac:dyDescent="0.3">
      <c r="A296" t="s">
        <v>5123</v>
      </c>
      <c r="B296" t="s">
        <v>1064</v>
      </c>
      <c r="C296" t="s">
        <v>1066</v>
      </c>
    </row>
    <row r="297" spans="1:3" x14ac:dyDescent="0.3">
      <c r="A297" t="s">
        <v>5124</v>
      </c>
      <c r="B297" t="s">
        <v>1064</v>
      </c>
      <c r="C297" t="s">
        <v>1066</v>
      </c>
    </row>
    <row r="298" spans="1:3" x14ac:dyDescent="0.3">
      <c r="A298" t="s">
        <v>5123</v>
      </c>
      <c r="B298" t="s">
        <v>1070</v>
      </c>
      <c r="C298" t="s">
        <v>1075</v>
      </c>
    </row>
    <row r="299" spans="1:3" x14ac:dyDescent="0.3">
      <c r="A299" t="s">
        <v>5124</v>
      </c>
      <c r="B299" t="s">
        <v>1070</v>
      </c>
      <c r="C299" t="s">
        <v>1075</v>
      </c>
    </row>
    <row r="300" spans="1:3" x14ac:dyDescent="0.3">
      <c r="A300" t="s">
        <v>5123</v>
      </c>
      <c r="B300" t="s">
        <v>1077</v>
      </c>
      <c r="C300" t="s">
        <v>1079</v>
      </c>
    </row>
    <row r="301" spans="1:3" x14ac:dyDescent="0.3">
      <c r="A301" t="s">
        <v>5124</v>
      </c>
      <c r="B301" t="s">
        <v>1077</v>
      </c>
      <c r="C301" t="s">
        <v>1079</v>
      </c>
    </row>
    <row r="302" spans="1:3" x14ac:dyDescent="0.3">
      <c r="A302" t="s">
        <v>5124</v>
      </c>
      <c r="B302" t="s">
        <v>3906</v>
      </c>
      <c r="C302" t="s">
        <v>5136</v>
      </c>
    </row>
    <row r="303" spans="1:3" x14ac:dyDescent="0.3">
      <c r="A303" t="s">
        <v>5123</v>
      </c>
      <c r="B303" t="s">
        <v>1082</v>
      </c>
      <c r="C303" t="s">
        <v>1084</v>
      </c>
    </row>
    <row r="304" spans="1:3" x14ac:dyDescent="0.3">
      <c r="A304" t="s">
        <v>5124</v>
      </c>
      <c r="B304" t="s">
        <v>1082</v>
      </c>
      <c r="C304" t="s">
        <v>1084</v>
      </c>
    </row>
    <row r="305" spans="1:3" x14ac:dyDescent="0.3">
      <c r="A305" t="s">
        <v>5123</v>
      </c>
      <c r="B305" t="s">
        <v>1086</v>
      </c>
      <c r="C305" t="s">
        <v>1088</v>
      </c>
    </row>
    <row r="306" spans="1:3" x14ac:dyDescent="0.3">
      <c r="A306" t="s">
        <v>5123</v>
      </c>
      <c r="B306" t="s">
        <v>1090</v>
      </c>
      <c r="C306" t="s">
        <v>1092</v>
      </c>
    </row>
    <row r="307" spans="1:3" x14ac:dyDescent="0.3">
      <c r="A307" t="s">
        <v>5124</v>
      </c>
      <c r="B307" t="s">
        <v>1090</v>
      </c>
      <c r="C307" t="s">
        <v>1092</v>
      </c>
    </row>
    <row r="308" spans="1:3" x14ac:dyDescent="0.3">
      <c r="A308" t="s">
        <v>5123</v>
      </c>
      <c r="B308" t="s">
        <v>1094</v>
      </c>
      <c r="C308" t="s">
        <v>1096</v>
      </c>
    </row>
    <row r="309" spans="1:3" x14ac:dyDescent="0.3">
      <c r="A309" t="s">
        <v>5124</v>
      </c>
      <c r="B309" t="s">
        <v>1094</v>
      </c>
      <c r="C309" t="s">
        <v>1096</v>
      </c>
    </row>
    <row r="310" spans="1:3" x14ac:dyDescent="0.3">
      <c r="A310" t="s">
        <v>5123</v>
      </c>
      <c r="B310" t="s">
        <v>1098</v>
      </c>
      <c r="C310" t="s">
        <v>1100</v>
      </c>
    </row>
    <row r="311" spans="1:3" x14ac:dyDescent="0.3">
      <c r="A311" t="s">
        <v>5124</v>
      </c>
      <c r="B311" t="s">
        <v>1098</v>
      </c>
      <c r="C311" t="s">
        <v>1100</v>
      </c>
    </row>
    <row r="312" spans="1:3" x14ac:dyDescent="0.3">
      <c r="A312" t="s">
        <v>5123</v>
      </c>
      <c r="B312" t="s">
        <v>1102</v>
      </c>
      <c r="C312" t="s">
        <v>1104</v>
      </c>
    </row>
    <row r="313" spans="1:3" x14ac:dyDescent="0.3">
      <c r="A313" t="s">
        <v>5123</v>
      </c>
      <c r="B313" t="s">
        <v>1106</v>
      </c>
      <c r="C313" t="s">
        <v>1108</v>
      </c>
    </row>
    <row r="314" spans="1:3" x14ac:dyDescent="0.3">
      <c r="A314" t="s">
        <v>5123</v>
      </c>
      <c r="B314" t="s">
        <v>1110</v>
      </c>
      <c r="C314" t="s">
        <v>1112</v>
      </c>
    </row>
    <row r="315" spans="1:3" x14ac:dyDescent="0.3">
      <c r="A315" t="s">
        <v>5124</v>
      </c>
      <c r="B315" t="s">
        <v>1110</v>
      </c>
      <c r="C315" t="s">
        <v>1112</v>
      </c>
    </row>
    <row r="316" spans="1:3" x14ac:dyDescent="0.3">
      <c r="A316" t="s">
        <v>5123</v>
      </c>
      <c r="B316" t="s">
        <v>1114</v>
      </c>
      <c r="C316" t="s">
        <v>1116</v>
      </c>
    </row>
    <row r="317" spans="1:3" x14ac:dyDescent="0.3">
      <c r="A317" t="s">
        <v>5124</v>
      </c>
      <c r="B317" t="s">
        <v>1114</v>
      </c>
      <c r="C317" t="s">
        <v>1116</v>
      </c>
    </row>
    <row r="318" spans="1:3" x14ac:dyDescent="0.3">
      <c r="A318" t="s">
        <v>5123</v>
      </c>
      <c r="B318" t="s">
        <v>1118</v>
      </c>
      <c r="C318" t="s">
        <v>1120</v>
      </c>
    </row>
    <row r="319" spans="1:3" x14ac:dyDescent="0.3">
      <c r="A319" t="s">
        <v>5124</v>
      </c>
      <c r="B319" t="s">
        <v>1118</v>
      </c>
      <c r="C319" t="s">
        <v>1120</v>
      </c>
    </row>
    <row r="320" spans="1:3" x14ac:dyDescent="0.3">
      <c r="A320" t="s">
        <v>5123</v>
      </c>
      <c r="B320" t="s">
        <v>1122</v>
      </c>
      <c r="C320" t="s">
        <v>1124</v>
      </c>
    </row>
    <row r="321" spans="1:3" x14ac:dyDescent="0.3">
      <c r="A321" t="s">
        <v>5124</v>
      </c>
      <c r="B321" t="s">
        <v>1122</v>
      </c>
      <c r="C321" t="s">
        <v>1124</v>
      </c>
    </row>
    <row r="322" spans="1:3" x14ac:dyDescent="0.3">
      <c r="A322" t="s">
        <v>5123</v>
      </c>
      <c r="B322" t="s">
        <v>1126</v>
      </c>
      <c r="C322" t="s">
        <v>1128</v>
      </c>
    </row>
    <row r="323" spans="1:3" x14ac:dyDescent="0.3">
      <c r="A323" t="s">
        <v>5123</v>
      </c>
      <c r="B323" t="s">
        <v>1130</v>
      </c>
      <c r="C323" t="s">
        <v>1132</v>
      </c>
    </row>
    <row r="324" spans="1:3" x14ac:dyDescent="0.3">
      <c r="A324" t="s">
        <v>5123</v>
      </c>
      <c r="B324" t="s">
        <v>1134</v>
      </c>
      <c r="C324" t="s">
        <v>1136</v>
      </c>
    </row>
    <row r="325" spans="1:3" x14ac:dyDescent="0.3">
      <c r="A325" t="s">
        <v>5123</v>
      </c>
      <c r="B325" t="s">
        <v>1138</v>
      </c>
      <c r="C325" t="s">
        <v>1140</v>
      </c>
    </row>
    <row r="326" spans="1:3" x14ac:dyDescent="0.3">
      <c r="A326" t="s">
        <v>5123</v>
      </c>
      <c r="B326" t="s">
        <v>1142</v>
      </c>
      <c r="C326" t="s">
        <v>1144</v>
      </c>
    </row>
    <row r="327" spans="1:3" x14ac:dyDescent="0.3">
      <c r="A327" t="s">
        <v>5123</v>
      </c>
      <c r="B327" t="s">
        <v>1146</v>
      </c>
      <c r="C327" t="s">
        <v>1148</v>
      </c>
    </row>
    <row r="328" spans="1:3" x14ac:dyDescent="0.3">
      <c r="A328" t="s">
        <v>5123</v>
      </c>
      <c r="B328" t="s">
        <v>1150</v>
      </c>
      <c r="C328" t="s">
        <v>1152</v>
      </c>
    </row>
    <row r="329" spans="1:3" x14ac:dyDescent="0.3">
      <c r="A329" t="s">
        <v>5124</v>
      </c>
      <c r="B329" t="s">
        <v>1150</v>
      </c>
      <c r="C329" t="s">
        <v>1152</v>
      </c>
    </row>
    <row r="330" spans="1:3" x14ac:dyDescent="0.3">
      <c r="A330" t="s">
        <v>5123</v>
      </c>
      <c r="B330" t="s">
        <v>1154</v>
      </c>
      <c r="C330" t="s">
        <v>1156</v>
      </c>
    </row>
    <row r="331" spans="1:3" x14ac:dyDescent="0.3">
      <c r="A331" t="s">
        <v>5124</v>
      </c>
      <c r="B331" t="s">
        <v>1154</v>
      </c>
      <c r="C331" t="s">
        <v>1156</v>
      </c>
    </row>
    <row r="332" spans="1:3" x14ac:dyDescent="0.3">
      <c r="A332" t="s">
        <v>5123</v>
      </c>
      <c r="B332" t="s">
        <v>1158</v>
      </c>
      <c r="C332" t="s">
        <v>1160</v>
      </c>
    </row>
    <row r="333" spans="1:3" x14ac:dyDescent="0.3">
      <c r="A333" t="s">
        <v>5124</v>
      </c>
      <c r="B333" t="s">
        <v>1158</v>
      </c>
      <c r="C333" t="s">
        <v>1160</v>
      </c>
    </row>
    <row r="334" spans="1:3" x14ac:dyDescent="0.3">
      <c r="A334" t="s">
        <v>5123</v>
      </c>
      <c r="B334" t="s">
        <v>1162</v>
      </c>
      <c r="C334" t="s">
        <v>1164</v>
      </c>
    </row>
    <row r="335" spans="1:3" x14ac:dyDescent="0.3">
      <c r="A335" t="s">
        <v>5124</v>
      </c>
      <c r="B335" t="s">
        <v>1162</v>
      </c>
      <c r="C335" t="s">
        <v>1164</v>
      </c>
    </row>
    <row r="336" spans="1:3" x14ac:dyDescent="0.3">
      <c r="A336" t="s">
        <v>5123</v>
      </c>
      <c r="B336" t="s">
        <v>1166</v>
      </c>
      <c r="C336" t="s">
        <v>1168</v>
      </c>
    </row>
    <row r="337" spans="1:3" x14ac:dyDescent="0.3">
      <c r="A337" t="s">
        <v>5123</v>
      </c>
      <c r="B337" t="s">
        <v>1170</v>
      </c>
      <c r="C337" t="s">
        <v>1172</v>
      </c>
    </row>
    <row r="338" spans="1:3" x14ac:dyDescent="0.3">
      <c r="A338" t="s">
        <v>5123</v>
      </c>
      <c r="B338" t="s">
        <v>1175</v>
      </c>
      <c r="C338" t="s">
        <v>1177</v>
      </c>
    </row>
    <row r="339" spans="1:3" x14ac:dyDescent="0.3">
      <c r="A339" t="s">
        <v>5124</v>
      </c>
      <c r="B339" t="s">
        <v>1175</v>
      </c>
      <c r="C339" t="s">
        <v>1177</v>
      </c>
    </row>
    <row r="340" spans="1:3" x14ac:dyDescent="0.3">
      <c r="A340" t="s">
        <v>5123</v>
      </c>
      <c r="B340" t="s">
        <v>1180</v>
      </c>
      <c r="C340" t="s">
        <v>1182</v>
      </c>
    </row>
    <row r="341" spans="1:3" x14ac:dyDescent="0.3">
      <c r="A341" t="s">
        <v>5124</v>
      </c>
      <c r="B341" t="s">
        <v>1180</v>
      </c>
      <c r="C341" t="s">
        <v>1182</v>
      </c>
    </row>
    <row r="342" spans="1:3" x14ac:dyDescent="0.3">
      <c r="A342" t="s">
        <v>5123</v>
      </c>
      <c r="B342" t="s">
        <v>1184</v>
      </c>
      <c r="C342" t="s">
        <v>1186</v>
      </c>
    </row>
    <row r="343" spans="1:3" x14ac:dyDescent="0.3">
      <c r="A343" t="s">
        <v>5123</v>
      </c>
      <c r="B343" t="s">
        <v>1189</v>
      </c>
      <c r="C343" t="s">
        <v>1191</v>
      </c>
    </row>
    <row r="344" spans="1:3" x14ac:dyDescent="0.3">
      <c r="A344" t="s">
        <v>5124</v>
      </c>
      <c r="B344" t="s">
        <v>1189</v>
      </c>
      <c r="C344" t="s">
        <v>1191</v>
      </c>
    </row>
    <row r="345" spans="1:3" x14ac:dyDescent="0.3">
      <c r="A345" t="s">
        <v>5123</v>
      </c>
      <c r="B345" t="s">
        <v>1194</v>
      </c>
      <c r="C345" t="s">
        <v>1196</v>
      </c>
    </row>
    <row r="346" spans="1:3" x14ac:dyDescent="0.3">
      <c r="A346" t="s">
        <v>5124</v>
      </c>
      <c r="B346" t="s">
        <v>1194</v>
      </c>
      <c r="C346" t="s">
        <v>1196</v>
      </c>
    </row>
    <row r="347" spans="1:3" x14ac:dyDescent="0.3">
      <c r="A347" t="s">
        <v>5123</v>
      </c>
      <c r="B347" t="s">
        <v>1198</v>
      </c>
      <c r="C347" t="s">
        <v>1200</v>
      </c>
    </row>
    <row r="348" spans="1:3" x14ac:dyDescent="0.3">
      <c r="A348" t="s">
        <v>5123</v>
      </c>
      <c r="B348" t="s">
        <v>1202</v>
      </c>
      <c r="C348" t="s">
        <v>1204</v>
      </c>
    </row>
    <row r="349" spans="1:3" x14ac:dyDescent="0.3">
      <c r="A349" t="s">
        <v>5124</v>
      </c>
      <c r="B349" t="s">
        <v>1202</v>
      </c>
      <c r="C349" t="s">
        <v>1204</v>
      </c>
    </row>
    <row r="350" spans="1:3" x14ac:dyDescent="0.3">
      <c r="A350" t="s">
        <v>5123</v>
      </c>
      <c r="B350" t="s">
        <v>1206</v>
      </c>
      <c r="C350" t="s">
        <v>1208</v>
      </c>
    </row>
    <row r="351" spans="1:3" x14ac:dyDescent="0.3">
      <c r="A351" t="s">
        <v>5123</v>
      </c>
      <c r="B351" t="s">
        <v>1210</v>
      </c>
      <c r="C351" t="s">
        <v>1212</v>
      </c>
    </row>
    <row r="352" spans="1:3" x14ac:dyDescent="0.3">
      <c r="A352" t="s">
        <v>5124</v>
      </c>
      <c r="B352" t="s">
        <v>1210</v>
      </c>
      <c r="C352" t="s">
        <v>1212</v>
      </c>
    </row>
    <row r="353" spans="1:3" x14ac:dyDescent="0.3">
      <c r="A353" t="s">
        <v>5123</v>
      </c>
      <c r="B353" t="s">
        <v>1214</v>
      </c>
      <c r="C353" t="s">
        <v>1216</v>
      </c>
    </row>
    <row r="354" spans="1:3" x14ac:dyDescent="0.3">
      <c r="A354" t="s">
        <v>5123</v>
      </c>
      <c r="B354" t="s">
        <v>1218</v>
      </c>
      <c r="C354" t="s">
        <v>1220</v>
      </c>
    </row>
    <row r="355" spans="1:3" x14ac:dyDescent="0.3">
      <c r="A355" t="s">
        <v>5123</v>
      </c>
      <c r="B355" t="s">
        <v>1222</v>
      </c>
      <c r="C355" t="s">
        <v>1224</v>
      </c>
    </row>
    <row r="356" spans="1:3" x14ac:dyDescent="0.3">
      <c r="A356" t="s">
        <v>5123</v>
      </c>
      <c r="B356" t="s">
        <v>1226</v>
      </c>
      <c r="C356" t="s">
        <v>1228</v>
      </c>
    </row>
    <row r="357" spans="1:3" x14ac:dyDescent="0.3">
      <c r="A357" t="s">
        <v>5124</v>
      </c>
      <c r="B357" t="s">
        <v>1226</v>
      </c>
      <c r="C357" t="s">
        <v>1228</v>
      </c>
    </row>
    <row r="358" spans="1:3" x14ac:dyDescent="0.3">
      <c r="A358" t="s">
        <v>5123</v>
      </c>
      <c r="B358" t="s">
        <v>1230</v>
      </c>
      <c r="C358" t="s">
        <v>1232</v>
      </c>
    </row>
    <row r="359" spans="1:3" x14ac:dyDescent="0.3">
      <c r="A359" t="s">
        <v>5124</v>
      </c>
      <c r="B359" t="s">
        <v>1230</v>
      </c>
      <c r="C359" t="s">
        <v>1232</v>
      </c>
    </row>
    <row r="360" spans="1:3" x14ac:dyDescent="0.3">
      <c r="A360" t="s">
        <v>5123</v>
      </c>
      <c r="B360" t="s">
        <v>1234</v>
      </c>
      <c r="C360" t="s">
        <v>1236</v>
      </c>
    </row>
    <row r="361" spans="1:3" x14ac:dyDescent="0.3">
      <c r="A361" t="s">
        <v>5123</v>
      </c>
      <c r="B361" t="s">
        <v>1238</v>
      </c>
      <c r="C361" t="s">
        <v>1240</v>
      </c>
    </row>
    <row r="362" spans="1:3" x14ac:dyDescent="0.3">
      <c r="A362" t="s">
        <v>5124</v>
      </c>
      <c r="B362" t="s">
        <v>1238</v>
      </c>
      <c r="C362" t="s">
        <v>1240</v>
      </c>
    </row>
    <row r="363" spans="1:3" x14ac:dyDescent="0.3">
      <c r="A363" t="s">
        <v>5123</v>
      </c>
      <c r="B363" t="s">
        <v>1242</v>
      </c>
      <c r="C363" t="s">
        <v>1244</v>
      </c>
    </row>
    <row r="364" spans="1:3" x14ac:dyDescent="0.3">
      <c r="A364" t="s">
        <v>5123</v>
      </c>
      <c r="B364" t="s">
        <v>1246</v>
      </c>
      <c r="C364" t="s">
        <v>1248</v>
      </c>
    </row>
    <row r="365" spans="1:3" x14ac:dyDescent="0.3">
      <c r="A365" t="s">
        <v>5124</v>
      </c>
      <c r="B365" t="s">
        <v>1246</v>
      </c>
      <c r="C365" t="s">
        <v>1248</v>
      </c>
    </row>
    <row r="366" spans="1:3" x14ac:dyDescent="0.3">
      <c r="A366" t="s">
        <v>5123</v>
      </c>
      <c r="B366" t="s">
        <v>1251</v>
      </c>
      <c r="C366" t="s">
        <v>1253</v>
      </c>
    </row>
    <row r="367" spans="1:3" x14ac:dyDescent="0.3">
      <c r="A367" t="s">
        <v>5124</v>
      </c>
      <c r="B367" t="s">
        <v>1251</v>
      </c>
      <c r="C367" t="s">
        <v>1253</v>
      </c>
    </row>
    <row r="368" spans="1:3" x14ac:dyDescent="0.3">
      <c r="A368" t="s">
        <v>5123</v>
      </c>
      <c r="B368" t="s">
        <v>1255</v>
      </c>
      <c r="C368" t="s">
        <v>1257</v>
      </c>
    </row>
    <row r="369" spans="1:3" x14ac:dyDescent="0.3">
      <c r="A369" t="s">
        <v>5124</v>
      </c>
      <c r="B369" t="s">
        <v>1255</v>
      </c>
      <c r="C369" t="s">
        <v>1257</v>
      </c>
    </row>
    <row r="370" spans="1:3" x14ac:dyDescent="0.3">
      <c r="A370" t="s">
        <v>5123</v>
      </c>
      <c r="B370" t="s">
        <v>1259</v>
      </c>
      <c r="C370" t="s">
        <v>1261</v>
      </c>
    </row>
    <row r="371" spans="1:3" x14ac:dyDescent="0.3">
      <c r="A371" t="s">
        <v>5124</v>
      </c>
      <c r="B371" t="s">
        <v>1259</v>
      </c>
      <c r="C371" t="s">
        <v>1261</v>
      </c>
    </row>
    <row r="372" spans="1:3" x14ac:dyDescent="0.3">
      <c r="A372" t="s">
        <v>5123</v>
      </c>
      <c r="B372" t="s">
        <v>1263</v>
      </c>
      <c r="C372" t="s">
        <v>1265</v>
      </c>
    </row>
    <row r="373" spans="1:3" x14ac:dyDescent="0.3">
      <c r="A373" t="s">
        <v>5124</v>
      </c>
      <c r="B373" t="s">
        <v>1263</v>
      </c>
      <c r="C373" t="s">
        <v>1265</v>
      </c>
    </row>
    <row r="374" spans="1:3" x14ac:dyDescent="0.3">
      <c r="A374" t="s">
        <v>5123</v>
      </c>
      <c r="B374" t="s">
        <v>1267</v>
      </c>
      <c r="C374" t="s">
        <v>1269</v>
      </c>
    </row>
    <row r="375" spans="1:3" x14ac:dyDescent="0.3">
      <c r="A375" t="s">
        <v>5123</v>
      </c>
      <c r="B375" t="s">
        <v>1271</v>
      </c>
      <c r="C375" t="s">
        <v>1273</v>
      </c>
    </row>
    <row r="376" spans="1:3" x14ac:dyDescent="0.3">
      <c r="A376" t="s">
        <v>5123</v>
      </c>
      <c r="B376" t="s">
        <v>1275</v>
      </c>
      <c r="C376" t="s">
        <v>1277</v>
      </c>
    </row>
    <row r="377" spans="1:3" x14ac:dyDescent="0.3">
      <c r="A377" t="s">
        <v>5123</v>
      </c>
      <c r="B377" t="s">
        <v>1279</v>
      </c>
      <c r="C377" t="s">
        <v>1281</v>
      </c>
    </row>
    <row r="378" spans="1:3" x14ac:dyDescent="0.3">
      <c r="A378" t="s">
        <v>5123</v>
      </c>
      <c r="B378" t="s">
        <v>1283</v>
      </c>
      <c r="C378" t="s">
        <v>1285</v>
      </c>
    </row>
    <row r="379" spans="1:3" x14ac:dyDescent="0.3">
      <c r="A379" t="s">
        <v>5123</v>
      </c>
      <c r="B379" t="s">
        <v>1287</v>
      </c>
      <c r="C379" t="s">
        <v>1289</v>
      </c>
    </row>
    <row r="380" spans="1:3" x14ac:dyDescent="0.3">
      <c r="A380" t="s">
        <v>5123</v>
      </c>
      <c r="B380" t="s">
        <v>1291</v>
      </c>
      <c r="C380" t="s">
        <v>1293</v>
      </c>
    </row>
    <row r="381" spans="1:3" x14ac:dyDescent="0.3">
      <c r="A381" t="s">
        <v>5123</v>
      </c>
      <c r="B381" t="s">
        <v>1295</v>
      </c>
      <c r="C381" t="s">
        <v>1297</v>
      </c>
    </row>
    <row r="382" spans="1:3" x14ac:dyDescent="0.3">
      <c r="A382" t="s">
        <v>5123</v>
      </c>
      <c r="B382" t="s">
        <v>1299</v>
      </c>
      <c r="C382" t="s">
        <v>1301</v>
      </c>
    </row>
    <row r="383" spans="1:3" x14ac:dyDescent="0.3">
      <c r="A383" t="s">
        <v>5124</v>
      </c>
      <c r="B383" t="s">
        <v>1299</v>
      </c>
      <c r="C383" t="s">
        <v>1301</v>
      </c>
    </row>
    <row r="384" spans="1:3" x14ac:dyDescent="0.3">
      <c r="A384" t="s">
        <v>5123</v>
      </c>
      <c r="B384" t="s">
        <v>1303</v>
      </c>
      <c r="C384" t="s">
        <v>1305</v>
      </c>
    </row>
    <row r="385" spans="1:3" x14ac:dyDescent="0.3">
      <c r="A385" t="s">
        <v>5124</v>
      </c>
      <c r="B385" t="s">
        <v>1303</v>
      </c>
      <c r="C385" t="s">
        <v>1305</v>
      </c>
    </row>
    <row r="386" spans="1:3" x14ac:dyDescent="0.3">
      <c r="A386" t="s">
        <v>5123</v>
      </c>
      <c r="B386" t="s">
        <v>1307</v>
      </c>
      <c r="C386" t="s">
        <v>1309</v>
      </c>
    </row>
    <row r="387" spans="1:3" x14ac:dyDescent="0.3">
      <c r="A387" t="s">
        <v>5124</v>
      </c>
      <c r="B387" t="s">
        <v>1307</v>
      </c>
      <c r="C387" t="s">
        <v>1309</v>
      </c>
    </row>
    <row r="388" spans="1:3" x14ac:dyDescent="0.3">
      <c r="A388" t="s">
        <v>5123</v>
      </c>
      <c r="B388" t="s">
        <v>1311</v>
      </c>
      <c r="C388" t="s">
        <v>1313</v>
      </c>
    </row>
    <row r="389" spans="1:3" x14ac:dyDescent="0.3">
      <c r="A389" t="s">
        <v>5123</v>
      </c>
      <c r="B389" t="s">
        <v>1315</v>
      </c>
      <c r="C389" t="s">
        <v>1317</v>
      </c>
    </row>
    <row r="390" spans="1:3" x14ac:dyDescent="0.3">
      <c r="A390" t="s">
        <v>5123</v>
      </c>
      <c r="B390" t="s">
        <v>1319</v>
      </c>
      <c r="C390" t="s">
        <v>1321</v>
      </c>
    </row>
    <row r="391" spans="1:3" x14ac:dyDescent="0.3">
      <c r="A391" t="s">
        <v>5123</v>
      </c>
      <c r="B391" t="s">
        <v>1323</v>
      </c>
      <c r="C391" t="s">
        <v>1325</v>
      </c>
    </row>
    <row r="392" spans="1:3" x14ac:dyDescent="0.3">
      <c r="A392" t="s">
        <v>5124</v>
      </c>
      <c r="B392" t="s">
        <v>1323</v>
      </c>
      <c r="C392" t="s">
        <v>1325</v>
      </c>
    </row>
    <row r="393" spans="1:3" x14ac:dyDescent="0.3">
      <c r="A393" t="s">
        <v>5123</v>
      </c>
      <c r="B393" t="s">
        <v>1327</v>
      </c>
      <c r="C393" t="s">
        <v>1329</v>
      </c>
    </row>
    <row r="394" spans="1:3" x14ac:dyDescent="0.3">
      <c r="A394" t="s">
        <v>5124</v>
      </c>
      <c r="B394" t="s">
        <v>1327</v>
      </c>
      <c r="C394" t="s">
        <v>1329</v>
      </c>
    </row>
    <row r="395" spans="1:3" x14ac:dyDescent="0.3">
      <c r="A395" t="s">
        <v>5123</v>
      </c>
      <c r="B395" t="s">
        <v>1331</v>
      </c>
      <c r="C395" t="s">
        <v>1333</v>
      </c>
    </row>
    <row r="396" spans="1:3" x14ac:dyDescent="0.3">
      <c r="A396" t="s">
        <v>5123</v>
      </c>
      <c r="B396" t="s">
        <v>1335</v>
      </c>
      <c r="C396" t="s">
        <v>1337</v>
      </c>
    </row>
    <row r="397" spans="1:3" x14ac:dyDescent="0.3">
      <c r="A397" t="s">
        <v>5123</v>
      </c>
      <c r="B397" t="s">
        <v>1339</v>
      </c>
      <c r="C397" t="s">
        <v>1341</v>
      </c>
    </row>
    <row r="398" spans="1:3" x14ac:dyDescent="0.3">
      <c r="A398" t="s">
        <v>5123</v>
      </c>
      <c r="B398" t="s">
        <v>1343</v>
      </c>
      <c r="C398" t="s">
        <v>1345</v>
      </c>
    </row>
    <row r="399" spans="1:3" x14ac:dyDescent="0.3">
      <c r="A399" t="s">
        <v>5123</v>
      </c>
      <c r="B399" t="s">
        <v>1347</v>
      </c>
      <c r="C399" t="s">
        <v>1349</v>
      </c>
    </row>
    <row r="400" spans="1:3" x14ac:dyDescent="0.3">
      <c r="A400" t="s">
        <v>5123</v>
      </c>
      <c r="B400" t="s">
        <v>1351</v>
      </c>
      <c r="C400" t="s">
        <v>1353</v>
      </c>
    </row>
    <row r="401" spans="1:3" x14ac:dyDescent="0.3">
      <c r="A401" t="s">
        <v>5124</v>
      </c>
      <c r="B401" t="s">
        <v>1351</v>
      </c>
      <c r="C401" t="s">
        <v>1353</v>
      </c>
    </row>
    <row r="402" spans="1:3" x14ac:dyDescent="0.3">
      <c r="A402" t="s">
        <v>5123</v>
      </c>
      <c r="B402" t="s">
        <v>1355</v>
      </c>
      <c r="C402" t="s">
        <v>1357</v>
      </c>
    </row>
    <row r="403" spans="1:3" x14ac:dyDescent="0.3">
      <c r="A403" t="s">
        <v>5124</v>
      </c>
      <c r="B403" t="s">
        <v>1355</v>
      </c>
      <c r="C403" t="s">
        <v>1357</v>
      </c>
    </row>
    <row r="404" spans="1:3" x14ac:dyDescent="0.3">
      <c r="A404" t="s">
        <v>5123</v>
      </c>
      <c r="B404" t="s">
        <v>1360</v>
      </c>
      <c r="C404" t="s">
        <v>1362</v>
      </c>
    </row>
    <row r="405" spans="1:3" x14ac:dyDescent="0.3">
      <c r="A405" t="s">
        <v>5124</v>
      </c>
      <c r="B405" t="s">
        <v>1360</v>
      </c>
      <c r="C405" t="s">
        <v>1362</v>
      </c>
    </row>
    <row r="406" spans="1:3" x14ac:dyDescent="0.3">
      <c r="A406" t="s">
        <v>5123</v>
      </c>
      <c r="B406" t="s">
        <v>1364</v>
      </c>
      <c r="C406" t="s">
        <v>1366</v>
      </c>
    </row>
    <row r="407" spans="1:3" x14ac:dyDescent="0.3">
      <c r="A407" t="s">
        <v>5123</v>
      </c>
      <c r="B407" t="s">
        <v>1368</v>
      </c>
      <c r="C407" t="s">
        <v>1370</v>
      </c>
    </row>
    <row r="408" spans="1:3" x14ac:dyDescent="0.3">
      <c r="A408" t="s">
        <v>5123</v>
      </c>
      <c r="B408" t="s">
        <v>1372</v>
      </c>
      <c r="C408" t="s">
        <v>1374</v>
      </c>
    </row>
    <row r="409" spans="1:3" x14ac:dyDescent="0.3">
      <c r="A409" t="s">
        <v>5124</v>
      </c>
      <c r="B409" t="s">
        <v>1372</v>
      </c>
      <c r="C409" t="s">
        <v>1374</v>
      </c>
    </row>
    <row r="410" spans="1:3" x14ac:dyDescent="0.3">
      <c r="A410" t="s">
        <v>5123</v>
      </c>
      <c r="B410" t="s">
        <v>1376</v>
      </c>
      <c r="C410" t="s">
        <v>1378</v>
      </c>
    </row>
    <row r="411" spans="1:3" x14ac:dyDescent="0.3">
      <c r="A411" t="s">
        <v>5123</v>
      </c>
      <c r="B411" t="s">
        <v>1380</v>
      </c>
      <c r="C411" t="s">
        <v>1382</v>
      </c>
    </row>
    <row r="412" spans="1:3" x14ac:dyDescent="0.3">
      <c r="A412" t="s">
        <v>5123</v>
      </c>
      <c r="B412" t="s">
        <v>1384</v>
      </c>
      <c r="C412" t="s">
        <v>1386</v>
      </c>
    </row>
    <row r="413" spans="1:3" x14ac:dyDescent="0.3">
      <c r="A413" t="s">
        <v>5123</v>
      </c>
      <c r="B413" t="s">
        <v>1388</v>
      </c>
      <c r="C413" t="s">
        <v>1390</v>
      </c>
    </row>
    <row r="414" spans="1:3" x14ac:dyDescent="0.3">
      <c r="A414" t="s">
        <v>5123</v>
      </c>
      <c r="B414" t="s">
        <v>1392</v>
      </c>
      <c r="C414" t="s">
        <v>1394</v>
      </c>
    </row>
    <row r="415" spans="1:3" x14ac:dyDescent="0.3">
      <c r="A415" t="s">
        <v>5123</v>
      </c>
      <c r="B415" t="s">
        <v>1397</v>
      </c>
      <c r="C415" t="s">
        <v>1399</v>
      </c>
    </row>
    <row r="416" spans="1:3" x14ac:dyDescent="0.3">
      <c r="A416" t="s">
        <v>5123</v>
      </c>
      <c r="B416" t="s">
        <v>1401</v>
      </c>
      <c r="C416" t="s">
        <v>1403</v>
      </c>
    </row>
    <row r="417" spans="1:3" x14ac:dyDescent="0.3">
      <c r="A417" t="s">
        <v>5123</v>
      </c>
      <c r="B417" t="s">
        <v>1405</v>
      </c>
      <c r="C417" t="s">
        <v>1407</v>
      </c>
    </row>
    <row r="418" spans="1:3" x14ac:dyDescent="0.3">
      <c r="A418" t="s">
        <v>5124</v>
      </c>
      <c r="B418" t="s">
        <v>1405</v>
      </c>
      <c r="C418" t="s">
        <v>1407</v>
      </c>
    </row>
    <row r="419" spans="1:3" x14ac:dyDescent="0.3">
      <c r="A419" t="s">
        <v>5123</v>
      </c>
      <c r="B419" t="s">
        <v>1409</v>
      </c>
      <c r="C419" t="s">
        <v>1411</v>
      </c>
    </row>
    <row r="420" spans="1:3" x14ac:dyDescent="0.3">
      <c r="A420" t="s">
        <v>5124</v>
      </c>
      <c r="B420" t="s">
        <v>1409</v>
      </c>
      <c r="C420" t="s">
        <v>1411</v>
      </c>
    </row>
    <row r="421" spans="1:3" x14ac:dyDescent="0.3">
      <c r="A421" t="s">
        <v>5123</v>
      </c>
      <c r="B421" t="s">
        <v>1413</v>
      </c>
      <c r="C421" t="s">
        <v>1415</v>
      </c>
    </row>
    <row r="422" spans="1:3" x14ac:dyDescent="0.3">
      <c r="A422" t="s">
        <v>5124</v>
      </c>
      <c r="B422" t="s">
        <v>1413</v>
      </c>
      <c r="C422" t="s">
        <v>1415</v>
      </c>
    </row>
    <row r="423" spans="1:3" x14ac:dyDescent="0.3">
      <c r="A423" t="s">
        <v>5123</v>
      </c>
      <c r="B423" t="s">
        <v>1417</v>
      </c>
      <c r="C423" t="s">
        <v>1419</v>
      </c>
    </row>
    <row r="424" spans="1:3" x14ac:dyDescent="0.3">
      <c r="A424" t="s">
        <v>5123</v>
      </c>
      <c r="B424" t="s">
        <v>1421</v>
      </c>
      <c r="C424" t="s">
        <v>1423</v>
      </c>
    </row>
    <row r="425" spans="1:3" x14ac:dyDescent="0.3">
      <c r="A425" t="s">
        <v>5124</v>
      </c>
      <c r="B425" t="s">
        <v>4052</v>
      </c>
      <c r="C425" t="s">
        <v>5137</v>
      </c>
    </row>
    <row r="426" spans="1:3" x14ac:dyDescent="0.3">
      <c r="A426" t="s">
        <v>5123</v>
      </c>
      <c r="B426" t="s">
        <v>1425</v>
      </c>
      <c r="C426" t="s">
        <v>1427</v>
      </c>
    </row>
    <row r="427" spans="1:3" x14ac:dyDescent="0.3">
      <c r="A427" t="s">
        <v>5123</v>
      </c>
      <c r="B427" t="s">
        <v>1429</v>
      </c>
      <c r="C427" t="s">
        <v>1431</v>
      </c>
    </row>
    <row r="428" spans="1:3" x14ac:dyDescent="0.3">
      <c r="A428" t="s">
        <v>5124</v>
      </c>
      <c r="B428" t="s">
        <v>1429</v>
      </c>
      <c r="C428" t="s">
        <v>1431</v>
      </c>
    </row>
    <row r="429" spans="1:3" x14ac:dyDescent="0.3">
      <c r="A429" t="s">
        <v>5123</v>
      </c>
      <c r="B429" t="s">
        <v>1433</v>
      </c>
      <c r="C429" t="s">
        <v>1435</v>
      </c>
    </row>
    <row r="430" spans="1:3" x14ac:dyDescent="0.3">
      <c r="A430" t="s">
        <v>5124</v>
      </c>
      <c r="B430" t="s">
        <v>1433</v>
      </c>
      <c r="C430" t="s">
        <v>1435</v>
      </c>
    </row>
    <row r="431" spans="1:3" x14ac:dyDescent="0.3">
      <c r="A431" t="s">
        <v>5123</v>
      </c>
      <c r="B431" t="s">
        <v>1437</v>
      </c>
      <c r="C431" t="s">
        <v>1439</v>
      </c>
    </row>
    <row r="432" spans="1:3" x14ac:dyDescent="0.3">
      <c r="A432" t="s">
        <v>5124</v>
      </c>
      <c r="B432" t="s">
        <v>1437</v>
      </c>
      <c r="C432" t="s">
        <v>1439</v>
      </c>
    </row>
    <row r="433" spans="1:3" x14ac:dyDescent="0.3">
      <c r="A433" t="s">
        <v>5123</v>
      </c>
      <c r="B433" t="s">
        <v>1441</v>
      </c>
      <c r="C433" t="s">
        <v>1443</v>
      </c>
    </row>
    <row r="434" spans="1:3" x14ac:dyDescent="0.3">
      <c r="A434" t="s">
        <v>5124</v>
      </c>
      <c r="B434" t="s">
        <v>1441</v>
      </c>
      <c r="C434" t="s">
        <v>1443</v>
      </c>
    </row>
    <row r="435" spans="1:3" x14ac:dyDescent="0.3">
      <c r="A435" t="s">
        <v>5123</v>
      </c>
      <c r="B435" t="s">
        <v>1445</v>
      </c>
      <c r="C435" t="s">
        <v>1447</v>
      </c>
    </row>
    <row r="436" spans="1:3" x14ac:dyDescent="0.3">
      <c r="A436" t="s">
        <v>5123</v>
      </c>
      <c r="B436" t="s">
        <v>1449</v>
      </c>
      <c r="C436" t="s">
        <v>1451</v>
      </c>
    </row>
    <row r="437" spans="1:3" x14ac:dyDescent="0.3">
      <c r="A437" t="s">
        <v>5123</v>
      </c>
      <c r="B437" t="s">
        <v>1453</v>
      </c>
      <c r="C437" t="s">
        <v>1455</v>
      </c>
    </row>
    <row r="438" spans="1:3" x14ac:dyDescent="0.3">
      <c r="A438" t="s">
        <v>5124</v>
      </c>
      <c r="B438" t="s">
        <v>1453</v>
      </c>
      <c r="C438" t="s">
        <v>1455</v>
      </c>
    </row>
    <row r="439" spans="1:3" x14ac:dyDescent="0.3">
      <c r="A439" t="s">
        <v>5123</v>
      </c>
      <c r="B439" t="s">
        <v>1457</v>
      </c>
      <c r="C439" t="s">
        <v>1459</v>
      </c>
    </row>
    <row r="440" spans="1:3" x14ac:dyDescent="0.3">
      <c r="A440" t="s">
        <v>5124</v>
      </c>
      <c r="B440" t="s">
        <v>1457</v>
      </c>
      <c r="C440" t="s">
        <v>1459</v>
      </c>
    </row>
    <row r="441" spans="1:3" x14ac:dyDescent="0.3">
      <c r="A441" t="s">
        <v>5123</v>
      </c>
      <c r="B441" t="s">
        <v>1461</v>
      </c>
      <c r="C441" t="s">
        <v>1463</v>
      </c>
    </row>
    <row r="442" spans="1:3" x14ac:dyDescent="0.3">
      <c r="A442" t="s">
        <v>5124</v>
      </c>
      <c r="B442" t="s">
        <v>4082</v>
      </c>
      <c r="C442" t="s">
        <v>5138</v>
      </c>
    </row>
    <row r="443" spans="1:3" x14ac:dyDescent="0.3">
      <c r="A443" t="s">
        <v>5123</v>
      </c>
      <c r="B443" t="s">
        <v>1465</v>
      </c>
      <c r="C443" t="s">
        <v>1467</v>
      </c>
    </row>
    <row r="444" spans="1:3" x14ac:dyDescent="0.3">
      <c r="A444" t="s">
        <v>5124</v>
      </c>
      <c r="B444" t="s">
        <v>1465</v>
      </c>
      <c r="C444" t="s">
        <v>1467</v>
      </c>
    </row>
    <row r="445" spans="1:3" x14ac:dyDescent="0.3">
      <c r="A445" t="s">
        <v>5123</v>
      </c>
      <c r="B445" t="s">
        <v>1469</v>
      </c>
      <c r="C445" t="s">
        <v>1471</v>
      </c>
    </row>
    <row r="446" spans="1:3" x14ac:dyDescent="0.3">
      <c r="A446" t="s">
        <v>5123</v>
      </c>
      <c r="B446" t="s">
        <v>1473</v>
      </c>
      <c r="C446" t="s">
        <v>1475</v>
      </c>
    </row>
    <row r="447" spans="1:3" x14ac:dyDescent="0.3">
      <c r="A447" t="s">
        <v>5124</v>
      </c>
      <c r="B447" t="s">
        <v>1473</v>
      </c>
      <c r="C447" t="s">
        <v>1475</v>
      </c>
    </row>
    <row r="448" spans="1:3" x14ac:dyDescent="0.3">
      <c r="A448" t="s">
        <v>5123</v>
      </c>
      <c r="B448" t="s">
        <v>1477</v>
      </c>
      <c r="C448" t="s">
        <v>1479</v>
      </c>
    </row>
    <row r="449" spans="1:3" x14ac:dyDescent="0.3">
      <c r="A449" t="s">
        <v>5123</v>
      </c>
      <c r="B449" t="s">
        <v>1481</v>
      </c>
      <c r="C449" t="s">
        <v>1483</v>
      </c>
    </row>
    <row r="450" spans="1:3" x14ac:dyDescent="0.3">
      <c r="A450" t="s">
        <v>5124</v>
      </c>
      <c r="B450" t="s">
        <v>4089</v>
      </c>
      <c r="C450" t="s">
        <v>5139</v>
      </c>
    </row>
    <row r="451" spans="1:3" x14ac:dyDescent="0.3">
      <c r="A451" t="s">
        <v>5123</v>
      </c>
      <c r="B451" t="s">
        <v>1485</v>
      </c>
      <c r="C451" t="s">
        <v>1487</v>
      </c>
    </row>
    <row r="452" spans="1:3" x14ac:dyDescent="0.3">
      <c r="A452" t="s">
        <v>5123</v>
      </c>
      <c r="B452" t="s">
        <v>1489</v>
      </c>
      <c r="C452" t="s">
        <v>1491</v>
      </c>
    </row>
    <row r="453" spans="1:3" x14ac:dyDescent="0.3">
      <c r="A453" t="s">
        <v>5123</v>
      </c>
      <c r="B453" t="s">
        <v>1493</v>
      </c>
      <c r="C453" t="s">
        <v>1495</v>
      </c>
    </row>
    <row r="454" spans="1:3" x14ac:dyDescent="0.3">
      <c r="A454" t="s">
        <v>5124</v>
      </c>
      <c r="B454" t="s">
        <v>1493</v>
      </c>
      <c r="C454" t="s">
        <v>1495</v>
      </c>
    </row>
    <row r="455" spans="1:3" x14ac:dyDescent="0.3">
      <c r="A455" t="s">
        <v>5123</v>
      </c>
      <c r="B455" t="s">
        <v>1497</v>
      </c>
      <c r="C455" t="s">
        <v>1499</v>
      </c>
    </row>
    <row r="456" spans="1:3" x14ac:dyDescent="0.3">
      <c r="A456" t="s">
        <v>5123</v>
      </c>
      <c r="B456" t="s">
        <v>1501</v>
      </c>
      <c r="C456" t="s">
        <v>1503</v>
      </c>
    </row>
    <row r="457" spans="1:3" x14ac:dyDescent="0.3">
      <c r="A457" t="s">
        <v>5124</v>
      </c>
      <c r="B457" t="s">
        <v>1501</v>
      </c>
      <c r="C457" t="s">
        <v>1503</v>
      </c>
    </row>
    <row r="458" spans="1:3" x14ac:dyDescent="0.3">
      <c r="A458" t="s">
        <v>5123</v>
      </c>
      <c r="B458" t="s">
        <v>1505</v>
      </c>
      <c r="C458" t="s">
        <v>1507</v>
      </c>
    </row>
    <row r="459" spans="1:3" x14ac:dyDescent="0.3">
      <c r="A459" t="s">
        <v>5123</v>
      </c>
      <c r="B459" t="s">
        <v>1509</v>
      </c>
      <c r="C459" t="s">
        <v>1511</v>
      </c>
    </row>
    <row r="460" spans="1:3" x14ac:dyDescent="0.3">
      <c r="A460" t="s">
        <v>5123</v>
      </c>
      <c r="B460" t="s">
        <v>1513</v>
      </c>
      <c r="C460" t="s">
        <v>1515</v>
      </c>
    </row>
    <row r="461" spans="1:3" x14ac:dyDescent="0.3">
      <c r="A461" t="s">
        <v>5123</v>
      </c>
      <c r="B461" t="s">
        <v>1517</v>
      </c>
      <c r="C461" t="s">
        <v>1519</v>
      </c>
    </row>
    <row r="462" spans="1:3" x14ac:dyDescent="0.3">
      <c r="A462" t="s">
        <v>5123</v>
      </c>
      <c r="B462" t="s">
        <v>1521</v>
      </c>
      <c r="C462" t="s">
        <v>1523</v>
      </c>
    </row>
    <row r="463" spans="1:3" x14ac:dyDescent="0.3">
      <c r="A463" t="s">
        <v>5123</v>
      </c>
      <c r="B463" t="s">
        <v>1525</v>
      </c>
      <c r="C463" t="s">
        <v>1527</v>
      </c>
    </row>
    <row r="464" spans="1:3" x14ac:dyDescent="0.3">
      <c r="A464" t="s">
        <v>5124</v>
      </c>
      <c r="B464" t="s">
        <v>1525</v>
      </c>
      <c r="C464" t="s">
        <v>1527</v>
      </c>
    </row>
    <row r="465" spans="1:3" x14ac:dyDescent="0.3">
      <c r="A465" t="s">
        <v>5123</v>
      </c>
      <c r="B465" t="s">
        <v>1529</v>
      </c>
      <c r="C465" t="s">
        <v>1531</v>
      </c>
    </row>
    <row r="466" spans="1:3" x14ac:dyDescent="0.3">
      <c r="A466" t="s">
        <v>5124</v>
      </c>
      <c r="B466" t="s">
        <v>1529</v>
      </c>
      <c r="C466" t="s">
        <v>1531</v>
      </c>
    </row>
    <row r="467" spans="1:3" x14ac:dyDescent="0.3">
      <c r="A467" t="s">
        <v>5123</v>
      </c>
      <c r="B467" t="s">
        <v>1533</v>
      </c>
      <c r="C467" t="s">
        <v>1535</v>
      </c>
    </row>
    <row r="468" spans="1:3" x14ac:dyDescent="0.3">
      <c r="A468" t="s">
        <v>5123</v>
      </c>
      <c r="B468" t="s">
        <v>1537</v>
      </c>
      <c r="C468" t="s">
        <v>1539</v>
      </c>
    </row>
    <row r="469" spans="1:3" x14ac:dyDescent="0.3">
      <c r="A469" t="s">
        <v>5123</v>
      </c>
      <c r="B469" t="s">
        <v>1541</v>
      </c>
      <c r="C469" t="s">
        <v>1543</v>
      </c>
    </row>
    <row r="470" spans="1:3" x14ac:dyDescent="0.3">
      <c r="A470" t="s">
        <v>5123</v>
      </c>
      <c r="B470" t="s">
        <v>1545</v>
      </c>
      <c r="C470" t="s">
        <v>1547</v>
      </c>
    </row>
    <row r="471" spans="1:3" x14ac:dyDescent="0.3">
      <c r="A471" t="s">
        <v>5124</v>
      </c>
      <c r="B471" t="s">
        <v>1545</v>
      </c>
      <c r="C471" t="s">
        <v>1547</v>
      </c>
    </row>
    <row r="472" spans="1:3" x14ac:dyDescent="0.3">
      <c r="A472" t="s">
        <v>5123</v>
      </c>
      <c r="B472" t="s">
        <v>1549</v>
      </c>
      <c r="C472" t="s">
        <v>1551</v>
      </c>
    </row>
    <row r="473" spans="1:3" x14ac:dyDescent="0.3">
      <c r="A473" t="s">
        <v>5124</v>
      </c>
      <c r="B473" t="s">
        <v>1549</v>
      </c>
      <c r="C473" t="s">
        <v>1551</v>
      </c>
    </row>
    <row r="474" spans="1:3" x14ac:dyDescent="0.3">
      <c r="A474" t="s">
        <v>5123</v>
      </c>
      <c r="B474" t="s">
        <v>1553</v>
      </c>
      <c r="C474" t="s">
        <v>1555</v>
      </c>
    </row>
    <row r="475" spans="1:3" x14ac:dyDescent="0.3">
      <c r="A475" t="s">
        <v>5123</v>
      </c>
      <c r="B475" t="s">
        <v>1557</v>
      </c>
      <c r="C475" t="s">
        <v>1559</v>
      </c>
    </row>
    <row r="476" spans="1:3" x14ac:dyDescent="0.3">
      <c r="A476" t="s">
        <v>5123</v>
      </c>
      <c r="B476" t="s">
        <v>405</v>
      </c>
      <c r="C476" t="s">
        <v>407</v>
      </c>
    </row>
    <row r="477" spans="1:3" x14ac:dyDescent="0.3">
      <c r="A477" t="s">
        <v>5123</v>
      </c>
      <c r="B477" t="s">
        <v>409</v>
      </c>
      <c r="C477" t="s">
        <v>411</v>
      </c>
    </row>
    <row r="478" spans="1:3" x14ac:dyDescent="0.3">
      <c r="A478" t="s">
        <v>5123</v>
      </c>
      <c r="B478" t="s">
        <v>413</v>
      </c>
      <c r="C478" t="s">
        <v>415</v>
      </c>
    </row>
    <row r="479" spans="1:3" x14ac:dyDescent="0.3">
      <c r="A479" t="s">
        <v>5123</v>
      </c>
      <c r="B479" t="s">
        <v>1561</v>
      </c>
      <c r="C479" t="s">
        <v>1563</v>
      </c>
    </row>
    <row r="480" spans="1:3" x14ac:dyDescent="0.3">
      <c r="A480" t="s">
        <v>5124</v>
      </c>
      <c r="B480" t="s">
        <v>1561</v>
      </c>
      <c r="C480" t="s">
        <v>1563</v>
      </c>
    </row>
    <row r="481" spans="1:3" x14ac:dyDescent="0.3">
      <c r="A481" t="s">
        <v>5123</v>
      </c>
      <c r="B481" t="s">
        <v>1565</v>
      </c>
      <c r="C481" t="s">
        <v>1567</v>
      </c>
    </row>
    <row r="482" spans="1:3" x14ac:dyDescent="0.3">
      <c r="A482" t="s">
        <v>5123</v>
      </c>
      <c r="B482" t="s">
        <v>1569</v>
      </c>
      <c r="C482" t="s">
        <v>1571</v>
      </c>
    </row>
    <row r="483" spans="1:3" x14ac:dyDescent="0.3">
      <c r="A483" t="s">
        <v>5123</v>
      </c>
      <c r="B483" t="s">
        <v>1573</v>
      </c>
      <c r="C483" t="s">
        <v>1575</v>
      </c>
    </row>
    <row r="484" spans="1:3" x14ac:dyDescent="0.3">
      <c r="A484" t="s">
        <v>5123</v>
      </c>
      <c r="B484" t="s">
        <v>1580</v>
      </c>
      <c r="C484" t="s">
        <v>1585</v>
      </c>
    </row>
    <row r="485" spans="1:3" x14ac:dyDescent="0.3">
      <c r="A485" t="s">
        <v>5124</v>
      </c>
      <c r="B485" t="s">
        <v>1580</v>
      </c>
      <c r="C485" t="s">
        <v>1585</v>
      </c>
    </row>
    <row r="486" spans="1:3" x14ac:dyDescent="0.3">
      <c r="A486" t="s">
        <v>5123</v>
      </c>
      <c r="B486" t="s">
        <v>1587</v>
      </c>
      <c r="C486" t="s">
        <v>1589</v>
      </c>
    </row>
    <row r="487" spans="1:3" x14ac:dyDescent="0.3">
      <c r="A487" t="s">
        <v>5123</v>
      </c>
      <c r="B487" t="s">
        <v>1591</v>
      </c>
      <c r="C487" t="s">
        <v>1593</v>
      </c>
    </row>
    <row r="488" spans="1:3" x14ac:dyDescent="0.3">
      <c r="A488" t="s">
        <v>5123</v>
      </c>
      <c r="B488" t="s">
        <v>1595</v>
      </c>
      <c r="C488" t="s">
        <v>1597</v>
      </c>
    </row>
    <row r="489" spans="1:3" x14ac:dyDescent="0.3">
      <c r="A489" t="s">
        <v>5124</v>
      </c>
      <c r="B489" t="s">
        <v>1595</v>
      </c>
      <c r="C489" t="s">
        <v>1597</v>
      </c>
    </row>
    <row r="490" spans="1:3" x14ac:dyDescent="0.3">
      <c r="A490" t="s">
        <v>5123</v>
      </c>
      <c r="B490" t="s">
        <v>1599</v>
      </c>
      <c r="C490" t="s">
        <v>1601</v>
      </c>
    </row>
    <row r="491" spans="1:3" x14ac:dyDescent="0.3">
      <c r="A491" t="s">
        <v>5123</v>
      </c>
      <c r="B491" t="s">
        <v>1603</v>
      </c>
      <c r="C491" t="s">
        <v>1605</v>
      </c>
    </row>
    <row r="492" spans="1:3" x14ac:dyDescent="0.3">
      <c r="A492" t="s">
        <v>5123</v>
      </c>
      <c r="B492" t="s">
        <v>1607</v>
      </c>
      <c r="C492" t="s">
        <v>1609</v>
      </c>
    </row>
    <row r="493" spans="1:3" x14ac:dyDescent="0.3">
      <c r="A493" t="s">
        <v>5123</v>
      </c>
      <c r="B493" t="s">
        <v>1611</v>
      </c>
      <c r="C493" t="s">
        <v>1613</v>
      </c>
    </row>
    <row r="494" spans="1:3" x14ac:dyDescent="0.3">
      <c r="A494" t="s">
        <v>5124</v>
      </c>
      <c r="B494" t="s">
        <v>1611</v>
      </c>
      <c r="C494" t="s">
        <v>1613</v>
      </c>
    </row>
    <row r="495" spans="1:3" x14ac:dyDescent="0.3">
      <c r="A495" t="s">
        <v>5123</v>
      </c>
      <c r="B495" t="s">
        <v>1615</v>
      </c>
      <c r="C495" t="s">
        <v>1617</v>
      </c>
    </row>
    <row r="496" spans="1:3" x14ac:dyDescent="0.3">
      <c r="A496" t="s">
        <v>5124</v>
      </c>
      <c r="B496" t="s">
        <v>1615</v>
      </c>
      <c r="C496" t="s">
        <v>1617</v>
      </c>
    </row>
    <row r="497" spans="1:3" x14ac:dyDescent="0.3">
      <c r="A497" t="s">
        <v>5123</v>
      </c>
      <c r="B497" t="s">
        <v>1619</v>
      </c>
      <c r="C497" t="s">
        <v>1621</v>
      </c>
    </row>
    <row r="498" spans="1:3" x14ac:dyDescent="0.3">
      <c r="A498" t="s">
        <v>5123</v>
      </c>
      <c r="B498" t="s">
        <v>1623</v>
      </c>
      <c r="C498" t="s">
        <v>1625</v>
      </c>
    </row>
    <row r="499" spans="1:3" x14ac:dyDescent="0.3">
      <c r="A499" t="s">
        <v>5124</v>
      </c>
      <c r="B499" t="s">
        <v>1623</v>
      </c>
      <c r="C499" t="s">
        <v>1625</v>
      </c>
    </row>
    <row r="500" spans="1:3" x14ac:dyDescent="0.3">
      <c r="A500" t="s">
        <v>5123</v>
      </c>
      <c r="B500" t="s">
        <v>1627</v>
      </c>
      <c r="C500" t="s">
        <v>1629</v>
      </c>
    </row>
    <row r="501" spans="1:3" x14ac:dyDescent="0.3">
      <c r="A501" t="s">
        <v>5123</v>
      </c>
      <c r="B501" t="s">
        <v>1631</v>
      </c>
      <c r="C501" t="s">
        <v>1633</v>
      </c>
    </row>
    <row r="502" spans="1:3" x14ac:dyDescent="0.3">
      <c r="A502" t="s">
        <v>5123</v>
      </c>
      <c r="B502" t="s">
        <v>1635</v>
      </c>
      <c r="C502" t="s">
        <v>1637</v>
      </c>
    </row>
    <row r="503" spans="1:3" x14ac:dyDescent="0.3">
      <c r="A503" t="s">
        <v>5124</v>
      </c>
      <c r="B503" t="s">
        <v>1635</v>
      </c>
      <c r="C503" t="s">
        <v>1637</v>
      </c>
    </row>
    <row r="504" spans="1:3" x14ac:dyDescent="0.3">
      <c r="A504" t="s">
        <v>5123</v>
      </c>
      <c r="B504" t="s">
        <v>1639</v>
      </c>
      <c r="C504" t="s">
        <v>1641</v>
      </c>
    </row>
    <row r="505" spans="1:3" x14ac:dyDescent="0.3">
      <c r="A505" t="s">
        <v>5123</v>
      </c>
      <c r="B505" t="s">
        <v>1643</v>
      </c>
      <c r="C505" t="s">
        <v>1645</v>
      </c>
    </row>
    <row r="506" spans="1:3" x14ac:dyDescent="0.3">
      <c r="A506" t="s">
        <v>5123</v>
      </c>
      <c r="B506" t="s">
        <v>1647</v>
      </c>
      <c r="C506" t="s">
        <v>1649</v>
      </c>
    </row>
    <row r="507" spans="1:3" x14ac:dyDescent="0.3">
      <c r="A507" t="s">
        <v>5124</v>
      </c>
      <c r="B507" t="s">
        <v>1647</v>
      </c>
      <c r="C507" t="s">
        <v>1649</v>
      </c>
    </row>
    <row r="508" spans="1:3" x14ac:dyDescent="0.3">
      <c r="A508" t="s">
        <v>5123</v>
      </c>
      <c r="B508" t="s">
        <v>1651</v>
      </c>
      <c r="C508" t="s">
        <v>1653</v>
      </c>
    </row>
    <row r="509" spans="1:3" x14ac:dyDescent="0.3">
      <c r="A509" t="s">
        <v>5123</v>
      </c>
      <c r="B509" t="s">
        <v>1655</v>
      </c>
      <c r="C509" t="s">
        <v>1657</v>
      </c>
    </row>
    <row r="510" spans="1:3" x14ac:dyDescent="0.3">
      <c r="A510" t="s">
        <v>5124</v>
      </c>
      <c r="B510" t="s">
        <v>1655</v>
      </c>
      <c r="C510" t="s">
        <v>1657</v>
      </c>
    </row>
    <row r="511" spans="1:3" x14ac:dyDescent="0.3">
      <c r="A511" t="s">
        <v>5123</v>
      </c>
      <c r="B511" t="s">
        <v>1659</v>
      </c>
      <c r="C511" t="s">
        <v>1661</v>
      </c>
    </row>
    <row r="512" spans="1:3" x14ac:dyDescent="0.3">
      <c r="A512" t="s">
        <v>5123</v>
      </c>
      <c r="B512" t="s">
        <v>1663</v>
      </c>
      <c r="C512" t="s">
        <v>1665</v>
      </c>
    </row>
    <row r="513" spans="1:3" x14ac:dyDescent="0.3">
      <c r="A513" t="s">
        <v>5124</v>
      </c>
      <c r="B513" t="s">
        <v>1663</v>
      </c>
      <c r="C513" t="s">
        <v>1665</v>
      </c>
    </row>
    <row r="514" spans="1:3" x14ac:dyDescent="0.3">
      <c r="A514" t="s">
        <v>5123</v>
      </c>
      <c r="B514" t="s">
        <v>1667</v>
      </c>
      <c r="C514" t="s">
        <v>1669</v>
      </c>
    </row>
    <row r="515" spans="1:3" x14ac:dyDescent="0.3">
      <c r="A515" t="s">
        <v>5124</v>
      </c>
      <c r="B515" t="s">
        <v>1667</v>
      </c>
      <c r="C515" t="s">
        <v>1669</v>
      </c>
    </row>
    <row r="516" spans="1:3" x14ac:dyDescent="0.3">
      <c r="A516" t="s">
        <v>5123</v>
      </c>
      <c r="B516" t="s">
        <v>1671</v>
      </c>
      <c r="C516" t="s">
        <v>1673</v>
      </c>
    </row>
    <row r="517" spans="1:3" x14ac:dyDescent="0.3">
      <c r="A517" t="s">
        <v>5123</v>
      </c>
      <c r="B517" t="s">
        <v>1675</v>
      </c>
      <c r="C517" t="s">
        <v>1675</v>
      </c>
    </row>
    <row r="518" spans="1:3" x14ac:dyDescent="0.3">
      <c r="A518" t="s">
        <v>5123</v>
      </c>
      <c r="B518" t="s">
        <v>1678</v>
      </c>
      <c r="C518" t="s">
        <v>1678</v>
      </c>
    </row>
    <row r="519" spans="1:3" x14ac:dyDescent="0.3">
      <c r="A519" t="s">
        <v>5124</v>
      </c>
      <c r="B519" t="s">
        <v>1678</v>
      </c>
      <c r="C519" t="s">
        <v>1678</v>
      </c>
    </row>
    <row r="520" spans="1:3" x14ac:dyDescent="0.3">
      <c r="A520" t="s">
        <v>5123</v>
      </c>
      <c r="B520" t="s">
        <v>1681</v>
      </c>
      <c r="C520" t="s">
        <v>1681</v>
      </c>
    </row>
    <row r="521" spans="1:3" x14ac:dyDescent="0.3">
      <c r="A521" t="s">
        <v>5123</v>
      </c>
      <c r="B521" t="s">
        <v>1684</v>
      </c>
      <c r="C521" t="s">
        <v>1684</v>
      </c>
    </row>
    <row r="522" spans="1:3" x14ac:dyDescent="0.3">
      <c r="A522" t="s">
        <v>5123</v>
      </c>
      <c r="B522" t="s">
        <v>1687</v>
      </c>
      <c r="C522" t="s">
        <v>1687</v>
      </c>
    </row>
    <row r="523" spans="1:3" x14ac:dyDescent="0.3">
      <c r="A523" t="s">
        <v>5123</v>
      </c>
      <c r="B523" t="s">
        <v>1690</v>
      </c>
      <c r="C523" t="s">
        <v>1690</v>
      </c>
    </row>
    <row r="524" spans="1:3" x14ac:dyDescent="0.3">
      <c r="A524" t="s">
        <v>5123</v>
      </c>
      <c r="B524" t="s">
        <v>1693</v>
      </c>
      <c r="C524" t="s">
        <v>1693</v>
      </c>
    </row>
    <row r="525" spans="1:3" x14ac:dyDescent="0.3">
      <c r="A525" t="s">
        <v>5124</v>
      </c>
      <c r="B525" t="s">
        <v>1693</v>
      </c>
      <c r="C525" t="s">
        <v>1693</v>
      </c>
    </row>
    <row r="526" spans="1:3" x14ac:dyDescent="0.3">
      <c r="A526" t="s">
        <v>5123</v>
      </c>
      <c r="B526" t="s">
        <v>1697</v>
      </c>
      <c r="C526" t="s">
        <v>1697</v>
      </c>
    </row>
    <row r="527" spans="1:3" x14ac:dyDescent="0.3">
      <c r="A527" t="s">
        <v>5124</v>
      </c>
      <c r="B527" t="s">
        <v>1697</v>
      </c>
      <c r="C527" t="s">
        <v>1697</v>
      </c>
    </row>
    <row r="528" spans="1:3" x14ac:dyDescent="0.3">
      <c r="A528" t="s">
        <v>5123</v>
      </c>
      <c r="B528" t="s">
        <v>1700</v>
      </c>
      <c r="C528" t="s">
        <v>1700</v>
      </c>
    </row>
    <row r="529" spans="1:3" x14ac:dyDescent="0.3">
      <c r="A529" t="s">
        <v>5123</v>
      </c>
      <c r="B529" t="s">
        <v>1703</v>
      </c>
      <c r="C529" t="s">
        <v>1703</v>
      </c>
    </row>
    <row r="530" spans="1:3" x14ac:dyDescent="0.3">
      <c r="A530" t="s">
        <v>5123</v>
      </c>
      <c r="B530" t="s">
        <v>1706</v>
      </c>
      <c r="C530" t="s">
        <v>1706</v>
      </c>
    </row>
    <row r="531" spans="1:3" x14ac:dyDescent="0.3">
      <c r="A531" t="s">
        <v>5123</v>
      </c>
      <c r="B531" t="s">
        <v>1709</v>
      </c>
      <c r="C531" t="s">
        <v>1709</v>
      </c>
    </row>
    <row r="532" spans="1:3" x14ac:dyDescent="0.3">
      <c r="A532" t="s">
        <v>5123</v>
      </c>
      <c r="B532" t="s">
        <v>1712</v>
      </c>
      <c r="C532" t="s">
        <v>1712</v>
      </c>
    </row>
    <row r="533" spans="1:3" x14ac:dyDescent="0.3">
      <c r="A533" t="s">
        <v>5123</v>
      </c>
      <c r="B533" t="s">
        <v>1715</v>
      </c>
      <c r="C533" t="s">
        <v>1715</v>
      </c>
    </row>
    <row r="534" spans="1:3" x14ac:dyDescent="0.3">
      <c r="A534" t="s">
        <v>5123</v>
      </c>
      <c r="B534" t="s">
        <v>1718</v>
      </c>
      <c r="C534" t="s">
        <v>1718</v>
      </c>
    </row>
    <row r="535" spans="1:3" x14ac:dyDescent="0.3">
      <c r="A535" t="s">
        <v>5124</v>
      </c>
      <c r="B535" t="s">
        <v>1718</v>
      </c>
      <c r="C535" t="s">
        <v>1718</v>
      </c>
    </row>
    <row r="536" spans="1:3" x14ac:dyDescent="0.3">
      <c r="A536" t="s">
        <v>5123</v>
      </c>
      <c r="B536" t="s">
        <v>1721</v>
      </c>
      <c r="C536" t="s">
        <v>1721</v>
      </c>
    </row>
    <row r="537" spans="1:3" x14ac:dyDescent="0.3">
      <c r="A537" t="s">
        <v>5124</v>
      </c>
      <c r="B537" t="s">
        <v>1721</v>
      </c>
      <c r="C537" t="s">
        <v>1721</v>
      </c>
    </row>
    <row r="538" spans="1:3" x14ac:dyDescent="0.3">
      <c r="A538" t="s">
        <v>5123</v>
      </c>
      <c r="B538" t="s">
        <v>1724</v>
      </c>
      <c r="C538" t="s">
        <v>1724</v>
      </c>
    </row>
    <row r="539" spans="1:3" x14ac:dyDescent="0.3">
      <c r="A539" t="s">
        <v>5123</v>
      </c>
      <c r="B539" t="s">
        <v>1727</v>
      </c>
      <c r="C539" t="s">
        <v>1727</v>
      </c>
    </row>
    <row r="540" spans="1:3" x14ac:dyDescent="0.3">
      <c r="A540" t="s">
        <v>5124</v>
      </c>
      <c r="B540" t="s">
        <v>1727</v>
      </c>
      <c r="C540" t="s">
        <v>1727</v>
      </c>
    </row>
    <row r="541" spans="1:3" x14ac:dyDescent="0.3">
      <c r="A541" t="s">
        <v>5123</v>
      </c>
      <c r="B541" t="s">
        <v>1730</v>
      </c>
      <c r="C541" t="s">
        <v>1730</v>
      </c>
    </row>
    <row r="542" spans="1:3" x14ac:dyDescent="0.3">
      <c r="A542" t="s">
        <v>5123</v>
      </c>
      <c r="B542" t="s">
        <v>1733</v>
      </c>
      <c r="C542" t="s">
        <v>1733</v>
      </c>
    </row>
    <row r="543" spans="1:3" x14ac:dyDescent="0.3">
      <c r="A543" t="s">
        <v>5123</v>
      </c>
      <c r="B543" t="s">
        <v>429</v>
      </c>
      <c r="C543" t="s">
        <v>429</v>
      </c>
    </row>
    <row r="544" spans="1:3" x14ac:dyDescent="0.3">
      <c r="A544" t="s">
        <v>5124</v>
      </c>
      <c r="B544" t="s">
        <v>429</v>
      </c>
      <c r="C544" t="s">
        <v>429</v>
      </c>
    </row>
    <row r="545" spans="1:3" x14ac:dyDescent="0.3">
      <c r="A545" t="s">
        <v>5123</v>
      </c>
      <c r="B545" t="s">
        <v>432</v>
      </c>
      <c r="C545" t="s">
        <v>432</v>
      </c>
    </row>
    <row r="546" spans="1:3" x14ac:dyDescent="0.3">
      <c r="A546" t="s">
        <v>5124</v>
      </c>
      <c r="B546" t="s">
        <v>3049</v>
      </c>
      <c r="C546" t="s">
        <v>3049</v>
      </c>
    </row>
    <row r="547" spans="1:3" x14ac:dyDescent="0.3">
      <c r="A547" t="s">
        <v>5124</v>
      </c>
      <c r="B547" t="s">
        <v>3054</v>
      </c>
      <c r="C547" t="s">
        <v>3054</v>
      </c>
    </row>
    <row r="548" spans="1:3" x14ac:dyDescent="0.3">
      <c r="A548" t="s">
        <v>5124</v>
      </c>
      <c r="B548" t="s">
        <v>3057</v>
      </c>
      <c r="C548" t="s">
        <v>3057</v>
      </c>
    </row>
    <row r="549" spans="1:3" x14ac:dyDescent="0.3">
      <c r="A549" t="s">
        <v>5123</v>
      </c>
      <c r="B549" t="s">
        <v>1737</v>
      </c>
      <c r="C549" t="s">
        <v>1737</v>
      </c>
    </row>
    <row r="550" spans="1:3" x14ac:dyDescent="0.3">
      <c r="A550" t="s">
        <v>5124</v>
      </c>
      <c r="B550" t="s">
        <v>1737</v>
      </c>
      <c r="C550" t="s">
        <v>1737</v>
      </c>
    </row>
    <row r="551" spans="1:3" x14ac:dyDescent="0.3">
      <c r="A551" t="s">
        <v>5123</v>
      </c>
      <c r="B551" t="s">
        <v>1740</v>
      </c>
      <c r="C551" t="s">
        <v>1740</v>
      </c>
    </row>
    <row r="552" spans="1:3" x14ac:dyDescent="0.3">
      <c r="A552" t="s">
        <v>5124</v>
      </c>
      <c r="B552" t="s">
        <v>1740</v>
      </c>
      <c r="C552" t="s">
        <v>1740</v>
      </c>
    </row>
    <row r="553" spans="1:3" x14ac:dyDescent="0.3">
      <c r="A553" t="s">
        <v>5123</v>
      </c>
      <c r="B553" t="s">
        <v>1743</v>
      </c>
      <c r="C553" t="s">
        <v>1743</v>
      </c>
    </row>
    <row r="554" spans="1:3" x14ac:dyDescent="0.3">
      <c r="A554" t="s">
        <v>5123</v>
      </c>
      <c r="B554" t="s">
        <v>1746</v>
      </c>
      <c r="C554" t="s">
        <v>1746</v>
      </c>
    </row>
    <row r="555" spans="1:3" x14ac:dyDescent="0.3">
      <c r="A555" t="s">
        <v>5124</v>
      </c>
      <c r="B555" t="s">
        <v>1746</v>
      </c>
      <c r="C555" t="s">
        <v>1746</v>
      </c>
    </row>
    <row r="556" spans="1:3" x14ac:dyDescent="0.3">
      <c r="A556" t="s">
        <v>5123</v>
      </c>
      <c r="B556" t="s">
        <v>1749</v>
      </c>
      <c r="C556" t="s">
        <v>1749</v>
      </c>
    </row>
    <row r="557" spans="1:3" x14ac:dyDescent="0.3">
      <c r="A557" t="s">
        <v>5124</v>
      </c>
      <c r="B557" t="s">
        <v>1749</v>
      </c>
      <c r="C557" t="s">
        <v>1749</v>
      </c>
    </row>
    <row r="558" spans="1:3" x14ac:dyDescent="0.3">
      <c r="A558" t="s">
        <v>5123</v>
      </c>
      <c r="B558" t="s">
        <v>1752</v>
      </c>
      <c r="C558" t="s">
        <v>1752</v>
      </c>
    </row>
    <row r="559" spans="1:3" x14ac:dyDescent="0.3">
      <c r="A559" t="s">
        <v>5123</v>
      </c>
      <c r="B559" t="s">
        <v>1755</v>
      </c>
      <c r="C559" t="s">
        <v>1755</v>
      </c>
    </row>
    <row r="560" spans="1:3" x14ac:dyDescent="0.3">
      <c r="A560" t="s">
        <v>5124</v>
      </c>
      <c r="B560" t="s">
        <v>1755</v>
      </c>
      <c r="C560" t="s">
        <v>1755</v>
      </c>
    </row>
    <row r="561" spans="1:3" x14ac:dyDescent="0.3">
      <c r="A561" t="s">
        <v>5123</v>
      </c>
      <c r="B561" t="s">
        <v>1758</v>
      </c>
      <c r="C561" t="s">
        <v>1758</v>
      </c>
    </row>
    <row r="562" spans="1:3" x14ac:dyDescent="0.3">
      <c r="A562" t="s">
        <v>5124</v>
      </c>
      <c r="B562" t="s">
        <v>1758</v>
      </c>
      <c r="C562" t="s">
        <v>1758</v>
      </c>
    </row>
    <row r="563" spans="1:3" x14ac:dyDescent="0.3">
      <c r="A563" t="s">
        <v>5123</v>
      </c>
      <c r="B563" t="s">
        <v>1761</v>
      </c>
      <c r="C563" t="s">
        <v>1761</v>
      </c>
    </row>
    <row r="564" spans="1:3" x14ac:dyDescent="0.3">
      <c r="A564" t="s">
        <v>5123</v>
      </c>
      <c r="B564" t="s">
        <v>1764</v>
      </c>
      <c r="C564" t="s">
        <v>1764</v>
      </c>
    </row>
    <row r="565" spans="1:3" x14ac:dyDescent="0.3">
      <c r="A565" t="s">
        <v>5124</v>
      </c>
      <c r="B565" t="s">
        <v>1764</v>
      </c>
      <c r="C565" t="s">
        <v>1764</v>
      </c>
    </row>
    <row r="566" spans="1:3" x14ac:dyDescent="0.3">
      <c r="A566" t="s">
        <v>5123</v>
      </c>
      <c r="B566" t="s">
        <v>1767</v>
      </c>
      <c r="C566" t="s">
        <v>1767</v>
      </c>
    </row>
    <row r="567" spans="1:3" x14ac:dyDescent="0.3">
      <c r="A567" t="s">
        <v>5124</v>
      </c>
      <c r="B567" t="s">
        <v>1767</v>
      </c>
      <c r="C567" t="s">
        <v>1767</v>
      </c>
    </row>
    <row r="568" spans="1:3" x14ac:dyDescent="0.3">
      <c r="A568" t="s">
        <v>5123</v>
      </c>
      <c r="B568" t="s">
        <v>1770</v>
      </c>
      <c r="C568" t="s">
        <v>1770</v>
      </c>
    </row>
    <row r="569" spans="1:3" x14ac:dyDescent="0.3">
      <c r="A569" t="s">
        <v>5124</v>
      </c>
      <c r="B569" t="s">
        <v>1770</v>
      </c>
      <c r="C569" t="s">
        <v>1770</v>
      </c>
    </row>
    <row r="570" spans="1:3" x14ac:dyDescent="0.3">
      <c r="A570" t="s">
        <v>5123</v>
      </c>
      <c r="B570" t="s">
        <v>1773</v>
      </c>
      <c r="C570" t="s">
        <v>1773</v>
      </c>
    </row>
    <row r="571" spans="1:3" x14ac:dyDescent="0.3">
      <c r="A571" t="s">
        <v>5124</v>
      </c>
      <c r="B571" t="s">
        <v>1773</v>
      </c>
      <c r="C571" t="s">
        <v>1773</v>
      </c>
    </row>
    <row r="572" spans="1:3" x14ac:dyDescent="0.3">
      <c r="A572" t="s">
        <v>5123</v>
      </c>
      <c r="B572" t="s">
        <v>1776</v>
      </c>
      <c r="C572" t="s">
        <v>1776</v>
      </c>
    </row>
    <row r="573" spans="1:3" x14ac:dyDescent="0.3">
      <c r="A573" t="s">
        <v>5124</v>
      </c>
      <c r="B573" t="s">
        <v>1776</v>
      </c>
      <c r="C573" t="s">
        <v>1776</v>
      </c>
    </row>
    <row r="574" spans="1:3" x14ac:dyDescent="0.3">
      <c r="A574" t="s">
        <v>5123</v>
      </c>
      <c r="B574" t="s">
        <v>1779</v>
      </c>
      <c r="C574" t="s">
        <v>1779</v>
      </c>
    </row>
    <row r="575" spans="1:3" x14ac:dyDescent="0.3">
      <c r="A575" t="s">
        <v>5124</v>
      </c>
      <c r="B575" t="s">
        <v>1779</v>
      </c>
      <c r="C575" t="s">
        <v>1779</v>
      </c>
    </row>
    <row r="576" spans="1:3" x14ac:dyDescent="0.3">
      <c r="A576" t="s">
        <v>5123</v>
      </c>
      <c r="B576" t="s">
        <v>1783</v>
      </c>
      <c r="C576" t="s">
        <v>1783</v>
      </c>
    </row>
    <row r="577" spans="1:3" x14ac:dyDescent="0.3">
      <c r="A577" t="s">
        <v>5124</v>
      </c>
      <c r="B577" t="s">
        <v>1783</v>
      </c>
      <c r="C577" t="s">
        <v>1783</v>
      </c>
    </row>
    <row r="578" spans="1:3" x14ac:dyDescent="0.3">
      <c r="A578" t="s">
        <v>5123</v>
      </c>
      <c r="B578" t="s">
        <v>1786</v>
      </c>
      <c r="C578" t="s">
        <v>1786</v>
      </c>
    </row>
    <row r="579" spans="1:3" x14ac:dyDescent="0.3">
      <c r="A579" t="s">
        <v>5124</v>
      </c>
      <c r="B579" t="s">
        <v>1786</v>
      </c>
      <c r="C579" t="s">
        <v>1786</v>
      </c>
    </row>
    <row r="580" spans="1:3" x14ac:dyDescent="0.3">
      <c r="A580" t="s">
        <v>5123</v>
      </c>
      <c r="B580" t="s">
        <v>1789</v>
      </c>
      <c r="C580" t="s">
        <v>1789</v>
      </c>
    </row>
    <row r="581" spans="1:3" x14ac:dyDescent="0.3">
      <c r="A581" t="s">
        <v>5124</v>
      </c>
      <c r="B581" t="s">
        <v>1789</v>
      </c>
      <c r="C581" t="s">
        <v>1789</v>
      </c>
    </row>
    <row r="582" spans="1:3" x14ac:dyDescent="0.3">
      <c r="A582" t="s">
        <v>5123</v>
      </c>
      <c r="B582" t="s">
        <v>1792</v>
      </c>
      <c r="C582" t="s">
        <v>1792</v>
      </c>
    </row>
    <row r="583" spans="1:3" x14ac:dyDescent="0.3">
      <c r="A583" t="s">
        <v>5124</v>
      </c>
      <c r="B583" t="s">
        <v>1792</v>
      </c>
      <c r="C583" t="s">
        <v>1792</v>
      </c>
    </row>
    <row r="584" spans="1:3" x14ac:dyDescent="0.3">
      <c r="A584" t="s">
        <v>5123</v>
      </c>
      <c r="B584" t="s">
        <v>1795</v>
      </c>
      <c r="C584" t="s">
        <v>1795</v>
      </c>
    </row>
    <row r="585" spans="1:3" x14ac:dyDescent="0.3">
      <c r="A585" t="s">
        <v>5123</v>
      </c>
      <c r="B585" t="s">
        <v>1798</v>
      </c>
      <c r="C585" t="s">
        <v>1798</v>
      </c>
    </row>
    <row r="586" spans="1:3" x14ac:dyDescent="0.3">
      <c r="A586" t="s">
        <v>5124</v>
      </c>
      <c r="B586" t="s">
        <v>1798</v>
      </c>
      <c r="C586" t="s">
        <v>1798</v>
      </c>
    </row>
    <row r="587" spans="1:3" x14ac:dyDescent="0.3">
      <c r="A587" t="s">
        <v>5123</v>
      </c>
      <c r="B587" t="s">
        <v>1801</v>
      </c>
      <c r="C587" t="s">
        <v>1801</v>
      </c>
    </row>
    <row r="588" spans="1:3" x14ac:dyDescent="0.3">
      <c r="A588" t="s">
        <v>5123</v>
      </c>
      <c r="B588" t="s">
        <v>1804</v>
      </c>
      <c r="C588" t="s">
        <v>1804</v>
      </c>
    </row>
    <row r="589" spans="1:3" x14ac:dyDescent="0.3">
      <c r="A589" t="s">
        <v>5123</v>
      </c>
      <c r="B589" t="s">
        <v>1807</v>
      </c>
      <c r="C589" t="s">
        <v>1807</v>
      </c>
    </row>
    <row r="590" spans="1:3" x14ac:dyDescent="0.3">
      <c r="A590" t="s">
        <v>5124</v>
      </c>
      <c r="B590" t="s">
        <v>1807</v>
      </c>
      <c r="C590" t="s">
        <v>1807</v>
      </c>
    </row>
    <row r="591" spans="1:3" x14ac:dyDescent="0.3">
      <c r="A591" t="s">
        <v>5123</v>
      </c>
      <c r="B591" t="s">
        <v>1810</v>
      </c>
      <c r="C591" t="s">
        <v>1810</v>
      </c>
    </row>
    <row r="592" spans="1:3" x14ac:dyDescent="0.3">
      <c r="A592" t="s">
        <v>5123</v>
      </c>
      <c r="B592" t="s">
        <v>1814</v>
      </c>
      <c r="C592" t="s">
        <v>1814</v>
      </c>
    </row>
    <row r="593" spans="1:3" x14ac:dyDescent="0.3">
      <c r="A593" t="s">
        <v>5124</v>
      </c>
      <c r="B593" t="s">
        <v>1814</v>
      </c>
      <c r="C593" t="s">
        <v>1814</v>
      </c>
    </row>
    <row r="594" spans="1:3" x14ac:dyDescent="0.3">
      <c r="A594" t="s">
        <v>5123</v>
      </c>
      <c r="B594" t="s">
        <v>1817</v>
      </c>
      <c r="C594" t="s">
        <v>1817</v>
      </c>
    </row>
    <row r="595" spans="1:3" x14ac:dyDescent="0.3">
      <c r="A595" t="s">
        <v>5123</v>
      </c>
      <c r="B595" t="s">
        <v>1820</v>
      </c>
      <c r="C595" t="s">
        <v>1820</v>
      </c>
    </row>
    <row r="596" spans="1:3" x14ac:dyDescent="0.3">
      <c r="A596" t="s">
        <v>5124</v>
      </c>
      <c r="B596" t="s">
        <v>1820</v>
      </c>
      <c r="C596" t="s">
        <v>1820</v>
      </c>
    </row>
    <row r="597" spans="1:3" x14ac:dyDescent="0.3">
      <c r="A597" t="s">
        <v>5123</v>
      </c>
      <c r="B597" t="s">
        <v>1823</v>
      </c>
      <c r="C597" t="s">
        <v>1823</v>
      </c>
    </row>
    <row r="598" spans="1:3" x14ac:dyDescent="0.3">
      <c r="A598" t="s">
        <v>5123</v>
      </c>
      <c r="B598" t="s">
        <v>1825</v>
      </c>
      <c r="C598" t="s">
        <v>1825</v>
      </c>
    </row>
    <row r="599" spans="1:3" x14ac:dyDescent="0.3">
      <c r="A599" t="s">
        <v>5123</v>
      </c>
      <c r="B599" t="s">
        <v>1828</v>
      </c>
      <c r="C599" t="s">
        <v>1828</v>
      </c>
    </row>
    <row r="600" spans="1:3" x14ac:dyDescent="0.3">
      <c r="A600" t="s">
        <v>5124</v>
      </c>
      <c r="B600" t="s">
        <v>1828</v>
      </c>
      <c r="C600" t="s">
        <v>1828</v>
      </c>
    </row>
    <row r="601" spans="1:3" x14ac:dyDescent="0.3">
      <c r="A601" t="s">
        <v>5123</v>
      </c>
      <c r="B601" t="s">
        <v>1831</v>
      </c>
      <c r="C601" t="s">
        <v>1831</v>
      </c>
    </row>
    <row r="602" spans="1:3" x14ac:dyDescent="0.3">
      <c r="A602" t="s">
        <v>5123</v>
      </c>
      <c r="B602" t="s">
        <v>1834</v>
      </c>
      <c r="C602" t="s">
        <v>1834</v>
      </c>
    </row>
    <row r="603" spans="1:3" x14ac:dyDescent="0.3">
      <c r="A603" t="s">
        <v>5123</v>
      </c>
      <c r="B603" t="s">
        <v>1837</v>
      </c>
      <c r="C603" t="s">
        <v>1837</v>
      </c>
    </row>
    <row r="604" spans="1:3" x14ac:dyDescent="0.3">
      <c r="A604" t="s">
        <v>5124</v>
      </c>
      <c r="B604" t="s">
        <v>1837</v>
      </c>
      <c r="C604" t="s">
        <v>1837</v>
      </c>
    </row>
    <row r="605" spans="1:3" x14ac:dyDescent="0.3">
      <c r="A605" t="s">
        <v>5123</v>
      </c>
      <c r="B605" t="s">
        <v>1840</v>
      </c>
      <c r="C605" t="s">
        <v>1840</v>
      </c>
    </row>
    <row r="606" spans="1:3" x14ac:dyDescent="0.3">
      <c r="A606" t="s">
        <v>5123</v>
      </c>
      <c r="B606" t="s">
        <v>1844</v>
      </c>
      <c r="C606" t="s">
        <v>1844</v>
      </c>
    </row>
    <row r="607" spans="1:3" x14ac:dyDescent="0.3">
      <c r="A607" t="s">
        <v>5124</v>
      </c>
      <c r="B607" t="s">
        <v>1844</v>
      </c>
      <c r="C607" t="s">
        <v>1844</v>
      </c>
    </row>
    <row r="608" spans="1:3" x14ac:dyDescent="0.3">
      <c r="A608" t="s">
        <v>5123</v>
      </c>
      <c r="B608" t="s">
        <v>1847</v>
      </c>
      <c r="C608" t="s">
        <v>1847</v>
      </c>
    </row>
    <row r="609" spans="1:3" x14ac:dyDescent="0.3">
      <c r="A609" t="s">
        <v>5124</v>
      </c>
      <c r="B609" t="s">
        <v>1847</v>
      </c>
      <c r="C609" t="s">
        <v>1847</v>
      </c>
    </row>
    <row r="610" spans="1:3" x14ac:dyDescent="0.3">
      <c r="A610" t="s">
        <v>5123</v>
      </c>
      <c r="B610" t="s">
        <v>1850</v>
      </c>
      <c r="C610" t="s">
        <v>1850</v>
      </c>
    </row>
    <row r="611" spans="1:3" x14ac:dyDescent="0.3">
      <c r="A611" t="s">
        <v>5123</v>
      </c>
      <c r="B611" t="s">
        <v>1853</v>
      </c>
      <c r="C611" t="s">
        <v>1853</v>
      </c>
    </row>
    <row r="612" spans="1:3" x14ac:dyDescent="0.3">
      <c r="A612" t="s">
        <v>5123</v>
      </c>
      <c r="B612" t="s">
        <v>1856</v>
      </c>
      <c r="C612" t="s">
        <v>1856</v>
      </c>
    </row>
    <row r="613" spans="1:3" x14ac:dyDescent="0.3">
      <c r="A613" t="s">
        <v>5123</v>
      </c>
      <c r="B613" t="s">
        <v>1859</v>
      </c>
      <c r="C613" t="s">
        <v>1859</v>
      </c>
    </row>
    <row r="614" spans="1:3" x14ac:dyDescent="0.3">
      <c r="A614" t="s">
        <v>5123</v>
      </c>
      <c r="B614" t="s">
        <v>1862</v>
      </c>
      <c r="C614" t="s">
        <v>1862</v>
      </c>
    </row>
    <row r="615" spans="1:3" x14ac:dyDescent="0.3">
      <c r="A615" t="s">
        <v>5123</v>
      </c>
      <c r="B615" t="s">
        <v>1865</v>
      </c>
      <c r="C615" t="s">
        <v>1865</v>
      </c>
    </row>
    <row r="616" spans="1:3" x14ac:dyDescent="0.3">
      <c r="A616" t="s">
        <v>5123</v>
      </c>
      <c r="B616" t="s">
        <v>1870</v>
      </c>
      <c r="C616" t="s">
        <v>1870</v>
      </c>
    </row>
    <row r="617" spans="1:3" x14ac:dyDescent="0.3">
      <c r="A617" t="s">
        <v>5124</v>
      </c>
      <c r="B617" t="s">
        <v>1870</v>
      </c>
      <c r="C617" t="s">
        <v>1870</v>
      </c>
    </row>
    <row r="618" spans="1:3" x14ac:dyDescent="0.3">
      <c r="A618" t="s">
        <v>5123</v>
      </c>
      <c r="B618" t="s">
        <v>1876</v>
      </c>
      <c r="C618" t="s">
        <v>1876</v>
      </c>
    </row>
    <row r="619" spans="1:3" x14ac:dyDescent="0.3">
      <c r="A619" t="s">
        <v>5124</v>
      </c>
      <c r="B619" t="s">
        <v>1876</v>
      </c>
      <c r="C619" t="s">
        <v>1876</v>
      </c>
    </row>
    <row r="620" spans="1:3" x14ac:dyDescent="0.3">
      <c r="A620" t="s">
        <v>5123</v>
      </c>
      <c r="B620" t="s">
        <v>1879</v>
      </c>
      <c r="C620" t="s">
        <v>1879</v>
      </c>
    </row>
    <row r="621" spans="1:3" x14ac:dyDescent="0.3">
      <c r="A621" t="s">
        <v>5124</v>
      </c>
      <c r="B621" t="s">
        <v>1879</v>
      </c>
      <c r="C621" t="s">
        <v>1879</v>
      </c>
    </row>
    <row r="622" spans="1:3" x14ac:dyDescent="0.3">
      <c r="A622" t="s">
        <v>5123</v>
      </c>
      <c r="B622" t="s">
        <v>1882</v>
      </c>
      <c r="C622" t="s">
        <v>1882</v>
      </c>
    </row>
    <row r="623" spans="1:3" x14ac:dyDescent="0.3">
      <c r="A623" t="s">
        <v>5124</v>
      </c>
      <c r="B623" t="s">
        <v>1882</v>
      </c>
      <c r="C623" t="s">
        <v>1882</v>
      </c>
    </row>
    <row r="624" spans="1:3" x14ac:dyDescent="0.3">
      <c r="A624" t="s">
        <v>5123</v>
      </c>
      <c r="B624" t="s">
        <v>1885</v>
      </c>
      <c r="C624" t="s">
        <v>1885</v>
      </c>
    </row>
    <row r="625" spans="1:3" x14ac:dyDescent="0.3">
      <c r="A625" t="s">
        <v>5124</v>
      </c>
      <c r="B625" t="s">
        <v>1885</v>
      </c>
      <c r="C625" t="s">
        <v>1885</v>
      </c>
    </row>
    <row r="626" spans="1:3" x14ac:dyDescent="0.3">
      <c r="A626" t="s">
        <v>5123</v>
      </c>
      <c r="B626" t="s">
        <v>1888</v>
      </c>
      <c r="C626" t="s">
        <v>1888</v>
      </c>
    </row>
    <row r="627" spans="1:3" x14ac:dyDescent="0.3">
      <c r="A627" t="s">
        <v>5124</v>
      </c>
      <c r="B627" t="s">
        <v>1888</v>
      </c>
      <c r="C627" t="s">
        <v>1888</v>
      </c>
    </row>
    <row r="628" spans="1:3" x14ac:dyDescent="0.3">
      <c r="A628" t="s">
        <v>5123</v>
      </c>
      <c r="B628" t="s">
        <v>1891</v>
      </c>
      <c r="C628" t="s">
        <v>1891</v>
      </c>
    </row>
    <row r="629" spans="1:3" x14ac:dyDescent="0.3">
      <c r="A629" t="s">
        <v>5124</v>
      </c>
      <c r="B629" t="s">
        <v>1891</v>
      </c>
      <c r="C629" t="s">
        <v>1891</v>
      </c>
    </row>
    <row r="630" spans="1:3" x14ac:dyDescent="0.3">
      <c r="A630" t="s">
        <v>5123</v>
      </c>
      <c r="B630" t="s">
        <v>1894</v>
      </c>
      <c r="C630" t="s">
        <v>1894</v>
      </c>
    </row>
    <row r="631" spans="1:3" x14ac:dyDescent="0.3">
      <c r="A631" t="s">
        <v>5124</v>
      </c>
      <c r="B631" t="s">
        <v>1894</v>
      </c>
      <c r="C631" t="s">
        <v>1894</v>
      </c>
    </row>
    <row r="632" spans="1:3" x14ac:dyDescent="0.3">
      <c r="A632" t="s">
        <v>5123</v>
      </c>
      <c r="B632" t="s">
        <v>1897</v>
      </c>
      <c r="C632" t="s">
        <v>1897</v>
      </c>
    </row>
    <row r="633" spans="1:3" x14ac:dyDescent="0.3">
      <c r="A633" t="s">
        <v>5123</v>
      </c>
      <c r="B633" t="s">
        <v>1900</v>
      </c>
      <c r="C633" t="s">
        <v>1900</v>
      </c>
    </row>
    <row r="634" spans="1:3" x14ac:dyDescent="0.3">
      <c r="A634" t="s">
        <v>5124</v>
      </c>
      <c r="B634" t="s">
        <v>1900</v>
      </c>
      <c r="C634" t="s">
        <v>1900</v>
      </c>
    </row>
    <row r="635" spans="1:3" x14ac:dyDescent="0.3">
      <c r="A635" t="s">
        <v>5123</v>
      </c>
      <c r="B635" t="s">
        <v>1903</v>
      </c>
      <c r="C635" t="s">
        <v>1903</v>
      </c>
    </row>
    <row r="636" spans="1:3" x14ac:dyDescent="0.3">
      <c r="A636" t="s">
        <v>5124</v>
      </c>
      <c r="B636" t="s">
        <v>1903</v>
      </c>
      <c r="C636" t="s">
        <v>1903</v>
      </c>
    </row>
    <row r="637" spans="1:3" x14ac:dyDescent="0.3">
      <c r="A637" t="s">
        <v>5123</v>
      </c>
      <c r="B637" t="s">
        <v>1906</v>
      </c>
      <c r="C637" t="s">
        <v>1906</v>
      </c>
    </row>
    <row r="638" spans="1:3" x14ac:dyDescent="0.3">
      <c r="A638" t="s">
        <v>5124</v>
      </c>
      <c r="B638" t="s">
        <v>1906</v>
      </c>
      <c r="C638" t="s">
        <v>1906</v>
      </c>
    </row>
    <row r="639" spans="1:3" x14ac:dyDescent="0.3">
      <c r="A639" t="s">
        <v>5123</v>
      </c>
      <c r="B639" t="s">
        <v>1909</v>
      </c>
      <c r="C639" t="s">
        <v>1909</v>
      </c>
    </row>
    <row r="640" spans="1:3" x14ac:dyDescent="0.3">
      <c r="A640" t="s">
        <v>5123</v>
      </c>
      <c r="B640" t="s">
        <v>1912</v>
      </c>
      <c r="C640" t="s">
        <v>1912</v>
      </c>
    </row>
    <row r="641" spans="1:3" x14ac:dyDescent="0.3">
      <c r="A641" t="s">
        <v>5124</v>
      </c>
      <c r="B641" t="s">
        <v>1912</v>
      </c>
      <c r="C641" t="s">
        <v>1912</v>
      </c>
    </row>
    <row r="642" spans="1:3" x14ac:dyDescent="0.3">
      <c r="A642" t="s">
        <v>5123</v>
      </c>
      <c r="B642" t="s">
        <v>1915</v>
      </c>
      <c r="C642" t="s">
        <v>1915</v>
      </c>
    </row>
    <row r="643" spans="1:3" x14ac:dyDescent="0.3">
      <c r="A643" t="s">
        <v>5124</v>
      </c>
      <c r="B643" t="s">
        <v>1915</v>
      </c>
      <c r="C643" t="s">
        <v>1915</v>
      </c>
    </row>
    <row r="644" spans="1:3" x14ac:dyDescent="0.3">
      <c r="A644" t="s">
        <v>5123</v>
      </c>
      <c r="B644" t="s">
        <v>1918</v>
      </c>
      <c r="C644" t="s">
        <v>1918</v>
      </c>
    </row>
    <row r="645" spans="1:3" x14ac:dyDescent="0.3">
      <c r="A645" t="s">
        <v>5123</v>
      </c>
      <c r="B645" t="s">
        <v>1921</v>
      </c>
      <c r="C645" t="s">
        <v>1921</v>
      </c>
    </row>
    <row r="646" spans="1:3" x14ac:dyDescent="0.3">
      <c r="A646" t="s">
        <v>5124</v>
      </c>
      <c r="B646" t="s">
        <v>1921</v>
      </c>
      <c r="C646" t="s">
        <v>1921</v>
      </c>
    </row>
    <row r="647" spans="1:3" x14ac:dyDescent="0.3">
      <c r="A647" t="s">
        <v>5123</v>
      </c>
      <c r="B647" t="s">
        <v>1924</v>
      </c>
      <c r="C647" t="s">
        <v>1924</v>
      </c>
    </row>
    <row r="648" spans="1:3" x14ac:dyDescent="0.3">
      <c r="A648" t="s">
        <v>5124</v>
      </c>
      <c r="B648" t="s">
        <v>1924</v>
      </c>
      <c r="C648" t="s">
        <v>1924</v>
      </c>
    </row>
    <row r="649" spans="1:3" x14ac:dyDescent="0.3">
      <c r="A649" t="s">
        <v>5123</v>
      </c>
      <c r="B649" t="s">
        <v>1927</v>
      </c>
      <c r="C649" t="s">
        <v>1927</v>
      </c>
    </row>
    <row r="650" spans="1:3" x14ac:dyDescent="0.3">
      <c r="A650" t="s">
        <v>5123</v>
      </c>
      <c r="B650" t="s">
        <v>1931</v>
      </c>
      <c r="C650" t="s">
        <v>1931</v>
      </c>
    </row>
    <row r="651" spans="1:3" x14ac:dyDescent="0.3">
      <c r="A651" t="s">
        <v>5123</v>
      </c>
      <c r="B651" t="s">
        <v>1934</v>
      </c>
      <c r="C651" t="s">
        <v>1934</v>
      </c>
    </row>
    <row r="652" spans="1:3" x14ac:dyDescent="0.3">
      <c r="A652" t="s">
        <v>5124</v>
      </c>
      <c r="B652" t="s">
        <v>1934</v>
      </c>
      <c r="C652" t="s">
        <v>1934</v>
      </c>
    </row>
    <row r="653" spans="1:3" x14ac:dyDescent="0.3">
      <c r="A653" t="s">
        <v>5123</v>
      </c>
      <c r="B653" t="s">
        <v>1937</v>
      </c>
      <c r="C653" t="s">
        <v>1937</v>
      </c>
    </row>
    <row r="654" spans="1:3" x14ac:dyDescent="0.3">
      <c r="A654" t="s">
        <v>5124</v>
      </c>
      <c r="B654" t="s">
        <v>1937</v>
      </c>
      <c r="C654" t="s">
        <v>1937</v>
      </c>
    </row>
    <row r="655" spans="1:3" x14ac:dyDescent="0.3">
      <c r="A655" t="s">
        <v>5123</v>
      </c>
      <c r="B655" t="s">
        <v>1940</v>
      </c>
      <c r="C655" t="s">
        <v>1940</v>
      </c>
    </row>
    <row r="656" spans="1:3" x14ac:dyDescent="0.3">
      <c r="A656" t="s">
        <v>5124</v>
      </c>
      <c r="B656" t="s">
        <v>1940</v>
      </c>
      <c r="C656" t="s">
        <v>1940</v>
      </c>
    </row>
    <row r="657" spans="1:3" x14ac:dyDescent="0.3">
      <c r="A657" t="s">
        <v>5123</v>
      </c>
      <c r="B657" t="s">
        <v>1943</v>
      </c>
      <c r="C657" t="s">
        <v>1943</v>
      </c>
    </row>
    <row r="658" spans="1:3" x14ac:dyDescent="0.3">
      <c r="A658" t="s">
        <v>5123</v>
      </c>
      <c r="B658" t="s">
        <v>1946</v>
      </c>
      <c r="C658" t="s">
        <v>1946</v>
      </c>
    </row>
    <row r="659" spans="1:3" x14ac:dyDescent="0.3">
      <c r="A659" t="s">
        <v>5124</v>
      </c>
      <c r="B659" t="s">
        <v>1946</v>
      </c>
      <c r="C659" t="s">
        <v>1946</v>
      </c>
    </row>
    <row r="660" spans="1:3" x14ac:dyDescent="0.3">
      <c r="A660" t="s">
        <v>5123</v>
      </c>
      <c r="B660" t="s">
        <v>1949</v>
      </c>
      <c r="C660" t="s">
        <v>1949</v>
      </c>
    </row>
    <row r="661" spans="1:3" x14ac:dyDescent="0.3">
      <c r="A661" t="s">
        <v>5123</v>
      </c>
      <c r="B661" t="s">
        <v>1952</v>
      </c>
      <c r="C661" t="s">
        <v>1952</v>
      </c>
    </row>
    <row r="662" spans="1:3" x14ac:dyDescent="0.3">
      <c r="A662" t="s">
        <v>5124</v>
      </c>
      <c r="B662" t="s">
        <v>1952</v>
      </c>
      <c r="C662" t="s">
        <v>1952</v>
      </c>
    </row>
    <row r="663" spans="1:3" x14ac:dyDescent="0.3">
      <c r="A663" t="s">
        <v>5123</v>
      </c>
      <c r="B663" t="s">
        <v>1955</v>
      </c>
      <c r="C663" t="s">
        <v>1955</v>
      </c>
    </row>
    <row r="664" spans="1:3" x14ac:dyDescent="0.3">
      <c r="A664" t="s">
        <v>5124</v>
      </c>
      <c r="B664" t="s">
        <v>1955</v>
      </c>
      <c r="C664" t="s">
        <v>1955</v>
      </c>
    </row>
    <row r="665" spans="1:3" x14ac:dyDescent="0.3">
      <c r="A665" t="s">
        <v>5123</v>
      </c>
      <c r="B665" t="s">
        <v>1958</v>
      </c>
      <c r="C665" t="s">
        <v>1958</v>
      </c>
    </row>
    <row r="666" spans="1:3" x14ac:dyDescent="0.3">
      <c r="A666" t="s">
        <v>5124</v>
      </c>
      <c r="B666" t="s">
        <v>1958</v>
      </c>
      <c r="C666" t="s">
        <v>1958</v>
      </c>
    </row>
    <row r="667" spans="1:3" x14ac:dyDescent="0.3">
      <c r="A667" t="s">
        <v>5124</v>
      </c>
      <c r="B667" t="s">
        <v>4374</v>
      </c>
      <c r="C667" t="s">
        <v>4374</v>
      </c>
    </row>
    <row r="668" spans="1:3" x14ac:dyDescent="0.3">
      <c r="A668" t="s">
        <v>5123</v>
      </c>
      <c r="B668" t="s">
        <v>1961</v>
      </c>
      <c r="C668" t="s">
        <v>1961</v>
      </c>
    </row>
    <row r="669" spans="1:3" x14ac:dyDescent="0.3">
      <c r="A669" t="s">
        <v>5124</v>
      </c>
      <c r="B669" t="s">
        <v>1961</v>
      </c>
      <c r="C669" t="s">
        <v>1961</v>
      </c>
    </row>
    <row r="670" spans="1:3" x14ac:dyDescent="0.3">
      <c r="A670" t="s">
        <v>5123</v>
      </c>
      <c r="B670" t="s">
        <v>1964</v>
      </c>
      <c r="C670" t="s">
        <v>1964</v>
      </c>
    </row>
    <row r="671" spans="1:3" x14ac:dyDescent="0.3">
      <c r="A671" t="s">
        <v>5124</v>
      </c>
      <c r="B671" t="s">
        <v>1964</v>
      </c>
      <c r="C671" t="s">
        <v>1964</v>
      </c>
    </row>
    <row r="672" spans="1:3" x14ac:dyDescent="0.3">
      <c r="A672" t="s">
        <v>5123</v>
      </c>
      <c r="B672" t="s">
        <v>1967</v>
      </c>
      <c r="C672" t="s">
        <v>1967</v>
      </c>
    </row>
    <row r="673" spans="1:3" x14ac:dyDescent="0.3">
      <c r="A673" t="s">
        <v>5123</v>
      </c>
      <c r="B673" t="s">
        <v>1970</v>
      </c>
      <c r="C673" t="s">
        <v>1970</v>
      </c>
    </row>
    <row r="674" spans="1:3" x14ac:dyDescent="0.3">
      <c r="A674" t="s">
        <v>5124</v>
      </c>
      <c r="B674" t="s">
        <v>1970</v>
      </c>
      <c r="C674" t="s">
        <v>1970</v>
      </c>
    </row>
    <row r="675" spans="1:3" x14ac:dyDescent="0.3">
      <c r="A675" t="s">
        <v>5123</v>
      </c>
      <c r="B675" t="s">
        <v>1973</v>
      </c>
      <c r="C675" t="s">
        <v>1973</v>
      </c>
    </row>
    <row r="676" spans="1:3" x14ac:dyDescent="0.3">
      <c r="A676" t="s">
        <v>5123</v>
      </c>
      <c r="B676" t="s">
        <v>1976</v>
      </c>
      <c r="C676" t="s">
        <v>1976</v>
      </c>
    </row>
    <row r="677" spans="1:3" x14ac:dyDescent="0.3">
      <c r="A677" t="s">
        <v>5123</v>
      </c>
      <c r="B677" t="s">
        <v>1980</v>
      </c>
      <c r="C677" t="s">
        <v>1980</v>
      </c>
    </row>
    <row r="678" spans="1:3" x14ac:dyDescent="0.3">
      <c r="A678" t="s">
        <v>5124</v>
      </c>
      <c r="B678" t="s">
        <v>1980</v>
      </c>
      <c r="C678" t="s">
        <v>1980</v>
      </c>
    </row>
    <row r="679" spans="1:3" x14ac:dyDescent="0.3">
      <c r="A679" t="s">
        <v>5123</v>
      </c>
      <c r="B679" t="s">
        <v>1983</v>
      </c>
      <c r="C679" t="s">
        <v>1983</v>
      </c>
    </row>
    <row r="680" spans="1:3" x14ac:dyDescent="0.3">
      <c r="A680" t="s">
        <v>5124</v>
      </c>
      <c r="B680" t="s">
        <v>1983</v>
      </c>
      <c r="C680" t="s">
        <v>1983</v>
      </c>
    </row>
    <row r="681" spans="1:3" x14ac:dyDescent="0.3">
      <c r="A681" t="s">
        <v>5123</v>
      </c>
      <c r="B681" t="s">
        <v>1986</v>
      </c>
      <c r="C681" t="s">
        <v>1986</v>
      </c>
    </row>
    <row r="682" spans="1:3" x14ac:dyDescent="0.3">
      <c r="A682" t="s">
        <v>5124</v>
      </c>
      <c r="B682" t="s">
        <v>1986</v>
      </c>
      <c r="C682" t="s">
        <v>1986</v>
      </c>
    </row>
    <row r="683" spans="1:3" x14ac:dyDescent="0.3">
      <c r="A683" t="s">
        <v>5123</v>
      </c>
      <c r="B683" t="s">
        <v>1989</v>
      </c>
      <c r="C683" t="s">
        <v>1989</v>
      </c>
    </row>
    <row r="684" spans="1:3" x14ac:dyDescent="0.3">
      <c r="A684" t="s">
        <v>5123</v>
      </c>
      <c r="B684" t="s">
        <v>1992</v>
      </c>
      <c r="C684" t="s">
        <v>1992</v>
      </c>
    </row>
    <row r="685" spans="1:3" x14ac:dyDescent="0.3">
      <c r="A685" t="s">
        <v>5124</v>
      </c>
      <c r="B685" t="s">
        <v>1992</v>
      </c>
      <c r="C685" t="s">
        <v>1992</v>
      </c>
    </row>
    <row r="686" spans="1:3" x14ac:dyDescent="0.3">
      <c r="A686" t="s">
        <v>5123</v>
      </c>
      <c r="B686" t="s">
        <v>1995</v>
      </c>
      <c r="C686" t="s">
        <v>1995</v>
      </c>
    </row>
    <row r="687" spans="1:3" x14ac:dyDescent="0.3">
      <c r="A687" t="s">
        <v>5124</v>
      </c>
      <c r="B687" t="s">
        <v>1995</v>
      </c>
      <c r="C687" t="s">
        <v>1995</v>
      </c>
    </row>
    <row r="688" spans="1:3" x14ac:dyDescent="0.3">
      <c r="A688" t="s">
        <v>5123</v>
      </c>
      <c r="B688" t="s">
        <v>1998</v>
      </c>
      <c r="C688" t="s">
        <v>1998</v>
      </c>
    </row>
    <row r="689" spans="1:3" x14ac:dyDescent="0.3">
      <c r="A689" t="s">
        <v>5123</v>
      </c>
      <c r="B689" t="s">
        <v>2001</v>
      </c>
      <c r="C689" t="s">
        <v>2001</v>
      </c>
    </row>
    <row r="690" spans="1:3" x14ac:dyDescent="0.3">
      <c r="A690" t="s">
        <v>5124</v>
      </c>
      <c r="B690" t="s">
        <v>2001</v>
      </c>
      <c r="C690" t="s">
        <v>2001</v>
      </c>
    </row>
    <row r="691" spans="1:3" x14ac:dyDescent="0.3">
      <c r="A691" t="s">
        <v>5123</v>
      </c>
      <c r="B691" t="s">
        <v>2004</v>
      </c>
      <c r="C691" t="s">
        <v>2004</v>
      </c>
    </row>
    <row r="692" spans="1:3" x14ac:dyDescent="0.3">
      <c r="A692" t="s">
        <v>5124</v>
      </c>
      <c r="B692" t="s">
        <v>2004</v>
      </c>
      <c r="C692" t="s">
        <v>2004</v>
      </c>
    </row>
    <row r="693" spans="1:3" x14ac:dyDescent="0.3">
      <c r="A693" t="s">
        <v>5123</v>
      </c>
      <c r="B693" t="s">
        <v>2007</v>
      </c>
      <c r="C693" t="s">
        <v>2007</v>
      </c>
    </row>
    <row r="694" spans="1:3" x14ac:dyDescent="0.3">
      <c r="A694" t="s">
        <v>5123</v>
      </c>
      <c r="B694" t="s">
        <v>2010</v>
      </c>
      <c r="C694" t="s">
        <v>2010</v>
      </c>
    </row>
    <row r="695" spans="1:3" x14ac:dyDescent="0.3">
      <c r="A695" t="s">
        <v>5124</v>
      </c>
      <c r="B695" t="s">
        <v>2010</v>
      </c>
      <c r="C695" t="s">
        <v>2010</v>
      </c>
    </row>
    <row r="696" spans="1:3" x14ac:dyDescent="0.3">
      <c r="A696" t="s">
        <v>5123</v>
      </c>
      <c r="B696" t="s">
        <v>2013</v>
      </c>
      <c r="C696" t="s">
        <v>2013</v>
      </c>
    </row>
    <row r="697" spans="1:3" x14ac:dyDescent="0.3">
      <c r="A697" t="s">
        <v>5123</v>
      </c>
      <c r="B697" t="s">
        <v>2016</v>
      </c>
      <c r="C697" t="s">
        <v>2016</v>
      </c>
    </row>
    <row r="698" spans="1:3" x14ac:dyDescent="0.3">
      <c r="A698" t="s">
        <v>5123</v>
      </c>
      <c r="B698" t="s">
        <v>2019</v>
      </c>
      <c r="C698" t="s">
        <v>2019</v>
      </c>
    </row>
    <row r="699" spans="1:3" x14ac:dyDescent="0.3">
      <c r="A699" t="s">
        <v>5124</v>
      </c>
      <c r="B699" t="s">
        <v>2019</v>
      </c>
      <c r="C699" t="s">
        <v>2019</v>
      </c>
    </row>
    <row r="700" spans="1:3" x14ac:dyDescent="0.3">
      <c r="A700" t="s">
        <v>5123</v>
      </c>
      <c r="B700" t="s">
        <v>2022</v>
      </c>
      <c r="C700" t="s">
        <v>2022</v>
      </c>
    </row>
    <row r="701" spans="1:3" x14ac:dyDescent="0.3">
      <c r="A701" t="s">
        <v>5123</v>
      </c>
      <c r="B701" t="s">
        <v>2026</v>
      </c>
      <c r="C701" t="s">
        <v>2026</v>
      </c>
    </row>
    <row r="702" spans="1:3" x14ac:dyDescent="0.3">
      <c r="A702" t="s">
        <v>5124</v>
      </c>
      <c r="B702" t="s">
        <v>2026</v>
      </c>
      <c r="C702" t="s">
        <v>2026</v>
      </c>
    </row>
    <row r="703" spans="1:3" x14ac:dyDescent="0.3">
      <c r="A703" t="s">
        <v>5123</v>
      </c>
      <c r="B703" t="s">
        <v>2029</v>
      </c>
      <c r="C703" t="s">
        <v>2029</v>
      </c>
    </row>
    <row r="704" spans="1:3" x14ac:dyDescent="0.3">
      <c r="A704" t="s">
        <v>5124</v>
      </c>
      <c r="B704" t="s">
        <v>2029</v>
      </c>
      <c r="C704" t="s">
        <v>2029</v>
      </c>
    </row>
    <row r="705" spans="1:3" x14ac:dyDescent="0.3">
      <c r="A705" t="s">
        <v>5123</v>
      </c>
      <c r="B705" t="s">
        <v>2033</v>
      </c>
      <c r="C705" t="s">
        <v>2033</v>
      </c>
    </row>
    <row r="706" spans="1:3" x14ac:dyDescent="0.3">
      <c r="A706" t="s">
        <v>5124</v>
      </c>
      <c r="B706" t="s">
        <v>2033</v>
      </c>
      <c r="C706" t="s">
        <v>2033</v>
      </c>
    </row>
    <row r="707" spans="1:3" x14ac:dyDescent="0.3">
      <c r="A707" t="s">
        <v>5123</v>
      </c>
      <c r="B707" t="s">
        <v>2037</v>
      </c>
      <c r="C707" t="s">
        <v>2037</v>
      </c>
    </row>
    <row r="708" spans="1:3" x14ac:dyDescent="0.3">
      <c r="A708" t="s">
        <v>5124</v>
      </c>
      <c r="B708" t="s">
        <v>2037</v>
      </c>
      <c r="C708" t="s">
        <v>2037</v>
      </c>
    </row>
    <row r="709" spans="1:3" x14ac:dyDescent="0.3">
      <c r="A709" t="s">
        <v>5123</v>
      </c>
      <c r="B709" t="s">
        <v>2040</v>
      </c>
      <c r="C709" t="s">
        <v>2040</v>
      </c>
    </row>
    <row r="710" spans="1:3" x14ac:dyDescent="0.3">
      <c r="A710" t="s">
        <v>5124</v>
      </c>
      <c r="B710" t="s">
        <v>2040</v>
      </c>
      <c r="C710" t="s">
        <v>2040</v>
      </c>
    </row>
    <row r="711" spans="1:3" x14ac:dyDescent="0.3">
      <c r="A711" t="s">
        <v>5123</v>
      </c>
      <c r="B711" t="s">
        <v>2043</v>
      </c>
      <c r="C711" t="s">
        <v>2043</v>
      </c>
    </row>
    <row r="712" spans="1:3" x14ac:dyDescent="0.3">
      <c r="A712" t="s">
        <v>5124</v>
      </c>
      <c r="B712" t="s">
        <v>2043</v>
      </c>
      <c r="C712" t="s">
        <v>2043</v>
      </c>
    </row>
    <row r="713" spans="1:3" x14ac:dyDescent="0.3">
      <c r="A713" t="s">
        <v>5123</v>
      </c>
      <c r="B713" t="s">
        <v>2046</v>
      </c>
      <c r="C713" t="s">
        <v>2046</v>
      </c>
    </row>
    <row r="714" spans="1:3" x14ac:dyDescent="0.3">
      <c r="A714" t="s">
        <v>5124</v>
      </c>
      <c r="B714" t="s">
        <v>2046</v>
      </c>
      <c r="C714" t="s">
        <v>2046</v>
      </c>
    </row>
    <row r="715" spans="1:3" x14ac:dyDescent="0.3">
      <c r="A715" t="s">
        <v>5123</v>
      </c>
      <c r="B715" t="s">
        <v>2049</v>
      </c>
      <c r="C715" t="s">
        <v>2049</v>
      </c>
    </row>
    <row r="716" spans="1:3" x14ac:dyDescent="0.3">
      <c r="A716" t="s">
        <v>5124</v>
      </c>
      <c r="B716" t="s">
        <v>2049</v>
      </c>
      <c r="C716" t="s">
        <v>2049</v>
      </c>
    </row>
    <row r="717" spans="1:3" x14ac:dyDescent="0.3">
      <c r="A717" t="s">
        <v>5124</v>
      </c>
      <c r="B717" t="s">
        <v>4467</v>
      </c>
      <c r="C717" t="s">
        <v>4467</v>
      </c>
    </row>
    <row r="718" spans="1:3" x14ac:dyDescent="0.3">
      <c r="A718" t="s">
        <v>5123</v>
      </c>
      <c r="B718" t="s">
        <v>2052</v>
      </c>
      <c r="C718" t="s">
        <v>2052</v>
      </c>
    </row>
    <row r="719" spans="1:3" x14ac:dyDescent="0.3">
      <c r="A719" t="s">
        <v>5124</v>
      </c>
      <c r="B719" t="s">
        <v>2052</v>
      </c>
      <c r="C719" t="s">
        <v>2052</v>
      </c>
    </row>
    <row r="720" spans="1:3" x14ac:dyDescent="0.3">
      <c r="A720" t="s">
        <v>5123</v>
      </c>
      <c r="B720" t="s">
        <v>2055</v>
      </c>
      <c r="C720" t="s">
        <v>2055</v>
      </c>
    </row>
    <row r="721" spans="1:3" x14ac:dyDescent="0.3">
      <c r="A721" t="s">
        <v>5124</v>
      </c>
      <c r="B721" t="s">
        <v>2055</v>
      </c>
      <c r="C721" t="s">
        <v>2055</v>
      </c>
    </row>
    <row r="722" spans="1:3" x14ac:dyDescent="0.3">
      <c r="A722" t="s">
        <v>5123</v>
      </c>
      <c r="B722" t="s">
        <v>2058</v>
      </c>
      <c r="C722" t="s">
        <v>2058</v>
      </c>
    </row>
    <row r="723" spans="1:3" x14ac:dyDescent="0.3">
      <c r="A723" t="s">
        <v>5124</v>
      </c>
      <c r="B723" t="s">
        <v>2058</v>
      </c>
      <c r="C723" t="s">
        <v>2058</v>
      </c>
    </row>
    <row r="724" spans="1:3" x14ac:dyDescent="0.3">
      <c r="A724" t="s">
        <v>5123</v>
      </c>
      <c r="B724" t="s">
        <v>2061</v>
      </c>
      <c r="C724" t="s">
        <v>2061</v>
      </c>
    </row>
    <row r="725" spans="1:3" x14ac:dyDescent="0.3">
      <c r="A725" t="s">
        <v>5124</v>
      </c>
      <c r="B725" t="s">
        <v>2061</v>
      </c>
      <c r="C725" t="s">
        <v>2061</v>
      </c>
    </row>
    <row r="726" spans="1:3" x14ac:dyDescent="0.3">
      <c r="A726" t="s">
        <v>5123</v>
      </c>
      <c r="B726" t="s">
        <v>2064</v>
      </c>
      <c r="C726" t="s">
        <v>2064</v>
      </c>
    </row>
    <row r="727" spans="1:3" x14ac:dyDescent="0.3">
      <c r="A727" t="s">
        <v>5124</v>
      </c>
      <c r="B727" t="s">
        <v>2064</v>
      </c>
      <c r="C727" t="s">
        <v>2064</v>
      </c>
    </row>
    <row r="728" spans="1:3" x14ac:dyDescent="0.3">
      <c r="A728" t="s">
        <v>5123</v>
      </c>
      <c r="B728" t="s">
        <v>2067</v>
      </c>
      <c r="C728" t="s">
        <v>2067</v>
      </c>
    </row>
    <row r="729" spans="1:3" x14ac:dyDescent="0.3">
      <c r="A729" t="s">
        <v>5123</v>
      </c>
      <c r="B729" t="s">
        <v>2070</v>
      </c>
      <c r="C729" t="s">
        <v>2070</v>
      </c>
    </row>
    <row r="730" spans="1:3" x14ac:dyDescent="0.3">
      <c r="A730" t="s">
        <v>5124</v>
      </c>
      <c r="B730" t="s">
        <v>2070</v>
      </c>
      <c r="C730" t="s">
        <v>2070</v>
      </c>
    </row>
    <row r="731" spans="1:3" x14ac:dyDescent="0.3">
      <c r="A731" t="s">
        <v>5123</v>
      </c>
      <c r="B731" t="s">
        <v>2073</v>
      </c>
      <c r="C731" t="s">
        <v>2073</v>
      </c>
    </row>
    <row r="732" spans="1:3" x14ac:dyDescent="0.3">
      <c r="A732" t="s">
        <v>5124</v>
      </c>
      <c r="B732" t="s">
        <v>2073</v>
      </c>
      <c r="C732" t="s">
        <v>2073</v>
      </c>
    </row>
    <row r="733" spans="1:3" x14ac:dyDescent="0.3">
      <c r="A733" t="s">
        <v>5123</v>
      </c>
      <c r="B733" t="s">
        <v>2076</v>
      </c>
      <c r="C733" t="s">
        <v>2076</v>
      </c>
    </row>
    <row r="734" spans="1:3" x14ac:dyDescent="0.3">
      <c r="A734" t="s">
        <v>5123</v>
      </c>
      <c r="B734" t="s">
        <v>2079</v>
      </c>
      <c r="C734" t="s">
        <v>2079</v>
      </c>
    </row>
    <row r="735" spans="1:3" x14ac:dyDescent="0.3">
      <c r="A735" t="s">
        <v>5124</v>
      </c>
      <c r="B735" t="s">
        <v>2079</v>
      </c>
      <c r="C735" t="s">
        <v>2079</v>
      </c>
    </row>
    <row r="736" spans="1:3" x14ac:dyDescent="0.3">
      <c r="A736" t="s">
        <v>5123</v>
      </c>
      <c r="B736" t="s">
        <v>2082</v>
      </c>
      <c r="C736" t="s">
        <v>2082</v>
      </c>
    </row>
    <row r="737" spans="1:3" x14ac:dyDescent="0.3">
      <c r="A737" t="s">
        <v>5124</v>
      </c>
      <c r="B737" t="s">
        <v>2082</v>
      </c>
      <c r="C737" t="s">
        <v>2082</v>
      </c>
    </row>
    <row r="738" spans="1:3" x14ac:dyDescent="0.3">
      <c r="A738" t="s">
        <v>5123</v>
      </c>
      <c r="B738" t="s">
        <v>2085</v>
      </c>
      <c r="C738" t="s">
        <v>2085</v>
      </c>
    </row>
    <row r="739" spans="1:3" x14ac:dyDescent="0.3">
      <c r="A739" t="s">
        <v>5123</v>
      </c>
      <c r="B739" t="s">
        <v>2088</v>
      </c>
      <c r="C739" t="s">
        <v>2088</v>
      </c>
    </row>
    <row r="740" spans="1:3" x14ac:dyDescent="0.3">
      <c r="A740" t="s">
        <v>5123</v>
      </c>
      <c r="B740" t="s">
        <v>2091</v>
      </c>
      <c r="C740" t="s">
        <v>2091</v>
      </c>
    </row>
    <row r="741" spans="1:3" x14ac:dyDescent="0.3">
      <c r="A741" t="s">
        <v>5123</v>
      </c>
      <c r="B741" t="s">
        <v>2094</v>
      </c>
      <c r="C741" t="s">
        <v>2094</v>
      </c>
    </row>
    <row r="742" spans="1:3" x14ac:dyDescent="0.3">
      <c r="A742" t="s">
        <v>5124</v>
      </c>
      <c r="B742" t="s">
        <v>2094</v>
      </c>
      <c r="C742" t="s">
        <v>2094</v>
      </c>
    </row>
    <row r="743" spans="1:3" x14ac:dyDescent="0.3">
      <c r="A743" t="s">
        <v>5123</v>
      </c>
      <c r="B743" t="s">
        <v>2097</v>
      </c>
      <c r="C743" t="s">
        <v>2097</v>
      </c>
    </row>
    <row r="744" spans="1:3" x14ac:dyDescent="0.3">
      <c r="A744" t="s">
        <v>5124</v>
      </c>
      <c r="B744" t="s">
        <v>2097</v>
      </c>
      <c r="C744" t="s">
        <v>2097</v>
      </c>
    </row>
    <row r="745" spans="1:3" x14ac:dyDescent="0.3">
      <c r="A745" t="s">
        <v>5123</v>
      </c>
      <c r="B745" t="s">
        <v>2100</v>
      </c>
      <c r="C745" t="s">
        <v>2100</v>
      </c>
    </row>
    <row r="746" spans="1:3" x14ac:dyDescent="0.3">
      <c r="A746" t="s">
        <v>5123</v>
      </c>
      <c r="B746" t="s">
        <v>2103</v>
      </c>
      <c r="C746" t="s">
        <v>2103</v>
      </c>
    </row>
    <row r="747" spans="1:3" x14ac:dyDescent="0.3">
      <c r="A747" t="s">
        <v>5124</v>
      </c>
      <c r="B747" t="s">
        <v>2103</v>
      </c>
      <c r="C747" t="s">
        <v>2103</v>
      </c>
    </row>
    <row r="748" spans="1:3" x14ac:dyDescent="0.3">
      <c r="A748" t="s">
        <v>5123</v>
      </c>
      <c r="B748" t="s">
        <v>2106</v>
      </c>
      <c r="C748" t="s">
        <v>2106</v>
      </c>
    </row>
    <row r="749" spans="1:3" x14ac:dyDescent="0.3">
      <c r="A749" t="s">
        <v>5124</v>
      </c>
      <c r="B749" t="s">
        <v>2106</v>
      </c>
      <c r="C749" t="s">
        <v>2106</v>
      </c>
    </row>
    <row r="750" spans="1:3" x14ac:dyDescent="0.3">
      <c r="A750" t="s">
        <v>5123</v>
      </c>
      <c r="B750" t="s">
        <v>2109</v>
      </c>
      <c r="C750" t="s">
        <v>2109</v>
      </c>
    </row>
    <row r="751" spans="1:3" x14ac:dyDescent="0.3">
      <c r="A751" t="s">
        <v>5123</v>
      </c>
      <c r="B751" t="s">
        <v>2114</v>
      </c>
      <c r="C751" t="s">
        <v>2114</v>
      </c>
    </row>
    <row r="752" spans="1:3" x14ac:dyDescent="0.3">
      <c r="A752" t="s">
        <v>5124</v>
      </c>
      <c r="B752" t="s">
        <v>2114</v>
      </c>
      <c r="C752" t="s">
        <v>2114</v>
      </c>
    </row>
    <row r="753" spans="1:3" x14ac:dyDescent="0.3">
      <c r="A753" t="s">
        <v>5123</v>
      </c>
      <c r="B753" t="s">
        <v>2120</v>
      </c>
      <c r="C753" t="s">
        <v>2120</v>
      </c>
    </row>
    <row r="754" spans="1:3" x14ac:dyDescent="0.3">
      <c r="A754" t="s">
        <v>5124</v>
      </c>
      <c r="B754" t="s">
        <v>2120</v>
      </c>
      <c r="C754" t="s">
        <v>2120</v>
      </c>
    </row>
    <row r="755" spans="1:3" x14ac:dyDescent="0.3">
      <c r="A755" t="s">
        <v>5123</v>
      </c>
      <c r="B755" t="s">
        <v>2123</v>
      </c>
      <c r="C755" t="s">
        <v>2123</v>
      </c>
    </row>
    <row r="756" spans="1:3" x14ac:dyDescent="0.3">
      <c r="A756" t="s">
        <v>5124</v>
      </c>
      <c r="B756" t="s">
        <v>4547</v>
      </c>
      <c r="C756" t="s">
        <v>4547</v>
      </c>
    </row>
    <row r="757" spans="1:3" x14ac:dyDescent="0.3">
      <c r="A757" t="s">
        <v>5123</v>
      </c>
      <c r="B757" t="s">
        <v>2126</v>
      </c>
      <c r="C757" t="s">
        <v>2126</v>
      </c>
    </row>
    <row r="758" spans="1:3" x14ac:dyDescent="0.3">
      <c r="A758" t="s">
        <v>5124</v>
      </c>
      <c r="B758" t="s">
        <v>2126</v>
      </c>
      <c r="C758" t="s">
        <v>2126</v>
      </c>
    </row>
    <row r="759" spans="1:3" x14ac:dyDescent="0.3">
      <c r="A759" t="s">
        <v>5123</v>
      </c>
      <c r="B759" t="s">
        <v>2129</v>
      </c>
      <c r="C759" t="s">
        <v>2129</v>
      </c>
    </row>
    <row r="760" spans="1:3" x14ac:dyDescent="0.3">
      <c r="A760" t="s">
        <v>5124</v>
      </c>
      <c r="B760" t="s">
        <v>2129</v>
      </c>
      <c r="C760" t="s">
        <v>2129</v>
      </c>
    </row>
    <row r="761" spans="1:3" x14ac:dyDescent="0.3">
      <c r="A761" t="s">
        <v>5123</v>
      </c>
      <c r="B761" t="s">
        <v>2132</v>
      </c>
      <c r="C761" t="s">
        <v>2132</v>
      </c>
    </row>
    <row r="762" spans="1:3" x14ac:dyDescent="0.3">
      <c r="A762" t="s">
        <v>5124</v>
      </c>
      <c r="B762" t="s">
        <v>2132</v>
      </c>
      <c r="C762" t="s">
        <v>2132</v>
      </c>
    </row>
    <row r="763" spans="1:3" x14ac:dyDescent="0.3">
      <c r="A763" t="s">
        <v>5123</v>
      </c>
      <c r="B763" t="s">
        <v>2135</v>
      </c>
      <c r="C763" t="s">
        <v>2135</v>
      </c>
    </row>
    <row r="764" spans="1:3" x14ac:dyDescent="0.3">
      <c r="A764" t="s">
        <v>5123</v>
      </c>
      <c r="B764" t="s">
        <v>2138</v>
      </c>
      <c r="C764" t="s">
        <v>2138</v>
      </c>
    </row>
    <row r="765" spans="1:3" x14ac:dyDescent="0.3">
      <c r="A765" t="s">
        <v>5124</v>
      </c>
      <c r="B765" t="s">
        <v>2138</v>
      </c>
      <c r="C765" t="s">
        <v>2138</v>
      </c>
    </row>
    <row r="766" spans="1:3" x14ac:dyDescent="0.3">
      <c r="A766" t="s">
        <v>5124</v>
      </c>
      <c r="B766" t="s">
        <v>4592</v>
      </c>
      <c r="C766" t="s">
        <v>4592</v>
      </c>
    </row>
    <row r="767" spans="1:3" x14ac:dyDescent="0.3">
      <c r="A767" t="s">
        <v>5123</v>
      </c>
      <c r="B767" t="s">
        <v>2141</v>
      </c>
      <c r="C767" t="s">
        <v>2141</v>
      </c>
    </row>
    <row r="768" spans="1:3" x14ac:dyDescent="0.3">
      <c r="A768" t="s">
        <v>5124</v>
      </c>
      <c r="B768" t="s">
        <v>2141</v>
      </c>
      <c r="C768" t="s">
        <v>2141</v>
      </c>
    </row>
    <row r="769" spans="1:3" x14ac:dyDescent="0.3">
      <c r="A769" t="s">
        <v>5123</v>
      </c>
      <c r="B769" t="s">
        <v>2144</v>
      </c>
      <c r="C769" t="s">
        <v>2144</v>
      </c>
    </row>
    <row r="770" spans="1:3" x14ac:dyDescent="0.3">
      <c r="A770" t="s">
        <v>5123</v>
      </c>
      <c r="B770" t="s">
        <v>2147</v>
      </c>
      <c r="C770" t="s">
        <v>2147</v>
      </c>
    </row>
    <row r="771" spans="1:3" x14ac:dyDescent="0.3">
      <c r="A771" t="s">
        <v>5123</v>
      </c>
      <c r="B771" t="s">
        <v>2150</v>
      </c>
      <c r="C771" t="s">
        <v>2150</v>
      </c>
    </row>
    <row r="772" spans="1:3" x14ac:dyDescent="0.3">
      <c r="A772" t="s">
        <v>5123</v>
      </c>
      <c r="B772" t="s">
        <v>2153</v>
      </c>
      <c r="C772" t="s">
        <v>2153</v>
      </c>
    </row>
    <row r="773" spans="1:3" x14ac:dyDescent="0.3">
      <c r="A773" t="s">
        <v>5123</v>
      </c>
      <c r="B773" t="s">
        <v>2156</v>
      </c>
      <c r="C773" t="s">
        <v>2156</v>
      </c>
    </row>
    <row r="774" spans="1:3" x14ac:dyDescent="0.3">
      <c r="A774" t="s">
        <v>5123</v>
      </c>
      <c r="B774" t="s">
        <v>2159</v>
      </c>
      <c r="C774" t="s">
        <v>2159</v>
      </c>
    </row>
    <row r="775" spans="1:3" x14ac:dyDescent="0.3">
      <c r="A775" t="s">
        <v>5123</v>
      </c>
      <c r="B775" t="s">
        <v>2162</v>
      </c>
      <c r="C775" t="s">
        <v>2162</v>
      </c>
    </row>
    <row r="776" spans="1:3" x14ac:dyDescent="0.3">
      <c r="A776" t="s">
        <v>5124</v>
      </c>
      <c r="B776" t="s">
        <v>2162</v>
      </c>
      <c r="C776" t="s">
        <v>2162</v>
      </c>
    </row>
    <row r="777" spans="1:3" x14ac:dyDescent="0.3">
      <c r="A777" t="s">
        <v>5124</v>
      </c>
      <c r="B777" t="s">
        <v>4599</v>
      </c>
      <c r="C777" t="s">
        <v>4599</v>
      </c>
    </row>
    <row r="778" spans="1:3" x14ac:dyDescent="0.3">
      <c r="A778" t="s">
        <v>5123</v>
      </c>
      <c r="B778" t="s">
        <v>2165</v>
      </c>
      <c r="C778" t="s">
        <v>2165</v>
      </c>
    </row>
    <row r="779" spans="1:3" x14ac:dyDescent="0.3">
      <c r="A779" t="s">
        <v>5124</v>
      </c>
      <c r="B779" t="s">
        <v>2165</v>
      </c>
      <c r="C779" t="s">
        <v>2165</v>
      </c>
    </row>
    <row r="780" spans="1:3" x14ac:dyDescent="0.3">
      <c r="A780" t="s">
        <v>5123</v>
      </c>
      <c r="B780" t="s">
        <v>2168</v>
      </c>
      <c r="C780" t="s">
        <v>2168</v>
      </c>
    </row>
    <row r="781" spans="1:3" x14ac:dyDescent="0.3">
      <c r="A781" t="s">
        <v>5124</v>
      </c>
      <c r="B781" t="s">
        <v>2168</v>
      </c>
      <c r="C781" t="s">
        <v>2168</v>
      </c>
    </row>
    <row r="782" spans="1:3" x14ac:dyDescent="0.3">
      <c r="A782" t="s">
        <v>5123</v>
      </c>
      <c r="B782" t="s">
        <v>2171</v>
      </c>
      <c r="C782" t="s">
        <v>2171</v>
      </c>
    </row>
    <row r="783" spans="1:3" x14ac:dyDescent="0.3">
      <c r="A783" t="s">
        <v>5124</v>
      </c>
      <c r="B783" t="s">
        <v>2171</v>
      </c>
      <c r="C783" t="s">
        <v>2171</v>
      </c>
    </row>
    <row r="784" spans="1:3" x14ac:dyDescent="0.3">
      <c r="A784" t="s">
        <v>5124</v>
      </c>
      <c r="B784" t="s">
        <v>4632</v>
      </c>
      <c r="C784" t="s">
        <v>4632</v>
      </c>
    </row>
    <row r="785" spans="1:3" x14ac:dyDescent="0.3">
      <c r="A785" t="s">
        <v>5124</v>
      </c>
      <c r="B785" t="s">
        <v>4635</v>
      </c>
      <c r="C785" t="s">
        <v>4635</v>
      </c>
    </row>
    <row r="786" spans="1:3" x14ac:dyDescent="0.3">
      <c r="A786" t="s">
        <v>5123</v>
      </c>
      <c r="B786" t="s">
        <v>2174</v>
      </c>
      <c r="C786" t="s">
        <v>2174</v>
      </c>
    </row>
    <row r="787" spans="1:3" x14ac:dyDescent="0.3">
      <c r="A787" t="s">
        <v>5124</v>
      </c>
      <c r="B787" t="s">
        <v>2174</v>
      </c>
      <c r="C787" t="s">
        <v>2174</v>
      </c>
    </row>
    <row r="788" spans="1:3" x14ac:dyDescent="0.3">
      <c r="A788" t="s">
        <v>5123</v>
      </c>
      <c r="B788" t="s">
        <v>2177</v>
      </c>
      <c r="C788" t="s">
        <v>2177</v>
      </c>
    </row>
    <row r="789" spans="1:3" x14ac:dyDescent="0.3">
      <c r="A789" t="s">
        <v>5124</v>
      </c>
      <c r="B789" t="s">
        <v>2177</v>
      </c>
      <c r="C789" t="s">
        <v>2177</v>
      </c>
    </row>
    <row r="790" spans="1:3" x14ac:dyDescent="0.3">
      <c r="A790" t="s">
        <v>5123</v>
      </c>
      <c r="B790" t="s">
        <v>2180</v>
      </c>
      <c r="C790" t="s">
        <v>2180</v>
      </c>
    </row>
    <row r="791" spans="1:3" x14ac:dyDescent="0.3">
      <c r="A791" t="s">
        <v>5124</v>
      </c>
      <c r="B791" t="s">
        <v>4648</v>
      </c>
      <c r="C791" t="s">
        <v>4648</v>
      </c>
    </row>
    <row r="792" spans="1:3" x14ac:dyDescent="0.3">
      <c r="A792" t="s">
        <v>5124</v>
      </c>
      <c r="B792" t="s">
        <v>4651</v>
      </c>
      <c r="C792" t="s">
        <v>4651</v>
      </c>
    </row>
    <row r="793" spans="1:3" x14ac:dyDescent="0.3">
      <c r="A793" t="s">
        <v>5123</v>
      </c>
      <c r="B793" t="s">
        <v>2183</v>
      </c>
      <c r="C793" t="s">
        <v>2183</v>
      </c>
    </row>
    <row r="794" spans="1:3" x14ac:dyDescent="0.3">
      <c r="A794" t="s">
        <v>5124</v>
      </c>
      <c r="B794" t="s">
        <v>2183</v>
      </c>
      <c r="C794" t="s">
        <v>2183</v>
      </c>
    </row>
    <row r="795" spans="1:3" x14ac:dyDescent="0.3">
      <c r="A795" t="s">
        <v>5123</v>
      </c>
      <c r="B795" t="s">
        <v>2186</v>
      </c>
      <c r="C795" t="s">
        <v>2186</v>
      </c>
    </row>
    <row r="796" spans="1:3" x14ac:dyDescent="0.3">
      <c r="A796" t="s">
        <v>5123</v>
      </c>
      <c r="B796" t="s">
        <v>2189</v>
      </c>
      <c r="C796" t="s">
        <v>2189</v>
      </c>
    </row>
    <row r="797" spans="1:3" x14ac:dyDescent="0.3">
      <c r="A797" t="s">
        <v>5123</v>
      </c>
      <c r="B797" t="s">
        <v>2192</v>
      </c>
      <c r="C797" t="s">
        <v>2192</v>
      </c>
    </row>
    <row r="798" spans="1:3" x14ac:dyDescent="0.3">
      <c r="A798" t="s">
        <v>5123</v>
      </c>
      <c r="B798" t="s">
        <v>2195</v>
      </c>
      <c r="C798" t="s">
        <v>2195</v>
      </c>
    </row>
    <row r="799" spans="1:3" x14ac:dyDescent="0.3">
      <c r="A799" t="s">
        <v>5123</v>
      </c>
      <c r="B799" t="s">
        <v>2198</v>
      </c>
      <c r="C799" t="s">
        <v>2198</v>
      </c>
    </row>
    <row r="800" spans="1:3" x14ac:dyDescent="0.3">
      <c r="A800" t="s">
        <v>5124</v>
      </c>
      <c r="B800" t="s">
        <v>2198</v>
      </c>
      <c r="C800" t="s">
        <v>2198</v>
      </c>
    </row>
    <row r="801" spans="1:3" x14ac:dyDescent="0.3">
      <c r="A801" t="s">
        <v>5123</v>
      </c>
      <c r="B801" t="s">
        <v>2201</v>
      </c>
      <c r="C801" t="s">
        <v>2201</v>
      </c>
    </row>
    <row r="802" spans="1:3" x14ac:dyDescent="0.3">
      <c r="A802" t="s">
        <v>5124</v>
      </c>
      <c r="B802" t="s">
        <v>2201</v>
      </c>
      <c r="C802" t="s">
        <v>2201</v>
      </c>
    </row>
    <row r="803" spans="1:3" x14ac:dyDescent="0.3">
      <c r="A803" t="s">
        <v>5123</v>
      </c>
      <c r="B803" t="s">
        <v>2204</v>
      </c>
      <c r="C803" t="s">
        <v>2204</v>
      </c>
    </row>
    <row r="804" spans="1:3" x14ac:dyDescent="0.3">
      <c r="A804" t="s">
        <v>5123</v>
      </c>
      <c r="B804" t="s">
        <v>2207</v>
      </c>
      <c r="C804" t="s">
        <v>2207</v>
      </c>
    </row>
    <row r="805" spans="1:3" x14ac:dyDescent="0.3">
      <c r="A805" t="s">
        <v>5123</v>
      </c>
      <c r="B805" t="s">
        <v>2210</v>
      </c>
      <c r="C805" t="s">
        <v>2210</v>
      </c>
    </row>
    <row r="806" spans="1:3" x14ac:dyDescent="0.3">
      <c r="A806" t="s">
        <v>5124</v>
      </c>
      <c r="B806" t="s">
        <v>2210</v>
      </c>
      <c r="C806" t="s">
        <v>2210</v>
      </c>
    </row>
    <row r="807" spans="1:3" x14ac:dyDescent="0.3">
      <c r="A807" t="s">
        <v>5123</v>
      </c>
      <c r="B807" t="s">
        <v>2213</v>
      </c>
      <c r="C807" t="s">
        <v>2213</v>
      </c>
    </row>
    <row r="808" spans="1:3" x14ac:dyDescent="0.3">
      <c r="A808" t="s">
        <v>5124</v>
      </c>
      <c r="B808" t="s">
        <v>2213</v>
      </c>
      <c r="C808" t="s">
        <v>2213</v>
      </c>
    </row>
    <row r="809" spans="1:3" x14ac:dyDescent="0.3">
      <c r="A809" t="s">
        <v>5123</v>
      </c>
      <c r="B809" t="s">
        <v>2216</v>
      </c>
      <c r="C809" t="s">
        <v>2216</v>
      </c>
    </row>
    <row r="810" spans="1:3" x14ac:dyDescent="0.3">
      <c r="A810" t="s">
        <v>5124</v>
      </c>
      <c r="B810" t="s">
        <v>2216</v>
      </c>
      <c r="C810" t="s">
        <v>2216</v>
      </c>
    </row>
    <row r="811" spans="1:3" x14ac:dyDescent="0.3">
      <c r="A811" t="s">
        <v>5123</v>
      </c>
      <c r="B811" t="s">
        <v>2219</v>
      </c>
      <c r="C811" t="s">
        <v>2219</v>
      </c>
    </row>
    <row r="812" spans="1:3" x14ac:dyDescent="0.3">
      <c r="A812" t="s">
        <v>5124</v>
      </c>
      <c r="B812" t="s">
        <v>2219</v>
      </c>
      <c r="C812" t="s">
        <v>2219</v>
      </c>
    </row>
    <row r="813" spans="1:3" x14ac:dyDescent="0.3">
      <c r="A813" t="s">
        <v>5123</v>
      </c>
      <c r="B813" t="s">
        <v>2222</v>
      </c>
      <c r="C813" t="s">
        <v>2222</v>
      </c>
    </row>
    <row r="814" spans="1:3" x14ac:dyDescent="0.3">
      <c r="A814" t="s">
        <v>5124</v>
      </c>
      <c r="B814" t="s">
        <v>2222</v>
      </c>
      <c r="C814" t="s">
        <v>2222</v>
      </c>
    </row>
    <row r="815" spans="1:3" x14ac:dyDescent="0.3">
      <c r="A815" t="s">
        <v>5123</v>
      </c>
      <c r="B815" t="s">
        <v>2225</v>
      </c>
      <c r="C815" t="s">
        <v>2225</v>
      </c>
    </row>
    <row r="816" spans="1:3" x14ac:dyDescent="0.3">
      <c r="A816" t="s">
        <v>5123</v>
      </c>
      <c r="B816" t="s">
        <v>2228</v>
      </c>
      <c r="C816" t="s">
        <v>2228</v>
      </c>
    </row>
    <row r="817" spans="1:3" x14ac:dyDescent="0.3">
      <c r="A817" t="s">
        <v>5124</v>
      </c>
      <c r="B817" t="s">
        <v>2228</v>
      </c>
      <c r="C817" t="s">
        <v>2228</v>
      </c>
    </row>
    <row r="818" spans="1:3" x14ac:dyDescent="0.3">
      <c r="A818" t="s">
        <v>5123</v>
      </c>
      <c r="B818" t="s">
        <v>2231</v>
      </c>
      <c r="C818" t="s">
        <v>2231</v>
      </c>
    </row>
    <row r="819" spans="1:3" x14ac:dyDescent="0.3">
      <c r="A819" t="s">
        <v>5123</v>
      </c>
      <c r="B819" t="s">
        <v>2234</v>
      </c>
      <c r="C819" t="s">
        <v>2234</v>
      </c>
    </row>
    <row r="820" spans="1:3" x14ac:dyDescent="0.3">
      <c r="A820" t="s">
        <v>5124</v>
      </c>
      <c r="B820" t="s">
        <v>2234</v>
      </c>
      <c r="C820" t="s">
        <v>2234</v>
      </c>
    </row>
    <row r="821" spans="1:3" x14ac:dyDescent="0.3">
      <c r="A821" t="s">
        <v>5123</v>
      </c>
      <c r="B821" t="s">
        <v>2237</v>
      </c>
      <c r="C821" t="s">
        <v>2237</v>
      </c>
    </row>
    <row r="822" spans="1:3" x14ac:dyDescent="0.3">
      <c r="A822" t="s">
        <v>5123</v>
      </c>
      <c r="B822" t="s">
        <v>2240</v>
      </c>
      <c r="C822" t="s">
        <v>2240</v>
      </c>
    </row>
    <row r="823" spans="1:3" x14ac:dyDescent="0.3">
      <c r="A823" t="s">
        <v>5123</v>
      </c>
      <c r="B823" t="s">
        <v>2243</v>
      </c>
      <c r="C823" t="s">
        <v>2243</v>
      </c>
    </row>
    <row r="824" spans="1:3" x14ac:dyDescent="0.3">
      <c r="A824" t="s">
        <v>5124</v>
      </c>
      <c r="B824" t="s">
        <v>2243</v>
      </c>
      <c r="C824" t="s">
        <v>2243</v>
      </c>
    </row>
    <row r="825" spans="1:3" x14ac:dyDescent="0.3">
      <c r="A825" t="s">
        <v>5123</v>
      </c>
      <c r="B825" t="s">
        <v>2246</v>
      </c>
      <c r="C825" t="s">
        <v>2246</v>
      </c>
    </row>
    <row r="826" spans="1:3" x14ac:dyDescent="0.3">
      <c r="A826" t="s">
        <v>5124</v>
      </c>
      <c r="B826" t="s">
        <v>2246</v>
      </c>
      <c r="C826" t="s">
        <v>2246</v>
      </c>
    </row>
    <row r="827" spans="1:3" x14ac:dyDescent="0.3">
      <c r="A827" t="s">
        <v>5123</v>
      </c>
      <c r="B827" t="s">
        <v>2249</v>
      </c>
      <c r="C827" t="s">
        <v>2249</v>
      </c>
    </row>
    <row r="828" spans="1:3" x14ac:dyDescent="0.3">
      <c r="A828" t="s">
        <v>5124</v>
      </c>
      <c r="B828" t="s">
        <v>2249</v>
      </c>
      <c r="C828" t="s">
        <v>2249</v>
      </c>
    </row>
    <row r="829" spans="1:3" x14ac:dyDescent="0.3">
      <c r="A829" t="s">
        <v>5123</v>
      </c>
      <c r="B829" t="s">
        <v>2252</v>
      </c>
      <c r="C829" t="s">
        <v>2252</v>
      </c>
    </row>
    <row r="830" spans="1:3" x14ac:dyDescent="0.3">
      <c r="A830" t="s">
        <v>5123</v>
      </c>
      <c r="B830" t="s">
        <v>2257</v>
      </c>
      <c r="C830" t="s">
        <v>2257</v>
      </c>
    </row>
    <row r="831" spans="1:3" x14ac:dyDescent="0.3">
      <c r="A831" t="s">
        <v>5124</v>
      </c>
      <c r="B831" t="s">
        <v>2257</v>
      </c>
      <c r="C831" t="s">
        <v>2257</v>
      </c>
    </row>
    <row r="832" spans="1:3" x14ac:dyDescent="0.3">
      <c r="A832" t="s">
        <v>5123</v>
      </c>
      <c r="B832" t="s">
        <v>2263</v>
      </c>
      <c r="C832" t="s">
        <v>2263</v>
      </c>
    </row>
    <row r="833" spans="1:3" x14ac:dyDescent="0.3">
      <c r="A833" t="s">
        <v>5123</v>
      </c>
      <c r="B833" t="s">
        <v>2266</v>
      </c>
      <c r="C833" t="s">
        <v>2266</v>
      </c>
    </row>
    <row r="834" spans="1:3" x14ac:dyDescent="0.3">
      <c r="A834" t="s">
        <v>5124</v>
      </c>
      <c r="B834" t="s">
        <v>2266</v>
      </c>
      <c r="C834" t="s">
        <v>2266</v>
      </c>
    </row>
    <row r="835" spans="1:3" x14ac:dyDescent="0.3">
      <c r="A835" t="s">
        <v>5123</v>
      </c>
      <c r="B835" t="s">
        <v>2269</v>
      </c>
      <c r="C835" t="s">
        <v>2269</v>
      </c>
    </row>
    <row r="836" spans="1:3" x14ac:dyDescent="0.3">
      <c r="A836" t="s">
        <v>5123</v>
      </c>
      <c r="B836" t="s">
        <v>2272</v>
      </c>
      <c r="C836" t="s">
        <v>2272</v>
      </c>
    </row>
    <row r="837" spans="1:3" x14ac:dyDescent="0.3">
      <c r="A837" t="s">
        <v>5124</v>
      </c>
      <c r="B837" t="s">
        <v>2272</v>
      </c>
      <c r="C837" t="s">
        <v>2272</v>
      </c>
    </row>
    <row r="838" spans="1:3" x14ac:dyDescent="0.3">
      <c r="A838" t="s">
        <v>5123</v>
      </c>
      <c r="B838" t="s">
        <v>2275</v>
      </c>
      <c r="C838" t="s">
        <v>2275</v>
      </c>
    </row>
    <row r="839" spans="1:3" x14ac:dyDescent="0.3">
      <c r="A839" t="s">
        <v>5124</v>
      </c>
      <c r="B839" t="s">
        <v>2275</v>
      </c>
      <c r="C839" t="s">
        <v>2275</v>
      </c>
    </row>
    <row r="840" spans="1:3" x14ac:dyDescent="0.3">
      <c r="A840" t="s">
        <v>5123</v>
      </c>
      <c r="B840" t="s">
        <v>2278</v>
      </c>
      <c r="C840" t="s">
        <v>2278</v>
      </c>
    </row>
    <row r="841" spans="1:3" x14ac:dyDescent="0.3">
      <c r="A841" t="s">
        <v>5124</v>
      </c>
      <c r="B841" t="s">
        <v>2278</v>
      </c>
      <c r="C841" t="s">
        <v>2278</v>
      </c>
    </row>
    <row r="842" spans="1:3" x14ac:dyDescent="0.3">
      <c r="A842" t="s">
        <v>5123</v>
      </c>
      <c r="B842" t="s">
        <v>2281</v>
      </c>
      <c r="C842" t="s">
        <v>2281</v>
      </c>
    </row>
    <row r="843" spans="1:3" x14ac:dyDescent="0.3">
      <c r="A843" t="s">
        <v>5123</v>
      </c>
      <c r="B843" t="s">
        <v>2284</v>
      </c>
      <c r="C843" t="s">
        <v>2284</v>
      </c>
    </row>
    <row r="844" spans="1:3" x14ac:dyDescent="0.3">
      <c r="A844" t="s">
        <v>5123</v>
      </c>
      <c r="B844" t="s">
        <v>2287</v>
      </c>
      <c r="C844" t="s">
        <v>2287</v>
      </c>
    </row>
    <row r="845" spans="1:3" x14ac:dyDescent="0.3">
      <c r="A845" t="s">
        <v>5123</v>
      </c>
      <c r="B845" t="s">
        <v>2290</v>
      </c>
      <c r="C845" t="s">
        <v>2290</v>
      </c>
    </row>
    <row r="846" spans="1:3" x14ac:dyDescent="0.3">
      <c r="A846" t="s">
        <v>5123</v>
      </c>
      <c r="B846" t="s">
        <v>2293</v>
      </c>
      <c r="C846" t="s">
        <v>2293</v>
      </c>
    </row>
    <row r="847" spans="1:3" x14ac:dyDescent="0.3">
      <c r="A847" t="s">
        <v>5124</v>
      </c>
      <c r="B847" t="s">
        <v>2293</v>
      </c>
      <c r="C847" t="s">
        <v>2293</v>
      </c>
    </row>
    <row r="848" spans="1:3" x14ac:dyDescent="0.3">
      <c r="A848" t="s">
        <v>5123</v>
      </c>
      <c r="B848" t="s">
        <v>2296</v>
      </c>
      <c r="C848" t="s">
        <v>2296</v>
      </c>
    </row>
    <row r="849" spans="1:3" x14ac:dyDescent="0.3">
      <c r="A849" t="s">
        <v>5124</v>
      </c>
      <c r="B849" t="s">
        <v>2296</v>
      </c>
      <c r="C849" t="s">
        <v>2296</v>
      </c>
    </row>
    <row r="850" spans="1:3" x14ac:dyDescent="0.3">
      <c r="A850" t="s">
        <v>5123</v>
      </c>
      <c r="B850" t="s">
        <v>2299</v>
      </c>
      <c r="C850" t="s">
        <v>2299</v>
      </c>
    </row>
    <row r="851" spans="1:3" x14ac:dyDescent="0.3">
      <c r="A851" t="s">
        <v>5123</v>
      </c>
      <c r="B851" t="s">
        <v>2302</v>
      </c>
      <c r="C851" t="s">
        <v>2302</v>
      </c>
    </row>
    <row r="852" spans="1:3" x14ac:dyDescent="0.3">
      <c r="A852" t="s">
        <v>5124</v>
      </c>
      <c r="B852" t="s">
        <v>2302</v>
      </c>
      <c r="C852" t="s">
        <v>2302</v>
      </c>
    </row>
    <row r="853" spans="1:3" x14ac:dyDescent="0.3">
      <c r="A853" t="s">
        <v>5123</v>
      </c>
      <c r="B853" t="s">
        <v>2305</v>
      </c>
      <c r="C853" t="s">
        <v>2305</v>
      </c>
    </row>
    <row r="854" spans="1:3" x14ac:dyDescent="0.3">
      <c r="A854" t="s">
        <v>5124</v>
      </c>
      <c r="B854" t="s">
        <v>2305</v>
      </c>
      <c r="C854" t="s">
        <v>2305</v>
      </c>
    </row>
    <row r="855" spans="1:3" x14ac:dyDescent="0.3">
      <c r="A855" t="s">
        <v>5123</v>
      </c>
      <c r="B855" t="s">
        <v>2308</v>
      </c>
      <c r="C855" t="s">
        <v>2308</v>
      </c>
    </row>
    <row r="856" spans="1:3" x14ac:dyDescent="0.3">
      <c r="A856" t="s">
        <v>5124</v>
      </c>
      <c r="B856" t="s">
        <v>2308</v>
      </c>
      <c r="C856" t="s">
        <v>2308</v>
      </c>
    </row>
    <row r="857" spans="1:3" x14ac:dyDescent="0.3">
      <c r="A857" t="s">
        <v>5123</v>
      </c>
      <c r="B857" t="s">
        <v>2311</v>
      </c>
      <c r="C857" t="s">
        <v>2311</v>
      </c>
    </row>
    <row r="858" spans="1:3" x14ac:dyDescent="0.3">
      <c r="A858" t="s">
        <v>5123</v>
      </c>
      <c r="B858" t="s">
        <v>2314</v>
      </c>
      <c r="C858" t="s">
        <v>2314</v>
      </c>
    </row>
    <row r="859" spans="1:3" x14ac:dyDescent="0.3">
      <c r="A859" t="s">
        <v>5123</v>
      </c>
      <c r="B859" t="s">
        <v>2317</v>
      </c>
      <c r="C859" t="s">
        <v>2317</v>
      </c>
    </row>
    <row r="860" spans="1:3" x14ac:dyDescent="0.3">
      <c r="A860" t="s">
        <v>5123</v>
      </c>
      <c r="B860" t="s">
        <v>2322</v>
      </c>
      <c r="C860" t="s">
        <v>2322</v>
      </c>
    </row>
    <row r="861" spans="1:3" x14ac:dyDescent="0.3">
      <c r="A861" t="s">
        <v>5123</v>
      </c>
      <c r="B861" t="s">
        <v>2328</v>
      </c>
      <c r="C861" t="s">
        <v>2328</v>
      </c>
    </row>
    <row r="862" spans="1:3" x14ac:dyDescent="0.3">
      <c r="A862" t="s">
        <v>5124</v>
      </c>
      <c r="B862" t="s">
        <v>2328</v>
      </c>
      <c r="C862" t="s">
        <v>2328</v>
      </c>
    </row>
    <row r="863" spans="1:3" x14ac:dyDescent="0.3">
      <c r="A863" t="s">
        <v>5123</v>
      </c>
      <c r="B863" t="s">
        <v>2331</v>
      </c>
      <c r="C863" t="s">
        <v>2331</v>
      </c>
    </row>
    <row r="864" spans="1:3" x14ac:dyDescent="0.3">
      <c r="A864" t="s">
        <v>5123</v>
      </c>
      <c r="B864" t="s">
        <v>2334</v>
      </c>
      <c r="C864" t="s">
        <v>2334</v>
      </c>
    </row>
    <row r="865" spans="1:3" x14ac:dyDescent="0.3">
      <c r="A865" t="s">
        <v>5124</v>
      </c>
      <c r="B865" t="s">
        <v>2334</v>
      </c>
      <c r="C865" t="s">
        <v>2334</v>
      </c>
    </row>
    <row r="866" spans="1:3" x14ac:dyDescent="0.3">
      <c r="A866" t="s">
        <v>5123</v>
      </c>
      <c r="B866" t="s">
        <v>2337</v>
      </c>
      <c r="C866" t="s">
        <v>2337</v>
      </c>
    </row>
    <row r="867" spans="1:3" x14ac:dyDescent="0.3">
      <c r="A867" t="s">
        <v>5123</v>
      </c>
      <c r="B867" t="s">
        <v>2340</v>
      </c>
      <c r="C867" t="s">
        <v>2340</v>
      </c>
    </row>
    <row r="868" spans="1:3" x14ac:dyDescent="0.3">
      <c r="A868" t="s">
        <v>5123</v>
      </c>
      <c r="B868" t="s">
        <v>2343</v>
      </c>
      <c r="C868" t="s">
        <v>2343</v>
      </c>
    </row>
    <row r="869" spans="1:3" x14ac:dyDescent="0.3">
      <c r="A869" t="s">
        <v>5123</v>
      </c>
      <c r="B869" t="s">
        <v>2346</v>
      </c>
      <c r="C869" t="s">
        <v>2346</v>
      </c>
    </row>
    <row r="870" spans="1:3" x14ac:dyDescent="0.3">
      <c r="A870" t="s">
        <v>5124</v>
      </c>
      <c r="B870" t="s">
        <v>2346</v>
      </c>
      <c r="C870" t="s">
        <v>2346</v>
      </c>
    </row>
    <row r="871" spans="1:3" x14ac:dyDescent="0.3">
      <c r="A871" t="s">
        <v>5123</v>
      </c>
      <c r="B871" t="s">
        <v>2349</v>
      </c>
      <c r="C871" t="s">
        <v>2349</v>
      </c>
    </row>
    <row r="872" spans="1:3" x14ac:dyDescent="0.3">
      <c r="A872" t="s">
        <v>5123</v>
      </c>
      <c r="B872" t="s">
        <v>2352</v>
      </c>
      <c r="C872" t="s">
        <v>2352</v>
      </c>
    </row>
    <row r="873" spans="1:3" x14ac:dyDescent="0.3">
      <c r="A873" t="s">
        <v>5123</v>
      </c>
      <c r="B873" t="s">
        <v>2355</v>
      </c>
      <c r="C873" t="s">
        <v>2355</v>
      </c>
    </row>
    <row r="874" spans="1:3" x14ac:dyDescent="0.3">
      <c r="A874" t="s">
        <v>5124</v>
      </c>
      <c r="B874" t="s">
        <v>2355</v>
      </c>
      <c r="C874" t="s">
        <v>2355</v>
      </c>
    </row>
    <row r="875" spans="1:3" x14ac:dyDescent="0.3">
      <c r="A875" t="s">
        <v>5123</v>
      </c>
      <c r="B875" t="s">
        <v>2358</v>
      </c>
      <c r="C875" t="s">
        <v>2358</v>
      </c>
    </row>
    <row r="876" spans="1:3" x14ac:dyDescent="0.3">
      <c r="A876" t="s">
        <v>5123</v>
      </c>
      <c r="B876" t="s">
        <v>2361</v>
      </c>
      <c r="C876" t="s">
        <v>2361</v>
      </c>
    </row>
    <row r="877" spans="1:3" x14ac:dyDescent="0.3">
      <c r="A877" t="s">
        <v>5124</v>
      </c>
      <c r="B877" t="s">
        <v>2361</v>
      </c>
      <c r="C877" t="s">
        <v>2361</v>
      </c>
    </row>
    <row r="878" spans="1:3" x14ac:dyDescent="0.3">
      <c r="A878" t="s">
        <v>5123</v>
      </c>
      <c r="B878" t="s">
        <v>2364</v>
      </c>
      <c r="C878" t="s">
        <v>2364</v>
      </c>
    </row>
    <row r="879" spans="1:3" x14ac:dyDescent="0.3">
      <c r="A879" t="s">
        <v>5124</v>
      </c>
      <c r="B879" t="s">
        <v>2364</v>
      </c>
      <c r="C879" t="s">
        <v>2364</v>
      </c>
    </row>
    <row r="880" spans="1:3" x14ac:dyDescent="0.3">
      <c r="A880" t="s">
        <v>5123</v>
      </c>
      <c r="B880" t="s">
        <v>2367</v>
      </c>
      <c r="C880" t="s">
        <v>2367</v>
      </c>
    </row>
    <row r="881" spans="1:3" x14ac:dyDescent="0.3">
      <c r="A881" t="s">
        <v>5123</v>
      </c>
      <c r="B881" t="s">
        <v>2370</v>
      </c>
      <c r="C881" t="s">
        <v>2370</v>
      </c>
    </row>
    <row r="882" spans="1:3" x14ac:dyDescent="0.3">
      <c r="A882" t="s">
        <v>5124</v>
      </c>
      <c r="B882" t="s">
        <v>2370</v>
      </c>
      <c r="C882" t="s">
        <v>2370</v>
      </c>
    </row>
    <row r="883" spans="1:3" x14ac:dyDescent="0.3">
      <c r="A883" t="s">
        <v>5123</v>
      </c>
      <c r="B883" t="s">
        <v>2373</v>
      </c>
      <c r="C883" t="s">
        <v>2373</v>
      </c>
    </row>
    <row r="884" spans="1:3" x14ac:dyDescent="0.3">
      <c r="A884" t="s">
        <v>5124</v>
      </c>
      <c r="B884" t="s">
        <v>2373</v>
      </c>
      <c r="C884" t="s">
        <v>2373</v>
      </c>
    </row>
    <row r="885" spans="1:3" x14ac:dyDescent="0.3">
      <c r="A885" t="s">
        <v>5123</v>
      </c>
      <c r="B885" t="s">
        <v>2376</v>
      </c>
      <c r="C885" t="s">
        <v>2376</v>
      </c>
    </row>
    <row r="886" spans="1:3" x14ac:dyDescent="0.3">
      <c r="A886" t="s">
        <v>5123</v>
      </c>
      <c r="B886" t="s">
        <v>2379</v>
      </c>
      <c r="C886" t="s">
        <v>2379</v>
      </c>
    </row>
    <row r="887" spans="1:3" x14ac:dyDescent="0.3">
      <c r="A887" t="s">
        <v>5123</v>
      </c>
      <c r="B887" t="s">
        <v>2382</v>
      </c>
      <c r="C887" t="s">
        <v>2382</v>
      </c>
    </row>
    <row r="888" spans="1:3" x14ac:dyDescent="0.3">
      <c r="A888" t="s">
        <v>5124</v>
      </c>
      <c r="B888" t="s">
        <v>2382</v>
      </c>
      <c r="C888" t="s">
        <v>2382</v>
      </c>
    </row>
    <row r="889" spans="1:3" x14ac:dyDescent="0.3">
      <c r="A889" t="s">
        <v>5123</v>
      </c>
      <c r="B889" t="s">
        <v>2385</v>
      </c>
      <c r="C889" t="s">
        <v>2385</v>
      </c>
    </row>
    <row r="890" spans="1:3" x14ac:dyDescent="0.3">
      <c r="A890" t="s">
        <v>5124</v>
      </c>
      <c r="B890" t="s">
        <v>2385</v>
      </c>
      <c r="C890" t="s">
        <v>2385</v>
      </c>
    </row>
    <row r="891" spans="1:3" x14ac:dyDescent="0.3">
      <c r="A891" t="s">
        <v>5123</v>
      </c>
      <c r="B891" t="s">
        <v>2388</v>
      </c>
      <c r="C891" t="s">
        <v>2388</v>
      </c>
    </row>
    <row r="892" spans="1:3" x14ac:dyDescent="0.3">
      <c r="A892" t="s">
        <v>5124</v>
      </c>
      <c r="B892" t="s">
        <v>2388</v>
      </c>
      <c r="C892" t="s">
        <v>2388</v>
      </c>
    </row>
    <row r="893" spans="1:3" x14ac:dyDescent="0.3">
      <c r="A893" t="s">
        <v>5123</v>
      </c>
      <c r="B893" t="s">
        <v>2391</v>
      </c>
      <c r="C893" t="s">
        <v>2391</v>
      </c>
    </row>
    <row r="894" spans="1:3" x14ac:dyDescent="0.3">
      <c r="A894" t="s">
        <v>5124</v>
      </c>
      <c r="B894" t="s">
        <v>2391</v>
      </c>
      <c r="C894" t="s">
        <v>2391</v>
      </c>
    </row>
    <row r="895" spans="1:3" x14ac:dyDescent="0.3">
      <c r="A895" t="s">
        <v>5123</v>
      </c>
      <c r="B895" t="s">
        <v>2394</v>
      </c>
      <c r="C895" t="s">
        <v>2394</v>
      </c>
    </row>
    <row r="896" spans="1:3" x14ac:dyDescent="0.3">
      <c r="A896" t="s">
        <v>5124</v>
      </c>
      <c r="B896" t="s">
        <v>2394</v>
      </c>
      <c r="C896" t="s">
        <v>2394</v>
      </c>
    </row>
    <row r="897" spans="1:3" x14ac:dyDescent="0.3">
      <c r="A897" t="s">
        <v>5123</v>
      </c>
      <c r="B897" t="s">
        <v>2397</v>
      </c>
      <c r="C897" t="s">
        <v>2397</v>
      </c>
    </row>
    <row r="898" spans="1:3" x14ac:dyDescent="0.3">
      <c r="A898" t="s">
        <v>5124</v>
      </c>
      <c r="B898" t="s">
        <v>2397</v>
      </c>
      <c r="C898" t="s">
        <v>2397</v>
      </c>
    </row>
    <row r="899" spans="1:3" x14ac:dyDescent="0.3">
      <c r="A899" t="s">
        <v>5123</v>
      </c>
      <c r="B899" t="s">
        <v>2400</v>
      </c>
      <c r="C899" t="s">
        <v>2400</v>
      </c>
    </row>
    <row r="900" spans="1:3" x14ac:dyDescent="0.3">
      <c r="A900" t="s">
        <v>5124</v>
      </c>
      <c r="B900" t="s">
        <v>2400</v>
      </c>
      <c r="C900" t="s">
        <v>2400</v>
      </c>
    </row>
    <row r="901" spans="1:3" x14ac:dyDescent="0.3">
      <c r="A901" t="s">
        <v>5123</v>
      </c>
      <c r="B901" t="s">
        <v>2403</v>
      </c>
      <c r="C901" t="s">
        <v>2403</v>
      </c>
    </row>
    <row r="902" spans="1:3" x14ac:dyDescent="0.3">
      <c r="A902" t="s">
        <v>5123</v>
      </c>
      <c r="B902" t="s">
        <v>2406</v>
      </c>
      <c r="C902" t="s">
        <v>2406</v>
      </c>
    </row>
    <row r="903" spans="1:3" x14ac:dyDescent="0.3">
      <c r="A903" t="s">
        <v>5123</v>
      </c>
      <c r="B903" t="s">
        <v>2409</v>
      </c>
      <c r="C903" t="s">
        <v>2409</v>
      </c>
    </row>
    <row r="904" spans="1:3" x14ac:dyDescent="0.3">
      <c r="A904" t="s">
        <v>5123</v>
      </c>
      <c r="B904" t="s">
        <v>2412</v>
      </c>
      <c r="C904" t="s">
        <v>2412</v>
      </c>
    </row>
    <row r="905" spans="1:3" x14ac:dyDescent="0.3">
      <c r="A905" t="s">
        <v>5124</v>
      </c>
      <c r="B905" t="s">
        <v>2412</v>
      </c>
      <c r="C905" t="s">
        <v>2412</v>
      </c>
    </row>
    <row r="906" spans="1:3" x14ac:dyDescent="0.3">
      <c r="A906" t="s">
        <v>5123</v>
      </c>
      <c r="B906" t="s">
        <v>2415</v>
      </c>
      <c r="C906" t="s">
        <v>2415</v>
      </c>
    </row>
    <row r="907" spans="1:3" x14ac:dyDescent="0.3">
      <c r="A907" t="s">
        <v>5123</v>
      </c>
      <c r="B907" t="s">
        <v>2418</v>
      </c>
      <c r="C907" t="s">
        <v>2418</v>
      </c>
    </row>
    <row r="908" spans="1:3" x14ac:dyDescent="0.3">
      <c r="A908" t="s">
        <v>5124</v>
      </c>
      <c r="B908" t="s">
        <v>2418</v>
      </c>
      <c r="C908" t="s">
        <v>2418</v>
      </c>
    </row>
    <row r="909" spans="1:3" x14ac:dyDescent="0.3">
      <c r="A909" t="s">
        <v>5123</v>
      </c>
      <c r="B909" t="s">
        <v>2421</v>
      </c>
      <c r="C909" t="s">
        <v>2421</v>
      </c>
    </row>
    <row r="910" spans="1:3" x14ac:dyDescent="0.3">
      <c r="A910" t="s">
        <v>5123</v>
      </c>
      <c r="B910" t="s">
        <v>2424</v>
      </c>
      <c r="C910" t="s">
        <v>2424</v>
      </c>
    </row>
    <row r="911" spans="1:3" x14ac:dyDescent="0.3">
      <c r="A911" t="s">
        <v>5124</v>
      </c>
      <c r="B911" t="s">
        <v>2424</v>
      </c>
      <c r="C911" t="s">
        <v>2424</v>
      </c>
    </row>
    <row r="912" spans="1:3" x14ac:dyDescent="0.3">
      <c r="A912" t="s">
        <v>5123</v>
      </c>
      <c r="B912" t="s">
        <v>2427</v>
      </c>
      <c r="C912" t="s">
        <v>2427</v>
      </c>
    </row>
    <row r="913" spans="1:3" x14ac:dyDescent="0.3">
      <c r="A913" t="s">
        <v>5124</v>
      </c>
      <c r="B913" t="s">
        <v>2427</v>
      </c>
      <c r="C913" t="s">
        <v>2427</v>
      </c>
    </row>
    <row r="914" spans="1:3" x14ac:dyDescent="0.3">
      <c r="A914" t="s">
        <v>5123</v>
      </c>
      <c r="B914" t="s">
        <v>2430</v>
      </c>
      <c r="C914" t="s">
        <v>2430</v>
      </c>
    </row>
    <row r="915" spans="1:3" x14ac:dyDescent="0.3">
      <c r="A915" t="s">
        <v>5124</v>
      </c>
      <c r="B915" t="s">
        <v>2430</v>
      </c>
      <c r="C915" t="s">
        <v>2430</v>
      </c>
    </row>
    <row r="916" spans="1:3" x14ac:dyDescent="0.3">
      <c r="A916" t="s">
        <v>5123</v>
      </c>
      <c r="B916" t="s">
        <v>2433</v>
      </c>
      <c r="C916" t="s">
        <v>2433</v>
      </c>
    </row>
    <row r="917" spans="1:3" x14ac:dyDescent="0.3">
      <c r="A917" t="s">
        <v>5123</v>
      </c>
      <c r="B917" t="s">
        <v>2436</v>
      </c>
      <c r="C917" t="s">
        <v>2436</v>
      </c>
    </row>
    <row r="918" spans="1:3" x14ac:dyDescent="0.3">
      <c r="A918" t="s">
        <v>5124</v>
      </c>
      <c r="B918" t="s">
        <v>2436</v>
      </c>
      <c r="C918" t="s">
        <v>2436</v>
      </c>
    </row>
    <row r="919" spans="1:3" x14ac:dyDescent="0.3">
      <c r="A919" t="s">
        <v>5123</v>
      </c>
      <c r="B919" t="s">
        <v>2439</v>
      </c>
      <c r="C919" t="s">
        <v>2439</v>
      </c>
    </row>
    <row r="920" spans="1:3" x14ac:dyDescent="0.3">
      <c r="A920" t="s">
        <v>5124</v>
      </c>
      <c r="B920" t="s">
        <v>2439</v>
      </c>
      <c r="C920" t="s">
        <v>2439</v>
      </c>
    </row>
    <row r="921" spans="1:3" x14ac:dyDescent="0.3">
      <c r="A921" t="s">
        <v>5123</v>
      </c>
      <c r="B921" t="s">
        <v>2442</v>
      </c>
      <c r="C921" t="s">
        <v>2442</v>
      </c>
    </row>
    <row r="922" spans="1:3" x14ac:dyDescent="0.3">
      <c r="A922" t="s">
        <v>5123</v>
      </c>
      <c r="B922" t="s">
        <v>2445</v>
      </c>
      <c r="C922" t="s">
        <v>2445</v>
      </c>
    </row>
    <row r="923" spans="1:3" x14ac:dyDescent="0.3">
      <c r="A923" t="s">
        <v>5124</v>
      </c>
      <c r="B923" t="s">
        <v>2445</v>
      </c>
      <c r="C923" t="s">
        <v>2445</v>
      </c>
    </row>
    <row r="924" spans="1:3" x14ac:dyDescent="0.3">
      <c r="A924" t="s">
        <v>5123</v>
      </c>
      <c r="B924" t="s">
        <v>2449</v>
      </c>
      <c r="C924" t="s">
        <v>2449</v>
      </c>
    </row>
    <row r="925" spans="1:3" x14ac:dyDescent="0.3">
      <c r="A925" t="s">
        <v>5124</v>
      </c>
      <c r="B925" t="s">
        <v>2449</v>
      </c>
      <c r="C925" t="s">
        <v>2449</v>
      </c>
    </row>
    <row r="926" spans="1:3" x14ac:dyDescent="0.3">
      <c r="A926" t="s">
        <v>5123</v>
      </c>
      <c r="B926" t="s">
        <v>2454</v>
      </c>
      <c r="C926" t="s">
        <v>2454</v>
      </c>
    </row>
    <row r="927" spans="1:3" x14ac:dyDescent="0.3">
      <c r="A927" t="s">
        <v>5123</v>
      </c>
      <c r="B927" t="s">
        <v>2460</v>
      </c>
      <c r="C927" t="s">
        <v>2460</v>
      </c>
    </row>
    <row r="928" spans="1:3" x14ac:dyDescent="0.3">
      <c r="A928" t="s">
        <v>5124</v>
      </c>
      <c r="B928" t="s">
        <v>2460</v>
      </c>
      <c r="C928" t="s">
        <v>2460</v>
      </c>
    </row>
    <row r="929" spans="1:3" x14ac:dyDescent="0.3">
      <c r="A929" t="s">
        <v>5123</v>
      </c>
      <c r="B929" t="s">
        <v>2463</v>
      </c>
      <c r="C929" t="s">
        <v>2463</v>
      </c>
    </row>
    <row r="930" spans="1:3" x14ac:dyDescent="0.3">
      <c r="A930" t="s">
        <v>5123</v>
      </c>
      <c r="B930" t="s">
        <v>2466</v>
      </c>
      <c r="C930" t="s">
        <v>2466</v>
      </c>
    </row>
    <row r="931" spans="1:3" x14ac:dyDescent="0.3">
      <c r="A931" t="s">
        <v>5123</v>
      </c>
      <c r="B931" t="s">
        <v>2469</v>
      </c>
      <c r="C931" t="s">
        <v>2469</v>
      </c>
    </row>
    <row r="932" spans="1:3" x14ac:dyDescent="0.3">
      <c r="A932" t="s">
        <v>5123</v>
      </c>
      <c r="B932" t="s">
        <v>2472</v>
      </c>
      <c r="C932" t="s">
        <v>2472</v>
      </c>
    </row>
    <row r="933" spans="1:3" x14ac:dyDescent="0.3">
      <c r="A933" t="s">
        <v>5123</v>
      </c>
      <c r="B933" t="s">
        <v>2475</v>
      </c>
      <c r="C933" t="s">
        <v>2475</v>
      </c>
    </row>
    <row r="934" spans="1:3" x14ac:dyDescent="0.3">
      <c r="A934" t="s">
        <v>5123</v>
      </c>
      <c r="B934" t="s">
        <v>2478</v>
      </c>
      <c r="C934" t="s">
        <v>2478</v>
      </c>
    </row>
    <row r="935" spans="1:3" x14ac:dyDescent="0.3">
      <c r="A935" t="s">
        <v>5124</v>
      </c>
      <c r="B935" t="s">
        <v>2478</v>
      </c>
      <c r="C935" t="s">
        <v>2478</v>
      </c>
    </row>
    <row r="936" spans="1:3" x14ac:dyDescent="0.3">
      <c r="A936" t="s">
        <v>5123</v>
      </c>
      <c r="B936" t="s">
        <v>2481</v>
      </c>
      <c r="C936" t="s">
        <v>2481</v>
      </c>
    </row>
    <row r="937" spans="1:3" x14ac:dyDescent="0.3">
      <c r="A937" t="s">
        <v>5124</v>
      </c>
      <c r="B937" t="s">
        <v>2481</v>
      </c>
      <c r="C937" t="s">
        <v>2481</v>
      </c>
    </row>
    <row r="938" spans="1:3" x14ac:dyDescent="0.3">
      <c r="A938" t="s">
        <v>5123</v>
      </c>
      <c r="B938" t="s">
        <v>2484</v>
      </c>
      <c r="C938" t="s">
        <v>2484</v>
      </c>
    </row>
    <row r="939" spans="1:3" x14ac:dyDescent="0.3">
      <c r="A939" t="s">
        <v>5123</v>
      </c>
      <c r="B939" t="s">
        <v>2487</v>
      </c>
      <c r="C939" t="s">
        <v>2487</v>
      </c>
    </row>
    <row r="940" spans="1:3" x14ac:dyDescent="0.3">
      <c r="A940" t="s">
        <v>5123</v>
      </c>
      <c r="B940" t="s">
        <v>2490</v>
      </c>
      <c r="C940" t="s">
        <v>2490</v>
      </c>
    </row>
    <row r="941" spans="1:3" x14ac:dyDescent="0.3">
      <c r="A941" t="s">
        <v>5123</v>
      </c>
      <c r="B941" t="s">
        <v>2493</v>
      </c>
      <c r="C941" t="s">
        <v>2493</v>
      </c>
    </row>
    <row r="942" spans="1:3" x14ac:dyDescent="0.3">
      <c r="A942" t="s">
        <v>5123</v>
      </c>
      <c r="B942" t="s">
        <v>2496</v>
      </c>
      <c r="C942" t="s">
        <v>2496</v>
      </c>
    </row>
    <row r="943" spans="1:3" x14ac:dyDescent="0.3">
      <c r="A943" t="s">
        <v>5123</v>
      </c>
      <c r="B943" t="s">
        <v>2499</v>
      </c>
      <c r="C943" t="s">
        <v>2499</v>
      </c>
    </row>
    <row r="944" spans="1:3" x14ac:dyDescent="0.3">
      <c r="A944" t="s">
        <v>5123</v>
      </c>
      <c r="B944" t="s">
        <v>2502</v>
      </c>
      <c r="C944" t="s">
        <v>2502</v>
      </c>
    </row>
    <row r="945" spans="1:3" x14ac:dyDescent="0.3">
      <c r="A945" t="s">
        <v>5124</v>
      </c>
      <c r="B945" t="s">
        <v>2502</v>
      </c>
      <c r="C945" t="s">
        <v>2502</v>
      </c>
    </row>
    <row r="946" spans="1:3" x14ac:dyDescent="0.3">
      <c r="A946" t="s">
        <v>5123</v>
      </c>
      <c r="B946" t="s">
        <v>2505</v>
      </c>
      <c r="C946" t="s">
        <v>2505</v>
      </c>
    </row>
    <row r="947" spans="1:3" x14ac:dyDescent="0.3">
      <c r="A947" t="s">
        <v>5123</v>
      </c>
      <c r="B947" t="s">
        <v>2508</v>
      </c>
      <c r="C947" t="s">
        <v>2508</v>
      </c>
    </row>
    <row r="948" spans="1:3" x14ac:dyDescent="0.3">
      <c r="A948" t="s">
        <v>5124</v>
      </c>
      <c r="B948" t="s">
        <v>2508</v>
      </c>
      <c r="C948" t="s">
        <v>2508</v>
      </c>
    </row>
    <row r="949" spans="1:3" x14ac:dyDescent="0.3">
      <c r="A949" t="s">
        <v>5123</v>
      </c>
      <c r="B949" t="s">
        <v>2511</v>
      </c>
      <c r="C949" t="s">
        <v>2511</v>
      </c>
    </row>
    <row r="950" spans="1:3" x14ac:dyDescent="0.3">
      <c r="A950" t="s">
        <v>5124</v>
      </c>
      <c r="B950" t="s">
        <v>2511</v>
      </c>
      <c r="C950" t="s">
        <v>2511</v>
      </c>
    </row>
    <row r="951" spans="1:3" x14ac:dyDescent="0.3">
      <c r="A951" t="s">
        <v>5123</v>
      </c>
      <c r="B951" t="s">
        <v>2516</v>
      </c>
      <c r="C951" t="s">
        <v>2516</v>
      </c>
    </row>
    <row r="952" spans="1:3" x14ac:dyDescent="0.3">
      <c r="A952" t="s">
        <v>5124</v>
      </c>
      <c r="B952" t="s">
        <v>2516</v>
      </c>
      <c r="C952" t="s">
        <v>2516</v>
      </c>
    </row>
    <row r="953" spans="1:3" x14ac:dyDescent="0.3">
      <c r="A953" t="s">
        <v>5123</v>
      </c>
      <c r="B953" t="s">
        <v>2522</v>
      </c>
      <c r="C953" t="s">
        <v>2522</v>
      </c>
    </row>
    <row r="954" spans="1:3" x14ac:dyDescent="0.3">
      <c r="A954" t="s">
        <v>5124</v>
      </c>
      <c r="B954" t="s">
        <v>2522</v>
      </c>
      <c r="C954" t="s">
        <v>2522</v>
      </c>
    </row>
    <row r="955" spans="1:3" x14ac:dyDescent="0.3">
      <c r="A955" t="s">
        <v>5123</v>
      </c>
      <c r="B955" t="s">
        <v>2525</v>
      </c>
      <c r="C955" t="s">
        <v>2525</v>
      </c>
    </row>
    <row r="956" spans="1:3" x14ac:dyDescent="0.3">
      <c r="A956" t="s">
        <v>5124</v>
      </c>
      <c r="B956" t="s">
        <v>2525</v>
      </c>
      <c r="C956" t="s">
        <v>2525</v>
      </c>
    </row>
    <row r="957" spans="1:3" x14ac:dyDescent="0.3">
      <c r="A957" t="s">
        <v>5124</v>
      </c>
      <c r="B957" t="s">
        <v>4978</v>
      </c>
      <c r="C957" t="s">
        <v>4978</v>
      </c>
    </row>
    <row r="958" spans="1:3" x14ac:dyDescent="0.3">
      <c r="A958" t="s">
        <v>5124</v>
      </c>
      <c r="B958" t="s">
        <v>4983</v>
      </c>
      <c r="C958" t="s">
        <v>4983</v>
      </c>
    </row>
    <row r="959" spans="1:3" x14ac:dyDescent="0.3">
      <c r="A959" t="s">
        <v>5123</v>
      </c>
      <c r="B959" t="s">
        <v>2528</v>
      </c>
      <c r="C959" t="s">
        <v>2528</v>
      </c>
    </row>
    <row r="960" spans="1:3" x14ac:dyDescent="0.3">
      <c r="A960" t="s">
        <v>5123</v>
      </c>
      <c r="B960" t="s">
        <v>2531</v>
      </c>
      <c r="C960" t="s">
        <v>2531</v>
      </c>
    </row>
    <row r="961" spans="1:3" x14ac:dyDescent="0.3">
      <c r="A961" t="s">
        <v>5124</v>
      </c>
      <c r="B961" t="s">
        <v>2531</v>
      </c>
      <c r="C961" t="s">
        <v>2531</v>
      </c>
    </row>
    <row r="962" spans="1:3" x14ac:dyDescent="0.3">
      <c r="A962" t="s">
        <v>5124</v>
      </c>
      <c r="B962" t="s">
        <v>4988</v>
      </c>
      <c r="C962" t="s">
        <v>4988</v>
      </c>
    </row>
    <row r="963" spans="1:3" x14ac:dyDescent="0.3">
      <c r="A963" t="s">
        <v>5123</v>
      </c>
      <c r="B963" t="s">
        <v>2534</v>
      </c>
      <c r="C963" t="s">
        <v>2534</v>
      </c>
    </row>
    <row r="964" spans="1:3" x14ac:dyDescent="0.3">
      <c r="A964" t="s">
        <v>5123</v>
      </c>
      <c r="B964" t="s">
        <v>2537</v>
      </c>
      <c r="C964" t="s">
        <v>2537</v>
      </c>
    </row>
    <row r="965" spans="1:3" x14ac:dyDescent="0.3">
      <c r="A965" t="s">
        <v>5123</v>
      </c>
      <c r="B965" t="s">
        <v>2540</v>
      </c>
      <c r="C965" t="s">
        <v>2540</v>
      </c>
    </row>
    <row r="966" spans="1:3" x14ac:dyDescent="0.3">
      <c r="A966" t="s">
        <v>5123</v>
      </c>
      <c r="B966" t="s">
        <v>2543</v>
      </c>
      <c r="C966" t="s">
        <v>2543</v>
      </c>
    </row>
    <row r="967" spans="1:3" x14ac:dyDescent="0.3">
      <c r="A967" t="s">
        <v>5123</v>
      </c>
      <c r="B967" t="s">
        <v>2546</v>
      </c>
      <c r="C967" t="s">
        <v>2546</v>
      </c>
    </row>
    <row r="968" spans="1:3" x14ac:dyDescent="0.3">
      <c r="A968" t="s">
        <v>5124</v>
      </c>
      <c r="B968" t="s">
        <v>2546</v>
      </c>
      <c r="C968" t="s">
        <v>2546</v>
      </c>
    </row>
    <row r="969" spans="1:3" x14ac:dyDescent="0.3">
      <c r="A969" t="s">
        <v>5123</v>
      </c>
      <c r="B969" t="s">
        <v>2549</v>
      </c>
      <c r="C969" t="s">
        <v>2549</v>
      </c>
    </row>
    <row r="970" spans="1:3" x14ac:dyDescent="0.3">
      <c r="A970" t="s">
        <v>5124</v>
      </c>
      <c r="B970" t="s">
        <v>2549</v>
      </c>
      <c r="C970" t="s">
        <v>2549</v>
      </c>
    </row>
    <row r="971" spans="1:3" x14ac:dyDescent="0.3">
      <c r="A971" t="s">
        <v>5123</v>
      </c>
      <c r="B971" t="s">
        <v>2552</v>
      </c>
      <c r="C971" t="s">
        <v>2552</v>
      </c>
    </row>
    <row r="972" spans="1:3" x14ac:dyDescent="0.3">
      <c r="A972" t="s">
        <v>5124</v>
      </c>
      <c r="B972" t="s">
        <v>2552</v>
      </c>
      <c r="C972" t="s">
        <v>2552</v>
      </c>
    </row>
    <row r="973" spans="1:3" x14ac:dyDescent="0.3">
      <c r="A973" t="s">
        <v>5124</v>
      </c>
      <c r="B973" t="s">
        <v>5003</v>
      </c>
      <c r="C973" t="s">
        <v>5003</v>
      </c>
    </row>
    <row r="974" spans="1:3" x14ac:dyDescent="0.3">
      <c r="A974" t="s">
        <v>5124</v>
      </c>
      <c r="B974" t="s">
        <v>5008</v>
      </c>
      <c r="C974" t="s">
        <v>5008</v>
      </c>
    </row>
    <row r="975" spans="1:3" x14ac:dyDescent="0.3">
      <c r="A975" t="s">
        <v>5123</v>
      </c>
      <c r="B975" t="s">
        <v>2555</v>
      </c>
      <c r="C975" t="s">
        <v>2555</v>
      </c>
    </row>
    <row r="976" spans="1:3" x14ac:dyDescent="0.3">
      <c r="A976" t="s">
        <v>5123</v>
      </c>
      <c r="B976" t="s">
        <v>2558</v>
      </c>
      <c r="C976" t="s">
        <v>2558</v>
      </c>
    </row>
    <row r="977" spans="1:3" x14ac:dyDescent="0.3">
      <c r="A977" t="s">
        <v>5123</v>
      </c>
      <c r="B977" t="s">
        <v>2563</v>
      </c>
      <c r="C977" t="s">
        <v>2563</v>
      </c>
    </row>
    <row r="978" spans="1:3" x14ac:dyDescent="0.3">
      <c r="A978" t="s">
        <v>5123</v>
      </c>
      <c r="B978" t="s">
        <v>2569</v>
      </c>
      <c r="C978" t="s">
        <v>2569</v>
      </c>
    </row>
    <row r="979" spans="1:3" x14ac:dyDescent="0.3">
      <c r="A979" t="s">
        <v>5124</v>
      </c>
      <c r="B979" t="s">
        <v>2569</v>
      </c>
      <c r="C979" t="s">
        <v>2569</v>
      </c>
    </row>
    <row r="980" spans="1:3" x14ac:dyDescent="0.3">
      <c r="A980" t="s">
        <v>5123</v>
      </c>
      <c r="B980" t="s">
        <v>2572</v>
      </c>
      <c r="C980" t="s">
        <v>2572</v>
      </c>
    </row>
    <row r="981" spans="1:3" x14ac:dyDescent="0.3">
      <c r="A981" t="s">
        <v>5123</v>
      </c>
      <c r="B981" t="s">
        <v>2575</v>
      </c>
      <c r="C981" t="s">
        <v>2575</v>
      </c>
    </row>
    <row r="982" spans="1:3" x14ac:dyDescent="0.3">
      <c r="A982" t="s">
        <v>5124</v>
      </c>
      <c r="B982" t="s">
        <v>2575</v>
      </c>
      <c r="C982" t="s">
        <v>2575</v>
      </c>
    </row>
    <row r="983" spans="1:3" x14ac:dyDescent="0.3">
      <c r="A983" t="s">
        <v>5124</v>
      </c>
      <c r="B983" t="s">
        <v>5020</v>
      </c>
      <c r="C983" t="s">
        <v>5020</v>
      </c>
    </row>
    <row r="984" spans="1:3" x14ac:dyDescent="0.3">
      <c r="A984" t="s">
        <v>5123</v>
      </c>
      <c r="B984" t="s">
        <v>2578</v>
      </c>
      <c r="C984" t="s">
        <v>2578</v>
      </c>
    </row>
    <row r="985" spans="1:3" x14ac:dyDescent="0.3">
      <c r="A985" t="s">
        <v>5123</v>
      </c>
      <c r="B985" t="s">
        <v>2581</v>
      </c>
      <c r="C985" t="s">
        <v>2581</v>
      </c>
    </row>
    <row r="986" spans="1:3" x14ac:dyDescent="0.3">
      <c r="A986" t="s">
        <v>5124</v>
      </c>
      <c r="B986" t="s">
        <v>2581</v>
      </c>
      <c r="C986" t="s">
        <v>2581</v>
      </c>
    </row>
    <row r="987" spans="1:3" x14ac:dyDescent="0.3">
      <c r="A987" t="s">
        <v>5123</v>
      </c>
      <c r="B987" t="s">
        <v>2584</v>
      </c>
      <c r="C987" t="s">
        <v>2584</v>
      </c>
    </row>
    <row r="988" spans="1:3" x14ac:dyDescent="0.3">
      <c r="A988" t="s">
        <v>5123</v>
      </c>
      <c r="B988" t="s">
        <v>2587</v>
      </c>
      <c r="C988" t="s">
        <v>2587</v>
      </c>
    </row>
    <row r="989" spans="1:3" x14ac:dyDescent="0.3">
      <c r="A989" t="s">
        <v>5123</v>
      </c>
      <c r="B989" t="s">
        <v>2590</v>
      </c>
      <c r="C989" t="s">
        <v>2590</v>
      </c>
    </row>
    <row r="990" spans="1:3" x14ac:dyDescent="0.3">
      <c r="A990" t="s">
        <v>5123</v>
      </c>
      <c r="B990" t="s">
        <v>2593</v>
      </c>
      <c r="C990" t="s">
        <v>2593</v>
      </c>
    </row>
    <row r="991" spans="1:3" x14ac:dyDescent="0.3">
      <c r="A991" t="s">
        <v>5123</v>
      </c>
      <c r="B991" t="s">
        <v>2596</v>
      </c>
      <c r="C991" t="s">
        <v>2596</v>
      </c>
    </row>
    <row r="992" spans="1:3" x14ac:dyDescent="0.3">
      <c r="A992" t="s">
        <v>5123</v>
      </c>
      <c r="B992" t="s">
        <v>2599</v>
      </c>
      <c r="C992" t="s">
        <v>2599</v>
      </c>
    </row>
    <row r="993" spans="1:3" x14ac:dyDescent="0.3">
      <c r="A993" t="s">
        <v>5123</v>
      </c>
      <c r="B993" t="s">
        <v>2602</v>
      </c>
      <c r="C993" t="s">
        <v>2602</v>
      </c>
    </row>
    <row r="994" spans="1:3" x14ac:dyDescent="0.3">
      <c r="A994" t="s">
        <v>5123</v>
      </c>
      <c r="B994" t="s">
        <v>2605</v>
      </c>
      <c r="C994" t="s">
        <v>2605</v>
      </c>
    </row>
    <row r="995" spans="1:3" x14ac:dyDescent="0.3">
      <c r="A995" t="s">
        <v>5123</v>
      </c>
      <c r="B995" t="s">
        <v>2608</v>
      </c>
      <c r="C995" t="s">
        <v>2608</v>
      </c>
    </row>
    <row r="996" spans="1:3" x14ac:dyDescent="0.3">
      <c r="A996" t="s">
        <v>5123</v>
      </c>
      <c r="B996" t="s">
        <v>2611</v>
      </c>
      <c r="C996" t="s">
        <v>2611</v>
      </c>
    </row>
    <row r="997" spans="1:3" x14ac:dyDescent="0.3">
      <c r="A997" t="s">
        <v>5123</v>
      </c>
      <c r="B997" t="s">
        <v>2614</v>
      </c>
      <c r="C997" t="s">
        <v>2614</v>
      </c>
    </row>
    <row r="998" spans="1:3" x14ac:dyDescent="0.3">
      <c r="A998" t="s">
        <v>5123</v>
      </c>
      <c r="B998" t="s">
        <v>2617</v>
      </c>
      <c r="C998" t="s">
        <v>2617</v>
      </c>
    </row>
    <row r="999" spans="1:3" x14ac:dyDescent="0.3">
      <c r="A999" t="s">
        <v>5123</v>
      </c>
      <c r="B999" t="s">
        <v>2620</v>
      </c>
      <c r="C999" t="s">
        <v>2620</v>
      </c>
    </row>
    <row r="1000" spans="1:3" x14ac:dyDescent="0.3">
      <c r="A1000" t="s">
        <v>5123</v>
      </c>
      <c r="B1000" t="s">
        <v>2625</v>
      </c>
      <c r="C1000" t="s">
        <v>2625</v>
      </c>
    </row>
    <row r="1001" spans="1:3" x14ac:dyDescent="0.3">
      <c r="A1001" t="s">
        <v>5124</v>
      </c>
      <c r="B1001" t="s">
        <v>2625</v>
      </c>
      <c r="C1001" t="s">
        <v>2625</v>
      </c>
    </row>
    <row r="1002" spans="1:3" x14ac:dyDescent="0.3">
      <c r="A1002" t="s">
        <v>5123</v>
      </c>
      <c r="B1002" t="s">
        <v>2631</v>
      </c>
      <c r="C1002" t="s">
        <v>2631</v>
      </c>
    </row>
    <row r="1003" spans="1:3" x14ac:dyDescent="0.3">
      <c r="A1003" t="s">
        <v>5124</v>
      </c>
      <c r="B1003" t="s">
        <v>2631</v>
      </c>
      <c r="C1003" t="s">
        <v>2631</v>
      </c>
    </row>
    <row r="1004" spans="1:3" x14ac:dyDescent="0.3">
      <c r="A1004" t="s">
        <v>5123</v>
      </c>
      <c r="B1004" t="s">
        <v>2634</v>
      </c>
      <c r="C1004" t="s">
        <v>2634</v>
      </c>
    </row>
    <row r="1005" spans="1:3" x14ac:dyDescent="0.3">
      <c r="A1005" t="s">
        <v>5124</v>
      </c>
      <c r="B1005" t="s">
        <v>2634</v>
      </c>
      <c r="C1005" t="s">
        <v>2634</v>
      </c>
    </row>
    <row r="1006" spans="1:3" x14ac:dyDescent="0.3">
      <c r="A1006" t="s">
        <v>5123</v>
      </c>
      <c r="B1006" t="s">
        <v>2637</v>
      </c>
      <c r="C1006" t="s">
        <v>2637</v>
      </c>
    </row>
    <row r="1007" spans="1:3" x14ac:dyDescent="0.3">
      <c r="A1007" t="s">
        <v>5124</v>
      </c>
      <c r="B1007" t="s">
        <v>2637</v>
      </c>
      <c r="C1007" t="s">
        <v>2637</v>
      </c>
    </row>
    <row r="1008" spans="1:3" x14ac:dyDescent="0.3">
      <c r="A1008" t="s">
        <v>5123</v>
      </c>
      <c r="B1008" t="s">
        <v>2640</v>
      </c>
      <c r="C1008" t="s">
        <v>2640</v>
      </c>
    </row>
    <row r="1009" spans="1:3" x14ac:dyDescent="0.3">
      <c r="A1009" t="s">
        <v>5124</v>
      </c>
      <c r="B1009" t="s">
        <v>2640</v>
      </c>
      <c r="C1009" t="s">
        <v>2640</v>
      </c>
    </row>
    <row r="1010" spans="1:3" x14ac:dyDescent="0.3">
      <c r="A1010" t="s">
        <v>5123</v>
      </c>
      <c r="B1010" t="s">
        <v>2643</v>
      </c>
      <c r="C1010" t="s">
        <v>2643</v>
      </c>
    </row>
    <row r="1011" spans="1:3" x14ac:dyDescent="0.3">
      <c r="A1011" t="s">
        <v>5124</v>
      </c>
      <c r="B1011" t="s">
        <v>2643</v>
      </c>
      <c r="C1011" t="s">
        <v>2643</v>
      </c>
    </row>
    <row r="1012" spans="1:3" x14ac:dyDescent="0.3">
      <c r="A1012" t="s">
        <v>5123</v>
      </c>
      <c r="B1012" t="s">
        <v>2646</v>
      </c>
      <c r="C1012" t="s">
        <v>2646</v>
      </c>
    </row>
    <row r="1013" spans="1:3" x14ac:dyDescent="0.3">
      <c r="A1013" t="s">
        <v>5124</v>
      </c>
      <c r="B1013" t="s">
        <v>2646</v>
      </c>
      <c r="C1013" t="s">
        <v>2646</v>
      </c>
    </row>
    <row r="1014" spans="1:3" x14ac:dyDescent="0.3">
      <c r="A1014" t="s">
        <v>5123</v>
      </c>
      <c r="B1014" t="s">
        <v>2649</v>
      </c>
      <c r="C1014" t="s">
        <v>2649</v>
      </c>
    </row>
    <row r="1015" spans="1:3" x14ac:dyDescent="0.3">
      <c r="A1015" t="s">
        <v>5124</v>
      </c>
      <c r="B1015" t="s">
        <v>2649</v>
      </c>
      <c r="C1015" t="s">
        <v>2649</v>
      </c>
    </row>
    <row r="1016" spans="1:3" x14ac:dyDescent="0.3">
      <c r="A1016" t="s">
        <v>5123</v>
      </c>
      <c r="B1016" t="s">
        <v>2654</v>
      </c>
      <c r="C1016" t="s">
        <v>2654</v>
      </c>
    </row>
    <row r="1017" spans="1:3" x14ac:dyDescent="0.3">
      <c r="A1017" t="s">
        <v>5123</v>
      </c>
      <c r="B1017" t="s">
        <v>2660</v>
      </c>
      <c r="C1017" t="s">
        <v>2660</v>
      </c>
    </row>
    <row r="1018" spans="1:3" x14ac:dyDescent="0.3">
      <c r="A1018" t="s">
        <v>5124</v>
      </c>
      <c r="B1018" t="s">
        <v>2660</v>
      </c>
      <c r="C1018" t="s">
        <v>2660</v>
      </c>
    </row>
    <row r="1019" spans="1:3" x14ac:dyDescent="0.3">
      <c r="A1019" t="s">
        <v>5123</v>
      </c>
      <c r="B1019" t="s">
        <v>2663</v>
      </c>
      <c r="C1019" t="s">
        <v>2663</v>
      </c>
    </row>
    <row r="1020" spans="1:3" x14ac:dyDescent="0.3">
      <c r="A1020" t="s">
        <v>5124</v>
      </c>
      <c r="B1020" t="s">
        <v>2663</v>
      </c>
      <c r="C1020" t="s">
        <v>2663</v>
      </c>
    </row>
    <row r="1021" spans="1:3" x14ac:dyDescent="0.3">
      <c r="A1021" t="s">
        <v>5123</v>
      </c>
      <c r="B1021" t="s">
        <v>2666</v>
      </c>
      <c r="C1021" t="s">
        <v>2666</v>
      </c>
    </row>
    <row r="1022" spans="1:3" x14ac:dyDescent="0.3">
      <c r="A1022" t="s">
        <v>5124</v>
      </c>
      <c r="B1022" t="s">
        <v>2666</v>
      </c>
      <c r="C1022" t="s">
        <v>2666</v>
      </c>
    </row>
    <row r="1023" spans="1:3" x14ac:dyDescent="0.3">
      <c r="A1023" t="s">
        <v>5123</v>
      </c>
      <c r="B1023" t="s">
        <v>2669</v>
      </c>
      <c r="C1023" t="s">
        <v>2669</v>
      </c>
    </row>
    <row r="1024" spans="1:3" x14ac:dyDescent="0.3">
      <c r="A1024" t="s">
        <v>5124</v>
      </c>
      <c r="B1024" t="s">
        <v>2669</v>
      </c>
      <c r="C1024" t="s">
        <v>2669</v>
      </c>
    </row>
    <row r="1025" spans="1:3" x14ac:dyDescent="0.3">
      <c r="A1025" t="s">
        <v>5123</v>
      </c>
      <c r="B1025" t="s">
        <v>2672</v>
      </c>
      <c r="C1025" t="s">
        <v>2672</v>
      </c>
    </row>
    <row r="1026" spans="1:3" x14ac:dyDescent="0.3">
      <c r="A1026" t="s">
        <v>5124</v>
      </c>
      <c r="B1026" t="s">
        <v>2672</v>
      </c>
      <c r="C1026" t="s">
        <v>2672</v>
      </c>
    </row>
    <row r="1027" spans="1:3" x14ac:dyDescent="0.3">
      <c r="A1027" t="s">
        <v>5123</v>
      </c>
      <c r="B1027" t="s">
        <v>2675</v>
      </c>
      <c r="C1027" t="s">
        <v>2675</v>
      </c>
    </row>
    <row r="1028" spans="1:3" x14ac:dyDescent="0.3">
      <c r="A1028" t="s">
        <v>5123</v>
      </c>
      <c r="B1028" t="s">
        <v>2678</v>
      </c>
      <c r="C1028" t="s">
        <v>2678</v>
      </c>
    </row>
    <row r="1029" spans="1:3" x14ac:dyDescent="0.3">
      <c r="A1029" t="s">
        <v>5124</v>
      </c>
      <c r="B1029" t="s">
        <v>2678</v>
      </c>
      <c r="C1029" t="s">
        <v>2678</v>
      </c>
    </row>
    <row r="1030" spans="1:3" x14ac:dyDescent="0.3">
      <c r="A1030" t="s">
        <v>5123</v>
      </c>
      <c r="B1030" t="s">
        <v>2681</v>
      </c>
      <c r="C1030" t="s">
        <v>2681</v>
      </c>
    </row>
    <row r="1031" spans="1:3" x14ac:dyDescent="0.3">
      <c r="A1031" t="s">
        <v>5123</v>
      </c>
      <c r="B1031" t="s">
        <v>2684</v>
      </c>
      <c r="C1031" t="s">
        <v>2684</v>
      </c>
    </row>
    <row r="1032" spans="1:3" x14ac:dyDescent="0.3">
      <c r="A1032" t="s">
        <v>5123</v>
      </c>
      <c r="B1032" t="s">
        <v>2687</v>
      </c>
      <c r="C1032" t="s">
        <v>2687</v>
      </c>
    </row>
    <row r="1033" spans="1:3" x14ac:dyDescent="0.3">
      <c r="A1033" t="s">
        <v>5123</v>
      </c>
      <c r="B1033" t="s">
        <v>2690</v>
      </c>
      <c r="C1033" t="s">
        <v>2690</v>
      </c>
    </row>
    <row r="1034" spans="1:3" x14ac:dyDescent="0.3">
      <c r="A1034" t="s">
        <v>5123</v>
      </c>
      <c r="B1034" t="s">
        <v>2693</v>
      </c>
      <c r="C1034" t="s">
        <v>2693</v>
      </c>
    </row>
    <row r="1035" spans="1:3" x14ac:dyDescent="0.3">
      <c r="A1035" t="s">
        <v>5123</v>
      </c>
      <c r="B1035" t="s">
        <v>2697</v>
      </c>
      <c r="C1035" t="s">
        <v>2697</v>
      </c>
    </row>
    <row r="1036" spans="1:3" x14ac:dyDescent="0.3">
      <c r="A1036" t="s">
        <v>5123</v>
      </c>
      <c r="B1036" t="s">
        <v>2700</v>
      </c>
      <c r="C1036" t="s">
        <v>2700</v>
      </c>
    </row>
    <row r="1037" spans="1:3" x14ac:dyDescent="0.3">
      <c r="A1037" t="s">
        <v>5123</v>
      </c>
      <c r="B1037" t="s">
        <v>2703</v>
      </c>
      <c r="C1037" t="s">
        <v>2703</v>
      </c>
    </row>
    <row r="1038" spans="1:3" x14ac:dyDescent="0.3">
      <c r="A1038" t="s">
        <v>5123</v>
      </c>
      <c r="B1038" t="s">
        <v>2706</v>
      </c>
      <c r="C1038" t="s">
        <v>2706</v>
      </c>
    </row>
    <row r="1039" spans="1:3" x14ac:dyDescent="0.3">
      <c r="A1039" t="s">
        <v>5123</v>
      </c>
      <c r="B1039" t="s">
        <v>2709</v>
      </c>
      <c r="C1039" t="s">
        <v>2709</v>
      </c>
    </row>
    <row r="1040" spans="1:3" x14ac:dyDescent="0.3">
      <c r="A1040" t="s">
        <v>5123</v>
      </c>
      <c r="B1040" t="s">
        <v>2712</v>
      </c>
      <c r="C1040" t="s">
        <v>2712</v>
      </c>
    </row>
    <row r="1041" spans="1:3" x14ac:dyDescent="0.3">
      <c r="A1041" t="s">
        <v>5124</v>
      </c>
      <c r="B1041" t="s">
        <v>5094</v>
      </c>
      <c r="C1041" t="s">
        <v>5094</v>
      </c>
    </row>
    <row r="1042" spans="1:3" x14ac:dyDescent="0.3">
      <c r="A1042" t="s">
        <v>5124</v>
      </c>
      <c r="B1042" t="s">
        <v>3111</v>
      </c>
      <c r="C1042" t="s">
        <v>3111</v>
      </c>
    </row>
    <row r="1043" spans="1:3" x14ac:dyDescent="0.3">
      <c r="A1043" t="s">
        <v>5124</v>
      </c>
      <c r="B1043" t="s">
        <v>3115</v>
      </c>
      <c r="C1043" t="s">
        <v>3115</v>
      </c>
    </row>
    <row r="1044" spans="1:3" x14ac:dyDescent="0.3">
      <c r="A1044" t="s">
        <v>5124</v>
      </c>
      <c r="B1044" t="s">
        <v>4736</v>
      </c>
      <c r="C1044" t="s">
        <v>4736</v>
      </c>
    </row>
    <row r="1045" spans="1:3" x14ac:dyDescent="0.3">
      <c r="A1045" t="s">
        <v>5124</v>
      </c>
      <c r="B1045" t="s">
        <v>4732</v>
      </c>
      <c r="C1045" t="s">
        <v>4732</v>
      </c>
    </row>
    <row r="1046" spans="1:3" x14ac:dyDescent="0.3">
      <c r="A1046" t="s">
        <v>5123</v>
      </c>
      <c r="B1046" t="s">
        <v>2882</v>
      </c>
      <c r="C1046" t="s">
        <v>2882</v>
      </c>
    </row>
    <row r="1047" spans="1:3" x14ac:dyDescent="0.3">
      <c r="A1047" t="s">
        <v>5123</v>
      </c>
      <c r="B1047" t="s">
        <v>2867</v>
      </c>
      <c r="C1047" t="s">
        <v>2867</v>
      </c>
    </row>
    <row r="1048" spans="1:3" x14ac:dyDescent="0.3">
      <c r="A1048" t="s">
        <v>5123</v>
      </c>
      <c r="B1048" t="s">
        <v>2870</v>
      </c>
      <c r="C1048" t="s">
        <v>2870</v>
      </c>
    </row>
    <row r="1049" spans="1:3" x14ac:dyDescent="0.3">
      <c r="A1049" t="s">
        <v>5123</v>
      </c>
      <c r="B1049" t="s">
        <v>2873</v>
      </c>
      <c r="C1049" t="s">
        <v>2873</v>
      </c>
    </row>
    <row r="1050" spans="1:3" x14ac:dyDescent="0.3">
      <c r="A1050" t="s">
        <v>5123</v>
      </c>
      <c r="B1050" t="s">
        <v>2885</v>
      </c>
      <c r="C1050" t="s">
        <v>2885</v>
      </c>
    </row>
    <row r="1051" spans="1:3" x14ac:dyDescent="0.3">
      <c r="A1051" t="s">
        <v>5123</v>
      </c>
      <c r="B1051" t="s">
        <v>2876</v>
      </c>
      <c r="C1051" t="s">
        <v>2876</v>
      </c>
    </row>
    <row r="1052" spans="1:3" x14ac:dyDescent="0.3">
      <c r="A1052" t="s">
        <v>5123</v>
      </c>
      <c r="B1052" t="s">
        <v>2894</v>
      </c>
      <c r="C1052" t="s">
        <v>2894</v>
      </c>
    </row>
    <row r="1053" spans="1:3" x14ac:dyDescent="0.3">
      <c r="A1053" t="s">
        <v>5123</v>
      </c>
      <c r="B1053" t="s">
        <v>2897</v>
      </c>
      <c r="C1053" t="s">
        <v>2897</v>
      </c>
    </row>
    <row r="1054" spans="1:3" x14ac:dyDescent="0.3">
      <c r="A1054" t="s">
        <v>5123</v>
      </c>
      <c r="B1054" t="s">
        <v>2900</v>
      </c>
      <c r="C1054" t="s">
        <v>2900</v>
      </c>
    </row>
    <row r="1055" spans="1:3" x14ac:dyDescent="0.3">
      <c r="A1055" t="s">
        <v>5123</v>
      </c>
      <c r="B1055" t="s">
        <v>2888</v>
      </c>
      <c r="C1055" t="s">
        <v>2888</v>
      </c>
    </row>
    <row r="1056" spans="1:3" x14ac:dyDescent="0.3">
      <c r="A1056" t="s">
        <v>5123</v>
      </c>
      <c r="B1056" t="s">
        <v>2891</v>
      </c>
      <c r="C1056" t="s">
        <v>2891</v>
      </c>
    </row>
    <row r="1057" spans="1:3" x14ac:dyDescent="0.3">
      <c r="A1057" t="s">
        <v>5123</v>
      </c>
      <c r="B1057" t="s">
        <v>2879</v>
      </c>
      <c r="C1057" t="s">
        <v>2879</v>
      </c>
    </row>
    <row r="1058" spans="1:3" x14ac:dyDescent="0.3">
      <c r="A1058" t="s">
        <v>5123</v>
      </c>
      <c r="B1058" t="s">
        <v>2732</v>
      </c>
      <c r="C1058" t="s">
        <v>2732</v>
      </c>
    </row>
    <row r="1059" spans="1:3" x14ac:dyDescent="0.3">
      <c r="A1059" t="s">
        <v>5123</v>
      </c>
      <c r="B1059" t="s">
        <v>2750</v>
      </c>
      <c r="C1059" t="s">
        <v>2750</v>
      </c>
    </row>
    <row r="1060" spans="1:3" x14ac:dyDescent="0.3">
      <c r="A1060" t="s">
        <v>5123</v>
      </c>
      <c r="B1060" t="s">
        <v>2780</v>
      </c>
      <c r="C1060" t="s">
        <v>2780</v>
      </c>
    </row>
    <row r="1061" spans="1:3" x14ac:dyDescent="0.3">
      <c r="A1061" t="s">
        <v>5123</v>
      </c>
      <c r="B1061" t="s">
        <v>2762</v>
      </c>
      <c r="C1061" t="s">
        <v>2762</v>
      </c>
    </row>
    <row r="1062" spans="1:3" x14ac:dyDescent="0.3">
      <c r="A1062" t="s">
        <v>5123</v>
      </c>
      <c r="B1062" t="s">
        <v>2765</v>
      </c>
      <c r="C1062" t="s">
        <v>2765</v>
      </c>
    </row>
    <row r="1063" spans="1:3" x14ac:dyDescent="0.3">
      <c r="A1063" t="s">
        <v>5123</v>
      </c>
      <c r="B1063" t="s">
        <v>2783</v>
      </c>
      <c r="C1063" t="s">
        <v>2783</v>
      </c>
    </row>
    <row r="1064" spans="1:3" x14ac:dyDescent="0.3">
      <c r="A1064" t="s">
        <v>5123</v>
      </c>
      <c r="B1064" t="s">
        <v>2768</v>
      </c>
      <c r="C1064" t="s">
        <v>2768</v>
      </c>
    </row>
    <row r="1065" spans="1:3" x14ac:dyDescent="0.3">
      <c r="A1065" t="s">
        <v>5123</v>
      </c>
      <c r="B1065" t="s">
        <v>2771</v>
      </c>
      <c r="C1065" t="s">
        <v>2771</v>
      </c>
    </row>
    <row r="1066" spans="1:3" x14ac:dyDescent="0.3">
      <c r="A1066" t="s">
        <v>5123</v>
      </c>
      <c r="B1066" t="s">
        <v>2777</v>
      </c>
      <c r="C1066" t="s">
        <v>2777</v>
      </c>
    </row>
    <row r="1067" spans="1:3" x14ac:dyDescent="0.3">
      <c r="A1067" t="s">
        <v>5123</v>
      </c>
      <c r="B1067" t="s">
        <v>2774</v>
      </c>
      <c r="C1067" t="s">
        <v>2774</v>
      </c>
    </row>
    <row r="1068" spans="1:3" x14ac:dyDescent="0.3">
      <c r="A1068" t="s">
        <v>5124</v>
      </c>
      <c r="B1068" t="s">
        <v>2774</v>
      </c>
      <c r="C1068" t="s">
        <v>2774</v>
      </c>
    </row>
    <row r="1069" spans="1:3" x14ac:dyDescent="0.3">
      <c r="A1069" t="s">
        <v>5123</v>
      </c>
      <c r="B1069" t="s">
        <v>2759</v>
      </c>
      <c r="C1069" t="s">
        <v>2759</v>
      </c>
    </row>
    <row r="1070" spans="1:3" x14ac:dyDescent="0.3">
      <c r="A1070" t="s">
        <v>5123</v>
      </c>
      <c r="B1070" t="s">
        <v>2756</v>
      </c>
      <c r="C1070" t="s">
        <v>2756</v>
      </c>
    </row>
    <row r="1071" spans="1:3" x14ac:dyDescent="0.3">
      <c r="A1071" t="s">
        <v>5123</v>
      </c>
      <c r="B1071" t="s">
        <v>2747</v>
      </c>
      <c r="C1071" t="s">
        <v>2747</v>
      </c>
    </row>
    <row r="1072" spans="1:3" x14ac:dyDescent="0.3">
      <c r="A1072" t="s">
        <v>5124</v>
      </c>
      <c r="B1072" t="s">
        <v>5097</v>
      </c>
      <c r="C1072" t="s">
        <v>5097</v>
      </c>
    </row>
    <row r="1073" spans="1:3" x14ac:dyDescent="0.3">
      <c r="A1073" t="s">
        <v>5123</v>
      </c>
      <c r="B1073" t="s">
        <v>2744</v>
      </c>
      <c r="C1073" t="s">
        <v>2744</v>
      </c>
    </row>
    <row r="1074" spans="1:3" x14ac:dyDescent="0.3">
      <c r="A1074" t="s">
        <v>5123</v>
      </c>
      <c r="B1074" t="s">
        <v>2717</v>
      </c>
      <c r="C1074" t="s">
        <v>2717</v>
      </c>
    </row>
    <row r="1075" spans="1:3" x14ac:dyDescent="0.3">
      <c r="A1075" t="s">
        <v>5123</v>
      </c>
      <c r="B1075" t="s">
        <v>2735</v>
      </c>
      <c r="C1075" t="s">
        <v>2735</v>
      </c>
    </row>
    <row r="1076" spans="1:3" x14ac:dyDescent="0.3">
      <c r="A1076" t="s">
        <v>5123</v>
      </c>
      <c r="B1076" t="s">
        <v>2723</v>
      </c>
      <c r="C1076" t="s">
        <v>2723</v>
      </c>
    </row>
    <row r="1077" spans="1:3" x14ac:dyDescent="0.3">
      <c r="A1077" t="s">
        <v>5123</v>
      </c>
      <c r="B1077" t="s">
        <v>2726</v>
      </c>
      <c r="C1077" t="s">
        <v>2726</v>
      </c>
    </row>
    <row r="1078" spans="1:3" x14ac:dyDescent="0.3">
      <c r="A1078" t="s">
        <v>5123</v>
      </c>
      <c r="B1078" t="s">
        <v>2741</v>
      </c>
      <c r="C1078" t="s">
        <v>2741</v>
      </c>
    </row>
    <row r="1079" spans="1:3" x14ac:dyDescent="0.3">
      <c r="A1079" t="s">
        <v>5123</v>
      </c>
      <c r="B1079" t="s">
        <v>2738</v>
      </c>
      <c r="C1079" t="s">
        <v>2738</v>
      </c>
    </row>
    <row r="1080" spans="1:3" x14ac:dyDescent="0.3">
      <c r="A1080" t="s">
        <v>5123</v>
      </c>
      <c r="B1080" t="s">
        <v>2729</v>
      </c>
      <c r="C1080" t="s">
        <v>2729</v>
      </c>
    </row>
    <row r="1081" spans="1:3" x14ac:dyDescent="0.3">
      <c r="A1081" t="s">
        <v>5124</v>
      </c>
      <c r="B1081" t="s">
        <v>5025</v>
      </c>
      <c r="C1081" t="s">
        <v>5025</v>
      </c>
    </row>
    <row r="1082" spans="1:3" x14ac:dyDescent="0.3">
      <c r="A1082" t="s">
        <v>5123</v>
      </c>
      <c r="B1082" t="s">
        <v>2831</v>
      </c>
      <c r="C1082" t="s">
        <v>2831</v>
      </c>
    </row>
    <row r="1083" spans="1:3" x14ac:dyDescent="0.3">
      <c r="A1083" t="s">
        <v>5124</v>
      </c>
      <c r="B1083" t="s">
        <v>2831</v>
      </c>
      <c r="C1083" t="s">
        <v>2831</v>
      </c>
    </row>
    <row r="1084" spans="1:3" x14ac:dyDescent="0.3">
      <c r="A1084" t="s">
        <v>5123</v>
      </c>
      <c r="B1084" t="s">
        <v>2843</v>
      </c>
      <c r="C1084" t="s">
        <v>2843</v>
      </c>
    </row>
    <row r="1085" spans="1:3" x14ac:dyDescent="0.3">
      <c r="A1085" t="s">
        <v>5123</v>
      </c>
      <c r="B1085" t="s">
        <v>2864</v>
      </c>
      <c r="C1085" t="s">
        <v>2864</v>
      </c>
    </row>
    <row r="1086" spans="1:3" x14ac:dyDescent="0.3">
      <c r="A1086" t="s">
        <v>5124</v>
      </c>
      <c r="B1086" t="s">
        <v>2864</v>
      </c>
      <c r="C1086" t="s">
        <v>2864</v>
      </c>
    </row>
    <row r="1087" spans="1:3" x14ac:dyDescent="0.3">
      <c r="A1087" t="s">
        <v>5123</v>
      </c>
      <c r="B1087" t="s">
        <v>2858</v>
      </c>
      <c r="C1087" t="s">
        <v>2858</v>
      </c>
    </row>
    <row r="1088" spans="1:3" x14ac:dyDescent="0.3">
      <c r="A1088" t="s">
        <v>5123</v>
      </c>
      <c r="B1088" t="s">
        <v>2861</v>
      </c>
      <c r="C1088" t="s">
        <v>2861</v>
      </c>
    </row>
    <row r="1089" spans="1:3" x14ac:dyDescent="0.3">
      <c r="A1089" t="s">
        <v>5123</v>
      </c>
      <c r="B1089" t="s">
        <v>2834</v>
      </c>
      <c r="C1089" t="s">
        <v>2834</v>
      </c>
    </row>
    <row r="1090" spans="1:3" x14ac:dyDescent="0.3">
      <c r="A1090" t="s">
        <v>5124</v>
      </c>
      <c r="B1090" t="s">
        <v>2834</v>
      </c>
      <c r="C1090" t="s">
        <v>2834</v>
      </c>
    </row>
    <row r="1091" spans="1:3" x14ac:dyDescent="0.3">
      <c r="A1091" t="s">
        <v>5123</v>
      </c>
      <c r="B1091" t="s">
        <v>2846</v>
      </c>
      <c r="C1091" t="s">
        <v>2846</v>
      </c>
    </row>
    <row r="1092" spans="1:3" x14ac:dyDescent="0.3">
      <c r="A1092" t="s">
        <v>5123</v>
      </c>
      <c r="B1092" t="s">
        <v>2837</v>
      </c>
      <c r="C1092" t="s">
        <v>2837</v>
      </c>
    </row>
    <row r="1093" spans="1:3" x14ac:dyDescent="0.3">
      <c r="A1093" t="s">
        <v>5124</v>
      </c>
      <c r="B1093" t="s">
        <v>2837</v>
      </c>
      <c r="C1093" t="s">
        <v>2837</v>
      </c>
    </row>
    <row r="1094" spans="1:3" x14ac:dyDescent="0.3">
      <c r="A1094" t="s">
        <v>5123</v>
      </c>
      <c r="B1094" t="s">
        <v>2852</v>
      </c>
      <c r="C1094" t="s">
        <v>2852</v>
      </c>
    </row>
    <row r="1095" spans="1:3" x14ac:dyDescent="0.3">
      <c r="A1095" t="s">
        <v>5124</v>
      </c>
      <c r="B1095" t="s">
        <v>2852</v>
      </c>
      <c r="C1095" t="s">
        <v>2852</v>
      </c>
    </row>
    <row r="1096" spans="1:3" x14ac:dyDescent="0.3">
      <c r="A1096" t="s">
        <v>5123</v>
      </c>
      <c r="B1096" t="s">
        <v>2855</v>
      </c>
      <c r="C1096" t="s">
        <v>2855</v>
      </c>
    </row>
    <row r="1097" spans="1:3" x14ac:dyDescent="0.3">
      <c r="A1097" t="s">
        <v>5123</v>
      </c>
      <c r="B1097" t="s">
        <v>2849</v>
      </c>
      <c r="C1097" t="s">
        <v>2849</v>
      </c>
    </row>
    <row r="1098" spans="1:3" x14ac:dyDescent="0.3">
      <c r="A1098" t="s">
        <v>5123</v>
      </c>
      <c r="B1098" t="s">
        <v>2840</v>
      </c>
      <c r="C1098" t="s">
        <v>2840</v>
      </c>
    </row>
    <row r="1099" spans="1:3" x14ac:dyDescent="0.3">
      <c r="A1099" t="s">
        <v>5124</v>
      </c>
      <c r="B1099" t="s">
        <v>2840</v>
      </c>
      <c r="C1099" t="s">
        <v>2840</v>
      </c>
    </row>
    <row r="1100" spans="1:3" x14ac:dyDescent="0.3">
      <c r="A1100" t="s">
        <v>5123</v>
      </c>
      <c r="B1100" t="s">
        <v>2753</v>
      </c>
      <c r="C1100" t="s">
        <v>2753</v>
      </c>
    </row>
    <row r="1101" spans="1:3" x14ac:dyDescent="0.3">
      <c r="A1101" t="s">
        <v>5123</v>
      </c>
      <c r="B1101" t="s">
        <v>2786</v>
      </c>
      <c r="C1101" t="s">
        <v>2786</v>
      </c>
    </row>
    <row r="1102" spans="1:3" x14ac:dyDescent="0.3">
      <c r="A1102" t="s">
        <v>5123</v>
      </c>
      <c r="B1102" t="s">
        <v>2825</v>
      </c>
      <c r="C1102" t="s">
        <v>2825</v>
      </c>
    </row>
    <row r="1103" spans="1:3" x14ac:dyDescent="0.3">
      <c r="A1103" t="s">
        <v>5124</v>
      </c>
      <c r="B1103" t="s">
        <v>2825</v>
      </c>
      <c r="C1103" t="s">
        <v>2825</v>
      </c>
    </row>
    <row r="1104" spans="1:3" x14ac:dyDescent="0.3">
      <c r="A1104" t="s">
        <v>5123</v>
      </c>
      <c r="B1104" t="s">
        <v>2804</v>
      </c>
      <c r="C1104" t="s">
        <v>2804</v>
      </c>
    </row>
    <row r="1105" spans="1:3" x14ac:dyDescent="0.3">
      <c r="A1105" t="s">
        <v>5123</v>
      </c>
      <c r="B1105" t="s">
        <v>2828</v>
      </c>
      <c r="C1105" t="s">
        <v>2828</v>
      </c>
    </row>
    <row r="1106" spans="1:3" x14ac:dyDescent="0.3">
      <c r="A1106" t="s">
        <v>5123</v>
      </c>
      <c r="B1106" t="s">
        <v>2789</v>
      </c>
      <c r="C1106" t="s">
        <v>2789</v>
      </c>
    </row>
    <row r="1107" spans="1:3" x14ac:dyDescent="0.3">
      <c r="A1107" t="s">
        <v>5123</v>
      </c>
      <c r="B1107" t="s">
        <v>2807</v>
      </c>
      <c r="C1107" t="s">
        <v>2807</v>
      </c>
    </row>
    <row r="1108" spans="1:3" x14ac:dyDescent="0.3">
      <c r="A1108" t="s">
        <v>5123</v>
      </c>
      <c r="B1108" t="s">
        <v>2792</v>
      </c>
      <c r="C1108" t="s">
        <v>2792</v>
      </c>
    </row>
    <row r="1109" spans="1:3" x14ac:dyDescent="0.3">
      <c r="A1109" t="s">
        <v>5123</v>
      </c>
      <c r="B1109" t="s">
        <v>2813</v>
      </c>
      <c r="C1109" t="s">
        <v>2813</v>
      </c>
    </row>
    <row r="1110" spans="1:3" x14ac:dyDescent="0.3">
      <c r="A1110" t="s">
        <v>5124</v>
      </c>
      <c r="B1110" t="s">
        <v>2813</v>
      </c>
      <c r="C1110" t="s">
        <v>2813</v>
      </c>
    </row>
    <row r="1111" spans="1:3" x14ac:dyDescent="0.3">
      <c r="A1111" t="s">
        <v>5123</v>
      </c>
      <c r="B1111" t="s">
        <v>2816</v>
      </c>
      <c r="C1111" t="s">
        <v>2816</v>
      </c>
    </row>
    <row r="1112" spans="1:3" x14ac:dyDescent="0.3">
      <c r="A1112" t="s">
        <v>5123</v>
      </c>
      <c r="B1112" t="s">
        <v>2819</v>
      </c>
      <c r="C1112" t="s">
        <v>2819</v>
      </c>
    </row>
    <row r="1113" spans="1:3" x14ac:dyDescent="0.3">
      <c r="A1113" t="s">
        <v>5123</v>
      </c>
      <c r="B1113" t="s">
        <v>2822</v>
      </c>
      <c r="C1113" t="s">
        <v>2822</v>
      </c>
    </row>
    <row r="1114" spans="1:3" x14ac:dyDescent="0.3">
      <c r="A1114" t="s">
        <v>5123</v>
      </c>
      <c r="B1114" t="s">
        <v>2810</v>
      </c>
      <c r="C1114" t="s">
        <v>2810</v>
      </c>
    </row>
    <row r="1115" spans="1:3" x14ac:dyDescent="0.3">
      <c r="A1115" t="s">
        <v>5123</v>
      </c>
      <c r="B1115" t="s">
        <v>2795</v>
      </c>
      <c r="C1115" t="s">
        <v>2795</v>
      </c>
    </row>
    <row r="1116" spans="1:3" x14ac:dyDescent="0.3">
      <c r="A1116" t="s">
        <v>5123</v>
      </c>
      <c r="B1116" t="s">
        <v>2798</v>
      </c>
      <c r="C1116" t="s">
        <v>2798</v>
      </c>
    </row>
    <row r="1117" spans="1:3" x14ac:dyDescent="0.3">
      <c r="A1117" t="s">
        <v>5123</v>
      </c>
      <c r="B1117" t="s">
        <v>2801</v>
      </c>
      <c r="C1117" t="s">
        <v>2801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52A63-B27E-411F-83EC-89BD87D6892D}">
  <dimension ref="A1:C269"/>
  <sheetViews>
    <sheetView workbookViewId="0"/>
  </sheetViews>
  <sheetFormatPr baseColWidth="10" defaultRowHeight="14.4" x14ac:dyDescent="0.3"/>
  <cols>
    <col min="1" max="1" width="79.5546875" bestFit="1" customWidth="1"/>
    <col min="2" max="2" width="10.21875" bestFit="1" customWidth="1"/>
    <col min="3" max="3" width="24.33203125" bestFit="1" customWidth="1"/>
  </cols>
  <sheetData>
    <row r="1" spans="1:3" x14ac:dyDescent="0.3">
      <c r="A1" t="s">
        <v>5109</v>
      </c>
      <c r="B1" t="s">
        <v>5120</v>
      </c>
      <c r="C1" t="s">
        <v>5108</v>
      </c>
    </row>
    <row r="2" spans="1:3" x14ac:dyDescent="0.3">
      <c r="A2" t="s">
        <v>2917</v>
      </c>
      <c r="B2" t="s">
        <v>5110</v>
      </c>
      <c r="C2" t="s">
        <v>307</v>
      </c>
    </row>
    <row r="3" spans="1:3" x14ac:dyDescent="0.3">
      <c r="A3" t="s">
        <v>2917</v>
      </c>
      <c r="B3" t="s">
        <v>5111</v>
      </c>
      <c r="C3" t="s">
        <v>205</v>
      </c>
    </row>
    <row r="4" spans="1:3" x14ac:dyDescent="0.3">
      <c r="A4" t="s">
        <v>2917</v>
      </c>
      <c r="B4" t="s">
        <v>5112</v>
      </c>
      <c r="C4" t="s">
        <v>142</v>
      </c>
    </row>
    <row r="5" spans="1:3" x14ac:dyDescent="0.3">
      <c r="A5" t="s">
        <v>2917</v>
      </c>
      <c r="B5" t="s">
        <v>5113</v>
      </c>
      <c r="C5" t="s">
        <v>187</v>
      </c>
    </row>
    <row r="6" spans="1:3" x14ac:dyDescent="0.3">
      <c r="A6" t="s">
        <v>3798</v>
      </c>
      <c r="B6" t="s">
        <v>5110</v>
      </c>
      <c r="C6" t="s">
        <v>307</v>
      </c>
    </row>
    <row r="7" spans="1:3" x14ac:dyDescent="0.3">
      <c r="A7" t="s">
        <v>3798</v>
      </c>
      <c r="B7" t="s">
        <v>5111</v>
      </c>
      <c r="C7" t="s">
        <v>205</v>
      </c>
    </row>
    <row r="8" spans="1:3" x14ac:dyDescent="0.3">
      <c r="A8" t="s">
        <v>3798</v>
      </c>
      <c r="B8" t="s">
        <v>5112</v>
      </c>
      <c r="C8" t="s">
        <v>142</v>
      </c>
    </row>
    <row r="9" spans="1:3" x14ac:dyDescent="0.3">
      <c r="A9" t="s">
        <v>3798</v>
      </c>
      <c r="B9" t="s">
        <v>5113</v>
      </c>
      <c r="C9" t="s">
        <v>187</v>
      </c>
    </row>
    <row r="10" spans="1:3" x14ac:dyDescent="0.3">
      <c r="A10" t="s">
        <v>3664</v>
      </c>
      <c r="B10" t="s">
        <v>5110</v>
      </c>
      <c r="C10" t="s">
        <v>307</v>
      </c>
    </row>
    <row r="11" spans="1:3" x14ac:dyDescent="0.3">
      <c r="A11" t="s">
        <v>3664</v>
      </c>
      <c r="B11" t="s">
        <v>5111</v>
      </c>
      <c r="C11" t="s">
        <v>205</v>
      </c>
    </row>
    <row r="12" spans="1:3" x14ac:dyDescent="0.3">
      <c r="A12" t="s">
        <v>3664</v>
      </c>
      <c r="B12" t="s">
        <v>5112</v>
      </c>
      <c r="C12" t="s">
        <v>142</v>
      </c>
    </row>
    <row r="13" spans="1:3" x14ac:dyDescent="0.3">
      <c r="A13" t="s">
        <v>3664</v>
      </c>
      <c r="B13" t="s">
        <v>5113</v>
      </c>
      <c r="C13" t="s">
        <v>187</v>
      </c>
    </row>
    <row r="14" spans="1:3" x14ac:dyDescent="0.3">
      <c r="A14" t="s">
        <v>3113</v>
      </c>
      <c r="B14" t="s">
        <v>5110</v>
      </c>
      <c r="C14" t="s">
        <v>205</v>
      </c>
    </row>
    <row r="15" spans="1:3" x14ac:dyDescent="0.3">
      <c r="A15" t="s">
        <v>3113</v>
      </c>
      <c r="B15" t="s">
        <v>5111</v>
      </c>
      <c r="C15" t="s">
        <v>181</v>
      </c>
    </row>
    <row r="16" spans="1:3" x14ac:dyDescent="0.3">
      <c r="A16" t="s">
        <v>3113</v>
      </c>
      <c r="B16" t="s">
        <v>5112</v>
      </c>
      <c r="C16" t="s">
        <v>142</v>
      </c>
    </row>
    <row r="17" spans="1:3" x14ac:dyDescent="0.3">
      <c r="A17" t="s">
        <v>3113</v>
      </c>
      <c r="B17" t="s">
        <v>5113</v>
      </c>
      <c r="C17" t="s">
        <v>251</v>
      </c>
    </row>
    <row r="18" spans="1:3" x14ac:dyDescent="0.3">
      <c r="A18" t="s">
        <v>3113</v>
      </c>
      <c r="B18" t="s">
        <v>5114</v>
      </c>
      <c r="C18" t="s">
        <v>187</v>
      </c>
    </row>
    <row r="19" spans="1:3" x14ac:dyDescent="0.3">
      <c r="A19" t="s">
        <v>3113</v>
      </c>
      <c r="B19" t="s">
        <v>5115</v>
      </c>
      <c r="C19" t="s">
        <v>174</v>
      </c>
    </row>
    <row r="20" spans="1:3" x14ac:dyDescent="0.3">
      <c r="A20" t="s">
        <v>3113</v>
      </c>
      <c r="B20" t="s">
        <v>5116</v>
      </c>
      <c r="C20" t="s">
        <v>230</v>
      </c>
    </row>
    <row r="21" spans="1:3" x14ac:dyDescent="0.3">
      <c r="A21" t="s">
        <v>3113</v>
      </c>
      <c r="B21" t="s">
        <v>5117</v>
      </c>
      <c r="C21" t="s">
        <v>75</v>
      </c>
    </row>
    <row r="22" spans="1:3" x14ac:dyDescent="0.3">
      <c r="A22" t="s">
        <v>3113</v>
      </c>
      <c r="B22" t="s">
        <v>5118</v>
      </c>
      <c r="C22" t="s">
        <v>98</v>
      </c>
    </row>
    <row r="23" spans="1:3" x14ac:dyDescent="0.3">
      <c r="A23" t="s">
        <v>2952</v>
      </c>
      <c r="B23" t="s">
        <v>5110</v>
      </c>
      <c r="C23" t="s">
        <v>205</v>
      </c>
    </row>
    <row r="24" spans="1:3" x14ac:dyDescent="0.3">
      <c r="A24" t="s">
        <v>2952</v>
      </c>
      <c r="B24" t="s">
        <v>5111</v>
      </c>
      <c r="C24" t="s">
        <v>187</v>
      </c>
    </row>
    <row r="25" spans="1:3" x14ac:dyDescent="0.3">
      <c r="A25" t="s">
        <v>2952</v>
      </c>
      <c r="B25" t="s">
        <v>5112</v>
      </c>
      <c r="C25" t="s">
        <v>174</v>
      </c>
    </row>
    <row r="26" spans="1:3" x14ac:dyDescent="0.3">
      <c r="A26" t="s">
        <v>2952</v>
      </c>
      <c r="B26" t="s">
        <v>5113</v>
      </c>
      <c r="C26" t="s">
        <v>149</v>
      </c>
    </row>
    <row r="27" spans="1:3" x14ac:dyDescent="0.3">
      <c r="A27" t="s">
        <v>2952</v>
      </c>
      <c r="B27" t="s">
        <v>5114</v>
      </c>
      <c r="C27" t="s">
        <v>263</v>
      </c>
    </row>
    <row r="28" spans="1:3" x14ac:dyDescent="0.3">
      <c r="A28" t="s">
        <v>3978</v>
      </c>
      <c r="B28" t="s">
        <v>5110</v>
      </c>
      <c r="C28" t="s">
        <v>205</v>
      </c>
    </row>
    <row r="29" spans="1:3" x14ac:dyDescent="0.3">
      <c r="A29" t="s">
        <v>3978</v>
      </c>
      <c r="B29" t="s">
        <v>5111</v>
      </c>
      <c r="C29" t="s">
        <v>142</v>
      </c>
    </row>
    <row r="30" spans="1:3" x14ac:dyDescent="0.3">
      <c r="A30" t="s">
        <v>3978</v>
      </c>
      <c r="B30" t="s">
        <v>5112</v>
      </c>
      <c r="C30" t="s">
        <v>187</v>
      </c>
    </row>
    <row r="31" spans="1:3" x14ac:dyDescent="0.3">
      <c r="A31" t="s">
        <v>3978</v>
      </c>
      <c r="B31" t="s">
        <v>5113</v>
      </c>
      <c r="C31" t="s">
        <v>251</v>
      </c>
    </row>
    <row r="32" spans="1:3" x14ac:dyDescent="0.3">
      <c r="A32" t="s">
        <v>3978</v>
      </c>
      <c r="B32" t="s">
        <v>5114</v>
      </c>
      <c r="C32" t="s">
        <v>174</v>
      </c>
    </row>
    <row r="33" spans="1:3" x14ac:dyDescent="0.3">
      <c r="A33" t="s">
        <v>3978</v>
      </c>
      <c r="B33" t="s">
        <v>5115</v>
      </c>
      <c r="C33" t="s">
        <v>230</v>
      </c>
    </row>
    <row r="34" spans="1:3" x14ac:dyDescent="0.3">
      <c r="A34" t="s">
        <v>3978</v>
      </c>
      <c r="B34" t="s">
        <v>5116</v>
      </c>
      <c r="C34" t="s">
        <v>75</v>
      </c>
    </row>
    <row r="35" spans="1:3" x14ac:dyDescent="0.3">
      <c r="A35" t="s">
        <v>3978</v>
      </c>
      <c r="B35" t="s">
        <v>5117</v>
      </c>
      <c r="C35" t="s">
        <v>98</v>
      </c>
    </row>
    <row r="36" spans="1:3" x14ac:dyDescent="0.3">
      <c r="A36" t="s">
        <v>3667</v>
      </c>
      <c r="B36" t="s">
        <v>5110</v>
      </c>
      <c r="C36" t="s">
        <v>205</v>
      </c>
    </row>
    <row r="37" spans="1:3" x14ac:dyDescent="0.3">
      <c r="A37" t="s">
        <v>3667</v>
      </c>
      <c r="B37" t="s">
        <v>5111</v>
      </c>
      <c r="C37" t="s">
        <v>181</v>
      </c>
    </row>
    <row r="38" spans="1:3" x14ac:dyDescent="0.3">
      <c r="A38" t="s">
        <v>3667</v>
      </c>
      <c r="B38" t="s">
        <v>5112</v>
      </c>
      <c r="C38" t="s">
        <v>142</v>
      </c>
    </row>
    <row r="39" spans="1:3" x14ac:dyDescent="0.3">
      <c r="A39" t="s">
        <v>3667</v>
      </c>
      <c r="B39" t="s">
        <v>5113</v>
      </c>
      <c r="C39" t="s">
        <v>251</v>
      </c>
    </row>
    <row r="40" spans="1:3" x14ac:dyDescent="0.3">
      <c r="A40" t="s">
        <v>3667</v>
      </c>
      <c r="B40" t="s">
        <v>5114</v>
      </c>
      <c r="C40" t="s">
        <v>187</v>
      </c>
    </row>
    <row r="41" spans="1:3" x14ac:dyDescent="0.3">
      <c r="A41" t="s">
        <v>3667</v>
      </c>
      <c r="B41" t="s">
        <v>5115</v>
      </c>
      <c r="C41" t="s">
        <v>174</v>
      </c>
    </row>
    <row r="42" spans="1:3" x14ac:dyDescent="0.3">
      <c r="A42" t="s">
        <v>3667</v>
      </c>
      <c r="B42" t="s">
        <v>5116</v>
      </c>
      <c r="C42" t="s">
        <v>230</v>
      </c>
    </row>
    <row r="43" spans="1:3" x14ac:dyDescent="0.3">
      <c r="A43" t="s">
        <v>3667</v>
      </c>
      <c r="B43" t="s">
        <v>5117</v>
      </c>
      <c r="C43" t="s">
        <v>75</v>
      </c>
    </row>
    <row r="44" spans="1:3" x14ac:dyDescent="0.3">
      <c r="A44" t="s">
        <v>3667</v>
      </c>
      <c r="B44" t="s">
        <v>5118</v>
      </c>
      <c r="C44" t="s">
        <v>98</v>
      </c>
    </row>
    <row r="45" spans="1:3" x14ac:dyDescent="0.3">
      <c r="A45" t="s">
        <v>2950</v>
      </c>
      <c r="B45" t="s">
        <v>5110</v>
      </c>
      <c r="C45" t="s">
        <v>181</v>
      </c>
    </row>
    <row r="46" spans="1:3" x14ac:dyDescent="0.3">
      <c r="A46" t="s">
        <v>2950</v>
      </c>
      <c r="B46" t="s">
        <v>5111</v>
      </c>
      <c r="C46" t="s">
        <v>142</v>
      </c>
    </row>
    <row r="47" spans="1:3" x14ac:dyDescent="0.3">
      <c r="A47" t="s">
        <v>2950</v>
      </c>
      <c r="B47" t="s">
        <v>5112</v>
      </c>
      <c r="C47" t="s">
        <v>18</v>
      </c>
    </row>
    <row r="48" spans="1:3" x14ac:dyDescent="0.3">
      <c r="A48" t="s">
        <v>2950</v>
      </c>
      <c r="B48" t="s">
        <v>5113</v>
      </c>
      <c r="C48" t="s">
        <v>251</v>
      </c>
    </row>
    <row r="49" spans="1:3" x14ac:dyDescent="0.3">
      <c r="A49" t="s">
        <v>2950</v>
      </c>
      <c r="B49" t="s">
        <v>5114</v>
      </c>
      <c r="C49" t="s">
        <v>230</v>
      </c>
    </row>
    <row r="50" spans="1:3" x14ac:dyDescent="0.3">
      <c r="A50" t="s">
        <v>2950</v>
      </c>
      <c r="B50" t="s">
        <v>5115</v>
      </c>
      <c r="C50" t="s">
        <v>98</v>
      </c>
    </row>
    <row r="51" spans="1:3" x14ac:dyDescent="0.3">
      <c r="A51" t="s">
        <v>3423</v>
      </c>
      <c r="B51" t="s">
        <v>5110</v>
      </c>
      <c r="C51" t="s">
        <v>181</v>
      </c>
    </row>
    <row r="52" spans="1:3" x14ac:dyDescent="0.3">
      <c r="A52" t="s">
        <v>3423</v>
      </c>
      <c r="B52" t="s">
        <v>5111</v>
      </c>
      <c r="C52" t="s">
        <v>142</v>
      </c>
    </row>
    <row r="53" spans="1:3" x14ac:dyDescent="0.3">
      <c r="A53" t="s">
        <v>3423</v>
      </c>
      <c r="B53" t="s">
        <v>5112</v>
      </c>
      <c r="C53" t="s">
        <v>242</v>
      </c>
    </row>
    <row r="54" spans="1:3" x14ac:dyDescent="0.3">
      <c r="A54" t="s">
        <v>3423</v>
      </c>
      <c r="B54" t="s">
        <v>5113</v>
      </c>
      <c r="C54" t="s">
        <v>251</v>
      </c>
    </row>
    <row r="55" spans="1:3" x14ac:dyDescent="0.3">
      <c r="A55" t="s">
        <v>3423</v>
      </c>
      <c r="B55" t="s">
        <v>5114</v>
      </c>
      <c r="C55" t="s">
        <v>187</v>
      </c>
    </row>
    <row r="56" spans="1:3" x14ac:dyDescent="0.3">
      <c r="A56" t="s">
        <v>3423</v>
      </c>
      <c r="B56" t="s">
        <v>5115</v>
      </c>
      <c r="C56" t="s">
        <v>149</v>
      </c>
    </row>
    <row r="57" spans="1:3" x14ac:dyDescent="0.3">
      <c r="A57" t="s">
        <v>3423</v>
      </c>
      <c r="B57" t="s">
        <v>5116</v>
      </c>
      <c r="C57" t="s">
        <v>230</v>
      </c>
    </row>
    <row r="58" spans="1:3" x14ac:dyDescent="0.3">
      <c r="A58" t="s">
        <v>3423</v>
      </c>
      <c r="B58" t="s">
        <v>5117</v>
      </c>
      <c r="C58" t="s">
        <v>10</v>
      </c>
    </row>
    <row r="59" spans="1:3" x14ac:dyDescent="0.3">
      <c r="A59" t="s">
        <v>3423</v>
      </c>
      <c r="B59" t="s">
        <v>5118</v>
      </c>
      <c r="C59" t="s">
        <v>98</v>
      </c>
    </row>
    <row r="60" spans="1:3" x14ac:dyDescent="0.3">
      <c r="A60" t="s">
        <v>5035</v>
      </c>
      <c r="B60" t="s">
        <v>5110</v>
      </c>
      <c r="C60" t="s">
        <v>181</v>
      </c>
    </row>
    <row r="61" spans="1:3" x14ac:dyDescent="0.3">
      <c r="A61" t="s">
        <v>5035</v>
      </c>
      <c r="B61" t="s">
        <v>5111</v>
      </c>
      <c r="C61" t="s">
        <v>142</v>
      </c>
    </row>
    <row r="62" spans="1:3" x14ac:dyDescent="0.3">
      <c r="A62" t="s">
        <v>5035</v>
      </c>
      <c r="B62" t="s">
        <v>5112</v>
      </c>
      <c r="C62" t="s">
        <v>242</v>
      </c>
    </row>
    <row r="63" spans="1:3" x14ac:dyDescent="0.3">
      <c r="A63" t="s">
        <v>5035</v>
      </c>
      <c r="B63" t="s">
        <v>5113</v>
      </c>
      <c r="C63" t="s">
        <v>251</v>
      </c>
    </row>
    <row r="64" spans="1:3" x14ac:dyDescent="0.3">
      <c r="A64" t="s">
        <v>5035</v>
      </c>
      <c r="B64" t="s">
        <v>5114</v>
      </c>
      <c r="C64" t="s">
        <v>187</v>
      </c>
    </row>
    <row r="65" spans="1:3" x14ac:dyDescent="0.3">
      <c r="A65" t="s">
        <v>5035</v>
      </c>
      <c r="B65" t="s">
        <v>5115</v>
      </c>
      <c r="C65" t="s">
        <v>149</v>
      </c>
    </row>
    <row r="66" spans="1:3" x14ac:dyDescent="0.3">
      <c r="A66" t="s">
        <v>5035</v>
      </c>
      <c r="B66" t="s">
        <v>5116</v>
      </c>
      <c r="C66" t="s">
        <v>230</v>
      </c>
    </row>
    <row r="67" spans="1:3" x14ac:dyDescent="0.3">
      <c r="A67" t="s">
        <v>5035</v>
      </c>
      <c r="B67" t="s">
        <v>5117</v>
      </c>
      <c r="C67" t="s">
        <v>10</v>
      </c>
    </row>
    <row r="68" spans="1:3" x14ac:dyDescent="0.3">
      <c r="A68" t="s">
        <v>5035</v>
      </c>
      <c r="B68" t="s">
        <v>5118</v>
      </c>
      <c r="C68" t="s">
        <v>98</v>
      </c>
    </row>
    <row r="69" spans="1:3" x14ac:dyDescent="0.3">
      <c r="A69" t="s">
        <v>5035</v>
      </c>
      <c r="B69" t="s">
        <v>5119</v>
      </c>
      <c r="C69" t="s">
        <v>263</v>
      </c>
    </row>
    <row r="70" spans="1:3" x14ac:dyDescent="0.3">
      <c r="A70" t="s">
        <v>3324</v>
      </c>
      <c r="B70" t="s">
        <v>5110</v>
      </c>
      <c r="C70" t="s">
        <v>181</v>
      </c>
    </row>
    <row r="71" spans="1:3" x14ac:dyDescent="0.3">
      <c r="A71" t="s">
        <v>3324</v>
      </c>
      <c r="B71" t="s">
        <v>5111</v>
      </c>
      <c r="C71" t="s">
        <v>142</v>
      </c>
    </row>
    <row r="72" spans="1:3" x14ac:dyDescent="0.3">
      <c r="A72" t="s">
        <v>3324</v>
      </c>
      <c r="B72" t="s">
        <v>5112</v>
      </c>
      <c r="C72" t="s">
        <v>242</v>
      </c>
    </row>
    <row r="73" spans="1:3" x14ac:dyDescent="0.3">
      <c r="A73" t="s">
        <v>3324</v>
      </c>
      <c r="B73" t="s">
        <v>5113</v>
      </c>
      <c r="C73" t="s">
        <v>251</v>
      </c>
    </row>
    <row r="74" spans="1:3" x14ac:dyDescent="0.3">
      <c r="A74" t="s">
        <v>3324</v>
      </c>
      <c r="B74" t="s">
        <v>5114</v>
      </c>
      <c r="C74" t="s">
        <v>187</v>
      </c>
    </row>
    <row r="75" spans="1:3" x14ac:dyDescent="0.3">
      <c r="A75" t="s">
        <v>3324</v>
      </c>
      <c r="B75" t="s">
        <v>5115</v>
      </c>
      <c r="C75" t="s">
        <v>149</v>
      </c>
    </row>
    <row r="76" spans="1:3" x14ac:dyDescent="0.3">
      <c r="A76" t="s">
        <v>3324</v>
      </c>
      <c r="B76" t="s">
        <v>5116</v>
      </c>
      <c r="C76" t="s">
        <v>230</v>
      </c>
    </row>
    <row r="77" spans="1:3" x14ac:dyDescent="0.3">
      <c r="A77" t="s">
        <v>3324</v>
      </c>
      <c r="B77" t="s">
        <v>5117</v>
      </c>
      <c r="C77" t="s">
        <v>10</v>
      </c>
    </row>
    <row r="78" spans="1:3" x14ac:dyDescent="0.3">
      <c r="A78" t="s">
        <v>3324</v>
      </c>
      <c r="B78" t="s">
        <v>5118</v>
      </c>
      <c r="C78" t="s">
        <v>98</v>
      </c>
    </row>
    <row r="79" spans="1:3" x14ac:dyDescent="0.3">
      <c r="A79" t="s">
        <v>3324</v>
      </c>
      <c r="B79" t="s">
        <v>5119</v>
      </c>
      <c r="C79" t="s">
        <v>263</v>
      </c>
    </row>
    <row r="80" spans="1:3" x14ac:dyDescent="0.3">
      <c r="A80" t="s">
        <v>2966</v>
      </c>
      <c r="B80" t="s">
        <v>5110</v>
      </c>
      <c r="C80" t="s">
        <v>205</v>
      </c>
    </row>
    <row r="81" spans="1:3" x14ac:dyDescent="0.3">
      <c r="A81" t="s">
        <v>2966</v>
      </c>
      <c r="B81" t="s">
        <v>5111</v>
      </c>
      <c r="C81" t="s">
        <v>181</v>
      </c>
    </row>
    <row r="82" spans="1:3" x14ac:dyDescent="0.3">
      <c r="A82" t="s">
        <v>2966</v>
      </c>
      <c r="B82" t="s">
        <v>5112</v>
      </c>
      <c r="C82" t="s">
        <v>142</v>
      </c>
    </row>
    <row r="83" spans="1:3" x14ac:dyDescent="0.3">
      <c r="A83" t="s">
        <v>2966</v>
      </c>
      <c r="B83" t="s">
        <v>5113</v>
      </c>
      <c r="C83" t="s">
        <v>251</v>
      </c>
    </row>
    <row r="84" spans="1:3" x14ac:dyDescent="0.3">
      <c r="A84" t="s">
        <v>2966</v>
      </c>
      <c r="B84" t="s">
        <v>5114</v>
      </c>
      <c r="C84" t="s">
        <v>187</v>
      </c>
    </row>
    <row r="85" spans="1:3" x14ac:dyDescent="0.3">
      <c r="A85" t="s">
        <v>2966</v>
      </c>
      <c r="B85" t="s">
        <v>5115</v>
      </c>
      <c r="C85" t="s">
        <v>174</v>
      </c>
    </row>
    <row r="86" spans="1:3" x14ac:dyDescent="0.3">
      <c r="A86" t="s">
        <v>2966</v>
      </c>
      <c r="B86" t="s">
        <v>5116</v>
      </c>
      <c r="C86" t="s">
        <v>230</v>
      </c>
    </row>
    <row r="87" spans="1:3" x14ac:dyDescent="0.3">
      <c r="A87" t="s">
        <v>2966</v>
      </c>
      <c r="B87" t="s">
        <v>5117</v>
      </c>
      <c r="C87" t="s">
        <v>75</v>
      </c>
    </row>
    <row r="88" spans="1:3" x14ac:dyDescent="0.3">
      <c r="A88" t="s">
        <v>2966</v>
      </c>
      <c r="B88" t="s">
        <v>5118</v>
      </c>
      <c r="C88" t="s">
        <v>98</v>
      </c>
    </row>
    <row r="89" spans="1:3" x14ac:dyDescent="0.3">
      <c r="A89" t="s">
        <v>3020</v>
      </c>
      <c r="B89" t="s">
        <v>5110</v>
      </c>
      <c r="C89" t="s">
        <v>205</v>
      </c>
    </row>
    <row r="90" spans="1:3" x14ac:dyDescent="0.3">
      <c r="A90" t="s">
        <v>3020</v>
      </c>
      <c r="B90" t="s">
        <v>5111</v>
      </c>
      <c r="C90" t="s">
        <v>181</v>
      </c>
    </row>
    <row r="91" spans="1:3" x14ac:dyDescent="0.3">
      <c r="A91" t="s">
        <v>3020</v>
      </c>
      <c r="B91" t="s">
        <v>5112</v>
      </c>
      <c r="C91" t="s">
        <v>142</v>
      </c>
    </row>
    <row r="92" spans="1:3" x14ac:dyDescent="0.3">
      <c r="A92" t="s">
        <v>3020</v>
      </c>
      <c r="B92" t="s">
        <v>5113</v>
      </c>
      <c r="C92" t="s">
        <v>251</v>
      </c>
    </row>
    <row r="93" spans="1:3" x14ac:dyDescent="0.3">
      <c r="A93" t="s">
        <v>3020</v>
      </c>
      <c r="B93" t="s">
        <v>5114</v>
      </c>
      <c r="C93" t="s">
        <v>187</v>
      </c>
    </row>
    <row r="94" spans="1:3" x14ac:dyDescent="0.3">
      <c r="A94" t="s">
        <v>3020</v>
      </c>
      <c r="B94" t="s">
        <v>5115</v>
      </c>
      <c r="C94" t="s">
        <v>174</v>
      </c>
    </row>
    <row r="95" spans="1:3" x14ac:dyDescent="0.3">
      <c r="A95" t="s">
        <v>3020</v>
      </c>
      <c r="B95" t="s">
        <v>5116</v>
      </c>
      <c r="C95" t="s">
        <v>230</v>
      </c>
    </row>
    <row r="96" spans="1:3" x14ac:dyDescent="0.3">
      <c r="A96" t="s">
        <v>3020</v>
      </c>
      <c r="B96" t="s">
        <v>5117</v>
      </c>
      <c r="C96" t="s">
        <v>75</v>
      </c>
    </row>
    <row r="97" spans="1:3" x14ac:dyDescent="0.3">
      <c r="A97" t="s">
        <v>3020</v>
      </c>
      <c r="B97" t="s">
        <v>5118</v>
      </c>
      <c r="C97" t="s">
        <v>98</v>
      </c>
    </row>
    <row r="98" spans="1:3" x14ac:dyDescent="0.3">
      <c r="A98" t="s">
        <v>2914</v>
      </c>
      <c r="B98" t="s">
        <v>5110</v>
      </c>
      <c r="C98" t="s">
        <v>205</v>
      </c>
    </row>
    <row r="99" spans="1:3" x14ac:dyDescent="0.3">
      <c r="A99" t="s">
        <v>2914</v>
      </c>
      <c r="B99" t="s">
        <v>5111</v>
      </c>
      <c r="C99" t="s">
        <v>181</v>
      </c>
    </row>
    <row r="100" spans="1:3" x14ac:dyDescent="0.3">
      <c r="A100" t="s">
        <v>2914</v>
      </c>
      <c r="B100" t="s">
        <v>5112</v>
      </c>
      <c r="C100" t="s">
        <v>142</v>
      </c>
    </row>
    <row r="101" spans="1:3" x14ac:dyDescent="0.3">
      <c r="A101" t="s">
        <v>2914</v>
      </c>
      <c r="B101" t="s">
        <v>5113</v>
      </c>
      <c r="C101" t="s">
        <v>251</v>
      </c>
    </row>
    <row r="102" spans="1:3" x14ac:dyDescent="0.3">
      <c r="A102" t="s">
        <v>2914</v>
      </c>
      <c r="B102" t="s">
        <v>5114</v>
      </c>
      <c r="C102" t="s">
        <v>187</v>
      </c>
    </row>
    <row r="103" spans="1:3" x14ac:dyDescent="0.3">
      <c r="A103" t="s">
        <v>2914</v>
      </c>
      <c r="B103" t="s">
        <v>5115</v>
      </c>
      <c r="C103" t="s">
        <v>174</v>
      </c>
    </row>
    <row r="104" spans="1:3" x14ac:dyDescent="0.3">
      <c r="A104" t="s">
        <v>2914</v>
      </c>
      <c r="B104" t="s">
        <v>5116</v>
      </c>
      <c r="C104" t="s">
        <v>230</v>
      </c>
    </row>
    <row r="105" spans="1:3" x14ac:dyDescent="0.3">
      <c r="A105" t="s">
        <v>2914</v>
      </c>
      <c r="B105" t="s">
        <v>5117</v>
      </c>
      <c r="C105" t="s">
        <v>75</v>
      </c>
    </row>
    <row r="106" spans="1:3" x14ac:dyDescent="0.3">
      <c r="A106" t="s">
        <v>2914</v>
      </c>
      <c r="B106" t="s">
        <v>5118</v>
      </c>
      <c r="C106" t="s">
        <v>98</v>
      </c>
    </row>
    <row r="107" spans="1:3" x14ac:dyDescent="0.3">
      <c r="A107" t="s">
        <v>3105</v>
      </c>
      <c r="B107" t="s">
        <v>5110</v>
      </c>
      <c r="C107" t="s">
        <v>205</v>
      </c>
    </row>
    <row r="108" spans="1:3" x14ac:dyDescent="0.3">
      <c r="A108" t="s">
        <v>3105</v>
      </c>
      <c r="B108" t="s">
        <v>5111</v>
      </c>
      <c r="C108" t="s">
        <v>181</v>
      </c>
    </row>
    <row r="109" spans="1:3" x14ac:dyDescent="0.3">
      <c r="A109" t="s">
        <v>3105</v>
      </c>
      <c r="B109" t="s">
        <v>5112</v>
      </c>
      <c r="C109" t="s">
        <v>142</v>
      </c>
    </row>
    <row r="110" spans="1:3" x14ac:dyDescent="0.3">
      <c r="A110" t="s">
        <v>3105</v>
      </c>
      <c r="B110" t="s">
        <v>5113</v>
      </c>
      <c r="C110" t="s">
        <v>251</v>
      </c>
    </row>
    <row r="111" spans="1:3" x14ac:dyDescent="0.3">
      <c r="A111" t="s">
        <v>3105</v>
      </c>
      <c r="B111" t="s">
        <v>5114</v>
      </c>
      <c r="C111" t="s">
        <v>174</v>
      </c>
    </row>
    <row r="112" spans="1:3" x14ac:dyDescent="0.3">
      <c r="A112" t="s">
        <v>3105</v>
      </c>
      <c r="B112" t="s">
        <v>5115</v>
      </c>
      <c r="C112" t="s">
        <v>230</v>
      </c>
    </row>
    <row r="113" spans="1:3" x14ac:dyDescent="0.3">
      <c r="A113" t="s">
        <v>3105</v>
      </c>
      <c r="B113" t="s">
        <v>5116</v>
      </c>
      <c r="C113" t="s">
        <v>75</v>
      </c>
    </row>
    <row r="114" spans="1:3" x14ac:dyDescent="0.3">
      <c r="A114" t="s">
        <v>3105</v>
      </c>
      <c r="B114" t="s">
        <v>5117</v>
      </c>
      <c r="C114" t="s">
        <v>98</v>
      </c>
    </row>
    <row r="115" spans="1:3" x14ac:dyDescent="0.3">
      <c r="A115" t="s">
        <v>3119</v>
      </c>
      <c r="B115" t="s">
        <v>5110</v>
      </c>
      <c r="C115" t="s">
        <v>205</v>
      </c>
    </row>
    <row r="116" spans="1:3" x14ac:dyDescent="0.3">
      <c r="A116" t="s">
        <v>3119</v>
      </c>
      <c r="B116" t="s">
        <v>5111</v>
      </c>
      <c r="C116" t="s">
        <v>181</v>
      </c>
    </row>
    <row r="117" spans="1:3" x14ac:dyDescent="0.3">
      <c r="A117" t="s">
        <v>3119</v>
      </c>
      <c r="B117" t="s">
        <v>5112</v>
      </c>
      <c r="C117" t="s">
        <v>142</v>
      </c>
    </row>
    <row r="118" spans="1:3" x14ac:dyDescent="0.3">
      <c r="A118" t="s">
        <v>3119</v>
      </c>
      <c r="B118" t="s">
        <v>5113</v>
      </c>
      <c r="C118" t="s">
        <v>251</v>
      </c>
    </row>
    <row r="119" spans="1:3" x14ac:dyDescent="0.3">
      <c r="A119" t="s">
        <v>3119</v>
      </c>
      <c r="B119" t="s">
        <v>5114</v>
      </c>
      <c r="C119" t="s">
        <v>187</v>
      </c>
    </row>
    <row r="120" spans="1:3" x14ac:dyDescent="0.3">
      <c r="A120" t="s">
        <v>3119</v>
      </c>
      <c r="B120" t="s">
        <v>5115</v>
      </c>
      <c r="C120" t="s">
        <v>174</v>
      </c>
    </row>
    <row r="121" spans="1:3" x14ac:dyDescent="0.3">
      <c r="A121" t="s">
        <v>3119</v>
      </c>
      <c r="B121" t="s">
        <v>5116</v>
      </c>
      <c r="C121" t="s">
        <v>230</v>
      </c>
    </row>
    <row r="122" spans="1:3" x14ac:dyDescent="0.3">
      <c r="A122" t="s">
        <v>3119</v>
      </c>
      <c r="B122" t="s">
        <v>5117</v>
      </c>
      <c r="C122" t="s">
        <v>75</v>
      </c>
    </row>
    <row r="123" spans="1:3" x14ac:dyDescent="0.3">
      <c r="A123" t="s">
        <v>3119</v>
      </c>
      <c r="B123" t="s">
        <v>5118</v>
      </c>
      <c r="C123" t="s">
        <v>98</v>
      </c>
    </row>
    <row r="124" spans="1:3" x14ac:dyDescent="0.3">
      <c r="A124" t="s">
        <v>3792</v>
      </c>
      <c r="B124" t="s">
        <v>5110</v>
      </c>
      <c r="C124" t="s">
        <v>205</v>
      </c>
    </row>
    <row r="125" spans="1:3" x14ac:dyDescent="0.3">
      <c r="A125" t="s">
        <v>3792</v>
      </c>
      <c r="B125" t="s">
        <v>5111</v>
      </c>
      <c r="C125" t="s">
        <v>142</v>
      </c>
    </row>
    <row r="126" spans="1:3" x14ac:dyDescent="0.3">
      <c r="A126" t="s">
        <v>3792</v>
      </c>
      <c r="B126" t="s">
        <v>5112</v>
      </c>
      <c r="C126" t="s">
        <v>251</v>
      </c>
    </row>
    <row r="127" spans="1:3" x14ac:dyDescent="0.3">
      <c r="A127" t="s">
        <v>3792</v>
      </c>
      <c r="B127" t="s">
        <v>5113</v>
      </c>
      <c r="C127" t="s">
        <v>187</v>
      </c>
    </row>
    <row r="128" spans="1:3" x14ac:dyDescent="0.3">
      <c r="A128" t="s">
        <v>3792</v>
      </c>
      <c r="B128" t="s">
        <v>5114</v>
      </c>
      <c r="C128" t="s">
        <v>174</v>
      </c>
    </row>
    <row r="129" spans="1:3" x14ac:dyDescent="0.3">
      <c r="A129" t="s">
        <v>3792</v>
      </c>
      <c r="B129" t="s">
        <v>5115</v>
      </c>
      <c r="C129" t="s">
        <v>230</v>
      </c>
    </row>
    <row r="130" spans="1:3" x14ac:dyDescent="0.3">
      <c r="A130" t="s">
        <v>3792</v>
      </c>
      <c r="B130" t="s">
        <v>5116</v>
      </c>
      <c r="C130" t="s">
        <v>75</v>
      </c>
    </row>
    <row r="131" spans="1:3" x14ac:dyDescent="0.3">
      <c r="A131" t="s">
        <v>3792</v>
      </c>
      <c r="B131" t="s">
        <v>5117</v>
      </c>
      <c r="C131" t="s">
        <v>98</v>
      </c>
    </row>
    <row r="132" spans="1:3" x14ac:dyDescent="0.3">
      <c r="A132" t="s">
        <v>4290</v>
      </c>
      <c r="B132" t="s">
        <v>5110</v>
      </c>
      <c r="C132" t="s">
        <v>205</v>
      </c>
    </row>
    <row r="133" spans="1:3" x14ac:dyDescent="0.3">
      <c r="A133" t="s">
        <v>4290</v>
      </c>
      <c r="B133" t="s">
        <v>5111</v>
      </c>
      <c r="C133" t="s">
        <v>142</v>
      </c>
    </row>
    <row r="134" spans="1:3" x14ac:dyDescent="0.3">
      <c r="A134" t="s">
        <v>4290</v>
      </c>
      <c r="B134" t="s">
        <v>5112</v>
      </c>
      <c r="C134" t="s">
        <v>251</v>
      </c>
    </row>
    <row r="135" spans="1:3" x14ac:dyDescent="0.3">
      <c r="A135" t="s">
        <v>4290</v>
      </c>
      <c r="B135" t="s">
        <v>5113</v>
      </c>
      <c r="C135" t="s">
        <v>187</v>
      </c>
    </row>
    <row r="136" spans="1:3" x14ac:dyDescent="0.3">
      <c r="A136" t="s">
        <v>4290</v>
      </c>
      <c r="B136" t="s">
        <v>5114</v>
      </c>
      <c r="C136" t="s">
        <v>174</v>
      </c>
    </row>
    <row r="137" spans="1:3" x14ac:dyDescent="0.3">
      <c r="A137" t="s">
        <v>4290</v>
      </c>
      <c r="B137" t="s">
        <v>5115</v>
      </c>
      <c r="C137" t="s">
        <v>230</v>
      </c>
    </row>
    <row r="138" spans="1:3" x14ac:dyDescent="0.3">
      <c r="A138" t="s">
        <v>4290</v>
      </c>
      <c r="B138" t="s">
        <v>5116</v>
      </c>
      <c r="C138" t="s">
        <v>75</v>
      </c>
    </row>
    <row r="139" spans="1:3" x14ac:dyDescent="0.3">
      <c r="A139" t="s">
        <v>4290</v>
      </c>
      <c r="B139" t="s">
        <v>5117</v>
      </c>
      <c r="C139" t="s">
        <v>98</v>
      </c>
    </row>
    <row r="140" spans="1:3" x14ac:dyDescent="0.3">
      <c r="A140" t="s">
        <v>3795</v>
      </c>
      <c r="B140" t="s">
        <v>5110</v>
      </c>
      <c r="C140" t="s">
        <v>205</v>
      </c>
    </row>
    <row r="141" spans="1:3" x14ac:dyDescent="0.3">
      <c r="A141" t="s">
        <v>3795</v>
      </c>
      <c r="B141" t="s">
        <v>5111</v>
      </c>
      <c r="C141" t="s">
        <v>142</v>
      </c>
    </row>
    <row r="142" spans="1:3" x14ac:dyDescent="0.3">
      <c r="A142" t="s">
        <v>3795</v>
      </c>
      <c r="B142" t="s">
        <v>5112</v>
      </c>
      <c r="C142" t="s">
        <v>251</v>
      </c>
    </row>
    <row r="143" spans="1:3" x14ac:dyDescent="0.3">
      <c r="A143" t="s">
        <v>3795</v>
      </c>
      <c r="B143" t="s">
        <v>5113</v>
      </c>
      <c r="C143" t="s">
        <v>187</v>
      </c>
    </row>
    <row r="144" spans="1:3" x14ac:dyDescent="0.3">
      <c r="A144" t="s">
        <v>3795</v>
      </c>
      <c r="B144" t="s">
        <v>5114</v>
      </c>
      <c r="C144" t="s">
        <v>174</v>
      </c>
    </row>
    <row r="145" spans="1:3" x14ac:dyDescent="0.3">
      <c r="A145" t="s">
        <v>3795</v>
      </c>
      <c r="B145" t="s">
        <v>5115</v>
      </c>
      <c r="C145" t="s">
        <v>230</v>
      </c>
    </row>
    <row r="146" spans="1:3" x14ac:dyDescent="0.3">
      <c r="A146" t="s">
        <v>3795</v>
      </c>
      <c r="B146" t="s">
        <v>5116</v>
      </c>
      <c r="C146" t="s">
        <v>75</v>
      </c>
    </row>
    <row r="147" spans="1:3" x14ac:dyDescent="0.3">
      <c r="A147" t="s">
        <v>3795</v>
      </c>
      <c r="B147" t="s">
        <v>5117</v>
      </c>
      <c r="C147" t="s">
        <v>98</v>
      </c>
    </row>
    <row r="148" spans="1:3" x14ac:dyDescent="0.3">
      <c r="A148" t="s">
        <v>4535</v>
      </c>
      <c r="B148" t="s">
        <v>5110</v>
      </c>
      <c r="C148" t="s">
        <v>24</v>
      </c>
    </row>
    <row r="149" spans="1:3" x14ac:dyDescent="0.3">
      <c r="A149" t="s">
        <v>4535</v>
      </c>
      <c r="B149" t="s">
        <v>5111</v>
      </c>
      <c r="C149" t="s">
        <v>119</v>
      </c>
    </row>
    <row r="150" spans="1:3" x14ac:dyDescent="0.3">
      <c r="A150" t="s">
        <v>4535</v>
      </c>
      <c r="B150" t="s">
        <v>5112</v>
      </c>
      <c r="C150" t="s">
        <v>296</v>
      </c>
    </row>
    <row r="151" spans="1:3" x14ac:dyDescent="0.3">
      <c r="A151" t="s">
        <v>4535</v>
      </c>
      <c r="B151" t="s">
        <v>5113</v>
      </c>
      <c r="C151" t="s">
        <v>273</v>
      </c>
    </row>
    <row r="152" spans="1:3" x14ac:dyDescent="0.3">
      <c r="A152" t="s">
        <v>4535</v>
      </c>
      <c r="B152" t="s">
        <v>5114</v>
      </c>
      <c r="C152" t="s">
        <v>125</v>
      </c>
    </row>
    <row r="153" spans="1:3" x14ac:dyDescent="0.3">
      <c r="A153" t="s">
        <v>4535</v>
      </c>
      <c r="B153" t="s">
        <v>5115</v>
      </c>
      <c r="C153" t="s">
        <v>86</v>
      </c>
    </row>
    <row r="154" spans="1:3" x14ac:dyDescent="0.3">
      <c r="A154" t="s">
        <v>3354</v>
      </c>
      <c r="B154" t="s">
        <v>5110</v>
      </c>
      <c r="C154" t="s">
        <v>105</v>
      </c>
    </row>
    <row r="155" spans="1:3" x14ac:dyDescent="0.3">
      <c r="A155" t="s">
        <v>3354</v>
      </c>
      <c r="B155" t="s">
        <v>5111</v>
      </c>
      <c r="C155" t="s">
        <v>279</v>
      </c>
    </row>
    <row r="156" spans="1:3" x14ac:dyDescent="0.3">
      <c r="A156" t="s">
        <v>3354</v>
      </c>
      <c r="B156" t="s">
        <v>5112</v>
      </c>
      <c r="C156" t="s">
        <v>291</v>
      </c>
    </row>
    <row r="157" spans="1:3" x14ac:dyDescent="0.3">
      <c r="A157" t="s">
        <v>3354</v>
      </c>
      <c r="B157" t="s">
        <v>5113</v>
      </c>
      <c r="C157" t="s">
        <v>193</v>
      </c>
    </row>
    <row r="158" spans="1:3" x14ac:dyDescent="0.3">
      <c r="A158" t="s">
        <v>3354</v>
      </c>
      <c r="B158" t="s">
        <v>5114</v>
      </c>
      <c r="C158" t="s">
        <v>69</v>
      </c>
    </row>
    <row r="159" spans="1:3" x14ac:dyDescent="0.3">
      <c r="A159" t="s">
        <v>3354</v>
      </c>
      <c r="B159" t="s">
        <v>5115</v>
      </c>
      <c r="C159" t="s">
        <v>161</v>
      </c>
    </row>
    <row r="160" spans="1:3" x14ac:dyDescent="0.3">
      <c r="A160" t="s">
        <v>3354</v>
      </c>
      <c r="B160" t="s">
        <v>5116</v>
      </c>
      <c r="C160" t="s">
        <v>31</v>
      </c>
    </row>
    <row r="161" spans="1:3" x14ac:dyDescent="0.3">
      <c r="A161" t="s">
        <v>3354</v>
      </c>
      <c r="B161" t="s">
        <v>5117</v>
      </c>
      <c r="C161" t="s">
        <v>45</v>
      </c>
    </row>
    <row r="162" spans="1:3" x14ac:dyDescent="0.3">
      <c r="A162" t="s">
        <v>3354</v>
      </c>
      <c r="B162" t="s">
        <v>5118</v>
      </c>
      <c r="C162" t="s">
        <v>200</v>
      </c>
    </row>
    <row r="163" spans="1:3" x14ac:dyDescent="0.3">
      <c r="A163" t="s">
        <v>3552</v>
      </c>
      <c r="B163" t="s">
        <v>5110</v>
      </c>
      <c r="C163" t="s">
        <v>105</v>
      </c>
    </row>
    <row r="164" spans="1:3" x14ac:dyDescent="0.3">
      <c r="A164" t="s">
        <v>3552</v>
      </c>
      <c r="B164" t="s">
        <v>5111</v>
      </c>
      <c r="C164" t="s">
        <v>279</v>
      </c>
    </row>
    <row r="165" spans="1:3" x14ac:dyDescent="0.3">
      <c r="A165" t="s">
        <v>3552</v>
      </c>
      <c r="B165" t="s">
        <v>5112</v>
      </c>
      <c r="C165" t="s">
        <v>92</v>
      </c>
    </row>
    <row r="166" spans="1:3" x14ac:dyDescent="0.3">
      <c r="A166" t="s">
        <v>3552</v>
      </c>
      <c r="B166" t="s">
        <v>5113</v>
      </c>
      <c r="C166" t="s">
        <v>291</v>
      </c>
    </row>
    <row r="167" spans="1:3" x14ac:dyDescent="0.3">
      <c r="A167" t="s">
        <v>3552</v>
      </c>
      <c r="B167" t="s">
        <v>5114</v>
      </c>
      <c r="C167" t="s">
        <v>137</v>
      </c>
    </row>
    <row r="168" spans="1:3" x14ac:dyDescent="0.3">
      <c r="A168" t="s">
        <v>3552</v>
      </c>
      <c r="B168" t="s">
        <v>5115</v>
      </c>
      <c r="C168" t="s">
        <v>69</v>
      </c>
    </row>
    <row r="169" spans="1:3" x14ac:dyDescent="0.3">
      <c r="A169" t="s">
        <v>3552</v>
      </c>
      <c r="B169" t="s">
        <v>5116</v>
      </c>
      <c r="C169" t="s">
        <v>161</v>
      </c>
    </row>
    <row r="170" spans="1:3" x14ac:dyDescent="0.3">
      <c r="A170" t="s">
        <v>3552</v>
      </c>
      <c r="B170" t="s">
        <v>5117</v>
      </c>
      <c r="C170" t="s">
        <v>31</v>
      </c>
    </row>
    <row r="171" spans="1:3" x14ac:dyDescent="0.3">
      <c r="A171" t="s">
        <v>3552</v>
      </c>
      <c r="B171" t="s">
        <v>5118</v>
      </c>
      <c r="C171" t="s">
        <v>45</v>
      </c>
    </row>
    <row r="172" spans="1:3" x14ac:dyDescent="0.3">
      <c r="A172" t="s">
        <v>3552</v>
      </c>
      <c r="B172" t="s">
        <v>5119</v>
      </c>
      <c r="C172" t="s">
        <v>200</v>
      </c>
    </row>
    <row r="173" spans="1:3" x14ac:dyDescent="0.3">
      <c r="A173" t="s">
        <v>3091</v>
      </c>
      <c r="B173" t="s">
        <v>5110</v>
      </c>
      <c r="C173" t="s">
        <v>105</v>
      </c>
    </row>
    <row r="174" spans="1:3" x14ac:dyDescent="0.3">
      <c r="A174" t="s">
        <v>3091</v>
      </c>
      <c r="B174" t="s">
        <v>5111</v>
      </c>
      <c r="C174" t="s">
        <v>279</v>
      </c>
    </row>
    <row r="175" spans="1:3" x14ac:dyDescent="0.3">
      <c r="A175" t="s">
        <v>3091</v>
      </c>
      <c r="B175" t="s">
        <v>5112</v>
      </c>
      <c r="C175" t="s">
        <v>92</v>
      </c>
    </row>
    <row r="176" spans="1:3" x14ac:dyDescent="0.3">
      <c r="A176" t="s">
        <v>3091</v>
      </c>
      <c r="B176" t="s">
        <v>5113</v>
      </c>
      <c r="C176" t="s">
        <v>193</v>
      </c>
    </row>
    <row r="177" spans="1:3" x14ac:dyDescent="0.3">
      <c r="A177" t="s">
        <v>3091</v>
      </c>
      <c r="B177" t="s">
        <v>5114</v>
      </c>
      <c r="C177" t="s">
        <v>112</v>
      </c>
    </row>
    <row r="178" spans="1:3" x14ac:dyDescent="0.3">
      <c r="A178" t="s">
        <v>3091</v>
      </c>
      <c r="B178" t="s">
        <v>5115</v>
      </c>
      <c r="C178" t="s">
        <v>218</v>
      </c>
    </row>
    <row r="179" spans="1:3" x14ac:dyDescent="0.3">
      <c r="A179" t="s">
        <v>3091</v>
      </c>
      <c r="B179" t="s">
        <v>5116</v>
      </c>
      <c r="C179" t="s">
        <v>137</v>
      </c>
    </row>
    <row r="180" spans="1:3" x14ac:dyDescent="0.3">
      <c r="A180" t="s">
        <v>3091</v>
      </c>
      <c r="B180" t="s">
        <v>5117</v>
      </c>
      <c r="C180" t="s">
        <v>63</v>
      </c>
    </row>
    <row r="181" spans="1:3" x14ac:dyDescent="0.3">
      <c r="A181" t="s">
        <v>3091</v>
      </c>
      <c r="B181" t="s">
        <v>5118</v>
      </c>
      <c r="C181" t="s">
        <v>31</v>
      </c>
    </row>
    <row r="182" spans="1:3" x14ac:dyDescent="0.3">
      <c r="A182" t="s">
        <v>3091</v>
      </c>
      <c r="B182" t="s">
        <v>5119</v>
      </c>
      <c r="C182" t="s">
        <v>45</v>
      </c>
    </row>
    <row r="183" spans="1:3" x14ac:dyDescent="0.3">
      <c r="A183" t="s">
        <v>3386</v>
      </c>
      <c r="B183" t="s">
        <v>5110</v>
      </c>
      <c r="C183" t="s">
        <v>105</v>
      </c>
    </row>
    <row r="184" spans="1:3" x14ac:dyDescent="0.3">
      <c r="A184" t="s">
        <v>3386</v>
      </c>
      <c r="B184" t="s">
        <v>5111</v>
      </c>
      <c r="C184" t="s">
        <v>279</v>
      </c>
    </row>
    <row r="185" spans="1:3" x14ac:dyDescent="0.3">
      <c r="A185" t="s">
        <v>3386</v>
      </c>
      <c r="B185" t="s">
        <v>5112</v>
      </c>
      <c r="C185" t="s">
        <v>291</v>
      </c>
    </row>
    <row r="186" spans="1:3" x14ac:dyDescent="0.3">
      <c r="A186" t="s">
        <v>3386</v>
      </c>
      <c r="B186" t="s">
        <v>5113</v>
      </c>
      <c r="C186" t="s">
        <v>92</v>
      </c>
    </row>
    <row r="187" spans="1:3" x14ac:dyDescent="0.3">
      <c r="A187" t="s">
        <v>3386</v>
      </c>
      <c r="B187" t="s">
        <v>5114</v>
      </c>
      <c r="C187" t="s">
        <v>112</v>
      </c>
    </row>
    <row r="188" spans="1:3" x14ac:dyDescent="0.3">
      <c r="A188" t="s">
        <v>3386</v>
      </c>
      <c r="B188" t="s">
        <v>5115</v>
      </c>
      <c r="C188" t="s">
        <v>69</v>
      </c>
    </row>
    <row r="189" spans="1:3" x14ac:dyDescent="0.3">
      <c r="A189" t="s">
        <v>3386</v>
      </c>
      <c r="B189" t="s">
        <v>5116</v>
      </c>
      <c r="C189" t="s">
        <v>161</v>
      </c>
    </row>
    <row r="190" spans="1:3" x14ac:dyDescent="0.3">
      <c r="A190" t="s">
        <v>3386</v>
      </c>
      <c r="B190" t="s">
        <v>5117</v>
      </c>
      <c r="C190" t="s">
        <v>31</v>
      </c>
    </row>
    <row r="191" spans="1:3" x14ac:dyDescent="0.3">
      <c r="A191" t="s">
        <v>3386</v>
      </c>
      <c r="B191" t="s">
        <v>5118</v>
      </c>
      <c r="C191" t="s">
        <v>45</v>
      </c>
    </row>
    <row r="192" spans="1:3" x14ac:dyDescent="0.3">
      <c r="A192" t="s">
        <v>3386</v>
      </c>
      <c r="B192" t="s">
        <v>5119</v>
      </c>
      <c r="C192" t="s">
        <v>200</v>
      </c>
    </row>
    <row r="193" spans="1:3" x14ac:dyDescent="0.3">
      <c r="A193" t="s">
        <v>2908</v>
      </c>
      <c r="B193" t="s">
        <v>5110</v>
      </c>
      <c r="C193" t="s">
        <v>105</v>
      </c>
    </row>
    <row r="194" spans="1:3" x14ac:dyDescent="0.3">
      <c r="A194" t="s">
        <v>2908</v>
      </c>
      <c r="B194" t="s">
        <v>5111</v>
      </c>
      <c r="C194" t="s">
        <v>279</v>
      </c>
    </row>
    <row r="195" spans="1:3" x14ac:dyDescent="0.3">
      <c r="A195" t="s">
        <v>2908</v>
      </c>
      <c r="B195" t="s">
        <v>5112</v>
      </c>
      <c r="C195" t="s">
        <v>193</v>
      </c>
    </row>
    <row r="196" spans="1:3" x14ac:dyDescent="0.3">
      <c r="A196" t="s">
        <v>2908</v>
      </c>
      <c r="B196" t="s">
        <v>5113</v>
      </c>
      <c r="C196" t="s">
        <v>112</v>
      </c>
    </row>
    <row r="197" spans="1:3" x14ac:dyDescent="0.3">
      <c r="A197" t="s">
        <v>2908</v>
      </c>
      <c r="B197" t="s">
        <v>5114</v>
      </c>
      <c r="C197" t="s">
        <v>137</v>
      </c>
    </row>
    <row r="198" spans="1:3" x14ac:dyDescent="0.3">
      <c r="A198" t="s">
        <v>4239</v>
      </c>
      <c r="B198" t="s">
        <v>5110</v>
      </c>
      <c r="C198" t="s">
        <v>279</v>
      </c>
    </row>
    <row r="199" spans="1:3" x14ac:dyDescent="0.3">
      <c r="A199" t="s">
        <v>4239</v>
      </c>
      <c r="B199" t="s">
        <v>5111</v>
      </c>
      <c r="C199" t="s">
        <v>92</v>
      </c>
    </row>
    <row r="200" spans="1:3" x14ac:dyDescent="0.3">
      <c r="A200" t="s">
        <v>4239</v>
      </c>
      <c r="B200" t="s">
        <v>5112</v>
      </c>
      <c r="C200" t="s">
        <v>193</v>
      </c>
    </row>
    <row r="201" spans="1:3" x14ac:dyDescent="0.3">
      <c r="A201" t="s">
        <v>4239</v>
      </c>
      <c r="B201" t="s">
        <v>5113</v>
      </c>
      <c r="C201" t="s">
        <v>291</v>
      </c>
    </row>
    <row r="202" spans="1:3" x14ac:dyDescent="0.3">
      <c r="A202" t="s">
        <v>4239</v>
      </c>
      <c r="B202" t="s">
        <v>5114</v>
      </c>
      <c r="C202" t="s">
        <v>137</v>
      </c>
    </row>
    <row r="203" spans="1:3" x14ac:dyDescent="0.3">
      <c r="A203" t="s">
        <v>4239</v>
      </c>
      <c r="B203" t="s">
        <v>5115</v>
      </c>
      <c r="C203" t="s">
        <v>69</v>
      </c>
    </row>
    <row r="204" spans="1:3" x14ac:dyDescent="0.3">
      <c r="A204" t="s">
        <v>4239</v>
      </c>
      <c r="B204" t="s">
        <v>5116</v>
      </c>
      <c r="C204" t="s">
        <v>161</v>
      </c>
    </row>
    <row r="205" spans="1:3" x14ac:dyDescent="0.3">
      <c r="A205" t="s">
        <v>4239</v>
      </c>
      <c r="B205" t="s">
        <v>5117</v>
      </c>
      <c r="C205" t="s">
        <v>31</v>
      </c>
    </row>
    <row r="206" spans="1:3" x14ac:dyDescent="0.3">
      <c r="A206" t="s">
        <v>4239</v>
      </c>
      <c r="B206" t="s">
        <v>5118</v>
      </c>
      <c r="C206" t="s">
        <v>45</v>
      </c>
    </row>
    <row r="207" spans="1:3" x14ac:dyDescent="0.3">
      <c r="A207" t="s">
        <v>4239</v>
      </c>
      <c r="B207" t="s">
        <v>5119</v>
      </c>
      <c r="C207" t="s">
        <v>200</v>
      </c>
    </row>
    <row r="208" spans="1:3" x14ac:dyDescent="0.3">
      <c r="A208" t="s">
        <v>4236</v>
      </c>
      <c r="B208" t="s">
        <v>5110</v>
      </c>
      <c r="C208" t="s">
        <v>155</v>
      </c>
    </row>
    <row r="209" spans="1:3" x14ac:dyDescent="0.3">
      <c r="A209" t="s">
        <v>4236</v>
      </c>
      <c r="B209" t="s">
        <v>5111</v>
      </c>
      <c r="C209" t="s">
        <v>236</v>
      </c>
    </row>
    <row r="210" spans="1:3" x14ac:dyDescent="0.3">
      <c r="A210" t="s">
        <v>4236</v>
      </c>
      <c r="B210" t="s">
        <v>5112</v>
      </c>
      <c r="C210" t="s">
        <v>39</v>
      </c>
    </row>
    <row r="211" spans="1:3" x14ac:dyDescent="0.3">
      <c r="A211" t="s">
        <v>4236</v>
      </c>
      <c r="B211" t="s">
        <v>5113</v>
      </c>
      <c r="C211" t="s">
        <v>51</v>
      </c>
    </row>
    <row r="212" spans="1:3" x14ac:dyDescent="0.3">
      <c r="A212" t="s">
        <v>4236</v>
      </c>
      <c r="B212" t="s">
        <v>5114</v>
      </c>
      <c r="C212" t="s">
        <v>268</v>
      </c>
    </row>
    <row r="213" spans="1:3" x14ac:dyDescent="0.3">
      <c r="A213" t="s">
        <v>3784</v>
      </c>
      <c r="B213" t="s">
        <v>5110</v>
      </c>
      <c r="C213" t="s">
        <v>155</v>
      </c>
    </row>
    <row r="214" spans="1:3" x14ac:dyDescent="0.3">
      <c r="A214" t="s">
        <v>3784</v>
      </c>
      <c r="B214" t="s">
        <v>5111</v>
      </c>
      <c r="C214" t="s">
        <v>285</v>
      </c>
    </row>
    <row r="215" spans="1:3" x14ac:dyDescent="0.3">
      <c r="A215" t="s">
        <v>3784</v>
      </c>
      <c r="B215" t="s">
        <v>5112</v>
      </c>
      <c r="C215" t="s">
        <v>200</v>
      </c>
    </row>
    <row r="216" spans="1:3" x14ac:dyDescent="0.3">
      <c r="A216" t="s">
        <v>3784</v>
      </c>
      <c r="B216" t="s">
        <v>5113</v>
      </c>
      <c r="C216" t="s">
        <v>51</v>
      </c>
    </row>
    <row r="217" spans="1:3" x14ac:dyDescent="0.3">
      <c r="A217" t="s">
        <v>3784</v>
      </c>
      <c r="B217" t="s">
        <v>5114</v>
      </c>
      <c r="C217" t="s">
        <v>268</v>
      </c>
    </row>
    <row r="218" spans="1:3" x14ac:dyDescent="0.3">
      <c r="A218" t="s">
        <v>3383</v>
      </c>
      <c r="B218" t="s">
        <v>5110</v>
      </c>
      <c r="C218" t="s">
        <v>92</v>
      </c>
    </row>
    <row r="219" spans="1:3" x14ac:dyDescent="0.3">
      <c r="A219" t="s">
        <v>3383</v>
      </c>
      <c r="B219" t="s">
        <v>5111</v>
      </c>
      <c r="C219" t="s">
        <v>131</v>
      </c>
    </row>
    <row r="220" spans="1:3" x14ac:dyDescent="0.3">
      <c r="A220" t="s">
        <v>3383</v>
      </c>
      <c r="B220" t="s">
        <v>5112</v>
      </c>
      <c r="C220" t="s">
        <v>218</v>
      </c>
    </row>
    <row r="221" spans="1:3" x14ac:dyDescent="0.3">
      <c r="A221" t="s">
        <v>3383</v>
      </c>
      <c r="B221" t="s">
        <v>5113</v>
      </c>
      <c r="C221" t="s">
        <v>63</v>
      </c>
    </row>
    <row r="222" spans="1:3" x14ac:dyDescent="0.3">
      <c r="A222" t="s">
        <v>3383</v>
      </c>
      <c r="B222" t="s">
        <v>5114</v>
      </c>
      <c r="C222" t="s">
        <v>31</v>
      </c>
    </row>
    <row r="223" spans="1:3" x14ac:dyDescent="0.3">
      <c r="A223" t="s">
        <v>3383</v>
      </c>
      <c r="B223" t="s">
        <v>5115</v>
      </c>
      <c r="C223" t="s">
        <v>45</v>
      </c>
    </row>
    <row r="224" spans="1:3" x14ac:dyDescent="0.3">
      <c r="A224" t="s">
        <v>2941</v>
      </c>
      <c r="B224" t="s">
        <v>5110</v>
      </c>
      <c r="C224" t="s">
        <v>92</v>
      </c>
    </row>
    <row r="225" spans="1:3" x14ac:dyDescent="0.3">
      <c r="A225" t="s">
        <v>2941</v>
      </c>
      <c r="B225" t="s">
        <v>5111</v>
      </c>
      <c r="C225" t="s">
        <v>218</v>
      </c>
    </row>
    <row r="226" spans="1:3" x14ac:dyDescent="0.3">
      <c r="A226" t="s">
        <v>2941</v>
      </c>
      <c r="B226" t="s">
        <v>5112</v>
      </c>
      <c r="C226" t="s">
        <v>63</v>
      </c>
    </row>
    <row r="227" spans="1:3" x14ac:dyDescent="0.3">
      <c r="A227" t="s">
        <v>2941</v>
      </c>
      <c r="B227" t="s">
        <v>5113</v>
      </c>
      <c r="C227" t="s">
        <v>31</v>
      </c>
    </row>
    <row r="228" spans="1:3" x14ac:dyDescent="0.3">
      <c r="A228" t="s">
        <v>2941</v>
      </c>
      <c r="B228" t="s">
        <v>5114</v>
      </c>
      <c r="C228" t="s">
        <v>45</v>
      </c>
    </row>
    <row r="229" spans="1:3" x14ac:dyDescent="0.3">
      <c r="A229" t="s">
        <v>3779</v>
      </c>
      <c r="B229" t="s">
        <v>5110</v>
      </c>
      <c r="C229" t="s">
        <v>291</v>
      </c>
    </row>
    <row r="230" spans="1:3" x14ac:dyDescent="0.3">
      <c r="A230" t="s">
        <v>3779</v>
      </c>
      <c r="B230" t="s">
        <v>5111</v>
      </c>
      <c r="C230" t="s">
        <v>212</v>
      </c>
    </row>
    <row r="231" spans="1:3" x14ac:dyDescent="0.3">
      <c r="A231" t="s">
        <v>3779</v>
      </c>
      <c r="B231" t="s">
        <v>5112</v>
      </c>
      <c r="C231" t="s">
        <v>39</v>
      </c>
    </row>
    <row r="232" spans="1:3" x14ac:dyDescent="0.3">
      <c r="A232" t="s">
        <v>3779</v>
      </c>
      <c r="B232" t="s">
        <v>5113</v>
      </c>
      <c r="C232" t="s">
        <v>224</v>
      </c>
    </row>
    <row r="233" spans="1:3" x14ac:dyDescent="0.3">
      <c r="A233" t="s">
        <v>3779</v>
      </c>
      <c r="B233" t="s">
        <v>5114</v>
      </c>
      <c r="C233" t="s">
        <v>57</v>
      </c>
    </row>
    <row r="234" spans="1:3" x14ac:dyDescent="0.3">
      <c r="A234" t="s">
        <v>3779</v>
      </c>
      <c r="B234" t="s">
        <v>5115</v>
      </c>
      <c r="C234" t="s">
        <v>246</v>
      </c>
    </row>
    <row r="235" spans="1:3" x14ac:dyDescent="0.3">
      <c r="A235" t="s">
        <v>3315</v>
      </c>
      <c r="B235" t="s">
        <v>5110</v>
      </c>
      <c r="C235" t="s">
        <v>291</v>
      </c>
    </row>
    <row r="236" spans="1:3" x14ac:dyDescent="0.3">
      <c r="A236" t="s">
        <v>3315</v>
      </c>
      <c r="B236" t="s">
        <v>5111</v>
      </c>
      <c r="C236" t="s">
        <v>81</v>
      </c>
    </row>
    <row r="237" spans="1:3" x14ac:dyDescent="0.3">
      <c r="A237" t="s">
        <v>3315</v>
      </c>
      <c r="B237" t="s">
        <v>5112</v>
      </c>
      <c r="C237" t="s">
        <v>69</v>
      </c>
    </row>
    <row r="238" spans="1:3" x14ac:dyDescent="0.3">
      <c r="A238" t="s">
        <v>3315</v>
      </c>
      <c r="B238" t="s">
        <v>5113</v>
      </c>
      <c r="C238" t="s">
        <v>161</v>
      </c>
    </row>
    <row r="239" spans="1:3" x14ac:dyDescent="0.3">
      <c r="A239" t="s">
        <v>3315</v>
      </c>
      <c r="B239" t="s">
        <v>5114</v>
      </c>
      <c r="C239" t="s">
        <v>257</v>
      </c>
    </row>
    <row r="240" spans="1:3" x14ac:dyDescent="0.3">
      <c r="A240" t="s">
        <v>2920</v>
      </c>
      <c r="B240" t="s">
        <v>5110</v>
      </c>
      <c r="C240" t="s">
        <v>236</v>
      </c>
    </row>
    <row r="241" spans="1:3" x14ac:dyDescent="0.3">
      <c r="A241" t="s">
        <v>2920</v>
      </c>
      <c r="B241" t="s">
        <v>5111</v>
      </c>
      <c r="C241" t="s">
        <v>212</v>
      </c>
    </row>
    <row r="242" spans="1:3" x14ac:dyDescent="0.3">
      <c r="A242" t="s">
        <v>2920</v>
      </c>
      <c r="B242" t="s">
        <v>5112</v>
      </c>
      <c r="C242" t="s">
        <v>39</v>
      </c>
    </row>
    <row r="243" spans="1:3" x14ac:dyDescent="0.3">
      <c r="A243" t="s">
        <v>2920</v>
      </c>
      <c r="B243" t="s">
        <v>5113</v>
      </c>
      <c r="C243" t="s">
        <v>224</v>
      </c>
    </row>
    <row r="244" spans="1:3" x14ac:dyDescent="0.3">
      <c r="A244" t="s">
        <v>2920</v>
      </c>
      <c r="B244" t="s">
        <v>5114</v>
      </c>
      <c r="C244" t="s">
        <v>57</v>
      </c>
    </row>
    <row r="245" spans="1:3" x14ac:dyDescent="0.3">
      <c r="A245" t="s">
        <v>2920</v>
      </c>
      <c r="B245" t="s">
        <v>5115</v>
      </c>
      <c r="C245" t="s">
        <v>246</v>
      </c>
    </row>
    <row r="246" spans="1:3" x14ac:dyDescent="0.3">
      <c r="A246" t="s">
        <v>4784</v>
      </c>
      <c r="B246" t="s">
        <v>5110</v>
      </c>
      <c r="C246" t="s">
        <v>167</v>
      </c>
    </row>
    <row r="247" spans="1:3" x14ac:dyDescent="0.3">
      <c r="A247" t="s">
        <v>4784</v>
      </c>
      <c r="B247" t="s">
        <v>5111</v>
      </c>
      <c r="C247" t="s">
        <v>18</v>
      </c>
    </row>
    <row r="248" spans="1:3" x14ac:dyDescent="0.3">
      <c r="A248" t="s">
        <v>4784</v>
      </c>
      <c r="B248" t="s">
        <v>5112</v>
      </c>
      <c r="C248" t="s">
        <v>302</v>
      </c>
    </row>
    <row r="249" spans="1:3" x14ac:dyDescent="0.3">
      <c r="A249" t="s">
        <v>4784</v>
      </c>
      <c r="B249" t="s">
        <v>5113</v>
      </c>
      <c r="C249" t="s">
        <v>174</v>
      </c>
    </row>
    <row r="250" spans="1:3" x14ac:dyDescent="0.3">
      <c r="A250" t="s">
        <v>4784</v>
      </c>
      <c r="B250" t="s">
        <v>5114</v>
      </c>
      <c r="C250" t="s">
        <v>149</v>
      </c>
    </row>
    <row r="251" spans="1:3" x14ac:dyDescent="0.3">
      <c r="A251" t="s">
        <v>4784</v>
      </c>
      <c r="B251" t="s">
        <v>5115</v>
      </c>
      <c r="C251" t="s">
        <v>230</v>
      </c>
    </row>
    <row r="252" spans="1:3" x14ac:dyDescent="0.3">
      <c r="A252" t="s">
        <v>4784</v>
      </c>
      <c r="B252" t="s">
        <v>5116</v>
      </c>
      <c r="C252" t="s">
        <v>75</v>
      </c>
    </row>
    <row r="253" spans="1:3" x14ac:dyDescent="0.3">
      <c r="A253" t="s">
        <v>4784</v>
      </c>
      <c r="B253" t="s">
        <v>5117</v>
      </c>
      <c r="C253" t="s">
        <v>98</v>
      </c>
    </row>
    <row r="254" spans="1:3" x14ac:dyDescent="0.3">
      <c r="A254" t="s">
        <v>4784</v>
      </c>
      <c r="B254" t="s">
        <v>5118</v>
      </c>
      <c r="C254" t="s">
        <v>10</v>
      </c>
    </row>
    <row r="255" spans="1:3" x14ac:dyDescent="0.3">
      <c r="A255" t="s">
        <v>4532</v>
      </c>
      <c r="B255" t="s">
        <v>5110</v>
      </c>
      <c r="C255" t="s">
        <v>167</v>
      </c>
    </row>
    <row r="256" spans="1:3" x14ac:dyDescent="0.3">
      <c r="A256" t="s">
        <v>4532</v>
      </c>
      <c r="B256" t="s">
        <v>5111</v>
      </c>
      <c r="C256" t="s">
        <v>18</v>
      </c>
    </row>
    <row r="257" spans="1:3" x14ac:dyDescent="0.3">
      <c r="A257" t="s">
        <v>4532</v>
      </c>
      <c r="B257" t="s">
        <v>5112</v>
      </c>
      <c r="C257" t="s">
        <v>302</v>
      </c>
    </row>
    <row r="258" spans="1:3" x14ac:dyDescent="0.3">
      <c r="A258" t="s">
        <v>4532</v>
      </c>
      <c r="B258" t="s">
        <v>5113</v>
      </c>
      <c r="C258" t="s">
        <v>174</v>
      </c>
    </row>
    <row r="259" spans="1:3" x14ac:dyDescent="0.3">
      <c r="A259" t="s">
        <v>4532</v>
      </c>
      <c r="B259" t="s">
        <v>5114</v>
      </c>
      <c r="C259" t="s">
        <v>149</v>
      </c>
    </row>
    <row r="260" spans="1:3" x14ac:dyDescent="0.3">
      <c r="A260" t="s">
        <v>4532</v>
      </c>
      <c r="B260" t="s">
        <v>5115</v>
      </c>
      <c r="C260" t="s">
        <v>230</v>
      </c>
    </row>
    <row r="261" spans="1:3" x14ac:dyDescent="0.3">
      <c r="A261" t="s">
        <v>4532</v>
      </c>
      <c r="B261" t="s">
        <v>5116</v>
      </c>
      <c r="C261" t="s">
        <v>75</v>
      </c>
    </row>
    <row r="262" spans="1:3" x14ac:dyDescent="0.3">
      <c r="A262" t="s">
        <v>4532</v>
      </c>
      <c r="B262" t="s">
        <v>5117</v>
      </c>
      <c r="C262" t="s">
        <v>98</v>
      </c>
    </row>
    <row r="263" spans="1:3" x14ac:dyDescent="0.3">
      <c r="A263" t="s">
        <v>4532</v>
      </c>
      <c r="B263" t="s">
        <v>5118</v>
      </c>
      <c r="C263" t="s">
        <v>10</v>
      </c>
    </row>
    <row r="264" spans="1:3" x14ac:dyDescent="0.3">
      <c r="A264" t="s">
        <v>3788</v>
      </c>
      <c r="B264" t="s">
        <v>5110</v>
      </c>
      <c r="C264" t="s">
        <v>131</v>
      </c>
    </row>
    <row r="265" spans="1:3" x14ac:dyDescent="0.3">
      <c r="A265" t="s">
        <v>3788</v>
      </c>
      <c r="B265" t="s">
        <v>5111</v>
      </c>
      <c r="C265" t="s">
        <v>218</v>
      </c>
    </row>
    <row r="266" spans="1:3" x14ac:dyDescent="0.3">
      <c r="A266" t="s">
        <v>3788</v>
      </c>
      <c r="B266" t="s">
        <v>5112</v>
      </c>
      <c r="C266" t="s">
        <v>63</v>
      </c>
    </row>
    <row r="267" spans="1:3" x14ac:dyDescent="0.3">
      <c r="A267" t="s">
        <v>3788</v>
      </c>
      <c r="B267" t="s">
        <v>5113</v>
      </c>
      <c r="C267" t="s">
        <v>92</v>
      </c>
    </row>
    <row r="268" spans="1:3" x14ac:dyDescent="0.3">
      <c r="A268" t="s">
        <v>3788</v>
      </c>
      <c r="B268" t="s">
        <v>5114</v>
      </c>
      <c r="C268" t="s">
        <v>31</v>
      </c>
    </row>
    <row r="269" spans="1:3" x14ac:dyDescent="0.3">
      <c r="A269" t="s">
        <v>3788</v>
      </c>
      <c r="B269" t="s">
        <v>5115</v>
      </c>
      <c r="C269" t="s">
        <v>45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4912C-95A8-4701-BB8E-A2DE7A8F5571}">
  <dimension ref="B3:L39"/>
  <sheetViews>
    <sheetView topLeftCell="B1" workbookViewId="0">
      <selection activeCell="B3" sqref="B3"/>
    </sheetView>
  </sheetViews>
  <sheetFormatPr baseColWidth="10" defaultRowHeight="14.4" x14ac:dyDescent="0.3"/>
  <cols>
    <col min="1" max="1" width="4.21875" customWidth="1"/>
    <col min="2" max="2" width="79.5546875" bestFit="1" customWidth="1"/>
    <col min="3" max="4" width="21.5546875" bestFit="1" customWidth="1"/>
    <col min="5" max="5" width="19.21875" bestFit="1" customWidth="1"/>
    <col min="6" max="6" width="19.5546875" bestFit="1" customWidth="1"/>
    <col min="7" max="7" width="18.88671875" bestFit="1" customWidth="1"/>
    <col min="8" max="8" width="18.6640625" bestFit="1" customWidth="1"/>
    <col min="9" max="9" width="18" bestFit="1" customWidth="1"/>
    <col min="10" max="10" width="13.88671875" bestFit="1" customWidth="1"/>
    <col min="11" max="11" width="22.21875" bestFit="1" customWidth="1"/>
  </cols>
  <sheetData>
    <row r="3" spans="2:12" x14ac:dyDescent="0.3">
      <c r="B3" t="s">
        <v>5109</v>
      </c>
      <c r="C3" s="2" t="s">
        <v>5110</v>
      </c>
      <c r="D3" s="2" t="s">
        <v>5111</v>
      </c>
      <c r="E3" s="2" t="s">
        <v>5112</v>
      </c>
      <c r="F3" s="2" t="s">
        <v>5113</v>
      </c>
      <c r="G3" s="2" t="s">
        <v>5114</v>
      </c>
      <c r="H3" s="2" t="s">
        <v>5115</v>
      </c>
      <c r="I3" s="2" t="s">
        <v>5116</v>
      </c>
      <c r="J3" s="2" t="s">
        <v>5117</v>
      </c>
      <c r="K3" s="2" t="s">
        <v>5118</v>
      </c>
      <c r="L3" s="2" t="s">
        <v>5119</v>
      </c>
    </row>
    <row r="4" spans="2:12" x14ac:dyDescent="0.3">
      <c r="B4" t="s">
        <v>2917</v>
      </c>
      <c r="C4" t="s">
        <v>307</v>
      </c>
      <c r="D4" t="s">
        <v>205</v>
      </c>
      <c r="E4" t="s">
        <v>142</v>
      </c>
      <c r="F4" t="s">
        <v>187</v>
      </c>
    </row>
    <row r="5" spans="2:12" x14ac:dyDescent="0.3">
      <c r="B5" t="s">
        <v>3798</v>
      </c>
      <c r="C5" t="s">
        <v>307</v>
      </c>
      <c r="D5" t="s">
        <v>205</v>
      </c>
      <c r="E5" t="s">
        <v>142</v>
      </c>
      <c r="F5" t="s">
        <v>187</v>
      </c>
    </row>
    <row r="6" spans="2:12" x14ac:dyDescent="0.3">
      <c r="B6" t="s">
        <v>3664</v>
      </c>
      <c r="C6" t="s">
        <v>307</v>
      </c>
      <c r="D6" t="s">
        <v>205</v>
      </c>
      <c r="E6" t="s">
        <v>142</v>
      </c>
      <c r="F6" t="s">
        <v>187</v>
      </c>
    </row>
    <row r="7" spans="2:12" x14ac:dyDescent="0.3">
      <c r="B7" t="s">
        <v>3113</v>
      </c>
      <c r="C7" t="s">
        <v>205</v>
      </c>
      <c r="D7" t="s">
        <v>181</v>
      </c>
      <c r="E7" t="s">
        <v>142</v>
      </c>
      <c r="F7" t="s">
        <v>251</v>
      </c>
      <c r="G7" t="s">
        <v>187</v>
      </c>
      <c r="H7" t="s">
        <v>174</v>
      </c>
      <c r="I7" t="s">
        <v>230</v>
      </c>
      <c r="J7" t="s">
        <v>75</v>
      </c>
      <c r="K7" t="s">
        <v>98</v>
      </c>
    </row>
    <row r="8" spans="2:12" x14ac:dyDescent="0.3">
      <c r="B8" t="s">
        <v>2952</v>
      </c>
      <c r="C8" t="s">
        <v>205</v>
      </c>
      <c r="D8" t="s">
        <v>187</v>
      </c>
      <c r="E8" t="s">
        <v>174</v>
      </c>
      <c r="F8" t="s">
        <v>149</v>
      </c>
      <c r="G8" t="s">
        <v>263</v>
      </c>
    </row>
    <row r="9" spans="2:12" x14ac:dyDescent="0.3">
      <c r="B9" t="s">
        <v>3978</v>
      </c>
      <c r="C9" t="s">
        <v>205</v>
      </c>
      <c r="D9" t="s">
        <v>142</v>
      </c>
      <c r="E9" t="s">
        <v>187</v>
      </c>
      <c r="F9" t="s">
        <v>251</v>
      </c>
      <c r="G9" t="s">
        <v>174</v>
      </c>
      <c r="H9" t="s">
        <v>230</v>
      </c>
      <c r="I9" t="s">
        <v>75</v>
      </c>
      <c r="J9" t="s">
        <v>98</v>
      </c>
    </row>
    <row r="10" spans="2:12" x14ac:dyDescent="0.3">
      <c r="B10" t="s">
        <v>3667</v>
      </c>
      <c r="C10" t="s">
        <v>205</v>
      </c>
      <c r="D10" t="s">
        <v>181</v>
      </c>
      <c r="E10" t="s">
        <v>142</v>
      </c>
      <c r="F10" t="s">
        <v>251</v>
      </c>
      <c r="G10" t="s">
        <v>187</v>
      </c>
      <c r="H10" t="s">
        <v>174</v>
      </c>
      <c r="I10" t="s">
        <v>230</v>
      </c>
      <c r="J10" t="s">
        <v>75</v>
      </c>
      <c r="K10" t="s">
        <v>98</v>
      </c>
    </row>
    <row r="11" spans="2:12" x14ac:dyDescent="0.3">
      <c r="B11" t="s">
        <v>2950</v>
      </c>
      <c r="C11" t="s">
        <v>181</v>
      </c>
      <c r="D11" t="s">
        <v>142</v>
      </c>
      <c r="E11" s="1" t="s">
        <v>18</v>
      </c>
      <c r="F11" t="s">
        <v>251</v>
      </c>
      <c r="G11" t="s">
        <v>230</v>
      </c>
      <c r="H11" t="s">
        <v>98</v>
      </c>
    </row>
    <row r="12" spans="2:12" x14ac:dyDescent="0.3">
      <c r="B12" t="s">
        <v>3423</v>
      </c>
      <c r="C12" t="s">
        <v>181</v>
      </c>
      <c r="D12" t="s">
        <v>142</v>
      </c>
      <c r="E12" s="1" t="s">
        <v>242</v>
      </c>
      <c r="F12" t="s">
        <v>251</v>
      </c>
      <c r="G12" t="s">
        <v>187</v>
      </c>
      <c r="H12" s="1" t="s">
        <v>149</v>
      </c>
      <c r="I12" t="s">
        <v>230</v>
      </c>
      <c r="J12" s="1" t="s">
        <v>10</v>
      </c>
      <c r="K12" t="s">
        <v>98</v>
      </c>
    </row>
    <row r="13" spans="2:12" x14ac:dyDescent="0.3">
      <c r="B13" t="s">
        <v>5035</v>
      </c>
      <c r="C13" t="s">
        <v>181</v>
      </c>
      <c r="D13" t="s">
        <v>142</v>
      </c>
      <c r="E13" s="1" t="s">
        <v>242</v>
      </c>
      <c r="F13" t="s">
        <v>251</v>
      </c>
      <c r="G13" t="s">
        <v>187</v>
      </c>
      <c r="H13" s="1" t="s">
        <v>149</v>
      </c>
      <c r="I13" t="s">
        <v>230</v>
      </c>
      <c r="J13" s="1" t="s">
        <v>10</v>
      </c>
      <c r="K13" t="s">
        <v>98</v>
      </c>
      <c r="L13" t="s">
        <v>263</v>
      </c>
    </row>
    <row r="14" spans="2:12" x14ac:dyDescent="0.3">
      <c r="B14" t="s">
        <v>3324</v>
      </c>
      <c r="C14" t="s">
        <v>181</v>
      </c>
      <c r="D14" t="s">
        <v>142</v>
      </c>
      <c r="E14" s="1" t="s">
        <v>242</v>
      </c>
      <c r="F14" t="s">
        <v>251</v>
      </c>
      <c r="G14" t="s">
        <v>187</v>
      </c>
      <c r="H14" s="1" t="s">
        <v>149</v>
      </c>
      <c r="I14" t="s">
        <v>230</v>
      </c>
      <c r="J14" s="1" t="s">
        <v>10</v>
      </c>
      <c r="K14" t="s">
        <v>98</v>
      </c>
      <c r="L14" t="s">
        <v>263</v>
      </c>
    </row>
    <row r="15" spans="2:12" x14ac:dyDescent="0.3">
      <c r="B15" t="s">
        <v>2966</v>
      </c>
      <c r="C15" t="s">
        <v>205</v>
      </c>
      <c r="D15" t="s">
        <v>181</v>
      </c>
      <c r="E15" t="s">
        <v>142</v>
      </c>
      <c r="F15" t="s">
        <v>251</v>
      </c>
      <c r="G15" t="s">
        <v>187</v>
      </c>
      <c r="H15" t="s">
        <v>174</v>
      </c>
      <c r="I15" t="s">
        <v>230</v>
      </c>
      <c r="J15" t="s">
        <v>75</v>
      </c>
      <c r="K15" t="s">
        <v>98</v>
      </c>
    </row>
    <row r="16" spans="2:12" x14ac:dyDescent="0.3">
      <c r="B16" t="s">
        <v>3020</v>
      </c>
      <c r="C16" t="s">
        <v>205</v>
      </c>
      <c r="D16" t="s">
        <v>181</v>
      </c>
      <c r="E16" t="s">
        <v>142</v>
      </c>
      <c r="F16" t="s">
        <v>251</v>
      </c>
      <c r="G16" t="s">
        <v>187</v>
      </c>
      <c r="H16" t="s">
        <v>174</v>
      </c>
      <c r="I16" t="s">
        <v>230</v>
      </c>
      <c r="J16" t="s">
        <v>75</v>
      </c>
      <c r="K16" t="s">
        <v>98</v>
      </c>
    </row>
    <row r="17" spans="2:12" x14ac:dyDescent="0.3">
      <c r="B17" t="s">
        <v>2914</v>
      </c>
      <c r="C17" t="s">
        <v>205</v>
      </c>
      <c r="D17" t="s">
        <v>181</v>
      </c>
      <c r="E17" t="s">
        <v>142</v>
      </c>
      <c r="F17" t="s">
        <v>251</v>
      </c>
      <c r="G17" t="s">
        <v>187</v>
      </c>
      <c r="H17" t="s">
        <v>174</v>
      </c>
      <c r="I17" t="s">
        <v>230</v>
      </c>
      <c r="J17" t="s">
        <v>75</v>
      </c>
      <c r="K17" t="s">
        <v>98</v>
      </c>
    </row>
    <row r="18" spans="2:12" x14ac:dyDescent="0.3">
      <c r="B18" t="s">
        <v>3105</v>
      </c>
      <c r="C18" t="s">
        <v>205</v>
      </c>
      <c r="D18" t="s">
        <v>181</v>
      </c>
      <c r="E18" t="s">
        <v>142</v>
      </c>
      <c r="F18" t="s">
        <v>251</v>
      </c>
      <c r="G18" t="s">
        <v>174</v>
      </c>
      <c r="H18" t="s">
        <v>230</v>
      </c>
      <c r="I18" t="s">
        <v>75</v>
      </c>
      <c r="J18" t="s">
        <v>98</v>
      </c>
    </row>
    <row r="19" spans="2:12" x14ac:dyDescent="0.3">
      <c r="B19" t="s">
        <v>3119</v>
      </c>
      <c r="C19" t="s">
        <v>205</v>
      </c>
      <c r="D19" t="s">
        <v>181</v>
      </c>
      <c r="E19" t="s">
        <v>142</v>
      </c>
      <c r="F19" t="s">
        <v>251</v>
      </c>
      <c r="G19" t="s">
        <v>187</v>
      </c>
      <c r="H19" t="s">
        <v>174</v>
      </c>
      <c r="I19" t="s">
        <v>230</v>
      </c>
      <c r="J19" t="s">
        <v>75</v>
      </c>
      <c r="K19" t="s">
        <v>98</v>
      </c>
    </row>
    <row r="20" spans="2:12" x14ac:dyDescent="0.3">
      <c r="B20" t="s">
        <v>3792</v>
      </c>
      <c r="C20" t="s">
        <v>205</v>
      </c>
      <c r="D20" t="s">
        <v>142</v>
      </c>
      <c r="E20" t="s">
        <v>251</v>
      </c>
      <c r="F20" t="s">
        <v>187</v>
      </c>
      <c r="G20" t="s">
        <v>174</v>
      </c>
      <c r="H20" t="s">
        <v>230</v>
      </c>
      <c r="I20" t="s">
        <v>75</v>
      </c>
      <c r="J20" t="s">
        <v>98</v>
      </c>
    </row>
    <row r="21" spans="2:12" x14ac:dyDescent="0.3">
      <c r="B21" t="s">
        <v>4290</v>
      </c>
      <c r="C21" t="s">
        <v>205</v>
      </c>
      <c r="D21" t="s">
        <v>142</v>
      </c>
      <c r="E21" t="s">
        <v>251</v>
      </c>
      <c r="F21" t="s">
        <v>187</v>
      </c>
      <c r="G21" t="s">
        <v>174</v>
      </c>
      <c r="H21" t="s">
        <v>230</v>
      </c>
      <c r="I21" t="s">
        <v>75</v>
      </c>
      <c r="J21" t="s">
        <v>98</v>
      </c>
    </row>
    <row r="22" spans="2:12" x14ac:dyDescent="0.3">
      <c r="B22" t="s">
        <v>3795</v>
      </c>
      <c r="C22" t="s">
        <v>205</v>
      </c>
      <c r="D22" t="s">
        <v>142</v>
      </c>
      <c r="E22" t="s">
        <v>251</v>
      </c>
      <c r="F22" t="s">
        <v>187</v>
      </c>
      <c r="G22" t="s">
        <v>174</v>
      </c>
      <c r="H22" t="s">
        <v>230</v>
      </c>
      <c r="I22" t="s">
        <v>75</v>
      </c>
      <c r="J22" t="s">
        <v>98</v>
      </c>
    </row>
    <row r="23" spans="2:12" x14ac:dyDescent="0.3">
      <c r="B23" t="s">
        <v>4535</v>
      </c>
      <c r="C23" s="1" t="s">
        <v>24</v>
      </c>
      <c r="D23" s="1" t="s">
        <v>119</v>
      </c>
      <c r="E23" s="1" t="s">
        <v>296</v>
      </c>
      <c r="F23" s="1" t="s">
        <v>273</v>
      </c>
      <c r="G23" s="1" t="s">
        <v>125</v>
      </c>
      <c r="H23" s="1" t="s">
        <v>86</v>
      </c>
    </row>
    <row r="24" spans="2:12" x14ac:dyDescent="0.3">
      <c r="B24" t="s">
        <v>3354</v>
      </c>
      <c r="C24" s="1" t="s">
        <v>105</v>
      </c>
      <c r="D24" s="1" t="s">
        <v>279</v>
      </c>
      <c r="E24" s="1" t="s">
        <v>291</v>
      </c>
      <c r="F24" s="1" t="s">
        <v>193</v>
      </c>
      <c r="G24" s="1" t="s">
        <v>69</v>
      </c>
      <c r="H24" s="1" t="s">
        <v>161</v>
      </c>
      <c r="I24" s="1" t="s">
        <v>31</v>
      </c>
      <c r="J24" s="1" t="s">
        <v>45</v>
      </c>
      <c r="K24" s="1" t="s">
        <v>200</v>
      </c>
    </row>
    <row r="25" spans="2:12" x14ac:dyDescent="0.3">
      <c r="B25" t="s">
        <v>3552</v>
      </c>
      <c r="C25" s="1" t="s">
        <v>105</v>
      </c>
      <c r="D25" s="1" t="s">
        <v>279</v>
      </c>
      <c r="E25" s="1" t="s">
        <v>92</v>
      </c>
      <c r="F25" s="1" t="s">
        <v>291</v>
      </c>
      <c r="G25" s="1" t="s">
        <v>137</v>
      </c>
      <c r="H25" s="1" t="s">
        <v>69</v>
      </c>
      <c r="I25" s="1" t="s">
        <v>161</v>
      </c>
      <c r="J25" s="1" t="s">
        <v>31</v>
      </c>
      <c r="K25" s="1" t="s">
        <v>45</v>
      </c>
      <c r="L25" s="1" t="s">
        <v>200</v>
      </c>
    </row>
    <row r="26" spans="2:12" x14ac:dyDescent="0.3">
      <c r="B26" t="s">
        <v>3091</v>
      </c>
      <c r="C26" s="1" t="s">
        <v>105</v>
      </c>
      <c r="D26" s="1" t="s">
        <v>279</v>
      </c>
      <c r="E26" s="1" t="s">
        <v>92</v>
      </c>
      <c r="F26" s="1" t="s">
        <v>193</v>
      </c>
      <c r="G26" s="1" t="s">
        <v>112</v>
      </c>
      <c r="H26" s="1" t="s">
        <v>218</v>
      </c>
      <c r="I26" s="1" t="s">
        <v>137</v>
      </c>
      <c r="J26" s="1" t="s">
        <v>63</v>
      </c>
      <c r="K26" s="1" t="s">
        <v>31</v>
      </c>
      <c r="L26" s="1" t="s">
        <v>45</v>
      </c>
    </row>
    <row r="27" spans="2:12" x14ac:dyDescent="0.3">
      <c r="B27" t="s">
        <v>3386</v>
      </c>
      <c r="C27" s="1" t="s">
        <v>105</v>
      </c>
      <c r="D27" s="1" t="s">
        <v>279</v>
      </c>
      <c r="E27" s="1" t="s">
        <v>291</v>
      </c>
      <c r="F27" s="1" t="s">
        <v>92</v>
      </c>
      <c r="G27" s="1" t="s">
        <v>112</v>
      </c>
      <c r="H27" s="1" t="s">
        <v>69</v>
      </c>
      <c r="I27" s="1" t="s">
        <v>161</v>
      </c>
      <c r="J27" s="1" t="s">
        <v>31</v>
      </c>
      <c r="K27" s="1" t="s">
        <v>45</v>
      </c>
      <c r="L27" s="1" t="s">
        <v>200</v>
      </c>
    </row>
    <row r="28" spans="2:12" x14ac:dyDescent="0.3">
      <c r="B28" t="s">
        <v>2908</v>
      </c>
      <c r="C28" s="1" t="s">
        <v>105</v>
      </c>
      <c r="D28" s="1" t="s">
        <v>279</v>
      </c>
      <c r="E28" s="1" t="s">
        <v>193</v>
      </c>
      <c r="F28" s="1" t="s">
        <v>112</v>
      </c>
      <c r="G28" s="1" t="s">
        <v>137</v>
      </c>
    </row>
    <row r="29" spans="2:12" x14ac:dyDescent="0.3">
      <c r="B29" t="s">
        <v>4239</v>
      </c>
      <c r="C29" s="1" t="s">
        <v>279</v>
      </c>
      <c r="D29" s="1" t="s">
        <v>92</v>
      </c>
      <c r="E29" s="1" t="s">
        <v>193</v>
      </c>
      <c r="F29" s="1" t="s">
        <v>291</v>
      </c>
      <c r="G29" s="1" t="s">
        <v>137</v>
      </c>
      <c r="H29" s="1" t="s">
        <v>69</v>
      </c>
      <c r="I29" s="1" t="s">
        <v>161</v>
      </c>
      <c r="J29" s="1" t="s">
        <v>31</v>
      </c>
      <c r="K29" s="1" t="s">
        <v>45</v>
      </c>
      <c r="L29" s="1" t="s">
        <v>200</v>
      </c>
    </row>
    <row r="30" spans="2:12" x14ac:dyDescent="0.3">
      <c r="B30" t="s">
        <v>4236</v>
      </c>
      <c r="C30" s="1" t="s">
        <v>155</v>
      </c>
      <c r="D30" s="1" t="s">
        <v>236</v>
      </c>
      <c r="E30" s="1" t="s">
        <v>39</v>
      </c>
      <c r="F30" s="1" t="s">
        <v>51</v>
      </c>
      <c r="G30" s="1" t="s">
        <v>268</v>
      </c>
    </row>
    <row r="31" spans="2:12" x14ac:dyDescent="0.3">
      <c r="B31" t="s">
        <v>3784</v>
      </c>
      <c r="C31" s="1" t="s">
        <v>155</v>
      </c>
      <c r="D31" s="1" t="s">
        <v>285</v>
      </c>
      <c r="E31" s="1" t="s">
        <v>200</v>
      </c>
      <c r="F31" s="1" t="s">
        <v>51</v>
      </c>
      <c r="G31" s="1" t="s">
        <v>268</v>
      </c>
    </row>
    <row r="32" spans="2:12" x14ac:dyDescent="0.3">
      <c r="B32" t="s">
        <v>3383</v>
      </c>
      <c r="C32" s="1" t="s">
        <v>92</v>
      </c>
      <c r="D32" s="1" t="s">
        <v>131</v>
      </c>
      <c r="E32" s="1" t="s">
        <v>218</v>
      </c>
      <c r="F32" s="1" t="s">
        <v>63</v>
      </c>
      <c r="G32" s="1" t="s">
        <v>31</v>
      </c>
      <c r="H32" s="1" t="s">
        <v>45</v>
      </c>
    </row>
    <row r="33" spans="2:11" x14ac:dyDescent="0.3">
      <c r="B33" t="s">
        <v>2941</v>
      </c>
      <c r="C33" s="1" t="s">
        <v>92</v>
      </c>
      <c r="D33" s="1" t="s">
        <v>218</v>
      </c>
      <c r="E33" s="1" t="s">
        <v>63</v>
      </c>
      <c r="F33" s="1" t="s">
        <v>31</v>
      </c>
      <c r="G33" s="1" t="s">
        <v>45</v>
      </c>
    </row>
    <row r="34" spans="2:11" x14ac:dyDescent="0.3">
      <c r="B34" t="s">
        <v>3779</v>
      </c>
      <c r="C34" s="1" t="s">
        <v>291</v>
      </c>
      <c r="D34" s="1" t="s">
        <v>212</v>
      </c>
      <c r="E34" s="1" t="s">
        <v>39</v>
      </c>
      <c r="F34" s="1" t="s">
        <v>224</v>
      </c>
      <c r="G34" s="1" t="s">
        <v>57</v>
      </c>
      <c r="H34" s="1" t="s">
        <v>246</v>
      </c>
    </row>
    <row r="35" spans="2:11" x14ac:dyDescent="0.3">
      <c r="B35" t="s">
        <v>3315</v>
      </c>
      <c r="C35" s="1" t="s">
        <v>291</v>
      </c>
      <c r="D35" s="1" t="s">
        <v>81</v>
      </c>
      <c r="E35" s="1" t="s">
        <v>69</v>
      </c>
      <c r="F35" s="1" t="s">
        <v>161</v>
      </c>
      <c r="G35" s="1" t="s">
        <v>257</v>
      </c>
    </row>
    <row r="36" spans="2:11" x14ac:dyDescent="0.3">
      <c r="B36" t="s">
        <v>2920</v>
      </c>
      <c r="C36" s="1" t="s">
        <v>236</v>
      </c>
      <c r="D36" s="1" t="s">
        <v>212</v>
      </c>
      <c r="E36" s="1" t="s">
        <v>39</v>
      </c>
      <c r="F36" s="1" t="s">
        <v>224</v>
      </c>
      <c r="G36" s="1" t="s">
        <v>57</v>
      </c>
      <c r="H36" s="1" t="s">
        <v>246</v>
      </c>
    </row>
    <row r="37" spans="2:11" x14ac:dyDescent="0.3">
      <c r="B37" t="s">
        <v>4784</v>
      </c>
      <c r="C37" s="1" t="s">
        <v>167</v>
      </c>
      <c r="D37" s="1" t="s">
        <v>18</v>
      </c>
      <c r="E37" s="1" t="s">
        <v>302</v>
      </c>
      <c r="F37" t="s">
        <v>174</v>
      </c>
      <c r="G37" t="s">
        <v>149</v>
      </c>
      <c r="H37" t="s">
        <v>230</v>
      </c>
      <c r="I37" t="s">
        <v>75</v>
      </c>
      <c r="J37" t="s">
        <v>98</v>
      </c>
      <c r="K37" s="1" t="s">
        <v>10</v>
      </c>
    </row>
    <row r="38" spans="2:11" x14ac:dyDescent="0.3">
      <c r="B38" t="s">
        <v>4532</v>
      </c>
      <c r="C38" s="1" t="s">
        <v>167</v>
      </c>
      <c r="D38" s="1" t="s">
        <v>18</v>
      </c>
      <c r="E38" s="1" t="s">
        <v>302</v>
      </c>
      <c r="F38" t="s">
        <v>174</v>
      </c>
      <c r="G38" t="s">
        <v>149</v>
      </c>
      <c r="H38" t="s">
        <v>230</v>
      </c>
      <c r="I38" t="s">
        <v>75</v>
      </c>
      <c r="J38" t="s">
        <v>98</v>
      </c>
      <c r="K38" s="1" t="s">
        <v>10</v>
      </c>
    </row>
    <row r="39" spans="2:11" x14ac:dyDescent="0.3">
      <c r="B39" t="s">
        <v>3788</v>
      </c>
      <c r="C39" s="1" t="s">
        <v>131</v>
      </c>
      <c r="D39" s="1" t="s">
        <v>218</v>
      </c>
      <c r="E39" s="1" t="s">
        <v>63</v>
      </c>
      <c r="F39" s="1" t="s">
        <v>92</v>
      </c>
      <c r="G39" s="1" t="s">
        <v>31</v>
      </c>
      <c r="H39" s="1" t="s">
        <v>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196B8-F1A1-4E88-89FB-982BC6D8713A}">
  <dimension ref="A1:I51"/>
  <sheetViews>
    <sheetView workbookViewId="0"/>
  </sheetViews>
  <sheetFormatPr baseColWidth="10" defaultRowHeight="14.4" x14ac:dyDescent="0.3"/>
  <cols>
    <col min="1" max="1" width="18.44140625" bestFit="1" customWidth="1"/>
    <col min="2" max="2" width="15.88671875" bestFit="1" customWidth="1"/>
    <col min="3" max="3" width="17.77734375" bestFit="1" customWidth="1"/>
    <col min="4" max="4" width="24.33203125" bestFit="1" customWidth="1"/>
    <col min="5" max="5" width="24.44140625" bestFit="1" customWidth="1"/>
    <col min="6" max="6" width="40.21875" bestFit="1" customWidth="1"/>
    <col min="8" max="8" width="18.109375" customWidth="1"/>
    <col min="9" max="9" width="15.77734375" customWidth="1"/>
  </cols>
  <sheetData>
    <row r="1" spans="1:9" x14ac:dyDescent="0.3">
      <c r="A1" t="s">
        <v>0</v>
      </c>
      <c r="B1" t="s">
        <v>1</v>
      </c>
      <c r="C1" t="s">
        <v>2</v>
      </c>
      <c r="D1" t="s">
        <v>5108</v>
      </c>
      <c r="E1" t="s">
        <v>3</v>
      </c>
      <c r="F1" t="s">
        <v>4</v>
      </c>
      <c r="G1" t="s">
        <v>5</v>
      </c>
      <c r="H1" t="s">
        <v>6</v>
      </c>
      <c r="I1" t="s">
        <v>311</v>
      </c>
    </row>
    <row r="2" spans="1:9" x14ac:dyDescent="0.3">
      <c r="A2" t="s">
        <v>305</v>
      </c>
      <c r="B2" t="s">
        <v>306</v>
      </c>
      <c r="C2" t="s">
        <v>61</v>
      </c>
      <c r="D2" t="s">
        <v>307</v>
      </c>
      <c r="E2" t="s">
        <v>308</v>
      </c>
      <c r="F2" t="s">
        <v>308</v>
      </c>
      <c r="G2" t="s">
        <v>309</v>
      </c>
      <c r="H2" t="s">
        <v>310</v>
      </c>
    </row>
    <row r="3" spans="1:9" x14ac:dyDescent="0.3">
      <c r="A3" t="s">
        <v>178</v>
      </c>
      <c r="B3" t="s">
        <v>179</v>
      </c>
      <c r="C3" t="s">
        <v>180</v>
      </c>
      <c r="D3" t="s">
        <v>181</v>
      </c>
      <c r="E3" t="s">
        <v>11</v>
      </c>
      <c r="F3" t="s">
        <v>99</v>
      </c>
      <c r="G3" t="s">
        <v>182</v>
      </c>
      <c r="H3" t="s">
        <v>183</v>
      </c>
    </row>
    <row r="4" spans="1:9" x14ac:dyDescent="0.3">
      <c r="A4" t="s">
        <v>203</v>
      </c>
      <c r="B4" t="s">
        <v>179</v>
      </c>
      <c r="C4" t="s">
        <v>204</v>
      </c>
      <c r="D4" t="s">
        <v>205</v>
      </c>
      <c r="E4" t="s">
        <v>11</v>
      </c>
      <c r="F4" t="s">
        <v>206</v>
      </c>
      <c r="G4" t="s">
        <v>207</v>
      </c>
      <c r="H4" t="s">
        <v>208</v>
      </c>
    </row>
    <row r="5" spans="1:9" x14ac:dyDescent="0.3">
      <c r="A5" t="s">
        <v>21</v>
      </c>
      <c r="B5" t="s">
        <v>22</v>
      </c>
      <c r="C5" t="s">
        <v>23</v>
      </c>
      <c r="D5" t="s">
        <v>24</v>
      </c>
      <c r="E5" t="s">
        <v>25</v>
      </c>
      <c r="F5" t="s">
        <v>25</v>
      </c>
      <c r="G5" t="s">
        <v>26</v>
      </c>
      <c r="H5" t="s">
        <v>27</v>
      </c>
    </row>
    <row r="6" spans="1:9" x14ac:dyDescent="0.3">
      <c r="A6" t="s">
        <v>102</v>
      </c>
      <c r="B6" t="s">
        <v>103</v>
      </c>
      <c r="C6" t="s">
        <v>104</v>
      </c>
      <c r="D6" t="s">
        <v>105</v>
      </c>
      <c r="E6" t="s">
        <v>32</v>
      </c>
      <c r="F6" t="s">
        <v>106</v>
      </c>
      <c r="G6" t="s">
        <v>107</v>
      </c>
      <c r="H6" t="s">
        <v>108</v>
      </c>
    </row>
    <row r="7" spans="1:9" x14ac:dyDescent="0.3">
      <c r="A7" t="s">
        <v>140</v>
      </c>
      <c r="B7" t="s">
        <v>141</v>
      </c>
      <c r="C7" t="s">
        <v>56</v>
      </c>
      <c r="D7" t="s">
        <v>142</v>
      </c>
      <c r="E7" t="s">
        <v>11</v>
      </c>
      <c r="F7" t="s">
        <v>143</v>
      </c>
      <c r="G7" t="s">
        <v>144</v>
      </c>
      <c r="H7" t="s">
        <v>145</v>
      </c>
    </row>
    <row r="8" spans="1:9" x14ac:dyDescent="0.3">
      <c r="A8" t="s">
        <v>276</v>
      </c>
      <c r="B8" t="s">
        <v>277</v>
      </c>
      <c r="C8" t="s">
        <v>278</v>
      </c>
      <c r="D8" t="s">
        <v>279</v>
      </c>
      <c r="E8" t="s">
        <v>32</v>
      </c>
      <c r="F8" t="s">
        <v>106</v>
      </c>
      <c r="G8" t="s">
        <v>280</v>
      </c>
      <c r="H8" t="s">
        <v>281</v>
      </c>
    </row>
    <row r="9" spans="1:9" x14ac:dyDescent="0.3">
      <c r="A9" t="s">
        <v>152</v>
      </c>
      <c r="B9" t="s">
        <v>153</v>
      </c>
      <c r="C9" t="s">
        <v>154</v>
      </c>
      <c r="D9" t="s">
        <v>155</v>
      </c>
      <c r="E9" t="s">
        <v>25</v>
      </c>
      <c r="F9" t="s">
        <v>25</v>
      </c>
      <c r="G9" t="s">
        <v>156</v>
      </c>
      <c r="H9" t="s">
        <v>157</v>
      </c>
    </row>
    <row r="10" spans="1:9" x14ac:dyDescent="0.3">
      <c r="A10" t="s">
        <v>89</v>
      </c>
      <c r="B10" t="s">
        <v>90</v>
      </c>
      <c r="C10" t="s">
        <v>91</v>
      </c>
      <c r="D10" t="s">
        <v>92</v>
      </c>
      <c r="E10" t="s">
        <v>32</v>
      </c>
      <c r="F10" t="s">
        <v>46</v>
      </c>
      <c r="G10" t="s">
        <v>93</v>
      </c>
      <c r="H10" t="s">
        <v>94</v>
      </c>
    </row>
    <row r="11" spans="1:9" x14ac:dyDescent="0.3">
      <c r="A11" t="s">
        <v>288</v>
      </c>
      <c r="B11" t="s">
        <v>289</v>
      </c>
      <c r="C11" t="s">
        <v>290</v>
      </c>
      <c r="D11" t="s">
        <v>291</v>
      </c>
      <c r="E11" t="s">
        <v>25</v>
      </c>
      <c r="F11" t="s">
        <v>25</v>
      </c>
      <c r="G11" t="s">
        <v>292</v>
      </c>
      <c r="H11" t="s">
        <v>293</v>
      </c>
    </row>
    <row r="12" spans="1:9" x14ac:dyDescent="0.3">
      <c r="A12" t="s">
        <v>233</v>
      </c>
      <c r="B12" t="s">
        <v>234</v>
      </c>
      <c r="C12" t="s">
        <v>235</v>
      </c>
      <c r="D12" t="s">
        <v>236</v>
      </c>
      <c r="E12" t="s">
        <v>25</v>
      </c>
      <c r="F12" t="s">
        <v>25</v>
      </c>
      <c r="G12" t="s">
        <v>237</v>
      </c>
      <c r="H12" t="s">
        <v>238</v>
      </c>
    </row>
    <row r="13" spans="1:9" x14ac:dyDescent="0.3">
      <c r="A13" t="s">
        <v>190</v>
      </c>
      <c r="B13" t="s">
        <v>191</v>
      </c>
      <c r="C13" t="s">
        <v>192</v>
      </c>
      <c r="D13" t="s">
        <v>193</v>
      </c>
      <c r="E13" t="s">
        <v>32</v>
      </c>
      <c r="F13" t="s">
        <v>194</v>
      </c>
      <c r="G13" t="s">
        <v>195</v>
      </c>
      <c r="H13" t="s">
        <v>196</v>
      </c>
    </row>
    <row r="14" spans="1:9" x14ac:dyDescent="0.3">
      <c r="A14" t="s">
        <v>209</v>
      </c>
      <c r="B14" t="s">
        <v>210</v>
      </c>
      <c r="C14" t="s">
        <v>211</v>
      </c>
      <c r="D14" t="s">
        <v>212</v>
      </c>
      <c r="E14" t="s">
        <v>25</v>
      </c>
      <c r="F14" t="s">
        <v>25</v>
      </c>
      <c r="G14" t="s">
        <v>213</v>
      </c>
      <c r="H14" t="s">
        <v>214</v>
      </c>
    </row>
    <row r="15" spans="1:9" x14ac:dyDescent="0.3">
      <c r="A15" t="s">
        <v>164</v>
      </c>
      <c r="B15" t="s">
        <v>165</v>
      </c>
      <c r="C15" t="s">
        <v>166</v>
      </c>
      <c r="D15" t="s">
        <v>167</v>
      </c>
      <c r="E15" t="s">
        <v>11</v>
      </c>
      <c r="F15" t="s">
        <v>168</v>
      </c>
      <c r="G15" t="s">
        <v>169</v>
      </c>
      <c r="H15" t="s">
        <v>170</v>
      </c>
    </row>
    <row r="16" spans="1:9" x14ac:dyDescent="0.3">
      <c r="A16" t="s">
        <v>128</v>
      </c>
      <c r="B16" t="s">
        <v>129</v>
      </c>
      <c r="C16" t="s">
        <v>130</v>
      </c>
      <c r="D16" t="s">
        <v>131</v>
      </c>
      <c r="E16" t="s">
        <v>32</v>
      </c>
      <c r="F16" t="s">
        <v>46</v>
      </c>
      <c r="G16" t="s">
        <v>132</v>
      </c>
      <c r="H16" t="s">
        <v>133</v>
      </c>
    </row>
    <row r="17" spans="1:8" x14ac:dyDescent="0.3">
      <c r="A17" t="s">
        <v>36</v>
      </c>
      <c r="B17" t="s">
        <v>37</v>
      </c>
      <c r="C17" t="s">
        <v>38</v>
      </c>
      <c r="D17" t="s">
        <v>39</v>
      </c>
      <c r="E17" t="s">
        <v>25</v>
      </c>
      <c r="F17" t="s">
        <v>25</v>
      </c>
      <c r="G17" t="s">
        <v>40</v>
      </c>
      <c r="H17" t="s">
        <v>41</v>
      </c>
    </row>
    <row r="18" spans="1:8" x14ac:dyDescent="0.3">
      <c r="A18" t="s">
        <v>109</v>
      </c>
      <c r="B18" t="s">
        <v>110</v>
      </c>
      <c r="C18" t="s">
        <v>111</v>
      </c>
      <c r="D18" t="s">
        <v>112</v>
      </c>
      <c r="E18" t="s">
        <v>32</v>
      </c>
      <c r="F18" t="s">
        <v>113</v>
      </c>
      <c r="G18" t="s">
        <v>114</v>
      </c>
      <c r="H18" t="s">
        <v>115</v>
      </c>
    </row>
    <row r="19" spans="1:8" x14ac:dyDescent="0.3">
      <c r="A19" t="s">
        <v>215</v>
      </c>
      <c r="B19" t="s">
        <v>216</v>
      </c>
      <c r="C19" t="s">
        <v>217</v>
      </c>
      <c r="D19" t="s">
        <v>218</v>
      </c>
      <c r="E19" t="s">
        <v>32</v>
      </c>
      <c r="F19" t="s">
        <v>46</v>
      </c>
      <c r="G19" t="s">
        <v>219</v>
      </c>
      <c r="H19" t="s">
        <v>220</v>
      </c>
    </row>
    <row r="20" spans="1:8" x14ac:dyDescent="0.3">
      <c r="A20" t="s">
        <v>15</v>
      </c>
      <c r="B20" t="s">
        <v>16</v>
      </c>
      <c r="C20" t="s">
        <v>17</v>
      </c>
      <c r="D20" t="s">
        <v>18</v>
      </c>
      <c r="E20" t="s">
        <v>11</v>
      </c>
      <c r="F20" t="s">
        <v>12</v>
      </c>
      <c r="G20" t="s">
        <v>19</v>
      </c>
      <c r="H20" t="s">
        <v>20</v>
      </c>
    </row>
    <row r="21" spans="1:8" x14ac:dyDescent="0.3">
      <c r="A21" t="s">
        <v>239</v>
      </c>
      <c r="B21" t="s">
        <v>240</v>
      </c>
      <c r="C21" t="s">
        <v>241</v>
      </c>
      <c r="D21" t="s">
        <v>242</v>
      </c>
      <c r="E21" t="s">
        <v>11</v>
      </c>
      <c r="F21" t="s">
        <v>206</v>
      </c>
      <c r="G21" t="s">
        <v>243</v>
      </c>
      <c r="H21" t="s">
        <v>244</v>
      </c>
    </row>
    <row r="22" spans="1:8" x14ac:dyDescent="0.3">
      <c r="A22" t="s">
        <v>299</v>
      </c>
      <c r="B22" t="s">
        <v>300</v>
      </c>
      <c r="C22" t="s">
        <v>301</v>
      </c>
      <c r="D22" t="s">
        <v>302</v>
      </c>
      <c r="E22" t="s">
        <v>11</v>
      </c>
      <c r="F22" t="s">
        <v>143</v>
      </c>
      <c r="G22" t="s">
        <v>303</v>
      </c>
      <c r="H22" t="s">
        <v>304</v>
      </c>
    </row>
    <row r="23" spans="1:8" x14ac:dyDescent="0.3">
      <c r="A23" t="s">
        <v>221</v>
      </c>
      <c r="B23" t="s">
        <v>222</v>
      </c>
      <c r="C23" t="s">
        <v>223</v>
      </c>
      <c r="D23" t="s">
        <v>224</v>
      </c>
      <c r="E23" t="s">
        <v>25</v>
      </c>
      <c r="F23" t="s">
        <v>25</v>
      </c>
      <c r="G23" t="s">
        <v>225</v>
      </c>
      <c r="H23" t="s">
        <v>226</v>
      </c>
    </row>
    <row r="24" spans="1:8" x14ac:dyDescent="0.3">
      <c r="A24" t="s">
        <v>78</v>
      </c>
      <c r="B24" t="s">
        <v>79</v>
      </c>
      <c r="C24" t="s">
        <v>80</v>
      </c>
      <c r="D24" t="s">
        <v>81</v>
      </c>
      <c r="E24" t="s">
        <v>25</v>
      </c>
      <c r="F24" t="s">
        <v>25</v>
      </c>
      <c r="G24" t="s">
        <v>82</v>
      </c>
      <c r="H24" t="s">
        <v>83</v>
      </c>
    </row>
    <row r="25" spans="1:8" x14ac:dyDescent="0.3">
      <c r="A25" t="s">
        <v>134</v>
      </c>
      <c r="B25" t="s">
        <v>135</v>
      </c>
      <c r="C25" t="s">
        <v>136</v>
      </c>
      <c r="D25" t="s">
        <v>137</v>
      </c>
      <c r="E25" t="s">
        <v>32</v>
      </c>
      <c r="F25" t="s">
        <v>106</v>
      </c>
      <c r="G25" t="s">
        <v>138</v>
      </c>
      <c r="H25" t="s">
        <v>139</v>
      </c>
    </row>
    <row r="26" spans="1:8" x14ac:dyDescent="0.3">
      <c r="A26" t="s">
        <v>249</v>
      </c>
      <c r="B26" t="s">
        <v>250</v>
      </c>
      <c r="C26" t="s">
        <v>165</v>
      </c>
      <c r="D26" t="s">
        <v>251</v>
      </c>
      <c r="E26" t="s">
        <v>11</v>
      </c>
      <c r="F26" t="s">
        <v>143</v>
      </c>
      <c r="G26" t="s">
        <v>252</v>
      </c>
      <c r="H26" t="s">
        <v>253</v>
      </c>
    </row>
    <row r="27" spans="1:8" x14ac:dyDescent="0.3">
      <c r="A27" t="s">
        <v>66</v>
      </c>
      <c r="B27" t="s">
        <v>67</v>
      </c>
      <c r="C27" t="s">
        <v>68</v>
      </c>
      <c r="D27" t="s">
        <v>69</v>
      </c>
      <c r="E27" t="s">
        <v>25</v>
      </c>
      <c r="F27" t="s">
        <v>25</v>
      </c>
      <c r="G27" t="s">
        <v>70</v>
      </c>
      <c r="H27" t="s">
        <v>71</v>
      </c>
    </row>
    <row r="28" spans="1:8" x14ac:dyDescent="0.3">
      <c r="A28" t="s">
        <v>184</v>
      </c>
      <c r="B28" t="s">
        <v>185</v>
      </c>
      <c r="C28" t="s">
        <v>186</v>
      </c>
      <c r="D28" t="s">
        <v>187</v>
      </c>
      <c r="E28" t="s">
        <v>11</v>
      </c>
      <c r="F28" t="s">
        <v>175</v>
      </c>
      <c r="G28" t="s">
        <v>188</v>
      </c>
      <c r="H28" t="s">
        <v>189</v>
      </c>
    </row>
    <row r="29" spans="1:8" x14ac:dyDescent="0.3">
      <c r="A29" t="s">
        <v>54</v>
      </c>
      <c r="B29" t="s">
        <v>55</v>
      </c>
      <c r="C29" t="s">
        <v>56</v>
      </c>
      <c r="D29" t="s">
        <v>57</v>
      </c>
      <c r="E29" t="s">
        <v>25</v>
      </c>
      <c r="F29" t="s">
        <v>25</v>
      </c>
      <c r="G29" t="s">
        <v>58</v>
      </c>
      <c r="H29" t="s">
        <v>59</v>
      </c>
    </row>
    <row r="30" spans="1:8" x14ac:dyDescent="0.3">
      <c r="A30" t="s">
        <v>60</v>
      </c>
      <c r="B30" t="s">
        <v>61</v>
      </c>
      <c r="C30" t="s">
        <v>62</v>
      </c>
      <c r="D30" t="s">
        <v>63</v>
      </c>
      <c r="E30" t="s">
        <v>32</v>
      </c>
      <c r="F30" t="s">
        <v>46</v>
      </c>
      <c r="G30" t="s">
        <v>64</v>
      </c>
      <c r="H30" t="s">
        <v>65</v>
      </c>
    </row>
    <row r="31" spans="1:8" x14ac:dyDescent="0.3">
      <c r="A31" t="s">
        <v>171</v>
      </c>
      <c r="B31" t="s">
        <v>172</v>
      </c>
      <c r="C31" t="s">
        <v>173</v>
      </c>
      <c r="D31" t="s">
        <v>174</v>
      </c>
      <c r="E31" t="s">
        <v>11</v>
      </c>
      <c r="F31" t="s">
        <v>175</v>
      </c>
      <c r="G31" t="s">
        <v>176</v>
      </c>
      <c r="H31" t="s">
        <v>177</v>
      </c>
    </row>
    <row r="32" spans="1:8" x14ac:dyDescent="0.3">
      <c r="A32" t="s">
        <v>146</v>
      </c>
      <c r="B32" t="s">
        <v>147</v>
      </c>
      <c r="C32" t="s">
        <v>148</v>
      </c>
      <c r="D32" t="s">
        <v>149</v>
      </c>
      <c r="E32" t="s">
        <v>11</v>
      </c>
      <c r="F32" t="s">
        <v>12</v>
      </c>
      <c r="G32" t="s">
        <v>150</v>
      </c>
      <c r="H32" t="s">
        <v>151</v>
      </c>
    </row>
    <row r="33" spans="1:8" x14ac:dyDescent="0.3">
      <c r="A33" t="s">
        <v>282</v>
      </c>
      <c r="B33" t="s">
        <v>283</v>
      </c>
      <c r="C33" t="s">
        <v>284</v>
      </c>
      <c r="D33" t="s">
        <v>285</v>
      </c>
      <c r="E33" t="s">
        <v>25</v>
      </c>
      <c r="F33" t="s">
        <v>25</v>
      </c>
      <c r="G33" t="s">
        <v>286</v>
      </c>
      <c r="H33" t="s">
        <v>287</v>
      </c>
    </row>
    <row r="34" spans="1:8" x14ac:dyDescent="0.3">
      <c r="A34" t="s">
        <v>158</v>
      </c>
      <c r="B34" t="s">
        <v>159</v>
      </c>
      <c r="C34" t="s">
        <v>160</v>
      </c>
      <c r="D34" t="s">
        <v>161</v>
      </c>
      <c r="E34" t="s">
        <v>25</v>
      </c>
      <c r="F34" t="s">
        <v>25</v>
      </c>
      <c r="G34" t="s">
        <v>162</v>
      </c>
      <c r="H34" t="s">
        <v>163</v>
      </c>
    </row>
    <row r="35" spans="1:8" x14ac:dyDescent="0.3">
      <c r="A35" t="s">
        <v>227</v>
      </c>
      <c r="B35" t="s">
        <v>228</v>
      </c>
      <c r="C35" t="s">
        <v>229</v>
      </c>
      <c r="D35" t="s">
        <v>230</v>
      </c>
      <c r="E35" t="s">
        <v>11</v>
      </c>
      <c r="F35" t="s">
        <v>143</v>
      </c>
      <c r="G35" t="s">
        <v>231</v>
      </c>
      <c r="H35" t="s">
        <v>232</v>
      </c>
    </row>
    <row r="36" spans="1:8" x14ac:dyDescent="0.3">
      <c r="A36" t="s">
        <v>116</v>
      </c>
      <c r="B36" t="s">
        <v>117</v>
      </c>
      <c r="C36" t="s">
        <v>118</v>
      </c>
      <c r="D36" t="s">
        <v>119</v>
      </c>
      <c r="E36" t="s">
        <v>25</v>
      </c>
      <c r="F36" t="s">
        <v>25</v>
      </c>
      <c r="G36" t="s">
        <v>120</v>
      </c>
      <c r="H36" t="s">
        <v>121</v>
      </c>
    </row>
    <row r="37" spans="1:8" x14ac:dyDescent="0.3">
      <c r="A37" t="s">
        <v>294</v>
      </c>
      <c r="B37" t="s">
        <v>295</v>
      </c>
      <c r="C37" t="s">
        <v>165</v>
      </c>
      <c r="D37" t="s">
        <v>296</v>
      </c>
      <c r="E37" t="s">
        <v>25</v>
      </c>
      <c r="F37" t="s">
        <v>25</v>
      </c>
      <c r="G37" t="s">
        <v>297</v>
      </c>
      <c r="H37" t="s">
        <v>298</v>
      </c>
    </row>
    <row r="38" spans="1:8" x14ac:dyDescent="0.3">
      <c r="A38" t="s">
        <v>254</v>
      </c>
      <c r="B38" t="s">
        <v>255</v>
      </c>
      <c r="C38" t="s">
        <v>256</v>
      </c>
      <c r="D38" t="s">
        <v>257</v>
      </c>
      <c r="E38" t="s">
        <v>25</v>
      </c>
      <c r="F38" t="s">
        <v>25</v>
      </c>
      <c r="G38" t="s">
        <v>258</v>
      </c>
      <c r="H38" t="s">
        <v>259</v>
      </c>
    </row>
    <row r="39" spans="1:8" x14ac:dyDescent="0.3">
      <c r="A39" t="s">
        <v>28</v>
      </c>
      <c r="B39" t="s">
        <v>29</v>
      </c>
      <c r="C39" t="s">
        <v>30</v>
      </c>
      <c r="D39" t="s">
        <v>31</v>
      </c>
      <c r="E39" t="s">
        <v>32</v>
      </c>
      <c r="F39" t="s">
        <v>33</v>
      </c>
      <c r="G39" t="s">
        <v>34</v>
      </c>
      <c r="H39" t="s">
        <v>35</v>
      </c>
    </row>
    <row r="40" spans="1:8" x14ac:dyDescent="0.3">
      <c r="A40" t="s">
        <v>42</v>
      </c>
      <c r="B40" t="s">
        <v>43</v>
      </c>
      <c r="C40" t="s">
        <v>44</v>
      </c>
      <c r="D40" t="s">
        <v>45</v>
      </c>
      <c r="E40" t="s">
        <v>32</v>
      </c>
      <c r="F40" t="s">
        <v>46</v>
      </c>
      <c r="G40" t="s">
        <v>47</v>
      </c>
      <c r="H40" t="s">
        <v>48</v>
      </c>
    </row>
    <row r="41" spans="1:8" x14ac:dyDescent="0.3">
      <c r="A41" t="s">
        <v>239</v>
      </c>
      <c r="B41" t="s">
        <v>180</v>
      </c>
      <c r="C41" t="s">
        <v>245</v>
      </c>
      <c r="D41" t="s">
        <v>246</v>
      </c>
      <c r="E41" t="s">
        <v>25</v>
      </c>
      <c r="F41" t="s">
        <v>25</v>
      </c>
      <c r="G41" t="s">
        <v>247</v>
      </c>
      <c r="H41" t="s">
        <v>248</v>
      </c>
    </row>
    <row r="42" spans="1:8" x14ac:dyDescent="0.3">
      <c r="A42" t="s">
        <v>271</v>
      </c>
      <c r="B42" t="s">
        <v>272</v>
      </c>
      <c r="C42" t="s">
        <v>62</v>
      </c>
      <c r="D42" t="s">
        <v>273</v>
      </c>
      <c r="E42" t="s">
        <v>25</v>
      </c>
      <c r="F42" t="s">
        <v>25</v>
      </c>
      <c r="G42" t="s">
        <v>274</v>
      </c>
      <c r="H42" t="s">
        <v>275</v>
      </c>
    </row>
    <row r="43" spans="1:8" x14ac:dyDescent="0.3">
      <c r="A43" t="s">
        <v>197</v>
      </c>
      <c r="B43" t="s">
        <v>198</v>
      </c>
      <c r="C43" t="s">
        <v>199</v>
      </c>
      <c r="D43" t="s">
        <v>200</v>
      </c>
      <c r="E43" t="s">
        <v>25</v>
      </c>
      <c r="F43" t="s">
        <v>25</v>
      </c>
      <c r="G43" t="s">
        <v>201</v>
      </c>
      <c r="H43" t="s">
        <v>202</v>
      </c>
    </row>
    <row r="44" spans="1:8" x14ac:dyDescent="0.3">
      <c r="A44" t="s">
        <v>42</v>
      </c>
      <c r="B44" t="s">
        <v>49</v>
      </c>
      <c r="C44" t="s">
        <v>50</v>
      </c>
      <c r="D44" t="s">
        <v>51</v>
      </c>
      <c r="E44" t="s">
        <v>25</v>
      </c>
      <c r="F44" t="s">
        <v>25</v>
      </c>
      <c r="G44" t="s">
        <v>52</v>
      </c>
      <c r="H44" t="s">
        <v>53</v>
      </c>
    </row>
    <row r="45" spans="1:8" x14ac:dyDescent="0.3">
      <c r="A45" t="s">
        <v>266</v>
      </c>
      <c r="B45" t="s">
        <v>160</v>
      </c>
      <c r="C45" t="s">
        <v>267</v>
      </c>
      <c r="D45" t="s">
        <v>268</v>
      </c>
      <c r="E45" t="s">
        <v>25</v>
      </c>
      <c r="F45" t="s">
        <v>25</v>
      </c>
      <c r="G45" t="s">
        <v>269</v>
      </c>
      <c r="H45" t="s">
        <v>270</v>
      </c>
    </row>
    <row r="46" spans="1:8" x14ac:dyDescent="0.3">
      <c r="A46" t="s">
        <v>72</v>
      </c>
      <c r="B46" t="s">
        <v>73</v>
      </c>
      <c r="C46" t="s">
        <v>74</v>
      </c>
      <c r="D46" t="s">
        <v>75</v>
      </c>
      <c r="E46" t="s">
        <v>11</v>
      </c>
      <c r="F46" t="s">
        <v>12</v>
      </c>
      <c r="G46" t="s">
        <v>76</v>
      </c>
      <c r="H46" t="s">
        <v>77</v>
      </c>
    </row>
    <row r="47" spans="1:8" x14ac:dyDescent="0.3">
      <c r="A47" t="s">
        <v>122</v>
      </c>
      <c r="B47" t="s">
        <v>123</v>
      </c>
      <c r="C47" t="s">
        <v>124</v>
      </c>
      <c r="D47" t="s">
        <v>125</v>
      </c>
      <c r="E47" t="s">
        <v>25</v>
      </c>
      <c r="F47" t="s">
        <v>25</v>
      </c>
      <c r="G47" t="s">
        <v>126</v>
      </c>
      <c r="H47" t="s">
        <v>127</v>
      </c>
    </row>
    <row r="48" spans="1:8" x14ac:dyDescent="0.3">
      <c r="A48" t="s">
        <v>7</v>
      </c>
      <c r="B48" t="s">
        <v>8</v>
      </c>
      <c r="C48" t="s">
        <v>9</v>
      </c>
      <c r="D48" t="s">
        <v>10</v>
      </c>
      <c r="E48" t="s">
        <v>11</v>
      </c>
      <c r="F48" t="s">
        <v>12</v>
      </c>
      <c r="G48" t="s">
        <v>13</v>
      </c>
      <c r="H48" t="s">
        <v>14</v>
      </c>
    </row>
    <row r="49" spans="1:8" x14ac:dyDescent="0.3">
      <c r="A49" t="s">
        <v>84</v>
      </c>
      <c r="B49" t="s">
        <v>17</v>
      </c>
      <c r="C49" t="s">
        <v>85</v>
      </c>
      <c r="D49" t="s">
        <v>86</v>
      </c>
      <c r="E49" t="s">
        <v>25</v>
      </c>
      <c r="F49" t="s">
        <v>25</v>
      </c>
      <c r="G49" t="s">
        <v>87</v>
      </c>
      <c r="H49" t="s">
        <v>88</v>
      </c>
    </row>
    <row r="50" spans="1:8" x14ac:dyDescent="0.3">
      <c r="A50" t="s">
        <v>95</v>
      </c>
      <c r="B50" t="s">
        <v>96</v>
      </c>
      <c r="C50" t="s">
        <v>97</v>
      </c>
      <c r="D50" t="s">
        <v>98</v>
      </c>
      <c r="E50" t="s">
        <v>11</v>
      </c>
      <c r="F50" t="s">
        <v>99</v>
      </c>
      <c r="G50" t="s">
        <v>100</v>
      </c>
      <c r="H50" t="s">
        <v>101</v>
      </c>
    </row>
    <row r="51" spans="1:8" x14ac:dyDescent="0.3">
      <c r="A51" t="s">
        <v>260</v>
      </c>
      <c r="B51" t="s">
        <v>261</v>
      </c>
      <c r="C51" t="s">
        <v>262</v>
      </c>
      <c r="D51" t="s">
        <v>263</v>
      </c>
      <c r="E51" t="s">
        <v>11</v>
      </c>
      <c r="F51" t="s">
        <v>175</v>
      </c>
      <c r="G51" t="s">
        <v>264</v>
      </c>
      <c r="H51" t="s">
        <v>265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R U k T V 1 f v X q S k A A A A 9 g A A A B I A H A B D b 2 5 m a W c v U G F j a 2 F n Z S 5 4 b W w g o h g A K K A U A A A A A A A A A A A A A A A A A A A A A A A A A A A A h Y + 9 D o I w G E V f h X S n P 8 i g 5 K M M r J C Y m B j X p l R o h G J o s b y b g 4 / k K 4 h R 1 M 3 x n n u G e + / X G 2 R T 1 w Y X N V j d m x Q x T F G g j O w r b e o U j e 4 Y r l H G Y S v k S d Q q m G V j k 8 l W K W q c O y e E e O + x X + F + q E l E K S O H s t j J R n U C f W T 9 X w 6 1 s U 4 Y q R C H / W s M j z B j G x z T G F M g C 4 R S m 6 8 Q z X u f 7 Q + E f G z d O C i u b J g X Q J Y I 5 P 2 B P w B Q S w M E F A A C A A g A R U k T 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V J E 1 c p D F X / P A E A A M s C A A A T A B w A R m 9 y b X V s Y X M v U 2 V j d G l v b j E u b S C i G A A o o B Q A A A A A A A A A A A A A A A A A A A A A A A A A A A C N k k t O w z A Q h v e R c o e R 2 a R S V F E o L 1 V d o I o d o g g C L K o u J s l A T R N P Z T u o E P V U H I G L 4 W C p P M y i 3 l j + N I / f / 4 y h w k p W c O v v w S i O 4 s g s U F M J G e Y V D m E M F d k 4 A n e m W j 6 R c u R i X V D V n z R a k 7 I P r J c 5 8 z L p t b M r r G k s f K a Y b 2 Y T V t a F z F N f Y E 9 k c s V Q Y J 1 L L F m 4 U l 0 s 9 T O N y j y y r i d c N b X K X l d k E t 8 u b V t x K Y 1 F c M U M P Z N m I 1 K w L g Q s r e 0 m h V Y M A n I Q k M O A D A N y F J D j g J w E 5 D Q g Z 6 H C / V 9 o 0 9 t a 4 r + M U B K g a i o s 5 M e 7 6 l 6 l V F j L N w + + v b p T K / n C d m o X p H 2 u S f 4 a 2 3 U M T H M 6 x L n V M m 9 s F y H u s W I t A i E G C r c R i u t c 0 z + j u i G n i r 4 b 7 y i / G + P P 5 t d s Z O F W T n y 5 4 6 U 4 v J W b Y E 8 4 l + J I q p 3 0 j T 4 B U E s B A i 0 A F A A C A A g A R U k T V 1 f v X q S k A A A A 9 g A A A B I A A A A A A A A A A A A A A A A A A A A A A E N v b m Z p Z y 9 Q Y W N r Y W d l L n h t b F B L A Q I t A B Q A A g A I A E V J E 1 c P y u m r p A A A A O k A A A A T A A A A A A A A A A A A A A A A A P A A A A B b Q 2 9 u d G V u d F 9 U e X B l c 1 0 u e G 1 s U E s B A i 0 A F A A C A A g A R U k T V y k M V f 8 8 A Q A A y w I A A B M A A A A A A A A A A A A A A A A A 4 Q E A A E Z v c m 1 1 b G F z L 1 N l Y 3 R p b 2 4 x L m 1 Q S w U G A A A A A A M A A w D C A 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g o A A A A A A A C c 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h 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R G V 0 Y W x s Z V 9 D b 2 5 z Z W p l c m 9 z I i A v P j x F b n R y e S B U e X B l P S J G a W x s Z W R D b 2 1 w b G V 0 Z V J l c 3 V s d F R v V 2 9 y a 3 N o Z W V 0 I i B W Y W x 1 Z T 0 i b D E i I C 8 + P E V u d H J 5 I F R 5 c G U 9 I k F k Z G V k V G 9 E Y X R h T W 9 k Z W w i I F Z h b H V l P S J s M C I g L z 4 8 R W 5 0 c n k g V H l w Z T 0 i R m l s b E N v d W 5 0 I i B W Y W x 1 Z T 0 i b D I 2 O C I g L z 4 8 R W 5 0 c n k g V H l w Z T 0 i R m l s b E V y c m 9 y Q 2 9 k Z S I g V m F s d W U 9 I n N V b m t u b 3 d u I i A v P j x F b n R y e S B U e X B l P S J G a W x s R X J y b 3 J D b 3 V u d C I g V m F s d W U 9 I m w w I i A v P j x F b n R y e S B U e X B l P S J G a W x s T G F z d F V w Z G F 0 Z W Q i I F Z h b H V l P S J k M j A y M y 0 w O C 0 x O V Q x M z o w M j o x M y 4 3 N D I 1 N j I 4 W i I g L z 4 8 R W 5 0 c n k g V H l w Z T 0 i R m l s b E N v b H V t b l R 5 c G V z I i B W Y W x 1 Z T 0 i c 0 J n W U c i I C 8 + P E V u d H J 5 I F R 5 c G U 9 I k Z p b G x D b 2 x 1 b W 5 O Y W 1 l c y I g V m F s d W U 9 I n N b J n F 1 b 3 Q 7 T G l z d G E g Q 2 9 u c 2 V q Z X J v c y Z x d W 9 0 O y w m c X V v d D t Q b 3 N p Y 2 l v b i Z x d W 9 0 O y w m c X V v d D t D b 2 5 z Z W p l c m 8 o Y S 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Y T Q v Q X V 0 b 1 J l b W 9 2 Z W R D b 2 x 1 b W 5 z M S 5 7 T G l z d G E g Q 2 9 u c 2 V q Z X J v c y w w f S Z x d W 9 0 O y w m c X V v d D t T Z W N 0 a W 9 u M S 9 U Y W J s Y T Q v Q X V 0 b 1 J l b W 9 2 Z W R D b 2 x 1 b W 5 z M S 5 7 U G 9 z a W N p b 2 4 s M X 0 m c X V v d D s s J n F 1 b 3 Q 7 U 2 V j d G l v b j E v V G F i b G E 0 L 0 F 1 d G 9 S Z W 1 v d m V k Q 2 9 s d W 1 u c z E u e 0 N v b n N l a m V y b y h h K S w y f S Z x d W 9 0 O 1 0 s J n F 1 b 3 Q 7 Q 2 9 s d W 1 u Q 2 9 1 b n Q m c X V v d D s 6 M y w m c X V v d D t L Z X l D b 2 x 1 b W 5 O Y W 1 l c y Z x d W 9 0 O z p b X S w m c X V v d D t D b 2 x 1 b W 5 J Z G V u d G l 0 a W V z J n F 1 b 3 Q 7 O l s m c X V v d D t T Z W N 0 a W 9 u M S 9 U Y W J s Y T Q v Q X V 0 b 1 J l b W 9 2 Z W R D b 2 x 1 b W 5 z M S 5 7 T G l z d G E g Q 2 9 u c 2 V q Z X J v c y w w f S Z x d W 9 0 O y w m c X V v d D t T Z W N 0 a W 9 u M S 9 U Y W J s Y T Q v Q X V 0 b 1 J l b W 9 2 Z W R D b 2 x 1 b W 5 z M S 5 7 U G 9 z a W N p b 2 4 s M X 0 m c X V v d D s s J n F 1 b 3 Q 7 U 2 V j d G l v b j E v V G F i b G E 0 L 0 F 1 d G 9 S Z W 1 v d m V k Q 2 9 s d W 1 u c z E u e 0 N v b n N l a m V y b y h h K S w y f S Z x d W 9 0 O 1 0 s J n F 1 b 3 Q 7 U m V s Y X R p b 2 5 z a G l w S W 5 m b y Z x d W 9 0 O z p b X X 0 i I C 8 + P E V u d H J 5 I F R 5 c G U 9 I k Z p b G x U Y X J n Z X R O Y W 1 l Q 3 V z d G 9 t a X p l Z C I g V m F s d W U 9 I m w x I i A v P j w v U 3 R h Y m x l R W 5 0 c m l l c z 4 8 L 0 l 0 Z W 0 + P E l 0 Z W 0 + P E l 0 Z W 1 M b 2 N h d G l v b j 4 8 S X R l b V R 5 c G U + R m 9 y b X V s Y T w v S X R l b V R 5 c G U + P E l 0 Z W 1 Q Y X R o P l N l Y 3 R p b 2 4 x L 1 R h Y m x h N C 9 P c m l n Z W 4 8 L 0 l 0 Z W 1 Q Y X R o P j w v S X R l b U x v Y 2 F 0 a W 9 u P j x T d G F i b G V F b n R y a W V z I C 8 + P C 9 J d G V t P j x J d G V t P j x J d G V t T G 9 j Y X R p b 2 4 + P E l 0 Z W 1 U e X B l P k Z v c m 1 1 b G E 8 L 0 l 0 Z W 1 U e X B l P j x J d G V t U G F 0 a D 5 T Z W N 0 a W 9 u M S 9 U Y W J s Y T Q v V G l w b y U y M G N h b W J p Y W R v P C 9 J d G V t U G F 0 a D 4 8 L 0 l 0 Z W 1 M b 2 N h d G l v b j 4 8 U 3 R h Y m x l R W 5 0 c m l l c y A v P j w v S X R l b T 4 8 S X R l b T 4 8 S X R l b U x v Y 2 F 0 a W 9 u P j x J d G V t V H l w Z T 5 G b 3 J t d W x h P C 9 J d G V t V H l w Z T 4 8 S X R l b V B h d G g + U 2 V j d G l v b j E v V G F i b G E 0 L 0 N v b H V t b m E l M j B k Z S U y M G F u d W x h Y 2 k l Q z M l Q j N u J T I w Z G U l M j B k a W 5 h b W l 6 Y W N p J U M z J U I z b j w v S X R l b V B h d G g + P C 9 J d G V t T G 9 j Y X R p b 2 4 + P F N 0 Y W J s Z U V u d H J p Z X M g L z 4 8 L 0 l 0 Z W 0 + P E l 0 Z W 0 + P E l 0 Z W 1 M b 2 N h d G l v b j 4 8 S X R l b V R 5 c G U + R m 9 y b X V s Y T w v S X R l b V R 5 c G U + P E l 0 Z W 1 Q Y X R o P l N l Y 3 R p b 2 4 x L 1 R h Y m x h N C 9 D b 2 x 1 b W 5 h c y U y M G N v b i U y M G 5 v b W J y Z S U y M G N h b W J p Y W R v P C 9 J d G V t U G F 0 a D 4 8 L 0 l 0 Z W 1 M b 2 N h d G l v b j 4 8 U 3 R h Y m x l R W 5 0 c m l l c y A v P j w v S X R l b T 4 8 L 0 l 0 Z W 1 z P j w v T G 9 j Y W x Q Y W N r Y W d l T W V 0 Y W R h d G F G a W x l P h Y A A A B Q S w U G A A A A A A A A A A A A A A A A A A A A A A A A J g E A A A E A A A D Q j J 3 f A R X R E Y x 6 A M B P w p f r A Q A A A J v p F g j A J j p E j A v t x 9 z 7 V J c A A A A A A g A A A A A A E G Y A A A A B A A A g A A A A Q Y 7 / B p v Y I 8 3 u u P c p X 6 F F a 2 q I J A G V c l p i f / I E x g t 6 Z G A A A A A A D o A A A A A C A A A g A A A A 7 d j s U p h g u g q x L + d H O 3 E N C D H E w n 5 b i t 7 X j X S x k d w 8 8 N V Q A A A A k E l U M A L v d d B + M D r S v H 8 S 3 R B x W 1 s M 9 6 I c D c I f h K h N W 2 w o E U Q W 2 s J O i Q w O I y N i g F S w J y Q K r U F m v C q B V Q x t O w H O 8 3 S N V 4 e g W i E j r 2 w K F 8 u s i 1 t A A A A A 2 9 a U K H O M a h q u c S W / L A 9 Y X R 5 H m b b z o P 0 M O Y y S 6 4 8 H f n i I N j H O U J h 4 q 0 f x + p B V u 5 8 z U z V K 5 k 1 g v t h v D Q 0 3 + m p b C Q = = < / D a t a M a s h u p > 
</file>

<file path=customXml/itemProps1.xml><?xml version="1.0" encoding="utf-8"?>
<ds:datastoreItem xmlns:ds="http://schemas.openxmlformats.org/officeDocument/2006/customXml" ds:itemID="{A05E9C0B-1A05-48A7-BA11-7077B97642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Hoja1</vt:lpstr>
      <vt:lpstr>Anteproyecto</vt:lpstr>
      <vt:lpstr>Enmiendas</vt:lpstr>
      <vt:lpstr>Artículos</vt:lpstr>
      <vt:lpstr>Consejero Detalle CONS</vt:lpstr>
      <vt:lpstr>Consejero-Detalle</vt:lpstr>
      <vt:lpstr>Consejeros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Patricio Emanuelli</cp:lastModifiedBy>
  <dcterms:created xsi:type="dcterms:W3CDTF">2023-08-18T16:50:54Z</dcterms:created>
  <dcterms:modified xsi:type="dcterms:W3CDTF">2023-08-21T14:59:35Z</dcterms:modified>
</cp:coreProperties>
</file>