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2038F40-B81E-4FE6-8BC3-F30605E5C737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BD_Capas!$A$1:$J$1021</definedName>
    <definedName name="DatosExternos_1" localSheetId="7" hidden="1">BD_Detalles!$A$1:$I$103</definedName>
    <definedName name="DatosExternos_1" localSheetId="5" hidden="1">'Capas (2)'!$A$1:$E$411</definedName>
    <definedName name="DatosExternos_2" localSheetId="3" hidden="1">'BASE Global'!$A$1:$Q$358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" i="2" l="1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A593" i="1" l="1"/>
  <c r="B592" i="1"/>
  <c r="B591" i="1"/>
  <c r="A594" i="1" l="1"/>
  <c r="B593" i="1"/>
  <c r="B594" i="1" l="1"/>
  <c r="A595" i="1"/>
  <c r="I594" i="1"/>
  <c r="A596" i="1" l="1"/>
  <c r="B595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A604" i="1" l="1"/>
  <c r="B603" i="1"/>
  <c r="A605" i="1" l="1"/>
  <c r="B604" i="1"/>
  <c r="B605" i="1" l="1"/>
  <c r="A606" i="1"/>
  <c r="A607" i="1" l="1"/>
  <c r="B606" i="1"/>
  <c r="A608" i="1" l="1"/>
  <c r="B607" i="1"/>
  <c r="A609" i="1" l="1"/>
  <c r="B608" i="1"/>
  <c r="B609" i="1" l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E2" i="3"/>
  <c r="D3" i="3"/>
  <c r="E3" i="3" s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4" i="3" l="1"/>
  <c r="D5" i="3" l="1"/>
  <c r="E4" i="3"/>
  <c r="D6" i="3" l="1"/>
  <c r="E5" i="3"/>
  <c r="D7" i="3" l="1"/>
  <c r="E6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A11" i="1" l="1"/>
  <c r="D124" i="3"/>
  <c r="E123" i="3"/>
  <c r="A12" i="1" l="1"/>
  <c r="B11" i="1"/>
  <c r="D125" i="3"/>
  <c r="E124" i="3"/>
  <c r="A13" i="1" l="1"/>
  <c r="B12" i="1"/>
  <c r="D126" i="3"/>
  <c r="E125" i="3"/>
  <c r="A14" i="1" l="1"/>
  <c r="B13" i="1"/>
  <c r="D127" i="3"/>
  <c r="E126" i="3"/>
  <c r="I14" i="1" l="1"/>
  <c r="A15" i="1"/>
  <c r="B14" i="1"/>
  <c r="D128" i="3"/>
  <c r="E127" i="3"/>
  <c r="A16" i="1" l="1"/>
  <c r="B15" i="1"/>
  <c r="D129" i="3"/>
  <c r="E128" i="3"/>
  <c r="A17" i="1" l="1"/>
  <c r="B16" i="1"/>
  <c r="D130" i="3"/>
  <c r="E129" i="3"/>
  <c r="A18" i="1" l="1"/>
  <c r="B17" i="1"/>
  <c r="D131" i="3"/>
  <c r="E130" i="3"/>
  <c r="A19" i="1" l="1"/>
  <c r="B18" i="1"/>
  <c r="D132" i="3"/>
  <c r="E131" i="3"/>
  <c r="A20" i="1" l="1"/>
  <c r="B19" i="1"/>
  <c r="D133" i="3"/>
  <c r="E132" i="3"/>
  <c r="A21" i="1" l="1"/>
  <c r="B20" i="1"/>
  <c r="D134" i="3"/>
  <c r="E133" i="3"/>
  <c r="A22" i="1" l="1"/>
  <c r="B21" i="1"/>
  <c r="D135" i="3"/>
  <c r="E134" i="3"/>
  <c r="A23" i="1" l="1"/>
  <c r="B22" i="1"/>
  <c r="D136" i="3"/>
  <c r="E135" i="3"/>
  <c r="A24" i="1" l="1"/>
  <c r="B23" i="1"/>
  <c r="D137" i="3"/>
  <c r="E136" i="3"/>
  <c r="A25" i="1" l="1"/>
  <c r="B24" i="1"/>
  <c r="D138" i="3"/>
  <c r="E137" i="3"/>
  <c r="A26" i="1" l="1"/>
  <c r="B25" i="1"/>
  <c r="D139" i="3"/>
  <c r="E138" i="3"/>
  <c r="A27" i="1" l="1"/>
  <c r="B26" i="1"/>
  <c r="D140" i="3"/>
  <c r="E139" i="3"/>
  <c r="A28" i="1" l="1"/>
  <c r="B27" i="1"/>
  <c r="D141" i="3"/>
  <c r="E140" i="3"/>
  <c r="A29" i="1" l="1"/>
  <c r="B28" i="1"/>
  <c r="D142" i="3"/>
  <c r="E141" i="3"/>
  <c r="B29" i="1" l="1"/>
  <c r="A31" i="1"/>
  <c r="D143" i="3"/>
  <c r="E142" i="3"/>
  <c r="B31" i="1" l="1"/>
  <c r="A32" i="1"/>
  <c r="D144" i="3"/>
  <c r="E143" i="3"/>
  <c r="A33" i="1" l="1"/>
  <c r="B32" i="1"/>
  <c r="D145" i="3"/>
  <c r="E144" i="3"/>
  <c r="B33" i="1" l="1"/>
  <c r="A34" i="1"/>
  <c r="D146" i="3"/>
  <c r="E145" i="3"/>
  <c r="I34" i="1" l="1"/>
  <c r="A35" i="1"/>
  <c r="B34" i="1"/>
  <c r="D147" i="3"/>
  <c r="E146" i="3"/>
  <c r="B35" i="1" l="1"/>
  <c r="A36" i="1"/>
  <c r="D148" i="3"/>
  <c r="E147" i="3"/>
  <c r="A37" i="1" l="1"/>
  <c r="B36" i="1"/>
  <c r="D149" i="3"/>
  <c r="E148" i="3"/>
  <c r="A38" i="1" l="1"/>
  <c r="B37" i="1"/>
  <c r="D150" i="3"/>
  <c r="E149" i="3"/>
  <c r="A39" i="1" l="1"/>
  <c r="B38" i="1"/>
  <c r="D151" i="3"/>
  <c r="E150" i="3"/>
  <c r="A40" i="1" l="1"/>
  <c r="B39" i="1"/>
  <c r="D152" i="3"/>
  <c r="E151" i="3"/>
  <c r="B40" i="1" l="1"/>
  <c r="A41" i="1"/>
  <c r="D153" i="3"/>
  <c r="E152" i="3"/>
  <c r="A42" i="1" l="1"/>
  <c r="B41" i="1"/>
  <c r="D154" i="3"/>
  <c r="E153" i="3"/>
  <c r="A43" i="1" l="1"/>
  <c r="B42" i="1"/>
  <c r="D155" i="3"/>
  <c r="E154" i="3"/>
  <c r="B43" i="1" l="1"/>
  <c r="A44" i="1"/>
  <c r="D156" i="3"/>
  <c r="E155" i="3"/>
  <c r="A45" i="1" l="1"/>
  <c r="B44" i="1"/>
  <c r="D157" i="3"/>
  <c r="E156" i="3"/>
  <c r="B45" i="1" l="1"/>
  <c r="A46" i="1"/>
  <c r="D158" i="3"/>
  <c r="E157" i="3"/>
  <c r="A47" i="1" l="1"/>
  <c r="B46" i="1"/>
  <c r="D159" i="3"/>
  <c r="E158" i="3"/>
  <c r="A48" i="1" l="1"/>
  <c r="B47" i="1"/>
  <c r="D160" i="3"/>
  <c r="E159" i="3"/>
  <c r="A49" i="1" l="1"/>
  <c r="B48" i="1"/>
  <c r="D161" i="3"/>
  <c r="E160" i="3"/>
  <c r="B49" i="1" l="1"/>
  <c r="A51" i="1"/>
  <c r="D162" i="3"/>
  <c r="E161" i="3"/>
  <c r="A52" i="1" l="1"/>
  <c r="B51" i="1"/>
  <c r="D163" i="3"/>
  <c r="E162" i="3"/>
  <c r="A53" i="1" l="1"/>
  <c r="B52" i="1"/>
  <c r="D164" i="3"/>
  <c r="E163" i="3"/>
  <c r="A54" i="1" l="1"/>
  <c r="B53" i="1"/>
  <c r="D165" i="3"/>
  <c r="E164" i="3"/>
  <c r="I54" i="1" l="1"/>
  <c r="A55" i="1"/>
  <c r="B54" i="1"/>
  <c r="D166" i="3"/>
  <c r="E165" i="3"/>
  <c r="A56" i="1" l="1"/>
  <c r="B55" i="1"/>
  <c r="D167" i="3"/>
  <c r="E166" i="3"/>
  <c r="A57" i="1" l="1"/>
  <c r="B56" i="1"/>
  <c r="D168" i="3"/>
  <c r="E167" i="3"/>
  <c r="A58" i="1" l="1"/>
  <c r="B57" i="1"/>
  <c r="D169" i="3"/>
  <c r="E168" i="3"/>
  <c r="B58" i="1" l="1"/>
  <c r="A59" i="1"/>
  <c r="D170" i="3"/>
  <c r="E169" i="3"/>
  <c r="A60" i="1" l="1"/>
  <c r="B59" i="1"/>
  <c r="D171" i="3"/>
  <c r="E170" i="3"/>
  <c r="A61" i="1" l="1"/>
  <c r="B60" i="1"/>
  <c r="D172" i="3"/>
  <c r="E171" i="3"/>
  <c r="A62" i="1" l="1"/>
  <c r="B61" i="1"/>
  <c r="D173" i="3"/>
  <c r="E172" i="3"/>
  <c r="A63" i="1" l="1"/>
  <c r="B62" i="1"/>
  <c r="D174" i="3"/>
  <c r="E173" i="3"/>
  <c r="A64" i="1" l="1"/>
  <c r="B63" i="1"/>
  <c r="D175" i="3"/>
  <c r="E174" i="3"/>
  <c r="A65" i="1" l="1"/>
  <c r="B64" i="1"/>
  <c r="D176" i="3"/>
  <c r="E175" i="3"/>
  <c r="B65" i="1" l="1"/>
  <c r="A66" i="1"/>
  <c r="D177" i="3"/>
  <c r="E176" i="3"/>
  <c r="A67" i="1" l="1"/>
  <c r="B66" i="1"/>
  <c r="D178" i="3"/>
  <c r="E177" i="3"/>
  <c r="A68" i="1" l="1"/>
  <c r="B67" i="1"/>
  <c r="D179" i="3"/>
  <c r="E178" i="3"/>
  <c r="B68" i="1" l="1"/>
  <c r="A69" i="1"/>
  <c r="D180" i="3"/>
  <c r="E179" i="3"/>
  <c r="B69" i="1" l="1"/>
  <c r="A71" i="1"/>
  <c r="D181" i="3"/>
  <c r="E180" i="3"/>
  <c r="A72" i="1" l="1"/>
  <c r="B71" i="1"/>
  <c r="D182" i="3"/>
  <c r="E181" i="3"/>
  <c r="A73" i="1" l="1"/>
  <c r="B72" i="1"/>
  <c r="D183" i="3"/>
  <c r="E182" i="3"/>
  <c r="B73" i="1" l="1"/>
  <c r="A74" i="1"/>
  <c r="D184" i="3"/>
  <c r="E183" i="3"/>
  <c r="I74" i="1" l="1"/>
  <c r="A75" i="1"/>
  <c r="B74" i="1"/>
  <c r="D185" i="3"/>
  <c r="E184" i="3"/>
  <c r="B75" i="1" l="1"/>
  <c r="A76" i="1"/>
  <c r="D186" i="3"/>
  <c r="E185" i="3"/>
  <c r="A77" i="1" l="1"/>
  <c r="B76" i="1"/>
  <c r="D187" i="3"/>
  <c r="E186" i="3"/>
  <c r="A78" i="1" l="1"/>
  <c r="B77" i="1"/>
  <c r="D188" i="3"/>
  <c r="E187" i="3"/>
  <c r="A79" i="1" l="1"/>
  <c r="B78" i="1"/>
  <c r="D189" i="3"/>
  <c r="E188" i="3"/>
  <c r="A80" i="1" l="1"/>
  <c r="B79" i="1"/>
  <c r="D190" i="3"/>
  <c r="E189" i="3"/>
  <c r="A81" i="1" l="1"/>
  <c r="B80" i="1"/>
  <c r="D191" i="3"/>
  <c r="E190" i="3"/>
  <c r="B81" i="1" l="1"/>
  <c r="A82" i="1"/>
  <c r="D192" i="3"/>
  <c r="E191" i="3"/>
  <c r="A83" i="1" l="1"/>
  <c r="B82" i="1"/>
  <c r="D193" i="3"/>
  <c r="E192" i="3"/>
  <c r="B83" i="1" l="1"/>
  <c r="A84" i="1"/>
  <c r="D194" i="3"/>
  <c r="E193" i="3"/>
  <c r="A85" i="1" l="1"/>
  <c r="B84" i="1"/>
  <c r="D195" i="3"/>
  <c r="E194" i="3"/>
  <c r="A86" i="1" l="1"/>
  <c r="B85" i="1"/>
  <c r="D196" i="3"/>
  <c r="E195" i="3"/>
  <c r="B86" i="1" l="1"/>
  <c r="A87" i="1"/>
  <c r="D197" i="3"/>
  <c r="E196" i="3"/>
  <c r="A88" i="1" l="1"/>
  <c r="B87" i="1"/>
  <c r="D198" i="3"/>
  <c r="E197" i="3"/>
  <c r="A89" i="1" l="1"/>
  <c r="B88" i="1"/>
  <c r="D199" i="3"/>
  <c r="E198" i="3"/>
  <c r="B89" i="1" l="1"/>
  <c r="A91" i="1"/>
  <c r="D200" i="3"/>
  <c r="E199" i="3"/>
  <c r="B91" i="1" l="1"/>
  <c r="A92" i="1"/>
  <c r="D201" i="3"/>
  <c r="E200" i="3"/>
  <c r="A93" i="1" l="1"/>
  <c r="B92" i="1"/>
  <c r="D202" i="3"/>
  <c r="E201" i="3"/>
  <c r="A94" i="1" l="1"/>
  <c r="B93" i="1"/>
  <c r="D203" i="3"/>
  <c r="E202" i="3"/>
  <c r="B94" i="1" l="1"/>
  <c r="A95" i="1"/>
  <c r="I94" i="1"/>
  <c r="D204" i="3"/>
  <c r="E203" i="3"/>
  <c r="A96" i="1" l="1"/>
  <c r="B95" i="1"/>
  <c r="D205" i="3"/>
  <c r="E204" i="3"/>
  <c r="B96" i="1" l="1"/>
  <c r="A97" i="1"/>
  <c r="D206" i="3"/>
  <c r="E205" i="3"/>
  <c r="A98" i="1" l="1"/>
  <c r="B97" i="1"/>
  <c r="D207" i="3"/>
  <c r="E206" i="3"/>
  <c r="B98" i="1" l="1"/>
  <c r="A99" i="1"/>
  <c r="D208" i="3"/>
  <c r="E207" i="3"/>
  <c r="A100" i="1" l="1"/>
  <c r="B99" i="1"/>
  <c r="D209" i="3"/>
  <c r="E208" i="3"/>
  <c r="B100" i="1" l="1"/>
  <c r="A101" i="1"/>
  <c r="D210" i="3"/>
  <c r="E209" i="3"/>
  <c r="A102" i="1" l="1"/>
  <c r="B101" i="1"/>
  <c r="D211" i="3"/>
  <c r="E210" i="3"/>
  <c r="A103" i="1" l="1"/>
  <c r="B102" i="1"/>
  <c r="D212" i="3"/>
  <c r="E211" i="3"/>
  <c r="A104" i="1" l="1"/>
  <c r="B103" i="1"/>
  <c r="D213" i="3"/>
  <c r="E212" i="3"/>
  <c r="A105" i="1" l="1"/>
  <c r="B104" i="1"/>
  <c r="D214" i="3"/>
  <c r="E213" i="3"/>
  <c r="B105" i="1" l="1"/>
  <c r="A106" i="1"/>
  <c r="D215" i="3"/>
  <c r="E214" i="3"/>
  <c r="B106" i="1" l="1"/>
  <c r="A107" i="1"/>
  <c r="D216" i="3"/>
  <c r="E215" i="3"/>
  <c r="A108" i="1" l="1"/>
  <c r="B107" i="1"/>
  <c r="D217" i="3"/>
  <c r="E216" i="3"/>
  <c r="A109" i="1" l="1"/>
  <c r="B108" i="1"/>
  <c r="D218" i="3"/>
  <c r="E217" i="3"/>
  <c r="B109" i="1" l="1"/>
  <c r="A111" i="1"/>
  <c r="D219" i="3"/>
  <c r="E218" i="3"/>
  <c r="A112" i="1" l="1"/>
  <c r="B111" i="1"/>
  <c r="D220" i="3"/>
  <c r="E219" i="3"/>
  <c r="B112" i="1" l="1"/>
  <c r="A113" i="1"/>
  <c r="D221" i="3"/>
  <c r="E220" i="3"/>
  <c r="A114" i="1" l="1"/>
  <c r="B113" i="1"/>
  <c r="D222" i="3"/>
  <c r="E221" i="3"/>
  <c r="A115" i="1" l="1"/>
  <c r="I114" i="1"/>
  <c r="B114" i="1"/>
  <c r="D223" i="3"/>
  <c r="E222" i="3"/>
  <c r="A116" i="1" l="1"/>
  <c r="B115" i="1"/>
  <c r="D224" i="3"/>
  <c r="E223" i="3"/>
  <c r="A117" i="1" l="1"/>
  <c r="B116" i="1"/>
  <c r="D225" i="3"/>
  <c r="E224" i="3"/>
  <c r="B117" i="1" l="1"/>
  <c r="A118" i="1"/>
  <c r="D226" i="3"/>
  <c r="E225" i="3"/>
  <c r="A119" i="1" l="1"/>
  <c r="B118" i="1"/>
  <c r="D227" i="3"/>
  <c r="E226" i="3"/>
  <c r="A120" i="1" l="1"/>
  <c r="B119" i="1"/>
  <c r="D228" i="3"/>
  <c r="E227" i="3"/>
  <c r="A121" i="1" l="1"/>
  <c r="B120" i="1"/>
  <c r="D229" i="3"/>
  <c r="E228" i="3"/>
  <c r="B121" i="1" l="1"/>
  <c r="A122" i="1"/>
  <c r="D230" i="3"/>
  <c r="E229" i="3"/>
  <c r="A123" i="1" l="1"/>
  <c r="B122" i="1"/>
  <c r="D231" i="3"/>
  <c r="E230" i="3"/>
  <c r="A124" i="1" l="1"/>
  <c r="B123" i="1"/>
  <c r="D232" i="3"/>
  <c r="E231" i="3"/>
  <c r="A125" i="1" l="1"/>
  <c r="B124" i="1"/>
  <c r="D233" i="3"/>
  <c r="E232" i="3"/>
  <c r="B125" i="1" l="1"/>
  <c r="A126" i="1"/>
  <c r="D234" i="3"/>
  <c r="E233" i="3"/>
  <c r="A127" i="1" l="1"/>
  <c r="B126" i="1"/>
  <c r="D235" i="3"/>
  <c r="E234" i="3"/>
  <c r="A128" i="1" l="1"/>
  <c r="B127" i="1"/>
  <c r="D236" i="3"/>
  <c r="E235" i="3"/>
  <c r="A129" i="1" l="1"/>
  <c r="B128" i="1"/>
  <c r="D237" i="3"/>
  <c r="E236" i="3"/>
  <c r="B129" i="1" l="1"/>
  <c r="A131" i="1"/>
  <c r="D238" i="3"/>
  <c r="E237" i="3"/>
  <c r="A132" i="1" l="1"/>
  <c r="B131" i="1"/>
  <c r="D239" i="3"/>
  <c r="E238" i="3"/>
  <c r="A133" i="1" l="1"/>
  <c r="B132" i="1"/>
  <c r="D240" i="3"/>
  <c r="E239" i="3"/>
  <c r="A134" i="1" l="1"/>
  <c r="B133" i="1"/>
  <c r="D241" i="3"/>
  <c r="E240" i="3"/>
  <c r="A135" i="1" l="1"/>
  <c r="I134" i="1"/>
  <c r="B134" i="1"/>
  <c r="D242" i="3"/>
  <c r="E241" i="3"/>
  <c r="A136" i="1" l="1"/>
  <c r="B135" i="1"/>
  <c r="D243" i="3"/>
  <c r="E242" i="3"/>
  <c r="A137" i="1" l="1"/>
  <c r="B136" i="1"/>
  <c r="D244" i="3"/>
  <c r="E243" i="3"/>
  <c r="B137" i="1" l="1"/>
  <c r="A138" i="1"/>
  <c r="D245" i="3"/>
  <c r="E244" i="3"/>
  <c r="A139" i="1" l="1"/>
  <c r="B138" i="1"/>
  <c r="D246" i="3"/>
  <c r="E245" i="3"/>
  <c r="A140" i="1" l="1"/>
  <c r="B139" i="1"/>
  <c r="D247" i="3"/>
  <c r="E246" i="3"/>
  <c r="A141" i="1" l="1"/>
  <c r="B140" i="1"/>
  <c r="D248" i="3"/>
  <c r="E247" i="3"/>
  <c r="B141" i="1" l="1"/>
  <c r="A142" i="1"/>
  <c r="D249" i="3"/>
  <c r="E248" i="3"/>
  <c r="A143" i="1" l="1"/>
  <c r="B142" i="1"/>
  <c r="D250" i="3"/>
  <c r="E249" i="3"/>
  <c r="A144" i="1" l="1"/>
  <c r="B143" i="1"/>
  <c r="D251" i="3"/>
  <c r="E250" i="3"/>
  <c r="A145" i="1" l="1"/>
  <c r="B144" i="1"/>
  <c r="D252" i="3"/>
  <c r="E251" i="3"/>
  <c r="B145" i="1" l="1"/>
  <c r="A146" i="1"/>
  <c r="D253" i="3"/>
  <c r="E252" i="3"/>
  <c r="A147" i="1" l="1"/>
  <c r="B146" i="1"/>
  <c r="D254" i="3"/>
  <c r="E253" i="3"/>
  <c r="A148" i="1" l="1"/>
  <c r="B147" i="1"/>
  <c r="D255" i="3"/>
  <c r="E254" i="3"/>
  <c r="B148" i="1" l="1"/>
  <c r="A149" i="1"/>
  <c r="D256" i="3"/>
  <c r="E255" i="3"/>
  <c r="B149" i="1" l="1"/>
  <c r="A151" i="1"/>
  <c r="D257" i="3"/>
  <c r="E256" i="3"/>
  <c r="A152" i="1" l="1"/>
  <c r="B151" i="1"/>
  <c r="D258" i="3"/>
  <c r="E257" i="3"/>
  <c r="A153" i="1" l="1"/>
  <c r="B152" i="1"/>
  <c r="D259" i="3"/>
  <c r="E258" i="3"/>
  <c r="B153" i="1" l="1"/>
  <c r="A154" i="1"/>
  <c r="D260" i="3"/>
  <c r="E259" i="3"/>
  <c r="I154" i="1" l="1"/>
  <c r="A155" i="1"/>
  <c r="B154" i="1"/>
  <c r="D261" i="3"/>
  <c r="E260" i="3"/>
  <c r="B155" i="1" l="1"/>
  <c r="A156" i="1"/>
  <c r="D262" i="3"/>
  <c r="E261" i="3"/>
  <c r="B156" i="1" l="1"/>
  <c r="A157" i="1"/>
  <c r="D263" i="3"/>
  <c r="E262" i="3"/>
  <c r="A158" i="1" l="1"/>
  <c r="B157" i="1"/>
  <c r="D264" i="3"/>
  <c r="E263" i="3"/>
  <c r="A159" i="1" l="1"/>
  <c r="B158" i="1"/>
  <c r="D265" i="3"/>
  <c r="E264" i="3"/>
  <c r="B159" i="1" l="1"/>
  <c r="A160" i="1"/>
  <c r="D266" i="3"/>
  <c r="E265" i="3"/>
  <c r="B160" i="1" l="1"/>
  <c r="A161" i="1"/>
  <c r="D267" i="3"/>
  <c r="E266" i="3"/>
  <c r="B161" i="1" l="1"/>
  <c r="A162" i="1"/>
  <c r="D268" i="3"/>
  <c r="E267" i="3"/>
  <c r="A163" i="1" l="1"/>
  <c r="B162" i="1"/>
  <c r="D269" i="3"/>
  <c r="E268" i="3"/>
  <c r="A164" i="1" l="1"/>
  <c r="B163" i="1"/>
  <c r="D270" i="3"/>
  <c r="E269" i="3"/>
  <c r="B164" i="1" l="1"/>
  <c r="A165" i="1"/>
  <c r="D271" i="3"/>
  <c r="E270" i="3"/>
  <c r="B165" i="1" l="1"/>
  <c r="A166" i="1"/>
  <c r="D272" i="3"/>
  <c r="E271" i="3"/>
  <c r="B166" i="1" l="1"/>
  <c r="A167" i="1"/>
  <c r="D273" i="3"/>
  <c r="E272" i="3"/>
  <c r="A168" i="1" l="1"/>
  <c r="B167" i="1"/>
  <c r="D274" i="3"/>
  <c r="E273" i="3"/>
  <c r="A169" i="1" l="1"/>
  <c r="B168" i="1"/>
  <c r="D275" i="3"/>
  <c r="E274" i="3"/>
  <c r="B169" i="1" l="1"/>
  <c r="D276" i="3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A171" i="1" l="1"/>
  <c r="D390" i="3"/>
  <c r="E389" i="3"/>
  <c r="A172" i="1" l="1"/>
  <c r="B171" i="1"/>
  <c r="D391" i="3"/>
  <c r="E390" i="3"/>
  <c r="A173" i="1" l="1"/>
  <c r="B172" i="1"/>
  <c r="D392" i="3"/>
  <c r="E391" i="3"/>
  <c r="A174" i="1" l="1"/>
  <c r="B173" i="1"/>
  <c r="D393" i="3"/>
  <c r="E392" i="3"/>
  <c r="A175" i="1" l="1"/>
  <c r="B174" i="1"/>
  <c r="I174" i="1"/>
  <c r="D394" i="3"/>
  <c r="E393" i="3"/>
  <c r="A176" i="1" l="1"/>
  <c r="B175" i="1"/>
  <c r="D395" i="3"/>
  <c r="E394" i="3"/>
  <c r="B176" i="1" l="1"/>
  <c r="A177" i="1"/>
  <c r="D396" i="3"/>
  <c r="E395" i="3"/>
  <c r="A178" i="1" l="1"/>
  <c r="B177" i="1"/>
  <c r="D397" i="3"/>
  <c r="E396" i="3"/>
  <c r="A179" i="1" l="1"/>
  <c r="B178" i="1"/>
  <c r="D398" i="3"/>
  <c r="E397" i="3"/>
  <c r="A180" i="1" l="1"/>
  <c r="B179" i="1"/>
  <c r="D399" i="3"/>
  <c r="E398" i="3"/>
  <c r="B180" i="1" l="1"/>
  <c r="A181" i="1"/>
  <c r="D400" i="3"/>
  <c r="E399" i="3"/>
  <c r="A182" i="1" l="1"/>
  <c r="B181" i="1"/>
  <c r="D401" i="3"/>
  <c r="E400" i="3"/>
  <c r="A183" i="1" l="1"/>
  <c r="B182" i="1"/>
  <c r="D402" i="3"/>
  <c r="E401" i="3"/>
  <c r="A184" i="1" l="1"/>
  <c r="B183" i="1"/>
  <c r="D403" i="3"/>
  <c r="E402" i="3"/>
  <c r="B184" i="1" l="1"/>
  <c r="A185" i="1"/>
  <c r="D404" i="3"/>
  <c r="E403" i="3"/>
  <c r="A186" i="1" l="1"/>
  <c r="B185" i="1"/>
  <c r="D405" i="3"/>
  <c r="E404" i="3"/>
  <c r="A187" i="1" l="1"/>
  <c r="B186" i="1"/>
  <c r="D406" i="3"/>
  <c r="E405" i="3"/>
  <c r="A188" i="1" l="1"/>
  <c r="B187" i="1"/>
  <c r="D407" i="3"/>
  <c r="E406" i="3"/>
  <c r="A189" i="1" l="1"/>
  <c r="B188" i="1"/>
  <c r="D408" i="3"/>
  <c r="E407" i="3"/>
  <c r="B189" i="1" l="1"/>
  <c r="A191" i="1"/>
  <c r="D409" i="3"/>
  <c r="E408" i="3"/>
  <c r="B191" i="1" l="1"/>
  <c r="A192" i="1"/>
  <c r="D410" i="3"/>
  <c r="E409" i="3"/>
  <c r="B192" i="1" l="1"/>
  <c r="A193" i="1"/>
  <c r="D411" i="3"/>
  <c r="E411" i="3" s="1"/>
  <c r="E410" i="3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<sst xmlns="http://schemas.openxmlformats.org/spreadsheetml/2006/main" count="10793" uniqueCount="1549">
  <si>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</si>
  <si>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</si>
  <si>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</si>
  <si>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</si>
  <si>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</si>
  <si>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</si>
  <si>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</si>
  <si>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</si>
  <si>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</si>
  <si>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</si>
  <si>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</si>
  <si>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</si>
  <si>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</si>
  <si>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</si>
  <si>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</si>
  <si>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</si>
  <si>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</si>
  <si>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</si>
  <si>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</si>
  <si>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</si>
  <si>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</si>
  <si>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</si>
  <si>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</si>
  <si>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</si>
  <si>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</si>
  <si>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</si>
  <si>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</si>
  <si>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</si>
  <si>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</si>
  <si>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</si>
  <si>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</si>
  <si>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</si>
  <si>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</si>
  <si>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</si>
  <si>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</si>
  <si>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</si>
  <si>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</si>
  <si>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</si>
  <si>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</si>
  <si>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</si>
  <si>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</si>
  <si>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</si>
  <si>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</si>
  <si>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</si>
  <si>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</si>
  <si>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</si>
  <si>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</si>
  <si>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105</t>
  </si>
  <si>
    <t>111</t>
  </si>
  <si>
    <t>124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</si>
  <si>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</si>
  <si>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</si>
  <si>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</si>
  <si>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</si>
  <si>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</si>
  <si>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</si>
  <si>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</si>
  <si>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</si>
  <si>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</si>
  <si>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</si>
  <si>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</si>
  <si>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</si>
  <si>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</si>
  <si>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</si>
  <si>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</si>
  <si>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</si>
  <si>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</si>
  <si>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</si>
  <si>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</si>
  <si>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</si>
  <si>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</si>
  <si>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</si>
  <si>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</si>
  <si>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</si>
  <si>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</si>
  <si>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</si>
  <si>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</si>
  <si>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</si>
  <si>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</si>
  <si>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</si>
  <si>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</si>
  <si>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</si>
  <si>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</si>
  <si>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</si>
  <si>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</si>
  <si>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</si>
  <si>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</si>
  <si>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</si>
  <si>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</si>
  <si>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</si>
  <si>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</si>
  <si>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</si>
  <si>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</si>
  <si>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</si>
  <si>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</si>
  <si>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</si>
  <si>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</si>
  <si>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</si>
  <si>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</si>
  <si>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</si>
  <si>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</si>
  <si>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</si>
  <si>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</si>
  <si>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</si>
  <si>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</si>
  <si>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</si>
  <si>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</si>
  <si>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</si>
  <si>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</si>
  <si>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</si>
  <si>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</si>
  <si>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</si>
  <si>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</si>
  <si>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</si>
  <si>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</si>
  <si>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</si>
  <si>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</si>
  <si>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</si>
  <si>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</si>
  <si>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</si>
  <si>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</si>
  <si>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</si>
  <si>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</si>
  <si>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</si>
  <si>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</si>
  <si>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</si>
  <si>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</si>
  <si>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</si>
  <si>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</si>
  <si>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</si>
  <si>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</si>
  <si>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</si>
  <si>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</si>
  <si>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</si>
  <si>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</si>
  <si>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</si>
  <si>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</si>
  <si>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</si>
  <si>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</si>
  <si>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</si>
  <si>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</si>
  <si>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</si>
  <si>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</si>
  <si>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</si>
  <si>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</si>
  <si>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</si>
  <si>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</si>
  <si>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</si>
  <si>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</si>
  <si>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</si>
  <si>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</si>
  <si>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</si>
  <si>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</si>
  <si>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</si>
  <si>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</si>
  <si>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</si>
  <si>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</si>
  <si>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</si>
  <si>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</si>
  <si>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</si>
  <si>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</si>
  <si>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</si>
  <si>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</si>
  <si>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</si>
  <si>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</si>
  <si>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</si>
  <si>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</si>
  <si>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</si>
  <si>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</si>
  <si>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</si>
  <si>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</si>
  <si>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</si>
  <si>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</si>
  <si>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</si>
  <si>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</si>
  <si>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</si>
  <si>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</si>
  <si>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</si>
  <si>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</si>
  <si>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</si>
  <si>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</si>
  <si>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</si>
  <si>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</si>
  <si>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</si>
  <si>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</si>
  <si>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</si>
  <si>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</si>
  <si>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</si>
  <si>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</si>
  <si>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</si>
  <si>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</si>
  <si>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</si>
  <si>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</si>
  <si>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</si>
  <si>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</si>
  <si>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</si>
  <si>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</si>
  <si>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</si>
  <si>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</si>
  <si>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</si>
  <si>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</si>
  <si>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</si>
  <si>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</si>
  <si>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</si>
  <si>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</si>
  <si>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</si>
  <si>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</si>
  <si>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</si>
  <si>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</si>
  <si>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</si>
  <si>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</si>
  <si>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</si>
  <si>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</si>
  <si>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</si>
  <si>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</si>
  <si>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</si>
  <si>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</si>
  <si>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</si>
  <si>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</si>
  <si>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</si>
  <si>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</si>
  <si>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</si>
  <si>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</si>
  <si>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</si>
  <si>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</si>
  <si>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</si>
  <si>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</si>
  <si>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</si>
  <si>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</si>
  <si>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</si>
  <si>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</si>
  <si>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</si>
  <si>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</si>
  <si>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</si>
  <si>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</si>
  <si>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</si>
  <si>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</si>
  <si>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</si>
  <si>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</si>
  <si>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</si>
  <si>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</si>
  <si>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</si>
  <si>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</si>
  <si>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</si>
  <si>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</si>
  <si>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</si>
  <si>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</si>
  <si>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</si>
  <si>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</si>
  <si>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</si>
  <si>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</si>
  <si>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</si>
  <si>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</si>
  <si>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</si>
  <si>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</si>
  <si>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</si>
  <si>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</si>
  <si>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</si>
  <si>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</si>
  <si>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</si>
  <si>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</si>
  <si>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</si>
  <si>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</si>
  <si>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</si>
  <si>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</si>
  <si>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</si>
  <si>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</si>
  <si>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</si>
  <si>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</si>
  <si>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</si>
  <si>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</si>
  <si>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</si>
  <si>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</si>
  <si>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</si>
  <si>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</si>
  <si>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</si>
  <si>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</si>
  <si>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</si>
  <si>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</si>
  <si>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</si>
  <si>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</si>
  <si>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</si>
  <si>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</si>
  <si>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</si>
  <si>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</si>
  <si>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</si>
  <si>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</si>
  <si>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</si>
  <si>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</si>
  <si>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</si>
  <si>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</si>
  <si>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</si>
  <si>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</si>
  <si>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</si>
  <si>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</si>
  <si>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</si>
  <si>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</si>
  <si>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</si>
  <si>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</si>
  <si>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</si>
  <si>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</si>
  <si>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</si>
  <si>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</si>
  <si>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</si>
  <si>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</si>
  <si>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</si>
  <si>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</si>
  <si>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</si>
  <si>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</si>
  <si>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</si>
  <si>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</si>
  <si>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</si>
  <si>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</si>
  <si>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</si>
  <si>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</si>
  <si>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</si>
  <si>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</si>
  <si>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</si>
  <si>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</si>
  <si>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</si>
  <si>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</si>
  <si>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</si>
  <si>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</si>
  <si>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</si>
  <si>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</si>
  <si>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</si>
  <si>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</si>
  <si>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</si>
  <si>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</si>
  <si>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</si>
  <si>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</si>
  <si>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</si>
  <si>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</si>
  <si>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</si>
  <si>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</si>
  <si>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</si>
  <si>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</si>
  <si>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</si>
  <si>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</si>
  <si>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</si>
  <si>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</si>
  <si>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</si>
  <si>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</si>
  <si>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</si>
  <si>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</si>
  <si>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</si>
  <si>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</si>
  <si>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</si>
  <si>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</si>
  <si>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</si>
  <si>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</si>
  <si>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</si>
  <si>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</si>
  <si>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</si>
  <si>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</si>
  <si>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</si>
  <si>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</si>
  <si>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</si>
  <si>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</si>
  <si>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</si>
  <si>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</si>
  <si>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</si>
  <si>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</si>
  <si>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</si>
  <si>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</si>
  <si>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</si>
  <si>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</si>
  <si>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</si>
  <si>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</si>
  <si>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</si>
  <si>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</si>
  <si>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</si>
  <si>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</si>
  <si>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</si>
  <si>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</si>
  <si>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</si>
  <si>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</si>
  <si>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</si>
  <si>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</si>
  <si>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</si>
  <si>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</si>
  <si>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</si>
  <si>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</si>
  <si>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</si>
  <si>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</si>
  <si>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</si>
  <si>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</si>
  <si>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</si>
  <si>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</si>
  <si>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</si>
  <si>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</si>
  <si>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</si>
  <si>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</si>
  <si>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</si>
  <si>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</si>
  <si>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</si>
  <si>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</si>
  <si>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</si>
  <si>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</si>
  <si>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</si>
  <si>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</si>
  <si>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</si>
  <si>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</si>
  <si>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</si>
  <si>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</si>
  <si>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</si>
  <si>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</si>
  <si>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</si>
  <si>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</si>
  <si>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</si>
  <si>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</si>
  <si>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</si>
  <si>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</si>
  <si>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</si>
  <si>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</si>
  <si>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</si>
  <si>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</si>
  <si>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</si>
  <si>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</si>
  <si>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</si>
  <si>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</si>
  <si>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</si>
  <si>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</si>
  <si>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</si>
  <si>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</si>
  <si>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</si>
  <si>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</si>
  <si>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</si>
  <si>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</si>
  <si>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</si>
  <si>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</si>
  <si>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</si>
  <si>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</si>
  <si>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</si>
  <si>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</si>
  <si>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</si>
  <si>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</si>
  <si>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</si>
  <si>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</si>
  <si>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</si>
  <si>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</si>
  <si>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</si>
  <si>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</si>
  <si>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</si>
  <si>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</si>
  <si>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</si>
  <si>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</si>
  <si>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</si>
  <si>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</si>
  <si>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</si>
  <si>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</si>
  <si>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</si>
  <si>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</si>
  <si>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</si>
  <si>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</si>
  <si>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</si>
  <si>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</si>
  <si>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</si>
  <si>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</si>
  <si>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</si>
  <si>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</si>
  <si>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</si>
  <si>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</si>
  <si>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</si>
  <si>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</si>
  <si>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</si>
  <si>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</si>
  <si>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</si>
  <si>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</si>
  <si>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</si>
  <si>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</si>
  <si>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</si>
  <si>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</si>
  <si>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</si>
  <si>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</si>
  <si>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</si>
  <si>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</si>
  <si>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</si>
  <si>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</si>
  <si>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</si>
  <si>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</si>
  <si>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</si>
  <si>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</si>
  <si>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</si>
  <si>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</si>
  <si>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</si>
  <si>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</si>
  <si>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</si>
  <si>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</si>
  <si>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</si>
  <si>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</si>
  <si>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</si>
  <si>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</si>
  <si>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</si>
  <si>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</si>
  <si>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</si>
  <si>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</si>
  <si>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</si>
  <si>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</si>
  <si>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</si>
  <si>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</si>
  <si>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</si>
  <si>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</si>
  <si>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</si>
  <si>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</si>
  <si>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</si>
  <si>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</si>
  <si>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</si>
  <si>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</si>
  <si>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</si>
  <si>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</si>
  <si>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</si>
  <si>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</si>
  <si>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</si>
  <si>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</si>
  <si>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</si>
  <si>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</si>
  <si>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</si>
  <si>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</si>
  <si>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</si>
  <si>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</si>
  <si>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</si>
  <si>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</si>
  <si>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</si>
  <si>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</si>
  <si>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</si>
  <si>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</si>
  <si>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</si>
  <si>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</si>
  <si>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</si>
  <si>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</si>
  <si>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</si>
  <si>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</si>
  <si>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</si>
  <si>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</si>
  <si>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</si>
  <si>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</si>
  <si>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</si>
  <si>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</si>
  <si>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</si>
  <si>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</si>
  <si>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</si>
  <si>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</si>
  <si>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</si>
  <si>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</si>
  <si>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</si>
  <si>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</si>
  <si>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</si>
  <si>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</si>
  <si>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</si>
  <si>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</si>
  <si>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</si>
  <si>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</si>
  <si>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</si>
  <si>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</si>
  <si>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</si>
  <si>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</si>
  <si>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</si>
  <si>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</si>
  <si>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</si>
  <si>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</si>
  <si>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</si>
  <si>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</si>
  <si>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</si>
  <si>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</si>
  <si>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</si>
  <si>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</si>
  <si>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</si>
  <si>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</si>
  <si>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</si>
  <si>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</si>
  <si>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</si>
  <si>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</si>
  <si>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</si>
  <si>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</si>
  <si>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</si>
  <si>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</si>
  <si>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</si>
  <si>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</si>
  <si>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</si>
  <si>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</si>
  <si>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</si>
  <si>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</si>
  <si>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</si>
  <si>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</si>
  <si>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</si>
  <si>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</si>
  <si>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</si>
  <si>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</si>
  <si>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</si>
  <si>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</si>
  <si>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</si>
  <si>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</si>
  <si>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</si>
  <si>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</si>
  <si>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</si>
  <si>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</si>
  <si>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</si>
  <si>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</si>
  <si>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</si>
  <si>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</si>
  <si>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</si>
  <si>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</si>
  <si>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</si>
  <si>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</si>
  <si>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</si>
  <si>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</si>
  <si>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</si>
  <si>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</si>
  <si>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</si>
  <si>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</si>
  <si>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</si>
  <si>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</si>
  <si>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</si>
  <si>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</si>
  <si>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</si>
  <si>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</si>
  <si>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</si>
  <si>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</si>
  <si>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</si>
  <si>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</si>
  <si>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</si>
  <si>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</si>
  <si>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</si>
  <si>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</si>
  <si>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</si>
  <si>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</si>
  <si>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</si>
  <si>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</si>
  <si>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</si>
  <si>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</si>
  <si>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</si>
  <si>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</si>
  <si>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</si>
  <si>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</si>
  <si>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</si>
  <si>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</si>
  <si>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</si>
  <si>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</si>
  <si>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</si>
  <si>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</si>
  <si>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</si>
  <si>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</si>
  <si>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</si>
  <si>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</si>
  <si>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Detalle</t>
  </si>
  <si>
    <t>Natural: Árbol Localización</t>
  </si>
  <si>
    <t>Natural: Cumbre Localización</t>
  </si>
  <si>
    <t>Natural: Acantilado Localización</t>
  </si>
  <si>
    <t>Natural: Volcán Localización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</si>
  <si>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</si>
  <si>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</si>
  <si>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</si>
  <si>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</si>
  <si>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</si>
  <si>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</si>
  <si>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</si>
  <si>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</si>
  <si>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</si>
  <si>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</si>
  <si>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</si>
  <si>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</si>
  <si>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</si>
  <si>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</si>
  <si>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</si>
  <si>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</si>
  <si>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</si>
  <si>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</si>
  <si>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</si>
  <si>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</si>
  <si>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</si>
  <si>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</si>
  <si>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</si>
  <si>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</si>
  <si>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</si>
  <si>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</si>
  <si>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</si>
  <si>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</si>
  <si>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</si>
  <si>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</si>
  <si>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</si>
  <si>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</si>
  <si>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</si>
  <si>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</si>
  <si>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</si>
  <si>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</si>
  <si>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</si>
  <si>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</si>
  <si>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</si>
  <si>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</si>
  <si>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</si>
  <si>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</si>
  <si>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</si>
  <si>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</si>
  <si>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</si>
  <si>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</si>
  <si>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</si>
  <si>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</si>
  <si>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</si>
  <si>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</si>
  <si>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</si>
  <si>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</si>
  <si>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</si>
  <si>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</si>
  <si>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</si>
  <si>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</si>
  <si>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</si>
  <si>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</si>
  <si>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</si>
  <si>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</si>
  <si>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</si>
  <si>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</si>
  <si>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</si>
  <si>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</si>
  <si>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</si>
  <si>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</si>
  <si>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</si>
  <si>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</si>
  <si>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</si>
  <si>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</si>
  <si>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</si>
  <si>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</si>
  <si>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</si>
  <si>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</si>
  <si>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</si>
  <si>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</si>
  <si>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</si>
  <si>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</si>
  <si>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</si>
  <si>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</si>
  <si>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</si>
  <si>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</si>
  <si>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</si>
  <si>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</si>
  <si>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</si>
  <si>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</si>
  <si>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</si>
  <si>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</si>
  <si>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</si>
  <si>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</si>
  <si>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</si>
  <si>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</si>
  <si>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</si>
  <si>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</si>
  <si>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</si>
  <si>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</si>
  <si>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</si>
  <si>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</si>
  <si>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</si>
  <si>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</si>
  <si>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</si>
  <si>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</si>
  <si>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</si>
  <si>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</si>
  <si>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</si>
  <si>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</si>
  <si>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</si>
  <si>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</si>
  <si>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</si>
  <si>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</si>
  <si>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</si>
  <si>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</si>
  <si>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</si>
  <si>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</si>
  <si>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</si>
  <si>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</si>
  <si>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</si>
  <si>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</si>
  <si>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</si>
  <si>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</si>
  <si>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</si>
  <si>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</si>
  <si>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</si>
  <si>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</si>
  <si>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</si>
  <si>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</si>
  <si>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</si>
  <si>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</si>
  <si>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</si>
  <si>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</si>
  <si>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</si>
  <si>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</si>
  <si>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</si>
  <si>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</si>
  <si>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</si>
  <si>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</si>
  <si>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</si>
  <si>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</si>
  <si>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</si>
  <si>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</si>
  <si>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</si>
  <si>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</si>
  <si>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</si>
  <si>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</si>
  <si>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</si>
  <si>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</si>
  <si>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</si>
  <si>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</si>
  <si>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</si>
  <si>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</si>
  <si>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</si>
  <si>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</si>
  <si>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</si>
  <si>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</si>
  <si>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</si>
  <si>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</si>
  <si>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</si>
  <si>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</si>
  <si>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</si>
  <si>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</si>
  <si>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</si>
  <si>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</si>
  <si>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</si>
  <si>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</si>
  <si>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</si>
  <si>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</si>
  <si>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</si>
  <si>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</si>
  <si>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</si>
  <si>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</si>
  <si>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</si>
  <si>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</si>
  <si>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</si>
  <si>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</si>
  <si>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</si>
  <si>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</si>
  <si>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</si>
  <si>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</si>
  <si>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</si>
  <si>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</si>
  <si>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</si>
  <si>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</si>
  <si>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</si>
  <si>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</si>
  <si>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</si>
  <si>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</si>
  <si>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</si>
  <si>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</si>
  <si>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</si>
  <si>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</si>
  <si>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</si>
  <si>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</si>
  <si>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</si>
  <si>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</si>
  <si>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</si>
  <si>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</si>
  <si>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</si>
  <si>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</si>
  <si>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</si>
  <si>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</si>
  <si>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</si>
  <si>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</si>
  <si>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</si>
  <si>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</si>
  <si>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</si>
  <si>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</si>
  <si>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</si>
  <si>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</si>
  <si>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</si>
  <si>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</si>
  <si>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</si>
  <si>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</si>
  <si>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</si>
  <si>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</si>
  <si>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</si>
  <si>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</si>
  <si>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</si>
  <si>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</si>
  <si>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</si>
  <si>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</si>
  <si>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</si>
  <si>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</si>
  <si>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</si>
  <si>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</si>
  <si>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</si>
  <si>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</si>
  <si>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</si>
  <si>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</si>
  <si>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</si>
  <si>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</si>
  <si>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</si>
  <si>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</si>
  <si>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</si>
  <si>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</si>
  <si>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</si>
  <si>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</si>
  <si>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</si>
  <si>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</si>
  <si>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</si>
  <si>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</si>
  <si>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</si>
  <si>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</si>
  <si>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</si>
  <si>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</si>
  <si>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</si>
  <si>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</si>
  <si>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</si>
  <si>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</si>
  <si>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</si>
  <si>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</si>
  <si>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</si>
  <si>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</si>
  <si>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</si>
  <si>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</si>
  <si>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</si>
  <si>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</si>
  <si>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</si>
  <si>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</si>
  <si>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</si>
  <si>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</si>
  <si>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</si>
  <si>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</si>
  <si>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</si>
  <si>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</si>
  <si>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</si>
  <si>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</si>
  <si>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</si>
  <si>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</si>
  <si>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</si>
  <si>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</si>
  <si>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</si>
  <si>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</si>
  <si>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</si>
  <si>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</si>
  <si>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</si>
  <si>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</si>
  <si>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</si>
  <si>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</si>
  <si>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</si>
  <si>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</si>
  <si>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</si>
  <si>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</si>
  <si>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</si>
  <si>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</si>
  <si>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</si>
  <si>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</si>
  <si>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</si>
  <si>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</si>
  <si>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</si>
  <si>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</si>
  <si>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</si>
  <si>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</si>
  <si>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</si>
  <si>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</si>
  <si>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Lugar: Localidad Localización</t>
  </si>
  <si>
    <t>Lugar: Isla Localización</t>
  </si>
  <si>
    <t>Lugar: Aldea Localización</t>
  </si>
  <si>
    <t>Lugar: Pueblo Localización</t>
  </si>
  <si>
    <t>Lugar: Ciudad Localización</t>
  </si>
  <si>
    <t>Lugar: Villa Localización</t>
  </si>
  <si>
    <t>Lugar: Suburbio Localización</t>
  </si>
  <si>
    <t>Lugar: Granja Localización</t>
  </si>
  <si>
    <t>Lugar: Región Localización</t>
  </si>
  <si>
    <t>Lugar: Capital Localización</t>
  </si>
  <si>
    <t>Lugar: Localidad Localización - Detalle</t>
  </si>
  <si>
    <t>Lugar: Isla Localización - Detalle</t>
  </si>
  <si>
    <t>Lugar: Aldea Localización - Detalle</t>
  </si>
  <si>
    <t>Lugar: Pueblo Localización - Detalle</t>
  </si>
  <si>
    <t>Lugar: Ciudad Localización - Detalle</t>
  </si>
  <si>
    <t>Lugar: Villa Localización - Detalle</t>
  </si>
  <si>
    <t>Lugar: Suburbio Localización - Detalle</t>
  </si>
  <si>
    <t>Lugar: Granja Localización - Detalle</t>
  </si>
  <si>
    <t>Lugar: Región Localización - Detalle</t>
  </si>
  <si>
    <t>Lugar: Capital Localización - Detalle</t>
  </si>
  <si>
    <t>Templo: Cristiano Localización</t>
  </si>
  <si>
    <t>Templo: Católico Localización</t>
  </si>
  <si>
    <t>Templo: Lutherano Localización</t>
  </si>
  <si>
    <t>Templo: Protestante Localización</t>
  </si>
  <si>
    <t>Templo: Metodista Localización</t>
  </si>
  <si>
    <t>Templo: Evangélico Localización</t>
  </si>
  <si>
    <t>Templo: Budista Localización</t>
  </si>
  <si>
    <t>Templo: Anglicano Localización</t>
  </si>
  <si>
    <t>Templo: Judío Localización</t>
  </si>
  <si>
    <t>Templo: Ortodoxo Localización</t>
  </si>
  <si>
    <t>Templo: Musulmán Localización</t>
  </si>
  <si>
    <t>043-0</t>
  </si>
  <si>
    <t>043-1</t>
  </si>
  <si>
    <t>Templo: Cristiano Localización - Detalle</t>
  </si>
  <si>
    <t>044-0</t>
  </si>
  <si>
    <t>044-1</t>
  </si>
  <si>
    <t>Templo: Católico Localización - Detalle</t>
  </si>
  <si>
    <t>045-0</t>
  </si>
  <si>
    <t>045-1</t>
  </si>
  <si>
    <t>Templo: Lutherano Localización - Detalle</t>
  </si>
  <si>
    <t>046-0</t>
  </si>
  <si>
    <t>046-1</t>
  </si>
  <si>
    <t>Templo: Protestante Localización - Detalle</t>
  </si>
  <si>
    <t>047-0</t>
  </si>
  <si>
    <t>047-1</t>
  </si>
  <si>
    <t>Templo: Metodista Localización - Detalle</t>
  </si>
  <si>
    <t>048-0</t>
  </si>
  <si>
    <t>048-1</t>
  </si>
  <si>
    <t>Templo: Evangélico Localización - Detalle</t>
  </si>
  <si>
    <t>049-0</t>
  </si>
  <si>
    <t>049-1</t>
  </si>
  <si>
    <t>Templo: Budista Localización - Detalle</t>
  </si>
  <si>
    <t>050-0</t>
  </si>
  <si>
    <t>050-1</t>
  </si>
  <si>
    <t>Templo: Anglicano Localización - Detalle</t>
  </si>
  <si>
    <t>051-0</t>
  </si>
  <si>
    <t>051-1</t>
  </si>
  <si>
    <t>Templo: Judío Localización - Detalle</t>
  </si>
  <si>
    <t>052-0</t>
  </si>
  <si>
    <t>052-1</t>
  </si>
  <si>
    <t>Templo: Ortodoxo Localización - Detalle</t>
  </si>
  <si>
    <t>053-0</t>
  </si>
  <si>
    <t>053-1</t>
  </si>
  <si>
    <t>Templo: Musulmán Localización - Detalle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</si>
  <si>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</si>
  <si>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</si>
  <si>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</si>
  <si>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</si>
  <si>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</si>
  <si>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</si>
  <si>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</si>
  <si>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</si>
  <si>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</si>
  <si>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</si>
  <si>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</si>
  <si>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</si>
  <si>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</si>
  <si>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</si>
  <si>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</si>
  <si>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</si>
  <si>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</si>
  <si>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</si>
  <si>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</si>
  <si>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</si>
  <si>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</si>
  <si>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</si>
  <si>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</si>
  <si>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</si>
  <si>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</si>
  <si>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</si>
  <si>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</si>
  <si>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</si>
  <si>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</si>
  <si>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</si>
  <si>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</si>
  <si>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</si>
  <si>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</si>
  <si>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</si>
  <si>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</si>
  <si>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</si>
  <si>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</si>
  <si>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</si>
  <si>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</si>
  <si>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</si>
  <si>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</si>
  <si>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</si>
  <si>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</si>
  <si>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</si>
  <si>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</si>
  <si>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</si>
  <si>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</si>
  <si>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</si>
  <si>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</si>
  <si>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</si>
  <si>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</si>
  <si>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</si>
  <si>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</si>
  <si>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</si>
  <si>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</si>
  <si>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</si>
  <si>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</si>
  <si>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</si>
  <si>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</si>
  <si>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</si>
  <si>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</si>
  <si>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</si>
  <si>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</si>
  <si>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</si>
  <si>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</si>
  <si>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</si>
  <si>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</si>
  <si>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</si>
  <si>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</si>
  <si>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</si>
  <si>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</si>
  <si>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</si>
  <si>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</si>
  <si>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</si>
  <si>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</si>
  <si>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</si>
  <si>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</si>
  <si>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</si>
  <si>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</si>
  <si>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</si>
  <si>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</si>
  <si>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</si>
  <si>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</si>
  <si>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</si>
  <si>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</si>
  <si>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</si>
  <si>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</si>
  <si>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</si>
  <si>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</si>
  <si>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</si>
  <si>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</si>
  <si>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</si>
  <si>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</si>
  <si>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</si>
  <si>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</si>
  <si>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</si>
  <si>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</si>
  <si>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</si>
  <si>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</si>
  <si>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</si>
  <si>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</si>
  <si>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</si>
  <si>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</si>
  <si>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</si>
  <si>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</si>
  <si>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</si>
  <si>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</si>
  <si>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</si>
  <si>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</si>
  <si>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</si>
  <si>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</si>
  <si>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</si>
  <si>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</si>
  <si>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</si>
  <si>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</si>
  <si>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</si>
  <si>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</si>
  <si>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</si>
  <si>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</si>
  <si>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</si>
  <si>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</si>
  <si>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</si>
  <si>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</si>
  <si>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</si>
  <si>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</si>
  <si>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</si>
  <si>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</si>
  <si>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</si>
  <si>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</si>
  <si>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</si>
  <si>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</si>
  <si>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</si>
  <si>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</si>
  <si>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</si>
  <si>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</si>
  <si>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</si>
  <si>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</si>
  <si>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</si>
  <si>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</si>
  <si>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</si>
  <si>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</si>
  <si>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</si>
  <si>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</si>
  <si>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</si>
  <si>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</si>
  <si>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</si>
  <si>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</si>
  <si>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</si>
  <si>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</si>
  <si>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</si>
  <si>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</si>
  <si>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</si>
  <si>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</si>
  <si>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</si>
  <si>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</si>
  <si>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</si>
  <si>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</si>
  <si>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</si>
  <si>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</si>
  <si>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</si>
  <si>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</si>
  <si>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</si>
  <si>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</si>
  <si>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</si>
  <si>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</si>
  <si>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</si>
  <si>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</si>
  <si>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</si>
  <si>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</si>
  <si>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</si>
  <si>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</si>
  <si>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</si>
  <si>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</si>
  <si>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</si>
  <si>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</si>
  <si>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</si>
  <si>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</si>
  <si>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</si>
  <si>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</si>
  <si>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</si>
  <si>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</si>
  <si>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</si>
  <si>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</si>
  <si>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</si>
  <si>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</si>
  <si>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</si>
  <si>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</si>
  <si>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</si>
  <si>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</si>
  <si>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</si>
  <si>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</si>
  <si>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</si>
  <si>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</si>
  <si>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</si>
  <si>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</si>
  <si>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</si>
  <si>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</si>
  <si>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</si>
  <si>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</si>
  <si>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</si>
  <si>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</si>
  <si>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</si>
  <si>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</si>
  <si>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</si>
  <si>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</si>
  <si>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</si>
  <si>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</si>
  <si>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</si>
  <si>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</si>
  <si>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</si>
  <si>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</si>
  <si>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</si>
  <si>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</si>
  <si>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</si>
  <si>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</si>
  <si>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</si>
  <si>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</si>
  <si>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</si>
  <si>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</si>
  <si>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</si>
  <si>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</si>
  <si>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</si>
  <si>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</si>
  <si>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</si>
  <si>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</si>
  <si>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</si>
  <si>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</si>
  <si>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</si>
  <si>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</si>
  <si>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</si>
  <si>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</si>
  <si>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</si>
  <si>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</si>
  <si>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</si>
  <si>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</si>
  <si>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</si>
  <si>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</si>
  <si>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</si>
  <si>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</si>
  <si>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</si>
  <si>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</si>
  <si>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</si>
  <si>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</si>
  <si>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</si>
  <si>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</si>
  <si>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</si>
  <si>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</si>
  <si>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</si>
  <si>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</si>
  <si>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</si>
  <si>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</si>
  <si>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</si>
  <si>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</si>
  <si>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</si>
  <si>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</si>
  <si>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</si>
  <si>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</si>
  <si>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</si>
  <si>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</si>
  <si>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</si>
  <si>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</si>
  <si>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</si>
  <si>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</si>
  <si>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</si>
  <si>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</si>
  <si>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</si>
  <si>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</si>
  <si>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</si>
  <si>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</si>
  <si>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</si>
  <si>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</si>
  <si>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</si>
  <si>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</si>
  <si>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</si>
  <si>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</si>
  <si>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</si>
  <si>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</si>
  <si>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</si>
  <si>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</si>
  <si>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</si>
  <si>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</si>
  <si>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</si>
  <si>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</si>
  <si>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</si>
  <si>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</si>
  <si>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</si>
  <si>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</si>
  <si>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</si>
  <si>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</si>
  <si>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</si>
  <si>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</si>
  <si>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</si>
  <si>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</si>
  <si>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</si>
  <si>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</si>
  <si>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</si>
  <si>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</si>
  <si>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</si>
  <si>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</si>
  <si>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</si>
  <si>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</si>
  <si>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</si>
  <si>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</si>
  <si>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</si>
  <si>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</si>
  <si>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</si>
  <si>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</si>
  <si>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</si>
  <si>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</si>
  <si>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</si>
  <si>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</si>
  <si>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</si>
  <si>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</si>
  <si>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</si>
  <si>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</si>
  <si>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</si>
  <si>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</si>
  <si>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</si>
  <si>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</si>
  <si>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</si>
  <si>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</si>
  <si>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</si>
  <si>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</si>
  <si>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</si>
  <si>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</si>
  <si>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</si>
  <si>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</si>
  <si>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</si>
  <si>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</si>
  <si>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</si>
  <si>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</si>
  <si>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</si>
  <si>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</si>
  <si>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</si>
  <si>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</si>
  <si>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</si>
  <si>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</si>
  <si>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</si>
  <si>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</si>
  <si>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</si>
  <si>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</si>
  <si>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</si>
  <si>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</si>
  <si>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</si>
  <si>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</si>
  <si>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</si>
  <si>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</si>
  <si>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</si>
  <si>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</si>
  <si>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</si>
  <si>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</si>
  <si>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</si>
  <si>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</si>
  <si>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</si>
  <si>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</si>
  <si>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</si>
  <si>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</si>
  <si>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</si>
  <si>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</si>
  <si>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</si>
  <si>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</si>
  <si>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</si>
  <si>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</si>
  <si>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</si>
  <si>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</si>
  <si>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</si>
  <si>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</si>
  <si>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</si>
  <si>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</si>
  <si>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</si>
  <si>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</si>
  <si>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</si>
  <si>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</si>
  <si>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</si>
  <si>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</si>
  <si>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</si>
  <si>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</si>
  <si>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</si>
  <si>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</si>
  <si>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</si>
  <si>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</si>
  <si>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</si>
  <si>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</si>
  <si>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</si>
  <si>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</si>
  <si>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</si>
  <si>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</si>
  <si>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</si>
  <si>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</si>
  <si>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</si>
  <si>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</si>
  <si>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</si>
  <si>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</si>
  <si>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</si>
  <si>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</si>
  <si>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</si>
  <si>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</si>
  <si>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</si>
  <si>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</si>
  <si>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</si>
  <si>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</si>
  <si>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</si>
  <si>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</si>
  <si>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</si>
  <si>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</si>
  <si>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</si>
  <si>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</si>
  <si>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</si>
  <si>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</si>
  <si>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</si>
  <si>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</si>
  <si>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</si>
  <si>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</si>
  <si>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</si>
  <si>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</si>
  <si>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</si>
  <si>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</si>
  <si>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</si>
  <si>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</si>
  <si>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</si>
  <si>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</si>
  <si>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</si>
  <si>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</si>
  <si>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</si>
  <si>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</si>
  <si>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</si>
  <si>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</si>
  <si>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</si>
  <si>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</si>
  <si>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</si>
  <si>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</si>
  <si>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</si>
  <si>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</si>
  <si>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</si>
  <si>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</si>
  <si>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</si>
  <si>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</si>
  <si>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</si>
  <si>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</si>
  <si>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</si>
  <si>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</si>
  <si>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</si>
  <si>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</si>
  <si>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</si>
  <si>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</si>
  <si>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</si>
  <si>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</si>
  <si>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</si>
  <si>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</si>
  <si>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</si>
  <si>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</si>
  <si>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</si>
  <si>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</si>
  <si>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</si>
  <si>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</si>
  <si>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</si>
  <si>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</si>
  <si>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</si>
  <si>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</si>
  <si>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</si>
  <si>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</si>
  <si>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</si>
  <si>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</si>
  <si>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</si>
  <si>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</si>
  <si>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</si>
  <si>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</si>
  <si>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</si>
  <si>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</si>
  <si>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</si>
  <si>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</si>
  <si>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</si>
  <si>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</si>
  <si>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</si>
  <si>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</si>
  <si>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</si>
  <si>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</si>
  <si>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</si>
  <si>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</si>
  <si>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</si>
  <si>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</si>
  <si>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</si>
  <si>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</si>
  <si>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</si>
  <si>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</si>
  <si>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</si>
  <si>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</si>
  <si>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</si>
  <si>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</si>
  <si>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</si>
  <si>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</si>
  <si>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</si>
  <si>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</si>
  <si>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</si>
  <si>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</si>
  <si>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</si>
  <si>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</si>
  <si>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Punto Interés: Faro Localización</t>
  </si>
  <si>
    <t>Punto Interés: Torre Comunicaciones Localización</t>
  </si>
  <si>
    <t>Punto Interés: Mesa de Trabajo Localización</t>
  </si>
  <si>
    <t>Turismo: Memorial Localización</t>
  </si>
  <si>
    <t>Turismo: Ruinas Localización</t>
  </si>
  <si>
    <t>Turismo: Mirador Localización</t>
  </si>
  <si>
    <t>Alojamiento: Camping Localización</t>
  </si>
  <si>
    <t>Alojamiento: Refugio Localización</t>
  </si>
  <si>
    <t>Alojamiento: Choza Alpina Localización</t>
  </si>
  <si>
    <t>Turismo: Atracción Localización</t>
  </si>
  <si>
    <t>Turismo: Información Localización</t>
  </si>
  <si>
    <t>Compras: Agencia Viajes Localización</t>
  </si>
  <si>
    <t>Turismo: Sitio Picnic Localización</t>
  </si>
  <si>
    <t>Ocio: Patio Recreo Localización</t>
  </si>
  <si>
    <t>Alojamiento: Albergue Localización</t>
  </si>
  <si>
    <t>Público: Punto Reciclaje Localización</t>
  </si>
  <si>
    <t>Abastecimiento: Bar Localización</t>
  </si>
  <si>
    <t>Abastecimiento: Restaurant Localización</t>
  </si>
  <si>
    <t>Punto Interés: Papelero Localización</t>
  </si>
  <si>
    <t>Turismo: Museo Localización</t>
  </si>
  <si>
    <t>Compras: Supermercados Localización</t>
  </si>
  <si>
    <t>Público: Correos Localización</t>
  </si>
  <si>
    <t>Punto Interés: Faro Localización - Detalle</t>
  </si>
  <si>
    <t>Punto Interés: Torre Comunicaciones Localización - Detalle</t>
  </si>
  <si>
    <t>Punto Interés: Mesa de Trabajo Localización - Detalle</t>
  </si>
  <si>
    <t>Turismo: Memorial Localización - Detalle</t>
  </si>
  <si>
    <t>Turismo: Ruinas Localización - Detalle</t>
  </si>
  <si>
    <t>Turismo: Mirador Localización - Detalle</t>
  </si>
  <si>
    <t>Alojamiento: Camping Localización - Detalle</t>
  </si>
  <si>
    <t>Alojamiento: Refugio Localización - Detalle</t>
  </si>
  <si>
    <t>Alojamiento: Choza Alpina Localización - Detalle</t>
  </si>
  <si>
    <t>Turismo: Atracción Localización - Detalle</t>
  </si>
  <si>
    <t>Turismo: Información Localización - Detalle</t>
  </si>
  <si>
    <t>Compras: Agencia Viajes Localización - Detalle</t>
  </si>
  <si>
    <t>Turismo: Sitio Picnic Localización - Detalle</t>
  </si>
  <si>
    <t>Ocio: Patio Recreo Localización - Detalle</t>
  </si>
  <si>
    <t>Alojamiento: Albergue Localización - Detalle</t>
  </si>
  <si>
    <t>Público: Punto Reciclaje Localización - Detalle</t>
  </si>
  <si>
    <t>Abastecimiento: Bar Localización - Detalle</t>
  </si>
  <si>
    <t>Abastecimiento: Restaurant Localización - Detalle</t>
  </si>
  <si>
    <t>Punto Interés: Papelero Localización - Detalle</t>
  </si>
  <si>
    <t>Turismo: Museo Localización - Detalle</t>
  </si>
  <si>
    <t>Compras: Supermercados Localización - Detalle</t>
  </si>
  <si>
    <t>Público: Correos Localización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</si>
</sst>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441960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525780</xdr:colOff>
      <xdr:row>0</xdr:row>
      <xdr:rowOff>30481</xdr:rowOff>
    </xdr:from>
    <xdr:to>
      <xdr:col>8</xdr:col>
      <xdr:colOff>403860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6.310471180557" createdVersion="8" refreshedVersion="8" minRefreshableVersion="3" recordCount="102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571">
        <s v="Natural: Árbol Localización"/>
        <m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Lugar: Localidad Localización"/>
        <s v="Lugar: Localidad Localización - Detalle"/>
        <s v="Lugar: Isla Localización"/>
        <s v="Lugar: Isla Localización - Detalle"/>
        <s v="Lugar: Aldea Localización"/>
        <s v="Lugar: Aldea Localización - Detalle"/>
        <s v="Lugar: Pueblo Localización"/>
        <s v="Lugar: Pueblo Localización - Detalle"/>
        <s v="Lugar: Ciudad Localización"/>
        <s v="Lugar: Ciudad Localización - Detalle"/>
        <s v="Lugar: Villa Localización"/>
        <s v="Lugar: Villa Localización - Detalle"/>
        <s v="Lugar: Suburbio Localización"/>
        <s v="Lugar: Suburbio Localización - Detalle"/>
        <s v="Lugar: Granja Localización"/>
        <s v="Lugar: Granja Localización - Detalle"/>
        <s v="Lugar: Región Localización"/>
        <s v="Lugar: Región Localización - Detalle"/>
        <s v="Lugar: Capital Localización"/>
        <s v="Lugar: Capital Localización - Detalle"/>
        <s v="Templo: Cristiano Localización"/>
        <s v="Templo: Cristiano Localización - Detalle"/>
        <s v="Templo: Católico Localización"/>
        <s v="Templo: Católico Localización - Detalle"/>
        <s v="Templo: Lutherano Localización"/>
        <s v="Templo: Lutherano Localización - Detalle"/>
        <s v="Templo: Protestante Localización"/>
        <s v="Templo: Protestante Localización - Detalle"/>
        <s v="Templo: Metodista Localización"/>
        <s v="Templo: Metodista Localización - Detalle"/>
        <s v="Templo: Evangélico Localización"/>
        <s v="Templo: Evangélico Localización - Detalle"/>
        <s v="Templo: Budista Localización"/>
        <s v="Templo: Budista Localización - Detalle"/>
        <s v="Templo: Anglicano Localización"/>
        <s v="Templo: Anglicano Localización - Detalle"/>
        <s v="Templo: Judío Localización"/>
        <s v="Templo: Judío Localización - Detalle"/>
        <s v="Templo: Ortodoxo Localización"/>
        <s v="Templo: Ortodoxo Localización - Detalle"/>
        <s v="Templo: Musulmán Localización"/>
        <s v="Templo: Musulmán Localización - Detalle"/>
        <s v="Punto Interés: Faro Localización"/>
        <s v="Punto Interés: Faro Localización - Detalle"/>
        <s v="Punto Interés: Torre Comunicaciones Localización"/>
        <s v="Punto Interés: Torre Comunicaciones Localización - Detalle"/>
        <s v="Punto Interés: Mesa de Trabajo Localización"/>
        <s v="Punto Interés: Mesa de Trabajo Localización - Detalle"/>
        <s v="Turismo: Memorial Localización"/>
        <s v="Turismo: Memorial Localización - Detalle"/>
        <s v="Turismo: Ruinas Localización"/>
        <s v="Turismo: Ruinas Localización - Detalle"/>
        <s v="Turismo: Mirador Localización"/>
        <s v="Turismo: Mirador Localización - Detalle"/>
        <s v="Alojamiento: Camping Localización"/>
        <s v="Alojamiento: Camping Localización - Detalle"/>
        <s v="Alojamiento: Refugio Localización"/>
        <s v="Alojamiento: Refugio Localización - Detalle"/>
        <s v="Alojamiento: Choza Alpina Localización"/>
        <s v="Alojamiento: Choza Alpina Localización - Detalle"/>
        <s v="Turismo: Atracción Localización"/>
        <s v="Turismo: Atracción Localización - Detalle"/>
        <s v="Turismo: Información Localización"/>
        <s v="Turismo: Información Localización - Detalle"/>
        <s v="Compras: Agencia Viajes Localización"/>
        <s v="Compras: Agencia Viajes Localización - Detalle"/>
        <s v="Turismo: Sitio Picnic Localización"/>
        <s v="Turismo: Sitio Picnic Localización - Detalle"/>
        <s v="Ocio: Patio Recreo Localización"/>
        <s v="Ocio: Patio Recreo Localización - Detalle"/>
        <s v="Alojamiento: Albergue Localización"/>
        <s v="Alojamiento: Albergue Localización - Detalle"/>
        <s v="Público: Punto Reciclaje Localización"/>
        <s v="Público: Punto Reciclaje Localización - Detalle"/>
        <s v="Abastecimiento: Bar Localización"/>
        <s v="Abastecimiento: Bar Localización - Detalle"/>
        <s v="Abastecimiento: Restaurant Localización"/>
        <s v="Abastecimiento: Restaurant Localización - Detalle"/>
        <s v="Punto Interés: Papelero Localización"/>
        <s v="Punto Interés: Papelero Localización - Detalle"/>
        <s v="Turismo: Museo Localización"/>
        <s v="Turismo: Museo Localización - Detalle"/>
        <s v="Compras: Supermercados Localización"/>
        <s v="Compras: Supermercados Localización - Detalle"/>
        <s v="Público: Correos Localización"/>
        <s v="Público: Correos Localización - Detalle"/>
        <s v="Natural: Playa" u="1"/>
        <s v="Ocio: Patio Recreo" u="1"/>
        <s v="Público: Edificio Público - Detalle" u="1"/>
        <s v="Público: Palacio Justicia - Detalle" u="1"/>
        <s v="Público: Reciclaje Vidrio - Detalle" u="1"/>
        <s v="Turismo: Castillo" u="1"/>
        <s v="Público: Reciclaje Metales - Detalle" u="1"/>
        <s v="Natural: Suburbio" u="1"/>
        <s v="Templo: Protestante - Detalle" u="1"/>
        <s v="Público: Bomberos - Detalle" u="1"/>
        <s v="Público: Embajada - Detalle" u="1"/>
        <s v="Niveles Pozos: Estado" u="1"/>
        <s v=" - Detalle" u="1"/>
        <s v="Natural: Aldea - Detalle" u="1"/>
        <s v="Natural: Play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recipitación Máxima Diaria" u="1"/>
        <s v="Templo: Ortodoxo" u="1"/>
        <s v="Punto Interés: Faro - Detalle" u="1"/>
        <s v="Punto Interés: Pozo - Detalle" u="1"/>
        <s v="Salud: Médico - Detalle" u="1"/>
        <s v="Turismo: Agencia Viajes" u="1"/>
        <s v="Ocio-Deporte: Terreno Juego" u="1"/>
        <s v="Ocio-Deporte: Centro Deportivo - Detalle" u="1"/>
        <s v="Natural: Capital Localización" u="1"/>
        <s v="Natural: Aldea Localización - Detalle" u="1"/>
        <s v="Natural: Villa Localización - Detalle" u="1"/>
        <s v="Natural: Acantilado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Punto Interés: Planta Tratamiento Agua Residual - Detalle" u="1"/>
        <s v="Alojamiento: Albergue" u="1"/>
        <s v="BH Isoyetas" u="1"/>
        <s v="Punto Interés: Papelero" u="1"/>
        <s v="Glaciares: Cubierto" u="1"/>
        <s v="Compras: General" u="1"/>
        <s v="Glaciares" u="1"/>
        <s v="Ocio: Parque - Detalle" u="1"/>
        <s v="Ocio: Teatro - Detalle" u="1"/>
        <s v="Carreteras: Pequeñas Pistas" u="1"/>
        <s v="Público: Punto Reciclaje - Detalle" u="1"/>
        <s v="Público: Reciclaje Papel - Detalle" u="1"/>
        <s v="Público: Palacio Justicia" u="1"/>
        <s v="Compras: Tienda Juguetes" u="1"/>
        <s v="Lagos - Embalses" u="1"/>
        <s v="Punto Interés: Torre Comunicaciones - Detalle" u="1"/>
        <s v="Categoría: Clase - Detalle" u="1"/>
        <s v="Templo: Budista - Detalle" u="1"/>
        <s v="Abastecimiento: Restaurant" u="1"/>
        <s v="Calidad del Agua: ICA 2014" u="1"/>
        <s v="Lugar: Granja" u="1"/>
        <s v="Calidad del Agua: ICA 2015" u="1"/>
        <s v="Salud: Médico" u="1"/>
        <s v="Calidad del Agua: ICA 2016" u="1"/>
        <s v="Público: Asilo Ancianos" u="1"/>
        <s v="Calidad del Agua: ICA 2017" u="1"/>
        <s v="Turismo: Ermita" u="1"/>
        <s v="Compras: Bebidas" u="1"/>
        <s v="Acuíferos: Subsubcuenca" u="1"/>
        <s v="Público: Biblioteca" u="1"/>
        <s v="Ocio-Deporte: Centro Deportivo" u="1"/>
        <s v="Salud: Dentista" u="1"/>
        <s v="Red Hídrica [Polígonos]" u="1"/>
        <s v="Natural: Acantilado - Detalle" u="1"/>
        <s v="Punto Interés: Mesa de Trabajo - Detalle" u="1"/>
        <s v="Geología" u="1"/>
        <s v="Precipitación Máxima Diaria: (mm)" u="1"/>
        <s v="Compras: Agencia Viajes" u="1"/>
        <s v="BH Evaporación Real" u="1"/>
        <s v="Templo: Evangélico" u="1"/>
        <s v="Turismo: Museo" u="1"/>
        <s v="Natural: Ciudad Localización - Detalle" u="1"/>
        <s v="Natural: Granja Localización - Detalle" u="1"/>
        <s v="Natural: Pueblo Localización - Detalle" u="1"/>
        <s v="Natural: Región Localización - Detalle" u="1"/>
        <s v="Natural: Isla" u="1"/>
        <s v="Turismo: Sitio Picnic" u="1"/>
        <s v="Compras: Tienda Muebles" u="1"/>
        <s v="Templo: Anglicano" u="1"/>
        <s v="Punto Interés: Molino" u="1"/>
        <s v="Compras: Químicos" u="1"/>
        <s v="BH Evaporación Real (mm)" u="1"/>
        <s v="Niveles Pozos: Acuífero" u="1"/>
        <s v="Natural: Glaciar - Detalle" u="1"/>
        <s v="Compras: Ropa - Detalle" u="1"/>
        <s v="AR - ZP: Tipo de Límite" u="1"/>
        <s v="Salud: Veterinario - Detalle" u="1"/>
        <s v="Abastecimiento: Cafetería - Detalle" u="1"/>
        <s v="Ocio-Deporte: Estadio" u="1"/>
        <s v="Público: Centro Arte" u="1"/>
        <s v="Templo: Lutherano" u="1"/>
        <s v="Turismo: Choza Alpina" u="1"/>
        <s v="Compras: Ropa" u="1"/>
        <s v="Templo: Católico" u="1"/>
        <s v="Abastecimiento: Cervecería - Detalle" u="1"/>
        <s v="Abastecimiento: Restaurant - Detalle" u="1"/>
        <s v="Compras: Tienda Computación" u="1"/>
        <s v="Turismo: Cruce Caminos" u="1"/>
        <s v="Turismo: Mirador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Abastecimiento: Zona Comidas" u="1"/>
        <s v="Compras: Concesionario Autos" u="1"/>
        <s v="Turismo: Castillo - Detalle" u="1"/>
        <s v="Turismo: Memorial - Detalle" u="1"/>
        <s v="Educación: Jardín Infantil - Detalle" u="1"/>
        <s v="Derechos Agua: Ejercicio" u="1"/>
        <s v="AR - ZP: Tipo de Limitación" u="1"/>
        <s v="Turismo: Atracción - Detalle" u="1"/>
        <s v="Turismo: Monumento - Detalle" u="1"/>
        <s v="Turismo: Zoológico - Detalle" u="1"/>
        <s v="Compras: Panadería" u="1"/>
        <s v="Estación Sedimentométrica: Nombre" u="1"/>
        <s v="Zona Homogénea" u="1"/>
        <s v="Público: Asilo Ancianos - Detalle" u="1"/>
        <s v="BH Isotermas" u="1"/>
        <s v="Abastecimiento: Sitio Público" u="1"/>
        <s v="Educación: Colegio - Detalle" u="1"/>
        <s v="Calidad de Agua: Estación" u="1"/>
        <s v="Cuerpos de Agua" u="1"/>
        <s v="Red Hídrica: Tipo Drenaje" u="1"/>
        <s v="Lugar: Suburbio" u="1"/>
        <s v="Zona Homogénea: Nombre" u="1"/>
        <s v="Ocio: Teatro" u="1"/>
        <s v="Turismo: Memorial" u="1"/>
        <s v="Natural: Localidad Localización - Detalle" u="1"/>
        <s v="BH Evaporación Tanque (mm)" u="1"/>
        <s v="Turismo: Monumento" u="1"/>
        <s v="Natural: Árbol" u="1"/>
        <s v="Calidad Agua: Estado" u="1"/>
        <s v="Dinero: Cajero Automático" u="1"/>
        <s v="Salud: Clínica" u="1"/>
        <s v="Calidad del Agua: Acuífero" u="1"/>
        <s v="Perfil Hidrogeológico: Estrato AT" u="1"/>
        <s v="Alojamiento: Motel" u="1"/>
        <s v="Glaciares: Orientación" u="1"/>
        <s v="Turismo: Información" u="1"/>
        <s v="Lugar: Aldea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Alojamiento: Chalet" u="1"/>
        <s v="Perfiles Hidrogeológicos" u="1"/>
        <s v="Punto Interés: Torre Comunicaciones" u="1"/>
        <s v="Turismo: Parque Temático - Detalle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Estaciones Fluviométricas" u="1"/>
        <s v="Ocio: Parque" u="1"/>
        <s v="Abastecimiento: Cervecería" u="1"/>
        <s v="BH Evaporación Real Zona Riego (mm)" u="1"/>
        <s v="Compras: Agencia de Viajes - Detalle" u="1"/>
        <s v="Compras: Tienda Bicicletas - Detalle" u="1"/>
        <s v="Público: Mercado" u="1"/>
        <s v="Público: Punto Reciclaje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nadería - Detalle" u="1"/>
        <s v="Compras: Papelería - Detalle" u="1"/>
        <s v="Natural: Aldea Localización" u="1"/>
        <s v="Natural: Villa Localización" u="1"/>
        <s v="Punto Interés: Mesa de Trabajo" u="1"/>
        <s v="Natural: Aldea" u="1"/>
        <s v="Salud: Hospital" u="1"/>
        <s v="Compras: Carnicería" u="1"/>
        <s v="Templo: Hindú - Detalle" u="1"/>
        <s v="Templo: Judío - Detalle" u="1"/>
        <s v="Carreteras: Pequeñas Pistas - Detalle" u="1"/>
        <s v="Público: Bomberos" u="1"/>
        <s v="Público: Centro Arte - Detalle" u="1"/>
        <s v="Natural: Localidad Localización" u="1"/>
        <s v="Público: Centro Comunitario - Detalle" u="1"/>
        <s v="Turismo: Arqueológico" u="1"/>
        <s v="Alojamiento: Choza Alpina - Detalle" u="1"/>
        <s v="Ruta de Nieve" u="1"/>
        <s v="Información Hidrogeológica" u="1"/>
        <s v="Junta Vigilancia: Afluente" u="1"/>
        <s v="Templo: Judío" u="1"/>
        <s v="Salud: Farmacia" u="1"/>
        <s v="Compras: Tienda Zapatos" u="1"/>
        <s v="Punto Interés: Cámara Vigilancia - Detalle" u="1"/>
        <s v="Punto Interés: Torre Observación - Detalle" u="1"/>
        <s v="Estación Glaciológica: Nombre" u="1"/>
        <s v="Público: Policía" u="1"/>
        <s v="Templo: Budista" u="1"/>
        <s v="Alojamiento: Hotel - Detalle" u="1"/>
        <s v="Alojamiento: Motel - Detalle" u="1"/>
        <s v="Compras: Óptica" u="1"/>
        <s v="Productividad de Pozos" u="1"/>
        <s v="Acuífero Protegido: Nombre" u="1"/>
        <s v="Red Hídrica: Dirección" u="1"/>
        <s v="Ocio-Deporte: Pista Hielo - Detalle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Alojamiento: Camping" u="1"/>
        <s v="Turismo: Atracción" u="1"/>
        <s v="Compras: Verdulería" u="1"/>
        <s v="Estaciones Sedimentométricas" u="1"/>
        <s v="Ocio: Club Nocturno" u="1"/>
        <s v="Punto Interés: Baños" u="1"/>
        <s v="Abastecimiento: Restaurante" u="1"/>
        <s v="Ruta de Nieve: Nombre" u="1"/>
        <s v="Lugar: Villa" u="1"/>
        <s v="Compras: Tienda Teléfonos" u="1"/>
        <s v="Natural: Glaciar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Lugar: Región" u="1"/>
        <s v="Niveles Pozos: Provisionamiento" u="1"/>
        <s v="Alojamiento: Hotel" u="1"/>
        <s v="Turismo: Ruinas" u="1"/>
        <s v="Acuífero Protegido" u="1"/>
        <s v="Calidad del Agua: Categoría" u="1"/>
        <s v="Lugar: Isla - Detalle" u="1"/>
        <s v="Información de Pozos" u="1"/>
        <s v="Compras: Centro Comercial" u="1"/>
        <s v="Compras: Papelería" u="1"/>
        <s v="Estaciones Meteorológicas" u="1"/>
        <s v="Lugar: Suburbio - Detalle" u="1"/>
        <s v="Punto Interés: Cámara Vigilancia" u="1"/>
        <s v="Red Hídrica [Línea]" u="1"/>
        <s v="Natural: Isla - Detalle" u="1"/>
        <s v="Abastecimiento: Comida Rápida - Detalle" u="1"/>
        <s v="Abastecimiento: Sitio Público - Detalle" u="1"/>
        <s v="Red Hídrica Línea: Tipo" u="1"/>
        <s v="Turismo: Agencia Viajes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Torre Agua - Detalle" u="1"/>
        <s v="AR-ZP: Acuífero" u="1"/>
        <s v="Templo: Evangélico - Detalle" u="1"/>
        <s v="Salud: Clínica - Detalle" u="1"/>
        <s v="Lugar: Aldea - Detalle" u="1"/>
        <s v="Lugar: Villa - Detalle" u="1"/>
        <s v="Natural: Primavera" u="1"/>
        <s v="Ocio-Deporte: Campo Golf - Detalle" u="1"/>
        <s v="Punto Interés: Molino Agua - Detalle" u="1"/>
        <s v="AR - ZP: Tipo de Estudio" u="1"/>
        <s v="Templo: Cristian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Turismo: Arqueológico - Detalle" u="1"/>
        <s v="Turismo: Choza Alpina - Detalle" u="1"/>
        <s v="Turismo: Obra de Arte - Detalle" u="1"/>
        <s v="Turismo: Sitio Picnic - Detalle" u="1"/>
        <s v="Público: Correo - Detalle" u="1"/>
        <s v="Educación: Colegio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Punto Interés: Faro" u="1"/>
        <s v="Turismo: Museo - Detalle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emplo: Protestante" u="1"/>
        <s v="Público: Correo" u="1"/>
        <s v="Educación: Universidad" u="1"/>
        <s v="Alojamiento: Casa Invitados" u="1"/>
        <s v="Dinero: Banco" u="1"/>
        <s v="Abastecimiento: Restaurante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Cuerpos de Agua: Nombre" u="1"/>
        <s v="Acuíferos: Tipo de Limitación" u="1"/>
        <s v="Declaración Agotamiento: Nombre" u="1"/>
        <s v="Estación Sedimentométrica: Estado" u="1"/>
        <s v="Turismo: Información - Detalle" u="1"/>
        <s v="Red Hídrica Polígono: Tipo" u="1"/>
        <s v="Lugar: Isla" u="1"/>
        <s v="Compras: Tienda Deportes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Junta Vigilancia: Río - Estero" u="1"/>
        <s v="Ocio-Deporte: Campo Golf" u="1"/>
        <s v="Turismo: Fuerte" u="1"/>
        <s v="Niveles de Pozos" u="1"/>
        <s v="Turismo: Parque Temático" u="1"/>
        <s v="Compras: Conveniencia - Detalle" u="1"/>
        <s v="Compras: Lavado Autos - Detalle" u="1"/>
        <s v="Compras: Supermercado - Detalle" u="1"/>
        <s v="Natural: Granja" u="1"/>
        <s v="Abastecimiento: Bar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bastecimiento: Bar - Detalle" u="1"/>
        <s v="Compras: Quiosco" u="1"/>
        <s v="AR-ZP: Tipo de Estudio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Alojamiento: Albergue - Detalle" u="1"/>
        <s v="Compras: Tienda Computación - Detalle" u="1"/>
        <s v="Pozos: Productividad" u="1"/>
        <s v="Geología: Tipo Cont" u="1"/>
        <s v="Lugar: Granja - Detalle" u="1"/>
        <s v="Lugar: Región - Detalle" u="1"/>
        <s v="Abastecimiento: Cafetería" u="1"/>
        <s v="Salud: Dentista - Detalle" u="1"/>
        <s v="Salud: Farmacia - Detalle" u="1"/>
        <s v="Salud: Hospital - Detalle" u="1"/>
        <s v="BH Isotermas (ºC)" u="1"/>
        <s v="BH Evaporación Real Zona Riego" u="1"/>
        <s v="Acuíferos" u="1"/>
        <s v="Turismo: Camping - Detalle" u="1"/>
        <s v="Turismo: Mirador - Detalle" u="1"/>
        <s v="Turismo: Refugio - Detalle" u="1"/>
        <s v="Glaciares: Fecha Fuente" u="1"/>
        <s v="Compras: Joyería" u="1"/>
        <s v="BH Isoyetas (mm)" u="1"/>
        <s v="Punto Interés: Torre Agua" u="1"/>
        <s v="Ocio-Deporte: Alberca - Detalle" u="1"/>
        <s v="Ocio-Deporte: Estadio - Detalle" u="1"/>
        <s v="Compras: Venta Periódicos" u="1"/>
        <s v="Alojamiento: Camping - Detalle" u="1"/>
        <s v="Alojamiento: Refugio - Detalle" u="1"/>
        <s v="Ocio: Cine" u="1"/>
        <s v="Hidrogeología: Tipo Información" u="1"/>
        <s v="Punto Interés: Fuente" u="1"/>
        <s v="Alojamiento: Casa Invitados - Detalle" u="1"/>
        <s v="Compras: Alquiler Autos" u="1"/>
        <s v="Alojamiento: Refugio" u="1"/>
        <s v="Turismo: Obra de Arte" u="1"/>
        <s v="Público: Prisión" u="1"/>
        <s v="Templo: Musulmán" u="1"/>
        <s v="Educación: Jardín Infantil" u="1"/>
        <s v="Compras: Supermercado" u="1"/>
        <s v="Turismo: Ermita - Detalle" u="1"/>
        <s v="Turismo: Fuerte - Detalle" u="1"/>
        <s v="Turismo: Ruinas - Detalle" u="1"/>
        <s v="Punto Interés: Papelero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Compras: Conveniencia" u="1"/>
        <s v="Natural: Ciudad Localización" u="1"/>
        <s v="Natural: Granja Localización" u="1"/>
        <s v="Natural: Pueblo Localización" u="1"/>
        <s v="Natural: Región Localización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Dinero: Banco - Detalle" u="1"/>
        <s v="Alojamiento: Chalet - Detalle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Compras: Librería" u="1"/>
        <s v="Lago-Embalse: Nombre" u="1"/>
        <s v="Calidad de Aguas" u="1"/>
        <s v="Ocio-Deporte: Alberca" u="1"/>
        <s v="Derechos Agua: Uso" u="1"/>
        <s v="Compras: Lavandería" u="1"/>
        <s v="Lago-Embalse" u="1"/>
        <s v="Turismo: Zoológico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Punto Interés: Baños - Detalle" u="1"/>
        <s v="Punto Interés: Torre - Detalle" u="1"/>
        <s v="Perfil Hidrogeológico: Espesor" u="1"/>
        <s v="Niveles Pozos: Sobreotorgamiento" u="1"/>
        <s v="Tipos de Pozo" u="1"/>
        <s v="Alojamiento: Choza Alpina" u="1"/>
        <s v="AR - ZP: Acuífero" u="1"/>
        <s v="Rutas de Nieve" u="1"/>
        <s v="Público: Cementerio" u="1"/>
      </sharedItems>
    </cacheField>
    <cacheField name="clase" numFmtId="16">
      <sharedItems containsBlank="1" count="527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s v="007"/>
    <s v="natural_arbol"/>
    <n v="1"/>
    <x v="0"/>
    <n v="1"/>
    <s v="Natural: Árbol Localización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 Localización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 Localización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 Localización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 Localización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 Localización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 Localización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 Localización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 Localización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 Localizac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 Localización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 Localización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 Localización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 Localización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 Localización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 Localización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 Localización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 Localización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 Localización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 Localización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 Localización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 Localizació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 Localización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 Localización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 Localización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 Localización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 Localización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 Localización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 Localización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 Localización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 Localización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 Localiza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 Localiz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 Localización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 Localización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 Localización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 Localización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 Localización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 Localización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 Localización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 Localización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 Localización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s Localización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 Localización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0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1">
        <item m="1" x="349"/>
        <item m="1" x="481"/>
        <item m="1" x="169"/>
        <item m="1" x="390"/>
        <item m="1" x="568"/>
        <item m="1" x="385"/>
        <item m="1" x="196"/>
        <item m="1" x="280"/>
        <item m="1" x="192"/>
        <item m="1" x="273"/>
        <item m="1" x="241"/>
        <item m="1" x="479"/>
        <item m="1" x="487"/>
        <item m="1" x="244"/>
        <item m="1" x="233"/>
        <item m="1" x="247"/>
        <item m="1" x="350"/>
        <item m="1" x="160"/>
        <item m="1" x="162"/>
        <item m="1" x="164"/>
        <item m="1" x="166"/>
        <item m="1" x="538"/>
        <item m="1" x="255"/>
        <item m="1" x="221"/>
        <item m="1" x="278"/>
        <item m="1" x="258"/>
        <item m="1" x="537"/>
        <item m="1" x="549"/>
        <item m="1" x="408"/>
        <item m="1" x="268"/>
        <item m="1" x="410"/>
        <item m="1" x="310"/>
        <item m="1" x="409"/>
        <item m="1" x="269"/>
        <item m="1" x="429"/>
        <item m="1" x="227"/>
        <item m="1" x="472"/>
        <item m="1" x="403"/>
        <item m="1" x="145"/>
        <item m="1" x="485"/>
        <item m="1" x="464"/>
        <item m="1" x="250"/>
        <item m="1" x="402"/>
        <item m="1" x="495"/>
        <item m="1" x="214"/>
        <item m="1" x="441"/>
        <item m="1" x="551"/>
        <item m="1" x="389"/>
        <item m="1" x="193"/>
        <item m="1" x="406"/>
        <item m="1" x="466"/>
        <item m="1" x="114"/>
        <item m="1" x="346"/>
        <item m="1" x="565"/>
        <item m="1" x="553"/>
        <item m="1" x="213"/>
        <item m="1" x="559"/>
        <item m="1" x="564"/>
        <item m="1" x="248"/>
        <item m="1" x="471"/>
        <item m="1" x="254"/>
        <item m="1" x="123"/>
        <item m="1" x="362"/>
        <item m="1" x="431"/>
        <item m="1" x="318"/>
        <item m="1" x="235"/>
        <item m="1" x="302"/>
        <item m="1" x="566"/>
        <item m="1" x="228"/>
        <item x="1"/>
        <item m="1" x="427"/>
        <item m="1" x="263"/>
        <item m="1" x="514"/>
        <item m="1" x="317"/>
        <item m="1" x="366"/>
        <item m="1" x="452"/>
        <item m="1" x="222"/>
        <item m="1" x="377"/>
        <item m="1" x="515"/>
        <item m="1" x="459"/>
        <item m="1" x="547"/>
        <item m="1" x="352"/>
        <item m="1" x="461"/>
        <item m="1" x="341"/>
        <item m="1" x="137"/>
        <item m="1" x="516"/>
        <item m="1" x="411"/>
        <item m="1" x="270"/>
        <item m="1" x="364"/>
        <item m="1" x="179"/>
        <item m="1" x="480"/>
        <item m="1" x="176"/>
        <item m="1" x="147"/>
        <item m="1" x="534"/>
        <item m="1" x="303"/>
        <item m="1" x="230"/>
        <item m="1" x="143"/>
        <item m="1" x="253"/>
        <item m="1" x="155"/>
        <item m="1" x="546"/>
        <item m="1" x="355"/>
        <item m="1" x="444"/>
        <item m="1" x="260"/>
        <item m="1" x="177"/>
        <item m="1" x="316"/>
        <item m="1" x="264"/>
        <item m="1" x="569"/>
        <item m="1" x="334"/>
        <item m="1" x="358"/>
        <item m="1" x="173"/>
        <item m="1" x="330"/>
        <item m="1" x="210"/>
        <item m="1" x="237"/>
        <item m="1" x="428"/>
        <item m="1" x="304"/>
        <item m="1" x="234"/>
        <item m="1" x="426"/>
        <item m="1" x="391"/>
        <item m="1" x="257"/>
        <item m="1" x="465"/>
        <item m="1" x="134"/>
        <item m="1" x="174"/>
        <item m="1" x="337"/>
        <item m="1" x="194"/>
        <item m="1" x="103"/>
        <item m="1" x="117"/>
        <item m="1" x="382"/>
        <item m="1" x="440"/>
        <item m="1" x="243"/>
        <item m="1" x="119"/>
        <item x="0"/>
        <item x="2"/>
        <item x="3"/>
        <item x="4"/>
        <item x="5"/>
        <item x="6"/>
        <item x="7"/>
        <item x="8"/>
        <item m="1" x="115"/>
        <item x="9"/>
        <item x="10"/>
        <item x="11"/>
        <item x="12"/>
        <item x="13"/>
        <item x="14"/>
        <item x="15"/>
        <item x="16"/>
        <item m="1" x="449"/>
        <item m="1" x="211"/>
        <item m="1" x="186"/>
        <item m="1" x="359"/>
        <item m="1" x="365"/>
        <item m="1" x="212"/>
        <item m="1" x="290"/>
        <item m="1" x="116"/>
        <item m="1" x="110"/>
        <item m="1" x="439"/>
        <item m="1" x="338"/>
        <item m="1" x="118"/>
        <item m="1" x="298"/>
        <item m="1" x="240"/>
        <item m="1" x="122"/>
        <item m="1" x="434"/>
        <item m="1" x="287"/>
        <item m="1" x="132"/>
        <item m="1" x="524"/>
        <item m="1" x="184"/>
        <item m="1" x="522"/>
        <item m="1" x="182"/>
        <item m="1" x="288"/>
        <item m="1" x="133"/>
        <item m="1" x="451"/>
        <item m="1" x="215"/>
        <item m="1" x="523"/>
        <item m="1" x="183"/>
        <item m="1" x="525"/>
        <item m="1" x="185"/>
        <item m="1" x="131"/>
        <item m="1" x="561"/>
        <item m="1" x="161"/>
        <item m="1" x="473"/>
        <item m="1" x="432"/>
        <item m="1" x="351"/>
        <item m="1" x="345"/>
        <item m="1" x="474"/>
        <item m="1" x="252"/>
        <item m="1" x="380"/>
        <item m="1" x="236"/>
        <item m="1" x="356"/>
        <item m="1" x="335"/>
        <item m="1" x="38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86"/>
        <item m="1" x="373"/>
        <item m="1" x="204"/>
        <item m="1" x="138"/>
        <item m="1" x="180"/>
        <item m="1" x="378"/>
        <item m="1" x="413"/>
        <item m="1" x="111"/>
        <item m="1" x="392"/>
        <item m="1" x="375"/>
        <item m="1" x="189"/>
        <item m="1" x="372"/>
        <item m="1" x="201"/>
        <item m="1" x="374"/>
        <item m="1" x="305"/>
        <item m="1" x="294"/>
        <item m="1" x="312"/>
        <item m="1" x="158"/>
        <item m="1" x="124"/>
        <item m="1" x="140"/>
        <item m="1" x="502"/>
        <item m="1" x="139"/>
        <item m="1" x="468"/>
        <item m="1" x="29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435"/>
        <item m="1" x="157"/>
        <item m="1" x="129"/>
        <item m="1" x="528"/>
        <item m="1" x="521"/>
        <item m="1" x="446"/>
        <item m="1" x="475"/>
        <item m="1" x="198"/>
        <item m="1" x="296"/>
        <item m="1" x="112"/>
        <item m="1" x="398"/>
        <item m="1" x="232"/>
        <item m="1" x="311"/>
        <item m="1" x="369"/>
        <item m="1" x="271"/>
        <item m="1" x="148"/>
        <item m="1" x="570"/>
        <item m="1" x="344"/>
        <item m="1" x="419"/>
        <item m="1" x="563"/>
        <item m="1" x="163"/>
        <item m="1" x="127"/>
        <item m="1" x="171"/>
        <item m="1" x="130"/>
        <item m="1" x="328"/>
        <item m="1" x="223"/>
        <item m="1" x="499"/>
        <item m="1" x="493"/>
        <item m="1" x="416"/>
        <item m="1" x="497"/>
        <item m="1" x="460"/>
        <item m="1" x="360"/>
        <item m="1" x="327"/>
        <item m="1" x="492"/>
        <item m="1" x="251"/>
        <item m="1" x="430"/>
        <item m="1" x="417"/>
        <item m="1" x="535"/>
        <item m="1" x="458"/>
        <item m="1" x="542"/>
        <item m="1" x="104"/>
        <item m="1" x="342"/>
        <item m="1" x="333"/>
        <item m="1" x="418"/>
        <item m="1" x="142"/>
        <item m="1" x="469"/>
        <item m="1" x="567"/>
        <item m="1" x="301"/>
        <item m="1" x="504"/>
        <item m="1" x="448"/>
        <item m="1" x="529"/>
        <item m="1" x="120"/>
        <item m="1" x="170"/>
        <item m="1" x="343"/>
        <item m="1" x="199"/>
        <item m="1" x="490"/>
        <item m="1" x="348"/>
        <item m="1" x="507"/>
        <item m="1" x="548"/>
        <item m="1" x="489"/>
        <item m="1" x="404"/>
        <item m="1" x="125"/>
        <item m="1" x="347"/>
        <item m="1" x="313"/>
        <item m="1" x="488"/>
        <item m="1" x="376"/>
        <item m="1" x="246"/>
        <item m="1" x="379"/>
        <item m="1" x="181"/>
        <item m="1" x="405"/>
        <item m="1" x="332"/>
        <item m="1" x="562"/>
        <item m="1" x="503"/>
        <item m="1" x="220"/>
        <item m="1" x="153"/>
        <item m="1" x="106"/>
        <item m="1" x="300"/>
        <item m="1" x="393"/>
        <item m="1" x="291"/>
        <item m="1" x="478"/>
        <item m="1" x="259"/>
        <item m="1" x="536"/>
        <item m="1" x="226"/>
        <item m="1" x="285"/>
        <item m="1" x="340"/>
        <item m="1" x="299"/>
        <item m="1" x="231"/>
        <item m="1" x="361"/>
        <item m="1" x="292"/>
        <item m="1" x="509"/>
        <item m="1" x="331"/>
        <item m="1" x="556"/>
        <item m="1" x="249"/>
        <item m="1" x="314"/>
        <item m="1" x="242"/>
        <item m="1" x="224"/>
        <item m="1" x="353"/>
        <item m="1" x="265"/>
        <item m="1" x="533"/>
        <item m="1" x="105"/>
        <item m="1" x="388"/>
        <item m="1" x="141"/>
        <item m="1" x="555"/>
        <item m="1" x="274"/>
        <item m="1" x="519"/>
        <item m="1" x="309"/>
        <item m="1" x="501"/>
        <item m="1" x="370"/>
        <item m="1" x="276"/>
        <item m="1" x="368"/>
        <item m="1" x="414"/>
        <item m="1" x="397"/>
        <item m="1" x="256"/>
        <item m="1" x="424"/>
        <item m="1" x="168"/>
        <item m="1" x="539"/>
        <item m="1" x="329"/>
        <item m="1" x="513"/>
        <item m="1" x="203"/>
        <item m="1" x="195"/>
        <item m="1" x="188"/>
        <item m="1" x="423"/>
        <item m="1" x="136"/>
        <item m="1" x="517"/>
        <item m="1" x="279"/>
        <item m="1" x="422"/>
        <item m="1" x="442"/>
        <item m="1" x="383"/>
        <item m="1" x="238"/>
        <item m="1" x="149"/>
        <item m="1" x="209"/>
        <item m="1" x="483"/>
        <item m="1" x="187"/>
        <item m="1" x="396"/>
        <item m="1" x="167"/>
        <item m="1" x="505"/>
        <item m="1" x="450"/>
        <item m="1" x="457"/>
        <item m="1" x="558"/>
        <item m="1" x="512"/>
        <item m="1" x="165"/>
        <item m="1" x="229"/>
        <item m="1" x="498"/>
        <item m="1" x="421"/>
        <item m="1" x="438"/>
        <item m="1" x="281"/>
        <item m="1" x="307"/>
        <item m="1" x="425"/>
        <item m="1" x="399"/>
        <item m="1" x="107"/>
        <item m="1" x="306"/>
        <item m="1" x="477"/>
        <item m="1" x="518"/>
        <item m="1" x="510"/>
        <item m="1" x="445"/>
        <item m="1" x="262"/>
        <item m="1" x="172"/>
        <item m="1" x="476"/>
        <item m="1" x="191"/>
        <item m="1" x="283"/>
        <item m="1" x="146"/>
        <item m="1" x="540"/>
        <item m="1" x="284"/>
        <item m="1" x="275"/>
        <item m="1" x="150"/>
        <item m="1" x="295"/>
        <item m="1" x="494"/>
        <item m="1" x="467"/>
        <item m="1" x="239"/>
        <item m="1" x="219"/>
        <item m="1" x="277"/>
        <item m="1" x="151"/>
        <item m="1" x="200"/>
        <item m="1" x="297"/>
        <item m="1" x="216"/>
        <item m="1" x="463"/>
        <item m="1" x="415"/>
        <item m="1" x="412"/>
        <item m="1" x="401"/>
        <item m="1" x="384"/>
        <item m="1" x="532"/>
        <item m="1" x="320"/>
        <item m="1" x="108"/>
        <item m="1" x="218"/>
        <item m="1" x="496"/>
        <item m="1" x="543"/>
        <item m="1" x="552"/>
        <item m="1" x="225"/>
        <item m="1" x="530"/>
        <item m="1" x="126"/>
        <item m="1" x="217"/>
        <item m="1" x="527"/>
        <item m="1" x="371"/>
        <item m="1" x="520"/>
        <item m="1" x="272"/>
        <item m="1" x="205"/>
        <item m="1" x="339"/>
        <item m="1" x="197"/>
        <item m="1" x="315"/>
        <item m="1" x="554"/>
        <item m="1" x="354"/>
        <item m="1" x="286"/>
        <item m="1" x="357"/>
        <item m="1" x="308"/>
        <item m="1" x="190"/>
        <item m="1" x="544"/>
        <item m="1" x="443"/>
        <item m="1" x="506"/>
        <item m="1" x="545"/>
        <item m="1" x="282"/>
        <item m="1" x="500"/>
        <item m="1" x="395"/>
        <item m="1" x="336"/>
        <item m="1" x="266"/>
        <item m="1" x="135"/>
        <item m="1" x="322"/>
        <item m="1" x="326"/>
        <item m="1" x="454"/>
        <item m="1" x="324"/>
        <item m="1" x="447"/>
        <item m="1" x="207"/>
        <item m="1" x="470"/>
        <item m="1" x="433"/>
        <item m="1" x="321"/>
        <item m="1" x="486"/>
        <item m="1" x="541"/>
        <item m="1" x="387"/>
        <item m="1" x="113"/>
        <item m="1" x="154"/>
        <item m="1" x="323"/>
        <item m="1" x="550"/>
        <item m="1" x="511"/>
        <item m="1" x="456"/>
        <item m="1" x="109"/>
        <item m="1" x="462"/>
        <item m="1" x="526"/>
        <item m="1" x="208"/>
        <item m="1" x="400"/>
        <item m="1" x="407"/>
        <item m="1" x="557"/>
        <item m="1" x="261"/>
        <item m="1" x="156"/>
        <item m="1" x="491"/>
        <item m="1" x="267"/>
        <item m="1" x="531"/>
        <item m="1" x="152"/>
        <item m="1" x="289"/>
        <item m="1" x="175"/>
        <item m="1" x="245"/>
        <item m="1" x="121"/>
        <item m="1" x="436"/>
        <item m="1" x="319"/>
        <item m="1" x="453"/>
        <item m="1" x="482"/>
        <item m="1" x="560"/>
        <item m="1" x="484"/>
        <item m="1" x="202"/>
        <item m="1" x="394"/>
        <item m="1" x="128"/>
        <item m="1" x="363"/>
        <item m="1" x="159"/>
        <item m="1" x="206"/>
        <item m="1" x="144"/>
        <item m="1" x="508"/>
        <item m="1" x="437"/>
        <item m="1" x="455"/>
        <item m="1" x="325"/>
        <item m="1" x="367"/>
        <item m="1" x="178"/>
        <item m="1" x="420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7">
        <item m="1" x="272"/>
        <item m="1" x="297"/>
        <item m="1" x="276"/>
        <item m="1" x="299"/>
        <item m="1" x="279"/>
        <item m="1" x="301"/>
        <item m="1" x="283"/>
        <item m="1" x="303"/>
        <item m="1" x="286"/>
        <item m="1" x="305"/>
        <item m="1" x="289"/>
        <item m="1" x="307"/>
        <item x="0"/>
        <item x="2"/>
        <item x="3"/>
        <item x="4"/>
        <item x="5"/>
        <item x="6"/>
        <item m="1" x="522"/>
        <item x="7"/>
        <item x="8"/>
        <item m="1" x="114"/>
        <item x="9"/>
        <item x="10"/>
        <item m="1" x="123"/>
        <item x="11"/>
        <item x="12"/>
        <item m="1" x="125"/>
        <item x="13"/>
        <item x="14"/>
        <item x="15"/>
        <item x="16"/>
        <item m="1" x="401"/>
        <item m="1" x="423"/>
        <item m="1" x="405"/>
        <item m="1" x="425"/>
        <item m="1" x="409"/>
        <item m="1" x="427"/>
        <item m="1" x="412"/>
        <item m="1" x="429"/>
        <item m="1" x="415"/>
        <item m="1" x="431"/>
        <item m="1" x="208"/>
        <item m="1" x="464"/>
        <item m="1" x="484"/>
        <item m="1" x="21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317"/>
        <item x="35"/>
        <item x="36"/>
        <item m="1" x="327"/>
        <item m="1" x="140"/>
        <item m="1" x="168"/>
        <item m="1" x="337"/>
        <item m="1" x="143"/>
        <item m="1" x="171"/>
        <item m="1" x="347"/>
        <item m="1" x="146"/>
        <item m="1" x="174"/>
        <item m="1" x="149"/>
        <item m="1" x="177"/>
        <item m="1" x="152"/>
        <item m="1" x="180"/>
        <item m="1" x="155"/>
        <item m="1" x="183"/>
        <item m="1" x="158"/>
        <item m="1" x="186"/>
        <item m="1" x="161"/>
        <item m="1" x="189"/>
        <item m="1" x="164"/>
        <item m="1" x="192"/>
        <item m="1" x="434"/>
        <item m="1" x="243"/>
        <item m="1" x="266"/>
        <item m="1" x="440"/>
        <item m="1" x="246"/>
        <item m="1" x="269"/>
        <item m="1" x="446"/>
        <item m="1" x="249"/>
        <item m="1" x="27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517"/>
        <item x="51"/>
        <item x="52"/>
        <item m="1" x="106"/>
        <item x="53"/>
        <item x="54"/>
        <item x="55"/>
        <item x="56"/>
        <item x="57"/>
        <item x="58"/>
        <item m="1" x="371"/>
        <item m="1" x="395"/>
        <item m="1" x="374"/>
        <item m="1" x="398"/>
        <item m="1" x="377"/>
        <item m="1" x="402"/>
        <item m="1" x="380"/>
        <item m="1" x="406"/>
        <item m="1" x="383"/>
        <item m="1" x="410"/>
        <item m="1" x="385"/>
        <item m="1" x="413"/>
        <item m="1" x="205"/>
        <item m="1" x="451"/>
        <item m="1" x="462"/>
        <item m="1" x="211"/>
        <item m="1" x="452"/>
        <item m="1" x="465"/>
        <item m="1" x="453"/>
        <item m="1" x="467"/>
        <item m="1" x="454"/>
        <item m="1" x="469"/>
        <item m="1" x="455"/>
        <item m="1" x="471"/>
        <item m="1" x="457"/>
        <item m="1" x="473"/>
        <item m="1" x="458"/>
        <item m="1" x="475"/>
        <item m="1" x="459"/>
        <item m="1" x="477"/>
        <item m="1" x="460"/>
        <item m="1" x="479"/>
        <item m="1" x="461"/>
        <item m="1" x="481"/>
        <item m="1" x="314"/>
        <item m="1" x="126"/>
        <item m="1" x="136"/>
        <item m="1" x="320"/>
        <item m="1" x="127"/>
        <item m="1" x="138"/>
        <item m="1" x="331"/>
        <item m="1" x="128"/>
        <item m="1" x="141"/>
        <item m="1" x="129"/>
        <item m="1" x="144"/>
        <item m="1" x="130"/>
        <item m="1" x="147"/>
        <item m="1" x="131"/>
        <item m="1" x="150"/>
        <item m="1" x="132"/>
        <item m="1" x="153"/>
        <item m="1" x="133"/>
        <item m="1" x="156"/>
        <item m="1" x="134"/>
        <item m="1" x="159"/>
        <item m="1" x="135"/>
        <item m="1" x="162"/>
        <item m="1" x="432"/>
        <item m="1" x="230"/>
        <item m="1" x="241"/>
        <item m="1" x="436"/>
        <item m="1" x="231"/>
        <item m="1" x="244"/>
        <item m="1" x="443"/>
        <item m="1" x="232"/>
        <item m="1" x="247"/>
        <item m="1" x="448"/>
        <item m="1" x="233"/>
        <item m="1" x="250"/>
        <item m="1" x="450"/>
        <item m="1" x="234"/>
        <item m="1" x="252"/>
        <item m="1" x="456"/>
        <item m="1" x="236"/>
        <item m="1" x="255"/>
        <item m="1" x="237"/>
        <item m="1" x="257"/>
        <item m="1" x="238"/>
        <item m="1" x="259"/>
        <item m="1" x="239"/>
        <item m="1" x="261"/>
        <item m="1" x="240"/>
        <item m="1" x="263"/>
        <item m="1" x="514"/>
        <item m="1" x="350"/>
        <item m="1" x="360"/>
        <item m="1" x="519"/>
        <item m="1" x="351"/>
        <item m="1" x="362"/>
        <item m="1" x="352"/>
        <item m="1" x="364"/>
        <item m="1" x="353"/>
        <item m="1" x="366"/>
        <item m="1" x="354"/>
        <item m="1" x="368"/>
        <item m="1" x="355"/>
        <item m="1" x="372"/>
        <item m="1" x="356"/>
        <item m="1" x="375"/>
        <item m="1" x="357"/>
        <item m="1" x="378"/>
        <item m="1" x="358"/>
        <item m="1" x="381"/>
        <item m="1" x="359"/>
        <item m="1" x="384"/>
        <item m="1" x="523"/>
        <item m="1" x="213"/>
        <item m="1" x="485"/>
        <item m="1" x="504"/>
        <item m="1" x="221"/>
        <item m="1" x="487"/>
        <item m="1" x="505"/>
        <item m="1" x="226"/>
        <item m="1" x="489"/>
        <item m="1" x="506"/>
        <item m="1" x="491"/>
        <item m="1" x="507"/>
        <item m="1" x="493"/>
        <item m="1" x="508"/>
        <item m="1" x="495"/>
        <item m="1" x="509"/>
        <item m="1" x="497"/>
        <item m="1" x="510"/>
        <item m="1" x="499"/>
        <item m="1" x="511"/>
        <item m="1" x="501"/>
        <item m="1" x="512"/>
        <item m="1" x="503"/>
        <item m="1" x="513"/>
        <item m="1" x="524"/>
        <item m="1" x="322"/>
        <item m="1" x="166"/>
        <item m="1" x="194"/>
        <item m="1" x="333"/>
        <item m="1" x="169"/>
        <item m="1" x="195"/>
        <item m="1" x="345"/>
        <item m="1" x="172"/>
        <item m="1" x="196"/>
        <item m="1" x="175"/>
        <item m="1" x="197"/>
        <item m="1" x="178"/>
        <item m="1" x="198"/>
        <item m="1" x="181"/>
        <item m="1" x="199"/>
        <item m="1" x="184"/>
        <item m="1" x="200"/>
        <item m="1" x="187"/>
        <item m="1" x="201"/>
        <item m="1" x="190"/>
        <item m="1" x="202"/>
        <item m="1" x="193"/>
        <item m="1" x="203"/>
        <item m="1" x="525"/>
        <item m="1" x="267"/>
        <item m="1" x="295"/>
        <item m="1" x="270"/>
        <item m="1" x="296"/>
        <item m="1" x="274"/>
        <item m="1" x="298"/>
        <item m="1" x="277"/>
        <item m="1" x="300"/>
        <item m="1" x="281"/>
        <item m="1" x="302"/>
        <item m="1" x="284"/>
        <item m="1" x="304"/>
        <item m="1" x="287"/>
        <item m="1" x="306"/>
        <item m="1" x="290"/>
        <item m="1" x="308"/>
        <item m="1" x="292"/>
        <item m="1" x="309"/>
        <item m="1" x="294"/>
        <item m="1" x="310"/>
        <item m="1" x="526"/>
        <item m="1" x="521"/>
        <item m="1" x="387"/>
        <item m="1" x="416"/>
        <item m="1" x="113"/>
        <item m="1" x="389"/>
        <item m="1" x="417"/>
        <item m="1" x="391"/>
        <item m="1" x="418"/>
        <item m="1" x="393"/>
        <item m="1" x="419"/>
        <item m="1" x="396"/>
        <item m="1" x="420"/>
        <item m="1" x="399"/>
        <item m="1" x="422"/>
        <item m="1" x="403"/>
        <item m="1" x="424"/>
        <item m="1" x="407"/>
        <item m="1" x="426"/>
        <item m="1" x="411"/>
        <item m="1" x="428"/>
        <item m="1" x="414"/>
        <item m="1" x="430"/>
        <item m="1" x="207"/>
        <item m="1" x="463"/>
        <item m="1" x="483"/>
        <item m="1" x="215"/>
        <item m="1" x="466"/>
        <item m="1" x="486"/>
        <item m="1" x="468"/>
        <item m="1" x="488"/>
        <item m="1" x="470"/>
        <item m="1" x="490"/>
        <item m="1" x="472"/>
        <item m="1" x="492"/>
        <item m="1" x="474"/>
        <item m="1" x="494"/>
        <item m="1" x="476"/>
        <item m="1" x="496"/>
        <item m="1" x="478"/>
        <item m="1" x="498"/>
        <item m="1" x="480"/>
        <item m="1" x="500"/>
        <item m="1" x="482"/>
        <item m="1" x="502"/>
        <item m="1" x="316"/>
        <item m="1" x="137"/>
        <item m="1" x="165"/>
        <item m="1" x="325"/>
        <item m="1" x="139"/>
        <item m="1" x="167"/>
        <item m="1" x="142"/>
        <item m="1" x="170"/>
        <item m="1" x="145"/>
        <item m="1" x="173"/>
        <item m="1" x="148"/>
        <item m="1" x="176"/>
        <item m="1" x="151"/>
        <item m="1" x="179"/>
        <item m="1" x="154"/>
        <item m="1" x="182"/>
        <item m="1" x="157"/>
        <item m="1" x="185"/>
        <item m="1" x="160"/>
        <item m="1" x="188"/>
        <item m="1" x="163"/>
        <item m="1" x="191"/>
        <item m="1" x="242"/>
        <item m="1" x="265"/>
        <item m="1" x="245"/>
        <item m="1" x="268"/>
        <item m="1" x="248"/>
        <item m="1" x="271"/>
        <item m="1" x="251"/>
        <item m="1" x="275"/>
        <item m="1" x="253"/>
        <item m="1" x="278"/>
        <item m="1" x="256"/>
        <item m="1" x="282"/>
        <item m="1" x="258"/>
        <item m="1" x="285"/>
        <item m="1" x="260"/>
        <item m="1" x="288"/>
        <item m="1" x="262"/>
        <item m="1" x="291"/>
        <item m="1" x="264"/>
        <item m="1" x="293"/>
        <item m="1" x="516"/>
        <item m="1" x="361"/>
        <item m="1" x="386"/>
        <item m="1" x="104"/>
        <item m="1" x="363"/>
        <item m="1" x="388"/>
        <item m="1" x="365"/>
        <item m="1" x="390"/>
        <item m="1" x="367"/>
        <item m="1" x="392"/>
        <item m="1" x="369"/>
        <item m="1" x="394"/>
        <item m="1" x="373"/>
        <item m="1" x="397"/>
        <item m="1" x="376"/>
        <item m="1" x="400"/>
        <item m="1" x="379"/>
        <item m="1" x="404"/>
        <item m="1" x="382"/>
        <item m="1" x="408"/>
        <item x="59"/>
        <item x="60"/>
        <item m="1" x="204"/>
        <item x="61"/>
        <item x="62"/>
        <item m="1" x="209"/>
        <item x="63"/>
        <item x="64"/>
        <item m="1" x="218"/>
        <item x="65"/>
        <item x="66"/>
        <item m="1" x="224"/>
        <item x="67"/>
        <item x="68"/>
        <item m="1" x="229"/>
        <item x="69"/>
        <item x="70"/>
        <item m="1" x="254"/>
        <item x="71"/>
        <item x="72"/>
        <item x="73"/>
        <item x="74"/>
        <item x="75"/>
        <item x="76"/>
        <item x="77"/>
        <item x="78"/>
        <item x="79"/>
        <item x="80"/>
        <item m="1" x="313"/>
        <item x="81"/>
        <item x="82"/>
        <item m="1" x="319"/>
        <item x="83"/>
        <item x="84"/>
        <item m="1" x="330"/>
        <item x="85"/>
        <item x="86"/>
        <item m="1" x="343"/>
        <item x="87"/>
        <item x="88"/>
        <item m="1" x="348"/>
        <item x="89"/>
        <item x="90"/>
        <item m="1" x="370"/>
        <item x="91"/>
        <item x="92"/>
        <item m="1" x="421"/>
        <item x="93"/>
        <item x="94"/>
        <item x="95"/>
        <item x="96"/>
        <item x="97"/>
        <item x="98"/>
        <item x="99"/>
        <item x="100"/>
        <item m="1" x="441"/>
        <item x="101"/>
        <item x="102"/>
        <item m="1" x="447"/>
        <item m="1" x="323"/>
        <item m="1" x="107"/>
        <item m="1" x="118"/>
        <item m="1" x="212"/>
        <item m="1" x="220"/>
        <item m="1" x="321"/>
        <item m="1" x="332"/>
        <item m="1" x="344"/>
        <item m="1" x="349"/>
        <item m="1" x="437"/>
        <item m="1" x="444"/>
        <item m="1" x="449"/>
        <item m="1" x="520"/>
        <item m="1" x="112"/>
        <item m="1" x="122"/>
        <item m="1" x="206"/>
        <item m="1" x="214"/>
        <item m="1" x="222"/>
        <item m="1" x="227"/>
        <item m="1" x="235"/>
        <item m="1" x="280"/>
        <item m="1" x="311"/>
        <item m="1" x="312"/>
        <item m="1" x="318"/>
        <item m="1" x="315"/>
        <item m="1" x="324"/>
        <item m="1" x="335"/>
        <item m="1" x="346"/>
        <item m="1" x="433"/>
        <item m="1" x="438"/>
        <item m="1" x="515"/>
        <item m="1" x="103"/>
        <item m="1" x="116"/>
        <item m="1" x="216"/>
        <item m="1" x="223"/>
        <item m="1" x="228"/>
        <item m="1" x="108"/>
        <item m="1" x="326"/>
        <item m="1" x="336"/>
        <item m="1" x="109"/>
        <item m="1" x="439"/>
        <item m="1" x="445"/>
        <item m="1" x="110"/>
        <item m="1" x="105"/>
        <item m="1" x="117"/>
        <item m="1" x="210"/>
        <item m="1" x="219"/>
        <item m="1" x="225"/>
        <item m="1" x="435"/>
        <item m="1" x="442"/>
        <item m="1" x="518"/>
        <item m="1" x="111"/>
        <item m="1" x="121"/>
        <item m="1" x="328"/>
        <item m="1" x="329"/>
        <item m="1" x="115"/>
        <item m="1" x="334"/>
        <item m="1" x="119"/>
        <item m="1" x="120"/>
        <item m="1" x="338"/>
        <item m="1" x="339"/>
        <item m="1" x="340"/>
        <item m="1" x="341"/>
        <item m="1" x="342"/>
        <item m="1" x="12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2"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46"/>
      <x v="191"/>
      <x v="7"/>
    </i>
    <i>
      <x v="47"/>
      <x v="192"/>
      <x v="10"/>
    </i>
    <i>
      <x v="48"/>
      <x v="193"/>
      <x v="7"/>
    </i>
    <i>
      <x v="49"/>
      <x v="194"/>
      <x v="10"/>
    </i>
    <i>
      <x v="50"/>
      <x v="195"/>
      <x v="7"/>
    </i>
    <i>
      <x v="51"/>
      <x v="196"/>
      <x v="10"/>
    </i>
    <i>
      <x v="52"/>
      <x v="197"/>
      <x v="7"/>
    </i>
    <i>
      <x v="53"/>
      <x v="198"/>
      <x v="10"/>
    </i>
    <i>
      <x v="54"/>
      <x v="199"/>
      <x v="7"/>
    </i>
    <i>
      <x v="55"/>
      <x v="200"/>
      <x v="10"/>
    </i>
    <i>
      <x v="56"/>
      <x v="201"/>
      <x v="7"/>
    </i>
    <i>
      <x v="57"/>
      <x v="202"/>
      <x v="10"/>
    </i>
    <i>
      <x v="58"/>
      <x v="203"/>
      <x v="7"/>
    </i>
    <i>
      <x v="59"/>
      <x v="204"/>
      <x v="10"/>
    </i>
    <i>
      <x v="60"/>
      <x v="205"/>
      <x v="7"/>
    </i>
    <i>
      <x v="61"/>
      <x v="206"/>
      <x v="10"/>
    </i>
    <i>
      <x v="62"/>
      <x v="207"/>
      <x v="7"/>
    </i>
    <i>
      <x v="63"/>
      <x v="208"/>
      <x v="10"/>
    </i>
    <i>
      <x v="65"/>
      <x v="209"/>
      <x v="7"/>
    </i>
    <i>
      <x v="66"/>
      <x v="210"/>
      <x v="10"/>
    </i>
    <i>
      <x v="97"/>
      <x v="235"/>
      <x v="7"/>
    </i>
    <i>
      <x v="98"/>
      <x v="236"/>
      <x v="10"/>
    </i>
    <i>
      <x v="99"/>
      <x v="237"/>
      <x v="7"/>
    </i>
    <i>
      <x v="100"/>
      <x v="238"/>
      <x v="10"/>
    </i>
    <i>
      <x v="101"/>
      <x v="239"/>
      <x v="7"/>
    </i>
    <i>
      <x v="102"/>
      <x v="240"/>
      <x v="10"/>
    </i>
    <i>
      <x v="103"/>
      <x v="241"/>
      <x v="7"/>
    </i>
    <i>
      <x v="104"/>
      <x v="242"/>
      <x v="10"/>
    </i>
    <i>
      <x v="105"/>
      <x v="243"/>
      <x v="7"/>
    </i>
    <i>
      <x v="106"/>
      <x v="244"/>
      <x v="10"/>
    </i>
    <i>
      <x v="107"/>
      <x v="245"/>
      <x v="7"/>
    </i>
    <i>
      <x v="108"/>
      <x v="246"/>
      <x v="10"/>
    </i>
    <i>
      <x v="109"/>
      <x v="247"/>
      <x v="7"/>
    </i>
    <i>
      <x v="110"/>
      <x v="248"/>
      <x v="10"/>
    </i>
    <i>
      <x v="112"/>
      <x v="249"/>
      <x v="7"/>
    </i>
    <i>
      <x v="113"/>
      <x v="250"/>
      <x v="10"/>
    </i>
    <i>
      <x v="115"/>
      <x v="251"/>
      <x v="7"/>
    </i>
    <i>
      <x v="116"/>
      <x v="252"/>
      <x v="10"/>
    </i>
    <i>
      <x v="117"/>
      <x v="253"/>
      <x v="7"/>
    </i>
    <i>
      <x v="118"/>
      <x v="254"/>
      <x v="10"/>
    </i>
    <i>
      <x v="119"/>
      <x v="255"/>
      <x v="7"/>
    </i>
    <i>
      <x v="120"/>
      <x v="256"/>
      <x v="10"/>
    </i>
    <i>
      <x v="402"/>
      <x v="527"/>
      <x v="7"/>
    </i>
    <i>
      <x v="403"/>
      <x v="528"/>
      <x v="10"/>
    </i>
    <i>
      <x v="405"/>
      <x v="529"/>
      <x v="7"/>
    </i>
    <i>
      <x v="406"/>
      <x v="530"/>
      <x v="10"/>
    </i>
    <i>
      <x v="408"/>
      <x v="531"/>
      <x v="7"/>
    </i>
    <i>
      <x v="409"/>
      <x v="532"/>
      <x v="10"/>
    </i>
    <i>
      <x v="411"/>
      <x v="533"/>
      <x v="7"/>
    </i>
    <i>
      <x v="412"/>
      <x v="534"/>
      <x v="10"/>
    </i>
    <i>
      <x v="414"/>
      <x v="535"/>
      <x v="7"/>
    </i>
    <i>
      <x v="415"/>
      <x v="536"/>
      <x v="10"/>
    </i>
    <i>
      <x v="417"/>
      <x v="537"/>
      <x v="7"/>
    </i>
    <i>
      <x v="418"/>
      <x v="538"/>
      <x v="10"/>
    </i>
    <i>
      <x v="420"/>
      <x v="539"/>
      <x v="7"/>
    </i>
    <i>
      <x v="421"/>
      <x v="540"/>
      <x v="10"/>
    </i>
    <i>
      <x v="422"/>
      <x v="541"/>
      <x v="7"/>
    </i>
    <i>
      <x v="423"/>
      <x v="542"/>
      <x v="10"/>
    </i>
    <i>
      <x v="424"/>
      <x v="543"/>
      <x v="7"/>
    </i>
    <i>
      <x v="425"/>
      <x v="544"/>
      <x v="10"/>
    </i>
    <i>
      <x v="426"/>
      <x v="545"/>
      <x v="7"/>
    </i>
    <i>
      <x v="427"/>
      <x v="546"/>
      <x v="10"/>
    </i>
    <i>
      <x v="428"/>
      <x v="547"/>
      <x v="7"/>
    </i>
    <i>
      <x v="429"/>
      <x v="548"/>
      <x v="10"/>
    </i>
    <i>
      <x v="431"/>
      <x v="549"/>
      <x v="7"/>
    </i>
    <i>
      <x v="432"/>
      <x v="550"/>
      <x v="10"/>
    </i>
    <i>
      <x v="434"/>
      <x v="551"/>
      <x v="7"/>
    </i>
    <i>
      <x v="435"/>
      <x v="552"/>
      <x v="10"/>
    </i>
    <i>
      <x v="437"/>
      <x v="553"/>
      <x v="7"/>
    </i>
    <i>
      <x v="438"/>
      <x v="554"/>
      <x v="10"/>
    </i>
    <i>
      <x v="440"/>
      <x v="555"/>
      <x v="7"/>
    </i>
    <i>
      <x v="441"/>
      <x v="556"/>
      <x v="10"/>
    </i>
    <i>
      <x v="443"/>
      <x v="557"/>
      <x v="7"/>
    </i>
    <i>
      <x v="444"/>
      <x v="558"/>
      <x v="10"/>
    </i>
    <i>
      <x v="446"/>
      <x v="559"/>
      <x v="7"/>
    </i>
    <i>
      <x v="447"/>
      <x v="560"/>
      <x v="10"/>
    </i>
    <i>
      <x v="449"/>
      <x v="561"/>
      <x v="7"/>
    </i>
    <i>
      <x v="450"/>
      <x v="562"/>
      <x v="10"/>
    </i>
    <i>
      <x v="451"/>
      <x v="563"/>
      <x v="7"/>
    </i>
    <i>
      <x v="452"/>
      <x v="564"/>
      <x v="10"/>
    </i>
    <i>
      <x v="453"/>
      <x v="565"/>
      <x v="7"/>
    </i>
    <i>
      <x v="454"/>
      <x v="566"/>
      <x v="10"/>
    </i>
    <i>
      <x v="455"/>
      <x v="567"/>
      <x v="7"/>
    </i>
    <i>
      <x v="456"/>
      <x v="568"/>
      <x v="10"/>
    </i>
    <i>
      <x v="458"/>
      <x v="569"/>
      <x v="7"/>
    </i>
    <i>
      <x v="459"/>
      <x v="570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29" totalsRowShown="0" headerRowDxfId="42">
  <autoFilter ref="A9:J102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11" totalsRowShown="0">
  <autoFilter ref="A9:I111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5">
      <calculatedColumnFormula>+A9</calculatedColumnFormula>
    </tableColumn>
    <tableColumn id="7" xr3:uid="{83BA5E88-8850-4C0E-B07A-7893981D4057}" name="Descripción Capa" dataDxfId="34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2"/>
    <tableColumn id="4" xr3:uid="{5414C827-224B-4470-A9E1-6A29EF6EA250}" name="Color"/>
    <tableColumn id="5" xr3:uid="{FA622BA5-65BA-42EE-91CA-9F9E3510C671}" name="titulo_leyenda" dataDxfId="3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58" tableType="queryTable" totalsRowShown="0">
  <autoFilter ref="A1:Q358" xr:uid="{7AC383FC-01BE-4EF3-804E-B1D165C63818}"/>
  <sortState xmlns:xlrd2="http://schemas.microsoft.com/office/spreadsheetml/2017/richdata2" ref="A2:Q358">
    <sortCondition ref="B1:B358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7"/>
    <tableColumn id="3" xr3:uid="{4014DA1F-B84E-4528-B682-D095C29B7876}" uniqueName="3" name="Tipo" queryTableFieldId="3" dataDxfId="26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21" tableType="queryTable" totalsRowShown="0">
  <autoFilter ref="A1:J102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25"/>
    <tableColumn id="3" xr3:uid="{D62C477A-0E4D-4083-A695-7461E87D7261}" uniqueName="3" name="idpropiedad" queryTableFieldId="3"/>
    <tableColumn id="4" xr3:uid="{E99AA84F-1597-4CB3-8729-38D3FC0099BD}" uniqueName="4" name="Propiedad" queryTableFieldId="4" dataDxfId="24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3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2"/>
    <tableColumn id="9" xr3:uid="{BDD32029-B2DF-4385-96D0-BAA3350373FC}" uniqueName="9" name="clase" queryTableFieldId="9" dataDxfId="21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03" tableType="queryTable" totalsRowShown="0">
  <autoFilter ref="A1:I103" xr:uid="{86493A20-3CB7-4245-AC88-A38A8BE062D1}"/>
  <tableColumns count="9">
    <tableColumn id="1" xr3:uid="{48713DC3-192C-4883-810C-05F72AD98830}" uniqueName="1" name="Clase" queryTableFieldId="1" dataDxfId="1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3"/>
    <tableColumn id="3" xr3:uid="{E68331ED-D6D2-4864-8879-A62B10583CDA}" uniqueName="3" name="Variable" queryTableFieldId="3" dataDxfId="12"/>
    <tableColumn id="4" xr3:uid="{B418A81A-9C02-481F-9D4A-40DC6737F3BE}" uniqueName="4" name="Color" queryTableFieldId="4" dataDxfId="11"/>
    <tableColumn id="5" xr3:uid="{042A550C-2F82-4479-9F9F-25053CB84666}" uniqueName="5" name="titulo_leyenda" queryTableFieldId="5" dataDxfId="1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26" Type="http://schemas.openxmlformats.org/officeDocument/2006/relationships/hyperlink" Target="https://raw.githubusercontent.com/Sud-Austral/DATA_MAPA_PUBLIC_V2/main/AGUAS/Iconos/36al38_y44_alojamiento/4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hyperlink" Target="https://raw.githubusercontent.com/Sud-Austral/DATA_MAPA_PUBLIC_V2/main/AGUAS/Iconos/33al35_39y42_turismodestino/2.svg" TargetMode="External"/><Relationship Id="rId34" Type="http://schemas.microsoft.com/office/2007/relationships/slicer" Target="../slicers/slicer2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5" Type="http://schemas.openxmlformats.org/officeDocument/2006/relationships/hyperlink" Target="https://raw.githubusercontent.com/Sud-Austral/DATA_MAPA_PUBLIC_V2/main/AGUAS/Iconos/36al38_y44_alojamiento/3.svg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hyperlink" Target="https://raw.githubusercontent.com/Sud-Austral/DATA_MAPA_PUBLIC_V2/main/AGUAS/Iconos/30al32_puntodeinteres/3.svg" TargetMode="External"/><Relationship Id="rId29" Type="http://schemas.openxmlformats.org/officeDocument/2006/relationships/hyperlink" Target="https://raw.githubusercontent.com/Sud-Austral/DATA_MAPA_PUBLIC_V2/main/AGUAS/Iconos/33al35_39y42_turismodestino/9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24" Type="http://schemas.openxmlformats.org/officeDocument/2006/relationships/hyperlink" Target="https://raw.githubusercontent.com/Sud-Austral/DATA_MAPA_PUBLIC_V2/main/AGUAS/Iconos/36al38_y44_alojamiento/2.svg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23" Type="http://schemas.openxmlformats.org/officeDocument/2006/relationships/hyperlink" Target="https://raw.githubusercontent.com/Sud-Austral/DATA_MAPA_PUBLIC_V2/main/AGUAS/Iconos/33al35_39y42_turismodestino/7.svg" TargetMode="External"/><Relationship Id="rId28" Type="http://schemas.openxmlformats.org/officeDocument/2006/relationships/hyperlink" Target="https://raw.githubusercontent.com/Sud-Austral/DATA_MAPA_PUBLIC_V2/main/AGUAS/Iconos/41_compras/2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hyperlink" Target="https://raw.githubusercontent.com/Sud-Austral/DATA_MAPA_PUBLIC_V2/main/AGUAS/Iconos/30al32_puntodeinteres/2.sv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openxmlformats.org/officeDocument/2006/relationships/hyperlink" Target="https://raw.githubusercontent.com/Sud-Austral/DATA_MAPA_PUBLIC_V2/main/AGUAS/Iconos/33al35_39y42_turismodestino/3.svg" TargetMode="External"/><Relationship Id="rId27" Type="http://schemas.openxmlformats.org/officeDocument/2006/relationships/hyperlink" Target="https://raw.githubusercontent.com/Sud-Austral/DATA_MAPA_PUBLIC_V2/main/AGUAS/Iconos/33al35_39y42_turismodestino/8.svg" TargetMode="External"/><Relationship Id="rId30" Type="http://schemas.openxmlformats.org/officeDocument/2006/relationships/hyperlink" Target="https://raw.githubusercontent.com/Sud-Austral/DATA_MAPA_PUBLIC_V2/main/AGUAS/Iconos/30al32_puntodeinteres/4.svg" TargetMode="External"/><Relationship Id="rId8" Type="http://schemas.openxmlformats.org/officeDocument/2006/relationships/hyperlink" Target="https://raw.githubusercontent.com/Sud-Austral/DATA_MAPA_PUBLIC_V2/main/AGUAS/Iconos/11_al_18_lugar/5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179" activePane="bottomLeft" state="frozen"/>
      <selection pane="bottomLeft" activeCell="B188" sqref="B188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1" t="s">
        <v>254</v>
      </c>
      <c r="B2" s="13" t="s">
        <v>671</v>
      </c>
      <c r="C2" s="16" t="s">
        <v>22</v>
      </c>
      <c r="D2" s="11" t="s">
        <v>1082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1" t="s">
        <v>255</v>
      </c>
      <c r="B3" s="13" t="s">
        <v>672</v>
      </c>
      <c r="C3" s="16" t="s">
        <v>22</v>
      </c>
      <c r="D3" s="11" t="str">
        <f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1" t="s">
        <v>256</v>
      </c>
      <c r="B4" s="13" t="s">
        <v>673</v>
      </c>
      <c r="C4" s="16" t="s">
        <v>22</v>
      </c>
      <c r="D4" s="11" t="str">
        <f t="shared" ref="D4:D67" si="0">+D3</f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1" t="s">
        <v>257</v>
      </c>
      <c r="B5" s="13" t="s">
        <v>674</v>
      </c>
      <c r="C5" s="16" t="s">
        <v>22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1" t="s">
        <v>258</v>
      </c>
      <c r="B6" s="13" t="s">
        <v>675</v>
      </c>
      <c r="C6" s="16" t="s">
        <v>22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1" t="s">
        <v>259</v>
      </c>
      <c r="B7" s="13" t="s">
        <v>676</v>
      </c>
      <c r="C7" s="16" t="s">
        <v>22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1" t="s">
        <v>260</v>
      </c>
      <c r="B8" s="13" t="s">
        <v>55</v>
      </c>
      <c r="C8" s="16" t="s">
        <v>241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1" t="s">
        <v>261</v>
      </c>
      <c r="B9" s="13" t="s">
        <v>876</v>
      </c>
      <c r="C9" s="16" t="s">
        <v>241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1" t="s">
        <v>262</v>
      </c>
      <c r="B10" s="13" t="s">
        <v>51</v>
      </c>
      <c r="C10" s="16" t="s">
        <v>241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1" t="s">
        <v>263</v>
      </c>
      <c r="B11" s="13" t="s">
        <v>56</v>
      </c>
      <c r="C11" s="16" t="s">
        <v>241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1" t="s">
        <v>264</v>
      </c>
      <c r="B12" s="13" t="s">
        <v>53</v>
      </c>
      <c r="C12" s="16" t="s">
        <v>241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1" t="s">
        <v>265</v>
      </c>
      <c r="B13" s="13" t="s">
        <v>57</v>
      </c>
      <c r="C13" s="16" t="s">
        <v>241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1" t="s">
        <v>266</v>
      </c>
      <c r="B14" s="13" t="s">
        <v>54</v>
      </c>
      <c r="C14" s="16" t="s">
        <v>241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1" t="s">
        <v>267</v>
      </c>
      <c r="B15" s="13" t="s">
        <v>52</v>
      </c>
      <c r="C15" s="16" t="s">
        <v>241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1" t="s">
        <v>268</v>
      </c>
      <c r="B16" s="13" t="s">
        <v>677</v>
      </c>
      <c r="C16" s="16" t="s">
        <v>22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1" t="s">
        <v>269</v>
      </c>
      <c r="B17" s="13" t="s">
        <v>678</v>
      </c>
      <c r="C17" s="16" t="s">
        <v>22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1" t="s">
        <v>270</v>
      </c>
      <c r="B18" s="13" t="s">
        <v>679</v>
      </c>
      <c r="C18" s="16" t="s">
        <v>22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1" t="s">
        <v>271</v>
      </c>
      <c r="B19" s="13" t="s">
        <v>680</v>
      </c>
      <c r="C19" s="16" t="s">
        <v>22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1" t="s">
        <v>272</v>
      </c>
      <c r="B20" s="13" t="s">
        <v>681</v>
      </c>
      <c r="C20" s="16" t="s">
        <v>22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1" t="s">
        <v>273</v>
      </c>
      <c r="B21" s="13" t="s">
        <v>682</v>
      </c>
      <c r="C21" s="16" t="s">
        <v>22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1" t="s">
        <v>274</v>
      </c>
      <c r="B22" s="13" t="s">
        <v>64</v>
      </c>
      <c r="C22" s="16" t="s">
        <v>241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1" t="s">
        <v>275</v>
      </c>
      <c r="B23" s="13" t="s">
        <v>59</v>
      </c>
      <c r="C23" s="16" t="s">
        <v>241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1" t="s">
        <v>276</v>
      </c>
      <c r="B24" s="13" t="s">
        <v>61</v>
      </c>
      <c r="C24" s="16" t="s">
        <v>241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1" t="s">
        <v>277</v>
      </c>
      <c r="B25" s="13" t="s">
        <v>65</v>
      </c>
      <c r="C25" s="16" t="s">
        <v>241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1" t="s">
        <v>278</v>
      </c>
      <c r="B26" s="13" t="s">
        <v>66</v>
      </c>
      <c r="C26" s="16" t="s">
        <v>241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1" t="s">
        <v>279</v>
      </c>
      <c r="B27" s="13" t="s">
        <v>63</v>
      </c>
      <c r="C27" s="16" t="s">
        <v>241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1" t="s">
        <v>280</v>
      </c>
      <c r="B28" s="13" t="s">
        <v>62</v>
      </c>
      <c r="C28" s="16" t="s">
        <v>241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1" t="s">
        <v>281</v>
      </c>
      <c r="B29" s="13" t="s">
        <v>58</v>
      </c>
      <c r="C29" s="16" t="s">
        <v>241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1" t="s">
        <v>282</v>
      </c>
      <c r="B30" s="13" t="s">
        <v>60</v>
      </c>
      <c r="C30" s="16" t="s">
        <v>241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1" t="s">
        <v>283</v>
      </c>
      <c r="B31" s="13" t="s">
        <v>67</v>
      </c>
      <c r="C31" s="16" t="s">
        <v>241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1" t="s">
        <v>284</v>
      </c>
      <c r="B32" s="13" t="s">
        <v>683</v>
      </c>
      <c r="C32" s="16" t="s">
        <v>22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1" t="s">
        <v>285</v>
      </c>
      <c r="B33" s="13" t="s">
        <v>684</v>
      </c>
      <c r="C33" s="16" t="s">
        <v>22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1" t="s">
        <v>286</v>
      </c>
      <c r="B34" s="13" t="s">
        <v>685</v>
      </c>
      <c r="C34" s="16" t="s">
        <v>22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1" t="s">
        <v>287</v>
      </c>
      <c r="B35" s="13" t="s">
        <v>686</v>
      </c>
      <c r="C35" s="16" t="s">
        <v>22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1" t="s">
        <v>288</v>
      </c>
      <c r="B36" s="13" t="s">
        <v>687</v>
      </c>
      <c r="C36" s="16" t="s">
        <v>22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1" t="s">
        <v>289</v>
      </c>
      <c r="B37" s="13" t="s">
        <v>688</v>
      </c>
      <c r="C37" s="16" t="s">
        <v>22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1" t="s">
        <v>290</v>
      </c>
      <c r="B38" s="13" t="s">
        <v>689</v>
      </c>
      <c r="C38" s="16" t="s">
        <v>22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1" t="s">
        <v>291</v>
      </c>
      <c r="B39" s="13" t="s">
        <v>690</v>
      </c>
      <c r="C39" s="16" t="s">
        <v>22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1" t="s">
        <v>292</v>
      </c>
      <c r="B40" s="13" t="s">
        <v>691</v>
      </c>
      <c r="C40" s="16" t="s">
        <v>22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1" t="s">
        <v>293</v>
      </c>
      <c r="B41" s="13" t="s">
        <v>692</v>
      </c>
      <c r="C41" s="16" t="s">
        <v>22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1" t="s">
        <v>294</v>
      </c>
      <c r="B42" s="13" t="s">
        <v>693</v>
      </c>
      <c r="C42" s="16" t="s">
        <v>22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1" t="s">
        <v>295</v>
      </c>
      <c r="B43" s="13" t="s">
        <v>694</v>
      </c>
      <c r="C43" s="16" t="s">
        <v>22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1" t="s">
        <v>296</v>
      </c>
      <c r="B44" s="13" t="s">
        <v>68</v>
      </c>
      <c r="C44" s="16" t="s">
        <v>241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1" t="s">
        <v>297</v>
      </c>
      <c r="B45" s="13" t="s">
        <v>69</v>
      </c>
      <c r="C45" s="16" t="s">
        <v>241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1" t="s">
        <v>298</v>
      </c>
      <c r="B46" s="13" t="s">
        <v>74</v>
      </c>
      <c r="C46" s="16" t="s">
        <v>241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1" t="s">
        <v>299</v>
      </c>
      <c r="B47" s="13" t="s">
        <v>71</v>
      </c>
      <c r="C47" s="16" t="s">
        <v>241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1" t="s">
        <v>300</v>
      </c>
      <c r="B48" s="13" t="s">
        <v>72</v>
      </c>
      <c r="C48" s="16" t="s">
        <v>241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1" t="s">
        <v>301</v>
      </c>
      <c r="B49" s="13" t="s">
        <v>70</v>
      </c>
      <c r="C49" s="16" t="s">
        <v>241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1" t="s">
        <v>302</v>
      </c>
      <c r="B50" s="13" t="s">
        <v>76</v>
      </c>
      <c r="C50" s="16" t="s">
        <v>241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1" t="s">
        <v>303</v>
      </c>
      <c r="B51" s="13" t="s">
        <v>73</v>
      </c>
      <c r="C51" s="16" t="s">
        <v>241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1" t="s">
        <v>304</v>
      </c>
      <c r="B52" s="13" t="s">
        <v>75</v>
      </c>
      <c r="C52" s="16" t="s">
        <v>241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1" t="s">
        <v>305</v>
      </c>
      <c r="B53" s="13" t="s">
        <v>77</v>
      </c>
      <c r="C53" s="16" t="s">
        <v>241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1" t="s">
        <v>306</v>
      </c>
      <c r="B54" s="13" t="s">
        <v>78</v>
      </c>
      <c r="C54" s="16" t="s">
        <v>241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1" t="s">
        <v>307</v>
      </c>
      <c r="B55" s="13" t="s">
        <v>695</v>
      </c>
      <c r="C55" s="16" t="s">
        <v>22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1" t="s">
        <v>308</v>
      </c>
      <c r="B56" s="13" t="s">
        <v>696</v>
      </c>
      <c r="C56" s="16" t="s">
        <v>22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1" t="s">
        <v>309</v>
      </c>
      <c r="B57" s="13" t="s">
        <v>697</v>
      </c>
      <c r="C57" s="16" t="s">
        <v>22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1" t="s">
        <v>310</v>
      </c>
      <c r="B58" s="13" t="s">
        <v>698</v>
      </c>
      <c r="C58" s="16" t="s">
        <v>22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1" t="s">
        <v>311</v>
      </c>
      <c r="B59" s="13" t="s">
        <v>699</v>
      </c>
      <c r="C59" s="16" t="s">
        <v>22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1" t="s">
        <v>312</v>
      </c>
      <c r="B60" s="13" t="s">
        <v>700</v>
      </c>
      <c r="C60" s="16" t="s">
        <v>22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1" t="s">
        <v>313</v>
      </c>
      <c r="B61" s="13" t="s">
        <v>701</v>
      </c>
      <c r="C61" s="16" t="s">
        <v>22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1" t="s">
        <v>314</v>
      </c>
      <c r="B62" s="13" t="s">
        <v>702</v>
      </c>
      <c r="C62" s="16" t="s">
        <v>22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1" t="s">
        <v>315</v>
      </c>
      <c r="B63" s="13" t="s">
        <v>703</v>
      </c>
      <c r="C63" s="16" t="s">
        <v>22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1" t="s">
        <v>316</v>
      </c>
      <c r="B64" s="13" t="s">
        <v>704</v>
      </c>
      <c r="C64" s="16" t="s">
        <v>22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1" t="s">
        <v>317</v>
      </c>
      <c r="B65" s="13" t="s">
        <v>705</v>
      </c>
      <c r="C65" s="16" t="s">
        <v>22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1" t="s">
        <v>318</v>
      </c>
      <c r="B66" s="13" t="s">
        <v>706</v>
      </c>
      <c r="C66" s="16" t="s">
        <v>22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1" t="s">
        <v>319</v>
      </c>
      <c r="B67" s="13" t="s">
        <v>707</v>
      </c>
      <c r="C67" s="16" t="s">
        <v>22</v>
      </c>
      <c r="D67" s="11" t="str">
        <f t="shared" si="0"/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1" t="s">
        <v>320</v>
      </c>
      <c r="B68" s="13" t="s">
        <v>708</v>
      </c>
      <c r="C68" s="16" t="s">
        <v>22</v>
      </c>
      <c r="D68" s="11" t="str">
        <f t="shared" ref="D68:D131" si="1">+D67</f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1" t="s">
        <v>321</v>
      </c>
      <c r="B69" s="13" t="s">
        <v>709</v>
      </c>
      <c r="C69" s="16" t="s">
        <v>22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1" t="s">
        <v>322</v>
      </c>
      <c r="B70" s="13" t="s">
        <v>710</v>
      </c>
      <c r="C70" s="16" t="s">
        <v>22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1" t="s">
        <v>323</v>
      </c>
      <c r="B71" s="13" t="s">
        <v>711</v>
      </c>
      <c r="C71" s="16" t="s">
        <v>22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1" t="s">
        <v>324</v>
      </c>
      <c r="B72" s="13" t="s">
        <v>712</v>
      </c>
      <c r="C72" s="16" t="s">
        <v>22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1" t="s">
        <v>325</v>
      </c>
      <c r="B73" s="13" t="s">
        <v>713</v>
      </c>
      <c r="C73" s="16" t="s">
        <v>22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1" t="s">
        <v>326</v>
      </c>
      <c r="B74" s="13" t="s">
        <v>714</v>
      </c>
      <c r="C74" s="16" t="s">
        <v>22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1" t="s">
        <v>327</v>
      </c>
      <c r="B75" s="13" t="s">
        <v>715</v>
      </c>
      <c r="C75" s="16" t="s">
        <v>22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1" t="s">
        <v>328</v>
      </c>
      <c r="B76" s="13" t="s">
        <v>716</v>
      </c>
      <c r="C76" s="16" t="s">
        <v>22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1" t="s">
        <v>329</v>
      </c>
      <c r="B77" s="13" t="s">
        <v>717</v>
      </c>
      <c r="C77" s="16" t="s">
        <v>22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1" t="s">
        <v>330</v>
      </c>
      <c r="B78" s="13" t="s">
        <v>718</v>
      </c>
      <c r="C78" s="16" t="s">
        <v>22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1" t="s">
        <v>331</v>
      </c>
      <c r="B79" s="13" t="s">
        <v>719</v>
      </c>
      <c r="C79" s="16" t="s">
        <v>22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1" t="s">
        <v>332</v>
      </c>
      <c r="B80" s="13" t="s">
        <v>720</v>
      </c>
      <c r="C80" s="16" t="s">
        <v>22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1" t="s">
        <v>333</v>
      </c>
      <c r="B81" s="13" t="s">
        <v>721</v>
      </c>
      <c r="C81" s="16" t="s">
        <v>22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1" t="s">
        <v>334</v>
      </c>
      <c r="B82" s="13" t="s">
        <v>722</v>
      </c>
      <c r="C82" s="16" t="s">
        <v>22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1" t="s">
        <v>335</v>
      </c>
      <c r="B83" s="13" t="s">
        <v>723</v>
      </c>
      <c r="C83" s="16" t="s">
        <v>22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1" t="s">
        <v>336</v>
      </c>
      <c r="B84" s="13" t="s">
        <v>724</v>
      </c>
      <c r="C84" s="16" t="s">
        <v>22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1" t="s">
        <v>337</v>
      </c>
      <c r="B85" s="13" t="s">
        <v>725</v>
      </c>
      <c r="C85" s="16" t="s">
        <v>22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1" t="s">
        <v>338</v>
      </c>
      <c r="B86" s="13" t="s">
        <v>726</v>
      </c>
      <c r="C86" s="16" t="s">
        <v>22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1" t="s">
        <v>339</v>
      </c>
      <c r="B87" s="13" t="s">
        <v>727</v>
      </c>
      <c r="C87" s="16" t="s">
        <v>22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1" t="s">
        <v>340</v>
      </c>
      <c r="B88" s="13" t="s">
        <v>728</v>
      </c>
      <c r="C88" s="16" t="s">
        <v>22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1" t="s">
        <v>341</v>
      </c>
      <c r="B89" s="13" t="s">
        <v>877</v>
      </c>
      <c r="C89" s="16" t="s">
        <v>22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1" t="s">
        <v>342</v>
      </c>
      <c r="B90" s="13" t="s">
        <v>729</v>
      </c>
      <c r="C90" s="16" t="s">
        <v>22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1" t="s">
        <v>343</v>
      </c>
      <c r="B91" s="13" t="s">
        <v>730</v>
      </c>
      <c r="C91" s="16" t="s">
        <v>22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1" t="s">
        <v>344</v>
      </c>
      <c r="B92" s="13" t="s">
        <v>731</v>
      </c>
      <c r="C92" s="16" t="s">
        <v>22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1" t="s">
        <v>345</v>
      </c>
      <c r="B93" s="13" t="s">
        <v>732</v>
      </c>
      <c r="C93" s="16" t="s">
        <v>22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1" t="s">
        <v>346</v>
      </c>
      <c r="B94" s="13" t="s">
        <v>733</v>
      </c>
      <c r="C94" s="16" t="s">
        <v>22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1" t="s">
        <v>347</v>
      </c>
      <c r="B95" s="13" t="s">
        <v>734</v>
      </c>
      <c r="C95" s="16" t="s">
        <v>22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1" t="s">
        <v>348</v>
      </c>
      <c r="B96" s="13" t="s">
        <v>735</v>
      </c>
      <c r="C96" s="16" t="s">
        <v>22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1" t="s">
        <v>349</v>
      </c>
      <c r="B97" s="13" t="s">
        <v>736</v>
      </c>
      <c r="C97" s="16" t="s">
        <v>22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1" t="s">
        <v>350</v>
      </c>
      <c r="B98" s="13" t="s">
        <v>737</v>
      </c>
      <c r="C98" s="16" t="s">
        <v>22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1" t="s">
        <v>351</v>
      </c>
      <c r="B99" s="13" t="s">
        <v>738</v>
      </c>
      <c r="C99" s="16" t="s">
        <v>22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1" t="s">
        <v>352</v>
      </c>
      <c r="B100" s="13" t="s">
        <v>739</v>
      </c>
      <c r="C100" s="16" t="s">
        <v>22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1" t="s">
        <v>37</v>
      </c>
      <c r="B101" s="13" t="s">
        <v>740</v>
      </c>
      <c r="C101" s="16" t="s">
        <v>22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1" t="s">
        <v>353</v>
      </c>
      <c r="B102" s="13" t="s">
        <v>741</v>
      </c>
      <c r="C102" s="16" t="s">
        <v>22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1" t="s">
        <v>354</v>
      </c>
      <c r="B103" s="13" t="s">
        <v>742</v>
      </c>
      <c r="C103" s="16" t="s">
        <v>22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1" t="s">
        <v>355</v>
      </c>
      <c r="B104" s="13" t="s">
        <v>743</v>
      </c>
      <c r="C104" s="16" t="s">
        <v>22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1" t="s">
        <v>356</v>
      </c>
      <c r="B105" s="13" t="s">
        <v>744</v>
      </c>
      <c r="C105" s="16" t="s">
        <v>22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1" t="s">
        <v>47</v>
      </c>
      <c r="B106" s="13" t="s">
        <v>745</v>
      </c>
      <c r="C106" s="16" t="s">
        <v>22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1" t="s">
        <v>357</v>
      </c>
      <c r="B107" s="13" t="s">
        <v>746</v>
      </c>
      <c r="C107" s="16" t="s">
        <v>22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1" t="s">
        <v>358</v>
      </c>
      <c r="B108" s="13" t="s">
        <v>747</v>
      </c>
      <c r="C108" s="16" t="s">
        <v>22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1" t="s">
        <v>359</v>
      </c>
      <c r="B109" s="13" t="s">
        <v>748</v>
      </c>
      <c r="C109" s="16" t="s">
        <v>22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1" t="s">
        <v>360</v>
      </c>
      <c r="B110" s="13" t="s">
        <v>749</v>
      </c>
      <c r="C110" s="16" t="s">
        <v>22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1" t="s">
        <v>361</v>
      </c>
      <c r="B111" s="13" t="s">
        <v>750</v>
      </c>
      <c r="C111" s="16" t="s">
        <v>22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1" t="s">
        <v>48</v>
      </c>
      <c r="B112" s="13" t="s">
        <v>751</v>
      </c>
      <c r="C112" s="16" t="s">
        <v>22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1" t="s">
        <v>362</v>
      </c>
      <c r="B113" s="13" t="s">
        <v>752</v>
      </c>
      <c r="C113" s="16" t="s">
        <v>22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1" t="s">
        <v>363</v>
      </c>
      <c r="B114" s="13" t="s">
        <v>753</v>
      </c>
      <c r="C114" s="16" t="s">
        <v>22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1" t="s">
        <v>364</v>
      </c>
      <c r="B115" s="13" t="s">
        <v>754</v>
      </c>
      <c r="C115" s="16" t="s">
        <v>22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1" t="s">
        <v>365</v>
      </c>
      <c r="B116" s="13" t="s">
        <v>755</v>
      </c>
      <c r="C116" s="16" t="s">
        <v>22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1" t="s">
        <v>366</v>
      </c>
      <c r="B117" s="13" t="s">
        <v>756</v>
      </c>
      <c r="C117" s="16" t="s">
        <v>22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1" t="s">
        <v>367</v>
      </c>
      <c r="B118" s="13" t="s">
        <v>757</v>
      </c>
      <c r="C118" s="16" t="s">
        <v>22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1" t="s">
        <v>368</v>
      </c>
      <c r="B119" s="13" t="s">
        <v>758</v>
      </c>
      <c r="C119" s="16" t="s">
        <v>22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1" t="s">
        <v>369</v>
      </c>
      <c r="B120" s="13" t="s">
        <v>759</v>
      </c>
      <c r="C120" s="16" t="s">
        <v>22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1" t="s">
        <v>39</v>
      </c>
      <c r="B121" s="13" t="s">
        <v>760</v>
      </c>
      <c r="C121" s="16" t="s">
        <v>22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1" t="s">
        <v>370</v>
      </c>
      <c r="B122" s="13" t="s">
        <v>761</v>
      </c>
      <c r="C122" s="16" t="s">
        <v>22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1" t="s">
        <v>371</v>
      </c>
      <c r="B123" s="13" t="s">
        <v>762</v>
      </c>
      <c r="C123" s="16" t="s">
        <v>22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1" t="s">
        <v>372</v>
      </c>
      <c r="B124" s="13" t="s">
        <v>763</v>
      </c>
      <c r="C124" s="16" t="s">
        <v>22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1" t="s">
        <v>49</v>
      </c>
      <c r="B125" s="13" t="s">
        <v>764</v>
      </c>
      <c r="C125" s="16" t="s">
        <v>22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1" t="s">
        <v>373</v>
      </c>
      <c r="B126" s="13" t="s">
        <v>765</v>
      </c>
      <c r="C126" s="16" t="s">
        <v>22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1" t="s">
        <v>374</v>
      </c>
      <c r="B127" s="13" t="s">
        <v>766</v>
      </c>
      <c r="C127" s="16" t="s">
        <v>22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1" t="s">
        <v>375</v>
      </c>
      <c r="B128" s="13" t="s">
        <v>767</v>
      </c>
      <c r="C128" s="16" t="s">
        <v>22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1" t="s">
        <v>376</v>
      </c>
      <c r="B129" s="13" t="s">
        <v>768</v>
      </c>
      <c r="C129" s="16" t="s">
        <v>22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1" t="s">
        <v>377</v>
      </c>
      <c r="B130" s="13" t="s">
        <v>769</v>
      </c>
      <c r="C130" s="16" t="s">
        <v>22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1" t="s">
        <v>378</v>
      </c>
      <c r="B131" s="13" t="s">
        <v>770</v>
      </c>
      <c r="C131" s="16" t="s">
        <v>22</v>
      </c>
      <c r="D131" s="11" t="str">
        <f t="shared" si="1"/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1" t="s">
        <v>379</v>
      </c>
      <c r="B132" s="13" t="s">
        <v>771</v>
      </c>
      <c r="C132" s="16" t="s">
        <v>22</v>
      </c>
      <c r="D132" s="11" t="str">
        <f t="shared" ref="D132:D195" si="2">+D131</f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1" t="s">
        <v>380</v>
      </c>
      <c r="B133" s="13" t="s">
        <v>772</v>
      </c>
      <c r="C133" s="16" t="s">
        <v>22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1" t="s">
        <v>381</v>
      </c>
      <c r="B134" s="13" t="s">
        <v>773</v>
      </c>
      <c r="C134" s="16" t="s">
        <v>22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1" t="s">
        <v>382</v>
      </c>
      <c r="B135" s="13" t="s">
        <v>774</v>
      </c>
      <c r="C135" s="16" t="s">
        <v>22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1" t="s">
        <v>383</v>
      </c>
      <c r="B136" s="13" t="s">
        <v>878</v>
      </c>
      <c r="C136" s="16" t="s">
        <v>22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1" t="s">
        <v>384</v>
      </c>
      <c r="B137" s="13" t="s">
        <v>775</v>
      </c>
      <c r="C137" s="16" t="s">
        <v>22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1" t="s">
        <v>385</v>
      </c>
      <c r="B138" s="13" t="s">
        <v>776</v>
      </c>
      <c r="C138" s="16" t="s">
        <v>22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1" t="s">
        <v>386</v>
      </c>
      <c r="B139" s="13" t="s">
        <v>777</v>
      </c>
      <c r="C139" s="16" t="s">
        <v>22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1" t="s">
        <v>387</v>
      </c>
      <c r="B140" s="13" t="s">
        <v>778</v>
      </c>
      <c r="C140" s="16" t="s">
        <v>22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1" t="s">
        <v>40</v>
      </c>
      <c r="B141" s="13" t="s">
        <v>779</v>
      </c>
      <c r="C141" s="16" t="s">
        <v>22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1" t="s">
        <v>388</v>
      </c>
      <c r="B142" s="13" t="s">
        <v>780</v>
      </c>
      <c r="C142" s="16" t="s">
        <v>22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1" t="s">
        <v>389</v>
      </c>
      <c r="B143" s="13" t="s">
        <v>781</v>
      </c>
      <c r="C143" s="16" t="s">
        <v>22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1" t="s">
        <v>390</v>
      </c>
      <c r="B144" s="13" t="s">
        <v>782</v>
      </c>
      <c r="C144" s="16" t="s">
        <v>22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1" t="s">
        <v>391</v>
      </c>
      <c r="B145" s="13" t="s">
        <v>783</v>
      </c>
      <c r="C145" s="16" t="s">
        <v>22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1" t="s">
        <v>392</v>
      </c>
      <c r="B146" s="13" t="s">
        <v>784</v>
      </c>
      <c r="C146" s="16" t="s">
        <v>22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1" t="s">
        <v>393</v>
      </c>
      <c r="B147" s="13" t="s">
        <v>785</v>
      </c>
      <c r="C147" s="16" t="s">
        <v>22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1" t="s">
        <v>394</v>
      </c>
      <c r="B148" s="13" t="s">
        <v>786</v>
      </c>
      <c r="C148" s="16" t="s">
        <v>22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1" t="s">
        <v>395</v>
      </c>
      <c r="B149" s="13" t="s">
        <v>787</v>
      </c>
      <c r="C149" s="16" t="s">
        <v>22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1" t="s">
        <v>396</v>
      </c>
      <c r="B150" s="13" t="s">
        <v>788</v>
      </c>
      <c r="C150" s="16" t="s">
        <v>22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1" t="s">
        <v>36</v>
      </c>
      <c r="B151" s="13" t="s">
        <v>789</v>
      </c>
      <c r="C151" s="16" t="s">
        <v>22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1" t="s">
        <v>397</v>
      </c>
      <c r="B152" s="13" t="s">
        <v>790</v>
      </c>
      <c r="C152" s="16" t="s">
        <v>22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1" t="s">
        <v>398</v>
      </c>
      <c r="B153" s="13" t="s">
        <v>791</v>
      </c>
      <c r="C153" s="16" t="s">
        <v>22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1" t="s">
        <v>399</v>
      </c>
      <c r="B154" s="13" t="s">
        <v>792</v>
      </c>
      <c r="C154" s="16" t="s">
        <v>22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1" t="s">
        <v>400</v>
      </c>
      <c r="B155" s="13" t="s">
        <v>793</v>
      </c>
      <c r="C155" s="16" t="s">
        <v>22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1" t="s">
        <v>401</v>
      </c>
      <c r="B156" s="13" t="s">
        <v>794</v>
      </c>
      <c r="C156" s="16" t="s">
        <v>22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1" t="s">
        <v>402</v>
      </c>
      <c r="B157" s="13" t="s">
        <v>795</v>
      </c>
      <c r="C157" s="16" t="s">
        <v>22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1" t="s">
        <v>403</v>
      </c>
      <c r="B158" s="13" t="s">
        <v>796</v>
      </c>
      <c r="C158" s="16" t="s">
        <v>22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1" t="s">
        <v>404</v>
      </c>
      <c r="B159" s="13" t="s">
        <v>797</v>
      </c>
      <c r="C159" s="16" t="s">
        <v>22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1" t="s">
        <v>405</v>
      </c>
      <c r="B160" s="13" t="s">
        <v>798</v>
      </c>
      <c r="C160" s="16" t="s">
        <v>22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1" t="s">
        <v>41</v>
      </c>
      <c r="B161" s="13" t="s">
        <v>799</v>
      </c>
      <c r="C161" s="16" t="s">
        <v>22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1" t="s">
        <v>406</v>
      </c>
      <c r="B162" s="13" t="s">
        <v>800</v>
      </c>
      <c r="C162" s="16" t="s">
        <v>22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1" t="s">
        <v>407</v>
      </c>
      <c r="B163" s="13" t="s">
        <v>801</v>
      </c>
      <c r="C163" s="16" t="s">
        <v>22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1" t="s">
        <v>408</v>
      </c>
      <c r="B164" s="13" t="s">
        <v>802</v>
      </c>
      <c r="C164" s="16" t="s">
        <v>22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1" t="s">
        <v>409</v>
      </c>
      <c r="B165" s="13" t="s">
        <v>803</v>
      </c>
      <c r="C165" s="16" t="s">
        <v>22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1" t="s">
        <v>410</v>
      </c>
      <c r="B166" s="13" t="s">
        <v>804</v>
      </c>
      <c r="C166" s="16" t="s">
        <v>22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1" t="s">
        <v>411</v>
      </c>
      <c r="B167" s="13" t="s">
        <v>805</v>
      </c>
      <c r="C167" s="16" t="s">
        <v>22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1" t="s">
        <v>412</v>
      </c>
      <c r="B168" s="13" t="s">
        <v>806</v>
      </c>
      <c r="C168" s="16" t="s">
        <v>22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1" t="s">
        <v>413</v>
      </c>
      <c r="B169" s="13" t="s">
        <v>807</v>
      </c>
      <c r="C169" s="16" t="s">
        <v>22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1" t="s">
        <v>414</v>
      </c>
      <c r="B170" s="13" t="s">
        <v>808</v>
      </c>
      <c r="C170" s="16" t="s">
        <v>22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1" t="s">
        <v>415</v>
      </c>
      <c r="B171" s="13" t="s">
        <v>809</v>
      </c>
      <c r="C171" s="16" t="s">
        <v>22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1" t="s">
        <v>416</v>
      </c>
      <c r="B172" s="13" t="s">
        <v>810</v>
      </c>
      <c r="C172" s="16" t="s">
        <v>22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1" t="s">
        <v>417</v>
      </c>
      <c r="B173" s="13" t="s">
        <v>811</v>
      </c>
      <c r="C173" s="16" t="s">
        <v>22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1" t="s">
        <v>418</v>
      </c>
      <c r="B174" s="13" t="s">
        <v>812</v>
      </c>
      <c r="C174" s="16" t="s">
        <v>22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1" t="s">
        <v>419</v>
      </c>
      <c r="B175" s="13" t="s">
        <v>813</v>
      </c>
      <c r="C175" s="16" t="s">
        <v>22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1" t="s">
        <v>420</v>
      </c>
      <c r="B176" s="13" t="s">
        <v>814</v>
      </c>
      <c r="C176" s="16" t="s">
        <v>22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1" t="s">
        <v>421</v>
      </c>
      <c r="B177" s="13" t="s">
        <v>815</v>
      </c>
      <c r="C177" s="16" t="s">
        <v>22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1" t="s">
        <v>422</v>
      </c>
      <c r="B178" s="13" t="s">
        <v>816</v>
      </c>
      <c r="C178" s="16" t="s">
        <v>22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1" t="s">
        <v>423</v>
      </c>
      <c r="B179" s="13" t="s">
        <v>817</v>
      </c>
      <c r="C179" s="16" t="s">
        <v>22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1" t="s">
        <v>424</v>
      </c>
      <c r="B180" s="13" t="s">
        <v>108</v>
      </c>
      <c r="C180" s="16" t="s">
        <v>241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1" t="s">
        <v>42</v>
      </c>
      <c r="B181" s="13" t="s">
        <v>196</v>
      </c>
      <c r="C181" s="16" t="s">
        <v>241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1" t="s">
        <v>425</v>
      </c>
      <c r="B182" s="13" t="s">
        <v>199</v>
      </c>
      <c r="C182" s="16" t="s">
        <v>241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1" t="s">
        <v>426</v>
      </c>
      <c r="B183" s="13" t="s">
        <v>160</v>
      </c>
      <c r="C183" s="16" t="s">
        <v>241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1" t="s">
        <v>427</v>
      </c>
      <c r="B184" s="13" t="s">
        <v>106</v>
      </c>
      <c r="C184" s="16" t="s">
        <v>241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1" t="s">
        <v>428</v>
      </c>
      <c r="B185" s="13" t="s">
        <v>142</v>
      </c>
      <c r="C185" s="16" t="s">
        <v>241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1" t="s">
        <v>429</v>
      </c>
      <c r="B186" s="13" t="s">
        <v>94</v>
      </c>
      <c r="C186" s="16" t="s">
        <v>241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1" t="s">
        <v>430</v>
      </c>
      <c r="B187" s="13" t="s">
        <v>91</v>
      </c>
      <c r="C187" s="16" t="s">
        <v>241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1" t="s">
        <v>431</v>
      </c>
      <c r="B188" s="13" t="s">
        <v>101</v>
      </c>
      <c r="C188" s="16" t="s">
        <v>241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1" t="s">
        <v>432</v>
      </c>
      <c r="B189" s="13" t="s">
        <v>90</v>
      </c>
      <c r="C189" s="16" t="s">
        <v>241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1" t="s">
        <v>433</v>
      </c>
      <c r="B190" s="13" t="s">
        <v>95</v>
      </c>
      <c r="C190" s="16" t="s">
        <v>241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1" t="s">
        <v>434</v>
      </c>
      <c r="B191" s="13" t="s">
        <v>128</v>
      </c>
      <c r="C191" s="16" t="s">
        <v>241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1" t="s">
        <v>435</v>
      </c>
      <c r="B192" s="13" t="s">
        <v>143</v>
      </c>
      <c r="C192" s="16" t="s">
        <v>241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1" t="s">
        <v>436</v>
      </c>
      <c r="B193" s="13" t="s">
        <v>98</v>
      </c>
      <c r="C193" s="16" t="s">
        <v>241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1" t="s">
        <v>437</v>
      </c>
      <c r="B194" s="13" t="s">
        <v>100</v>
      </c>
      <c r="C194" s="16" t="s">
        <v>241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1" t="s">
        <v>438</v>
      </c>
      <c r="B195" s="13" t="s">
        <v>161</v>
      </c>
      <c r="C195" s="16" t="s">
        <v>241</v>
      </c>
      <c r="D195" s="11" t="str">
        <f t="shared" si="2"/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1" t="s">
        <v>439</v>
      </c>
      <c r="B196" s="13" t="s">
        <v>145</v>
      </c>
      <c r="C196" s="16" t="s">
        <v>241</v>
      </c>
      <c r="D196" s="11" t="str">
        <f t="shared" ref="D196:D259" si="3">+D195</f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1" t="s">
        <v>440</v>
      </c>
      <c r="B197" s="13" t="s">
        <v>99</v>
      </c>
      <c r="C197" s="16" t="s">
        <v>241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1" t="s">
        <v>441</v>
      </c>
      <c r="B198" s="13" t="s">
        <v>202</v>
      </c>
      <c r="C198" s="16" t="s">
        <v>241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1" t="s">
        <v>442</v>
      </c>
      <c r="B199" s="13" t="s">
        <v>112</v>
      </c>
      <c r="C199" s="16" t="s">
        <v>241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1" t="s">
        <v>443</v>
      </c>
      <c r="B200" s="13" t="s">
        <v>102</v>
      </c>
      <c r="C200" s="16" t="s">
        <v>241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1" t="s">
        <v>35</v>
      </c>
      <c r="B201" s="13" t="s">
        <v>132</v>
      </c>
      <c r="C201" s="16" t="s">
        <v>241</v>
      </c>
      <c r="D201" s="11" t="str">
        <f t="shared" si="3"/>
        <v>oms2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1" t="s">
        <v>444</v>
      </c>
      <c r="B202" s="13" t="s">
        <v>81</v>
      </c>
      <c r="C202" s="16" t="s">
        <v>241</v>
      </c>
      <c r="D202" s="11" t="str">
        <f t="shared" si="3"/>
        <v>oms2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1" t="s">
        <v>445</v>
      </c>
      <c r="B203" s="13" t="s">
        <v>80</v>
      </c>
      <c r="C203" s="16" t="s">
        <v>241</v>
      </c>
      <c r="D203" s="11" t="str">
        <f t="shared" si="3"/>
        <v>oms2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1" t="s">
        <v>446</v>
      </c>
      <c r="B204" s="13" t="s">
        <v>84</v>
      </c>
      <c r="C204" s="16" t="s">
        <v>241</v>
      </c>
      <c r="D204" s="11" t="str">
        <f t="shared" si="3"/>
        <v>oms2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1" t="s">
        <v>447</v>
      </c>
      <c r="B205" s="13" t="s">
        <v>92</v>
      </c>
      <c r="C205" s="16" t="s">
        <v>241</v>
      </c>
      <c r="D205" s="11" t="str">
        <f t="shared" si="3"/>
        <v>oms2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1" t="s">
        <v>448</v>
      </c>
      <c r="B206" s="13" t="s">
        <v>109</v>
      </c>
      <c r="C206" s="16" t="s">
        <v>241</v>
      </c>
      <c r="D206" s="11" t="str">
        <f t="shared" si="3"/>
        <v>oms2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1" t="s">
        <v>449</v>
      </c>
      <c r="B207" s="13" t="s">
        <v>203</v>
      </c>
      <c r="C207" s="16" t="s">
        <v>241</v>
      </c>
      <c r="D207" s="11" t="str">
        <f t="shared" si="3"/>
        <v>oms2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1" t="s">
        <v>450</v>
      </c>
      <c r="B208" s="13" t="s">
        <v>97</v>
      </c>
      <c r="C208" s="16" t="s">
        <v>241</v>
      </c>
      <c r="D208" s="11" t="str">
        <f t="shared" si="3"/>
        <v>oms2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1" t="s">
        <v>451</v>
      </c>
      <c r="B209" s="13" t="s">
        <v>88</v>
      </c>
      <c r="C209" s="16" t="s">
        <v>241</v>
      </c>
      <c r="D209" s="11" t="str">
        <f t="shared" si="3"/>
        <v>oms2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1" t="s">
        <v>452</v>
      </c>
      <c r="B210" s="13" t="s">
        <v>103</v>
      </c>
      <c r="C210" s="16" t="s">
        <v>241</v>
      </c>
      <c r="D210" s="11" t="str">
        <f t="shared" si="3"/>
        <v>oms2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1" t="s">
        <v>453</v>
      </c>
      <c r="B211" s="13" t="s">
        <v>879</v>
      </c>
      <c r="C211" s="16" t="s">
        <v>241</v>
      </c>
      <c r="D211" s="11" t="str">
        <f t="shared" si="3"/>
        <v>oms2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1" t="s">
        <v>454</v>
      </c>
      <c r="B212" s="13" t="s">
        <v>124</v>
      </c>
      <c r="C212" s="16" t="s">
        <v>241</v>
      </c>
      <c r="D212" s="11" t="str">
        <f t="shared" si="3"/>
        <v>oms2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1" t="s">
        <v>455</v>
      </c>
      <c r="B213" s="13" t="s">
        <v>148</v>
      </c>
      <c r="C213" s="16" t="s">
        <v>241</v>
      </c>
      <c r="D213" s="11" t="str">
        <f t="shared" si="3"/>
        <v>oms2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1" t="s">
        <v>456</v>
      </c>
      <c r="B214" s="13" t="s">
        <v>115</v>
      </c>
      <c r="C214" s="16" t="s">
        <v>241</v>
      </c>
      <c r="D214" s="11" t="str">
        <f t="shared" si="3"/>
        <v>oms2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1" t="s">
        <v>457</v>
      </c>
      <c r="B215" s="13" t="s">
        <v>93</v>
      </c>
      <c r="C215" s="16" t="s">
        <v>241</v>
      </c>
      <c r="D215" s="11" t="str">
        <f t="shared" si="3"/>
        <v>oms2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1" t="s">
        <v>458</v>
      </c>
      <c r="B216" s="13" t="s">
        <v>118</v>
      </c>
      <c r="C216" s="16" t="s">
        <v>241</v>
      </c>
      <c r="D216" s="11" t="str">
        <f t="shared" si="3"/>
        <v>oms2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1" t="s">
        <v>459</v>
      </c>
      <c r="B217" s="13" t="s">
        <v>139</v>
      </c>
      <c r="C217" s="16" t="s">
        <v>241</v>
      </c>
      <c r="D217" s="11" t="str">
        <f t="shared" si="3"/>
        <v>oms2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1" t="s">
        <v>460</v>
      </c>
      <c r="B218" s="13" t="s">
        <v>114</v>
      </c>
      <c r="C218" s="16" t="s">
        <v>241</v>
      </c>
      <c r="D218" s="11" t="str">
        <f t="shared" si="3"/>
        <v>oms2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1" t="s">
        <v>461</v>
      </c>
      <c r="B219" s="13" t="s">
        <v>133</v>
      </c>
      <c r="C219" s="16" t="s">
        <v>241</v>
      </c>
      <c r="D219" s="11" t="str">
        <f t="shared" si="3"/>
        <v>oms2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1" t="s">
        <v>462</v>
      </c>
      <c r="B220" s="13" t="s">
        <v>96</v>
      </c>
      <c r="C220" s="16" t="s">
        <v>241</v>
      </c>
      <c r="D220" s="11" t="str">
        <f t="shared" si="3"/>
        <v>oms2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1" t="s">
        <v>43</v>
      </c>
      <c r="B221" s="13" t="s">
        <v>200</v>
      </c>
      <c r="C221" s="16" t="s">
        <v>241</v>
      </c>
      <c r="D221" s="11" t="str">
        <f t="shared" si="3"/>
        <v>oms2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1" t="s">
        <v>463</v>
      </c>
      <c r="B222" s="13" t="s">
        <v>104</v>
      </c>
      <c r="C222" s="16" t="s">
        <v>241</v>
      </c>
      <c r="D222" s="11" t="str">
        <f t="shared" si="3"/>
        <v>oms2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1" t="s">
        <v>464</v>
      </c>
      <c r="B223" s="13" t="s">
        <v>152</v>
      </c>
      <c r="C223" s="16" t="s">
        <v>241</v>
      </c>
      <c r="D223" s="11" t="str">
        <f t="shared" si="3"/>
        <v>oms2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1" t="s">
        <v>465</v>
      </c>
      <c r="B224" s="13" t="s">
        <v>166</v>
      </c>
      <c r="C224" s="16" t="s">
        <v>241</v>
      </c>
      <c r="D224" s="11" t="str">
        <f t="shared" si="3"/>
        <v>oms2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1" t="s">
        <v>466</v>
      </c>
      <c r="B225" s="13" t="s">
        <v>113</v>
      </c>
      <c r="C225" s="16" t="s">
        <v>241</v>
      </c>
      <c r="D225" s="11" t="str">
        <f t="shared" si="3"/>
        <v>oms2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1" t="s">
        <v>467</v>
      </c>
      <c r="B226" s="13" t="s">
        <v>107</v>
      </c>
      <c r="C226" s="16" t="s">
        <v>241</v>
      </c>
      <c r="D226" s="11" t="str">
        <f t="shared" si="3"/>
        <v>oms2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1" t="s">
        <v>468</v>
      </c>
      <c r="B227" s="13" t="s">
        <v>137</v>
      </c>
      <c r="C227" s="16" t="s">
        <v>241</v>
      </c>
      <c r="D227" s="11" t="str">
        <f t="shared" si="3"/>
        <v>oms2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1" t="s">
        <v>469</v>
      </c>
      <c r="B228" s="13" t="s">
        <v>89</v>
      </c>
      <c r="C228" s="16" t="s">
        <v>241</v>
      </c>
      <c r="D228" s="11" t="str">
        <f t="shared" si="3"/>
        <v>oms2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1" t="s">
        <v>470</v>
      </c>
      <c r="B229" s="13" t="s">
        <v>130</v>
      </c>
      <c r="C229" s="16" t="s">
        <v>241</v>
      </c>
      <c r="D229" s="11" t="str">
        <f t="shared" si="3"/>
        <v>oms2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1" t="s">
        <v>471</v>
      </c>
      <c r="B230" s="13" t="s">
        <v>120</v>
      </c>
      <c r="C230" s="16" t="s">
        <v>241</v>
      </c>
      <c r="D230" s="11" t="str">
        <f t="shared" si="3"/>
        <v>oms2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1" t="s">
        <v>472</v>
      </c>
      <c r="B231" s="13" t="s">
        <v>111</v>
      </c>
      <c r="C231" s="16" t="s">
        <v>241</v>
      </c>
      <c r="D231" s="11" t="str">
        <f t="shared" si="3"/>
        <v>oms2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1" t="s">
        <v>473</v>
      </c>
      <c r="B232" s="13" t="s">
        <v>157</v>
      </c>
      <c r="C232" s="16" t="s">
        <v>241</v>
      </c>
      <c r="D232" s="11" t="str">
        <f t="shared" si="3"/>
        <v>oms2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1" t="s">
        <v>474</v>
      </c>
      <c r="B233" s="13" t="s">
        <v>119</v>
      </c>
      <c r="C233" s="16" t="s">
        <v>241</v>
      </c>
      <c r="D233" s="11" t="str">
        <f t="shared" si="3"/>
        <v>oms2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1" t="s">
        <v>475</v>
      </c>
      <c r="B234" s="13" t="s">
        <v>146</v>
      </c>
      <c r="C234" s="16" t="s">
        <v>241</v>
      </c>
      <c r="D234" s="11" t="str">
        <f t="shared" si="3"/>
        <v>oms2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1" t="s">
        <v>476</v>
      </c>
      <c r="B235" s="13" t="s">
        <v>181</v>
      </c>
      <c r="C235" s="16" t="s">
        <v>241</v>
      </c>
      <c r="D235" s="11" t="str">
        <f t="shared" si="3"/>
        <v>oms2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1" t="s">
        <v>477</v>
      </c>
      <c r="B236" s="13" t="s">
        <v>189</v>
      </c>
      <c r="C236" s="16" t="s">
        <v>241</v>
      </c>
      <c r="D236" s="11" t="str">
        <f t="shared" si="3"/>
        <v>oms2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1" t="s">
        <v>478</v>
      </c>
      <c r="B237" s="13" t="s">
        <v>183</v>
      </c>
      <c r="C237" s="16" t="s">
        <v>241</v>
      </c>
      <c r="D237" s="11" t="str">
        <f t="shared" si="3"/>
        <v>oms2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1" t="s">
        <v>479</v>
      </c>
      <c r="B238" s="13" t="s">
        <v>175</v>
      </c>
      <c r="C238" s="16" t="s">
        <v>241</v>
      </c>
      <c r="D238" s="11" t="str">
        <f t="shared" si="3"/>
        <v>oms2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1" t="s">
        <v>480</v>
      </c>
      <c r="B239" s="13" t="s">
        <v>158</v>
      </c>
      <c r="C239" s="16" t="s">
        <v>241</v>
      </c>
      <c r="D239" s="11" t="str">
        <f t="shared" si="3"/>
        <v>oms2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1" t="s">
        <v>481</v>
      </c>
      <c r="B240" s="13" t="s">
        <v>191</v>
      </c>
      <c r="C240" s="16" t="s">
        <v>241</v>
      </c>
      <c r="D240" s="11" t="str">
        <f t="shared" si="3"/>
        <v>oms2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1" t="s">
        <v>44</v>
      </c>
      <c r="B241" s="13" t="s">
        <v>82</v>
      </c>
      <c r="C241" s="16" t="s">
        <v>241</v>
      </c>
      <c r="D241" s="11" t="str">
        <f t="shared" si="3"/>
        <v>oms2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1" t="s">
        <v>482</v>
      </c>
      <c r="B242" s="13" t="s">
        <v>122</v>
      </c>
      <c r="C242" s="16" t="s">
        <v>241</v>
      </c>
      <c r="D242" s="11" t="str">
        <f t="shared" si="3"/>
        <v>oms2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1" t="s">
        <v>483</v>
      </c>
      <c r="B243" s="13" t="s">
        <v>135</v>
      </c>
      <c r="C243" s="16" t="s">
        <v>241</v>
      </c>
      <c r="D243" s="11" t="str">
        <f t="shared" si="3"/>
        <v>oms2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1" t="s">
        <v>484</v>
      </c>
      <c r="B244" s="13" t="s">
        <v>155</v>
      </c>
      <c r="C244" s="16" t="s">
        <v>241</v>
      </c>
      <c r="D244" s="11" t="str">
        <f t="shared" si="3"/>
        <v>oms2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1" t="s">
        <v>485</v>
      </c>
      <c r="B245" s="13" t="s">
        <v>182</v>
      </c>
      <c r="C245" s="16" t="s">
        <v>241</v>
      </c>
      <c r="D245" s="11" t="str">
        <f t="shared" si="3"/>
        <v>oms2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1" t="s">
        <v>486</v>
      </c>
      <c r="B246" s="13" t="s">
        <v>123</v>
      </c>
      <c r="C246" s="16" t="s">
        <v>241</v>
      </c>
      <c r="D246" s="11" t="str">
        <f t="shared" si="3"/>
        <v>oms2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1" t="s">
        <v>487</v>
      </c>
      <c r="B247" s="13" t="s">
        <v>150</v>
      </c>
      <c r="C247" s="16" t="s">
        <v>241</v>
      </c>
      <c r="D247" s="11" t="str">
        <f t="shared" si="3"/>
        <v>oms2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1" t="s">
        <v>488</v>
      </c>
      <c r="B248" s="13" t="s">
        <v>174</v>
      </c>
      <c r="C248" s="16" t="s">
        <v>241</v>
      </c>
      <c r="D248" s="11" t="str">
        <f t="shared" si="3"/>
        <v>oms2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1" t="s">
        <v>489</v>
      </c>
      <c r="B249" s="13" t="s">
        <v>136</v>
      </c>
      <c r="C249" s="16" t="s">
        <v>241</v>
      </c>
      <c r="D249" s="11" t="str">
        <f t="shared" si="3"/>
        <v>oms2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1" t="s">
        <v>490</v>
      </c>
      <c r="B250" s="13" t="s">
        <v>134</v>
      </c>
      <c r="C250" s="16" t="s">
        <v>241</v>
      </c>
      <c r="D250" s="11" t="str">
        <f t="shared" si="3"/>
        <v>oms2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1" t="s">
        <v>34</v>
      </c>
      <c r="B251" s="13" t="s">
        <v>185</v>
      </c>
      <c r="C251" s="16" t="s">
        <v>241</v>
      </c>
      <c r="D251" s="11" t="str">
        <f t="shared" si="3"/>
        <v>oms2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1" t="s">
        <v>491</v>
      </c>
      <c r="B252" s="13" t="s">
        <v>173</v>
      </c>
      <c r="C252" s="16" t="s">
        <v>241</v>
      </c>
      <c r="D252" s="11" t="str">
        <f t="shared" si="3"/>
        <v>oms2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1" t="s">
        <v>492</v>
      </c>
      <c r="B253" s="13" t="s">
        <v>121</v>
      </c>
      <c r="C253" s="16" t="s">
        <v>241</v>
      </c>
      <c r="D253" s="11" t="str">
        <f t="shared" si="3"/>
        <v>oms2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1" t="s">
        <v>493</v>
      </c>
      <c r="B254" s="13" t="s">
        <v>176</v>
      </c>
      <c r="C254" s="16" t="s">
        <v>241</v>
      </c>
      <c r="D254" s="11" t="str">
        <f t="shared" si="3"/>
        <v>oms2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1" t="s">
        <v>494</v>
      </c>
      <c r="B255" s="13" t="s">
        <v>159</v>
      </c>
      <c r="C255" s="16" t="s">
        <v>241</v>
      </c>
      <c r="D255" s="11" t="str">
        <f t="shared" si="3"/>
        <v>oms2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1" t="s">
        <v>495</v>
      </c>
      <c r="B256" s="13" t="s">
        <v>188</v>
      </c>
      <c r="C256" s="16" t="s">
        <v>241</v>
      </c>
      <c r="D256" s="11" t="str">
        <f t="shared" si="3"/>
        <v>oms2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1" t="s">
        <v>496</v>
      </c>
      <c r="B257" s="13" t="s">
        <v>149</v>
      </c>
      <c r="C257" s="16" t="s">
        <v>241</v>
      </c>
      <c r="D257" s="11" t="str">
        <f t="shared" si="3"/>
        <v>oms2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1" t="s">
        <v>497</v>
      </c>
      <c r="B258" s="13" t="s">
        <v>157</v>
      </c>
      <c r="C258" s="16" t="s">
        <v>241</v>
      </c>
      <c r="D258" s="11" t="str">
        <f t="shared" si="3"/>
        <v>oms2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1" t="s">
        <v>498</v>
      </c>
      <c r="B259" s="13" t="s">
        <v>184</v>
      </c>
      <c r="C259" s="16" t="s">
        <v>241</v>
      </c>
      <c r="D259" s="11" t="str">
        <f t="shared" si="3"/>
        <v>oms2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1" t="s">
        <v>499</v>
      </c>
      <c r="B260" s="13" t="s">
        <v>147</v>
      </c>
      <c r="C260" s="16" t="s">
        <v>241</v>
      </c>
      <c r="D260" s="11" t="str">
        <f t="shared" ref="D260:D323" si="4">+D259</f>
        <v>oms2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1" t="s">
        <v>45</v>
      </c>
      <c r="B261" s="13" t="s">
        <v>79</v>
      </c>
      <c r="C261" s="16" t="s">
        <v>241</v>
      </c>
      <c r="D261" s="11" t="str">
        <f t="shared" si="4"/>
        <v>oms2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1" t="s">
        <v>500</v>
      </c>
      <c r="B262" s="13" t="s">
        <v>83</v>
      </c>
      <c r="C262" s="16" t="s">
        <v>241</v>
      </c>
      <c r="D262" s="11" t="str">
        <f t="shared" si="4"/>
        <v>oms2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1" t="s">
        <v>501</v>
      </c>
      <c r="B263" s="13" t="s">
        <v>85</v>
      </c>
      <c r="C263" s="16" t="s">
        <v>241</v>
      </c>
      <c r="D263" s="11" t="str">
        <f t="shared" si="4"/>
        <v>oms2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1" t="s">
        <v>502</v>
      </c>
      <c r="B264" s="13" t="s">
        <v>204</v>
      </c>
      <c r="C264" s="16" t="s">
        <v>241</v>
      </c>
      <c r="D264" s="11" t="str">
        <f t="shared" si="4"/>
        <v>oms2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1" t="s">
        <v>503</v>
      </c>
      <c r="B265" s="13" t="s">
        <v>87</v>
      </c>
      <c r="C265" s="16" t="s">
        <v>241</v>
      </c>
      <c r="D265" s="11" t="str">
        <f t="shared" si="4"/>
        <v>oms2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1" t="s">
        <v>504</v>
      </c>
      <c r="B266" s="13" t="s">
        <v>186</v>
      </c>
      <c r="C266" s="16" t="s">
        <v>241</v>
      </c>
      <c r="D266" s="11" t="str">
        <f t="shared" si="4"/>
        <v>oms2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1" t="s">
        <v>505</v>
      </c>
      <c r="B267" s="13" t="s">
        <v>171</v>
      </c>
      <c r="C267" s="16" t="s">
        <v>241</v>
      </c>
      <c r="D267" s="11" t="str">
        <f t="shared" si="4"/>
        <v>oms2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1" t="s">
        <v>506</v>
      </c>
      <c r="B268" s="13" t="s">
        <v>205</v>
      </c>
      <c r="C268" s="16" t="s">
        <v>241</v>
      </c>
      <c r="D268" s="11" t="str">
        <f t="shared" si="4"/>
        <v>oms2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1" t="s">
        <v>507</v>
      </c>
      <c r="B269" s="13" t="s">
        <v>187</v>
      </c>
      <c r="C269" s="16" t="s">
        <v>241</v>
      </c>
      <c r="D269" s="11" t="str">
        <f t="shared" si="4"/>
        <v>oms2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1" t="s">
        <v>508</v>
      </c>
      <c r="B270" s="13" t="s">
        <v>201</v>
      </c>
      <c r="C270" s="16" t="s">
        <v>241</v>
      </c>
      <c r="D270" s="11" t="str">
        <f t="shared" si="4"/>
        <v>oms2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1" t="s">
        <v>509</v>
      </c>
      <c r="B271" s="13" t="s">
        <v>153</v>
      </c>
      <c r="C271" s="16" t="s">
        <v>241</v>
      </c>
      <c r="D271" s="11" t="str">
        <f t="shared" si="4"/>
        <v>oms2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1" t="s">
        <v>510</v>
      </c>
      <c r="B272" s="13" t="s">
        <v>110</v>
      </c>
      <c r="C272" s="16" t="s">
        <v>241</v>
      </c>
      <c r="D272" s="11" t="str">
        <f t="shared" si="4"/>
        <v>oms2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1" t="s">
        <v>511</v>
      </c>
      <c r="B273" s="13" t="s">
        <v>206</v>
      </c>
      <c r="C273" s="16" t="s">
        <v>241</v>
      </c>
      <c r="D273" s="11" t="str">
        <f t="shared" si="4"/>
        <v>oms2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1" t="s">
        <v>512</v>
      </c>
      <c r="B274" s="13" t="s">
        <v>117</v>
      </c>
      <c r="C274" s="16" t="s">
        <v>241</v>
      </c>
      <c r="D274" s="11" t="str">
        <f t="shared" si="4"/>
        <v>oms2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1" t="s">
        <v>513</v>
      </c>
      <c r="B275" s="13" t="s">
        <v>131</v>
      </c>
      <c r="C275" s="16" t="s">
        <v>241</v>
      </c>
      <c r="D275" s="11" t="str">
        <f t="shared" si="4"/>
        <v>oms2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1" t="s">
        <v>514</v>
      </c>
      <c r="B276" s="13" t="s">
        <v>193</v>
      </c>
      <c r="C276" s="16" t="s">
        <v>241</v>
      </c>
      <c r="D276" s="11" t="str">
        <f t="shared" si="4"/>
        <v>oms2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1" t="s">
        <v>515</v>
      </c>
      <c r="B277" s="13" t="s">
        <v>162</v>
      </c>
      <c r="C277" s="16" t="s">
        <v>241</v>
      </c>
      <c r="D277" s="11" t="str">
        <f t="shared" si="4"/>
        <v>oms2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1" t="s">
        <v>516</v>
      </c>
      <c r="B278" s="13" t="s">
        <v>168</v>
      </c>
      <c r="C278" s="16" t="s">
        <v>241</v>
      </c>
      <c r="D278" s="11" t="str">
        <f t="shared" si="4"/>
        <v>oms2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1" t="s">
        <v>517</v>
      </c>
      <c r="B279" s="13" t="s">
        <v>190</v>
      </c>
      <c r="C279" s="16" t="s">
        <v>241</v>
      </c>
      <c r="D279" s="11" t="str">
        <f t="shared" si="4"/>
        <v>oms2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1" t="s">
        <v>518</v>
      </c>
      <c r="B280" s="13" t="s">
        <v>116</v>
      </c>
      <c r="C280" s="16" t="s">
        <v>241</v>
      </c>
      <c r="D280" s="11" t="str">
        <f t="shared" si="4"/>
        <v>oms2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1" t="s">
        <v>46</v>
      </c>
      <c r="B281" s="13" t="s">
        <v>177</v>
      </c>
      <c r="C281" s="16" t="s">
        <v>241</v>
      </c>
      <c r="D281" s="11" t="str">
        <f t="shared" si="4"/>
        <v>oms2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1" t="s">
        <v>519</v>
      </c>
      <c r="B282" s="13" t="s">
        <v>144</v>
      </c>
      <c r="C282" s="16" t="s">
        <v>241</v>
      </c>
      <c r="D282" s="11" t="str">
        <f t="shared" si="4"/>
        <v>oms2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1" t="s">
        <v>520</v>
      </c>
      <c r="B283" s="13" t="s">
        <v>180</v>
      </c>
      <c r="C283" s="16" t="s">
        <v>241</v>
      </c>
      <c r="D283" s="11" t="str">
        <f t="shared" si="4"/>
        <v>oms2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1" t="s">
        <v>521</v>
      </c>
      <c r="B284" s="13" t="s">
        <v>170</v>
      </c>
      <c r="C284" s="16" t="s">
        <v>241</v>
      </c>
      <c r="D284" s="11" t="str">
        <f t="shared" si="4"/>
        <v>oms2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1" t="s">
        <v>522</v>
      </c>
      <c r="B285" s="13" t="s">
        <v>164</v>
      </c>
      <c r="C285" s="16" t="s">
        <v>241</v>
      </c>
      <c r="D285" s="11" t="str">
        <f t="shared" si="4"/>
        <v>oms2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1" t="s">
        <v>523</v>
      </c>
      <c r="B286" s="13" t="s">
        <v>141</v>
      </c>
      <c r="C286" s="16" t="s">
        <v>241</v>
      </c>
      <c r="D286" s="11" t="str">
        <f t="shared" si="4"/>
        <v>oms2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1" t="s">
        <v>524</v>
      </c>
      <c r="B287" s="13" t="s">
        <v>129</v>
      </c>
      <c r="C287" s="16" t="s">
        <v>241</v>
      </c>
      <c r="D287" s="11" t="str">
        <f t="shared" si="4"/>
        <v>oms2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1" t="s">
        <v>525</v>
      </c>
      <c r="B288" s="13" t="s">
        <v>127</v>
      </c>
      <c r="C288" s="16" t="s">
        <v>241</v>
      </c>
      <c r="D288" s="11" t="str">
        <f t="shared" si="4"/>
        <v>oms2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1" t="s">
        <v>526</v>
      </c>
      <c r="B289" s="13" t="s">
        <v>165</v>
      </c>
      <c r="C289" s="16" t="s">
        <v>241</v>
      </c>
      <c r="D289" s="11" t="str">
        <f t="shared" si="4"/>
        <v>oms2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1" t="s">
        <v>527</v>
      </c>
      <c r="B290" s="13" t="s">
        <v>178</v>
      </c>
      <c r="C290" s="16" t="s">
        <v>241</v>
      </c>
      <c r="D290" s="11" t="str">
        <f t="shared" si="4"/>
        <v>oms2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1" t="s">
        <v>528</v>
      </c>
      <c r="B291" s="13" t="s">
        <v>172</v>
      </c>
      <c r="C291" s="16" t="s">
        <v>241</v>
      </c>
      <c r="D291" s="11" t="str">
        <f t="shared" si="4"/>
        <v>oms2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1" t="s">
        <v>529</v>
      </c>
      <c r="B292" s="13" t="s">
        <v>138</v>
      </c>
      <c r="C292" s="16" t="s">
        <v>241</v>
      </c>
      <c r="D292" s="11" t="str">
        <f t="shared" si="4"/>
        <v>oms2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1" t="s">
        <v>530</v>
      </c>
      <c r="B293" s="13" t="s">
        <v>169</v>
      </c>
      <c r="C293" s="16" t="s">
        <v>241</v>
      </c>
      <c r="D293" s="11" t="str">
        <f t="shared" si="4"/>
        <v>oms2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1" t="s">
        <v>531</v>
      </c>
      <c r="B294" s="13" t="s">
        <v>154</v>
      </c>
      <c r="C294" s="16" t="s">
        <v>241</v>
      </c>
      <c r="D294" s="11" t="str">
        <f t="shared" si="4"/>
        <v>oms2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1" t="s">
        <v>532</v>
      </c>
      <c r="B295" s="13" t="s">
        <v>125</v>
      </c>
      <c r="C295" s="16" t="s">
        <v>241</v>
      </c>
      <c r="D295" s="11" t="str">
        <f t="shared" si="4"/>
        <v>oms2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1" t="s">
        <v>533</v>
      </c>
      <c r="B296" s="13" t="s">
        <v>163</v>
      </c>
      <c r="C296" s="16" t="s">
        <v>241</v>
      </c>
      <c r="D296" s="11" t="str">
        <f t="shared" si="4"/>
        <v>oms2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1" t="s">
        <v>534</v>
      </c>
      <c r="B297" s="13" t="s">
        <v>86</v>
      </c>
      <c r="C297" s="16" t="s">
        <v>241</v>
      </c>
      <c r="D297" s="11" t="str">
        <f t="shared" si="4"/>
        <v>oms2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1" t="s">
        <v>535</v>
      </c>
      <c r="B298" s="13" t="s">
        <v>207</v>
      </c>
      <c r="C298" s="16" t="s">
        <v>241</v>
      </c>
      <c r="D298" s="11" t="str">
        <f t="shared" si="4"/>
        <v>oms2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1" t="s">
        <v>536</v>
      </c>
      <c r="B299" s="13" t="s">
        <v>126</v>
      </c>
      <c r="C299" s="16" t="s">
        <v>241</v>
      </c>
      <c r="D299" s="11" t="str">
        <f t="shared" si="4"/>
        <v>oms2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1" t="s">
        <v>537</v>
      </c>
      <c r="B300" s="13" t="s">
        <v>105</v>
      </c>
      <c r="C300" s="16" t="s">
        <v>241</v>
      </c>
      <c r="D300" s="11" t="str">
        <f t="shared" si="4"/>
        <v>oms2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1" t="s">
        <v>33</v>
      </c>
      <c r="B301" s="13" t="s">
        <v>151</v>
      </c>
      <c r="C301" s="16" t="s">
        <v>241</v>
      </c>
      <c r="D301" s="11" t="str">
        <f t="shared" si="4"/>
        <v>oms2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1" t="s">
        <v>538</v>
      </c>
      <c r="B302" s="13" t="s">
        <v>194</v>
      </c>
      <c r="C302" s="16" t="s">
        <v>241</v>
      </c>
      <c r="D302" s="11" t="str">
        <f t="shared" si="4"/>
        <v>oms2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1" t="s">
        <v>539</v>
      </c>
      <c r="B303" s="13" t="s">
        <v>156</v>
      </c>
      <c r="C303" s="16" t="s">
        <v>241</v>
      </c>
      <c r="D303" s="11" t="str">
        <f t="shared" si="4"/>
        <v>oms2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1" t="s">
        <v>540</v>
      </c>
      <c r="B304" s="13" t="s">
        <v>167</v>
      </c>
      <c r="C304" s="16" t="s">
        <v>241</v>
      </c>
      <c r="D304" s="11" t="str">
        <f t="shared" si="4"/>
        <v>oms2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1" t="s">
        <v>541</v>
      </c>
      <c r="B305" s="13" t="s">
        <v>197</v>
      </c>
      <c r="C305" s="16" t="s">
        <v>241</v>
      </c>
      <c r="D305" s="11" t="str">
        <f t="shared" si="4"/>
        <v>oms2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1" t="s">
        <v>542</v>
      </c>
      <c r="B306" s="13" t="s">
        <v>208</v>
      </c>
      <c r="C306" s="16" t="s">
        <v>241</v>
      </c>
      <c r="D306" s="11" t="str">
        <f t="shared" si="4"/>
        <v>oms2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1" t="s">
        <v>543</v>
      </c>
      <c r="B307" s="13" t="s">
        <v>179</v>
      </c>
      <c r="C307" s="16" t="s">
        <v>241</v>
      </c>
      <c r="D307" s="11" t="str">
        <f t="shared" si="4"/>
        <v>oms2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1" t="s">
        <v>544</v>
      </c>
      <c r="B308" s="13" t="s">
        <v>209</v>
      </c>
      <c r="C308" s="16" t="s">
        <v>241</v>
      </c>
      <c r="D308" s="11" t="str">
        <f t="shared" si="4"/>
        <v>oms2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1" t="s">
        <v>545</v>
      </c>
      <c r="B309" s="13" t="s">
        <v>210</v>
      </c>
      <c r="C309" s="16" t="s">
        <v>241</v>
      </c>
      <c r="D309" s="11" t="str">
        <f t="shared" si="4"/>
        <v>oms2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1" t="s">
        <v>546</v>
      </c>
      <c r="B310" s="13" t="s">
        <v>880</v>
      </c>
      <c r="C310" s="16" t="s">
        <v>241</v>
      </c>
      <c r="D310" s="11" t="str">
        <f t="shared" si="4"/>
        <v>oms2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1" t="s">
        <v>547</v>
      </c>
      <c r="B311" s="13" t="s">
        <v>192</v>
      </c>
      <c r="C311" s="16" t="s">
        <v>241</v>
      </c>
      <c r="D311" s="11" t="str">
        <f t="shared" si="4"/>
        <v>oms2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1" t="s">
        <v>548</v>
      </c>
      <c r="B312" s="13" t="s">
        <v>198</v>
      </c>
      <c r="C312" s="16" t="s">
        <v>241</v>
      </c>
      <c r="D312" s="11" t="str">
        <f t="shared" si="4"/>
        <v>oms2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1" t="s">
        <v>549</v>
      </c>
      <c r="B313" s="13" t="s">
        <v>195</v>
      </c>
      <c r="C313" s="16" t="s">
        <v>241</v>
      </c>
      <c r="D313" s="11" t="str">
        <f t="shared" si="4"/>
        <v>oms2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1" t="s">
        <v>550</v>
      </c>
      <c r="B314" s="13" t="s">
        <v>211</v>
      </c>
      <c r="C314" s="16" t="s">
        <v>241</v>
      </c>
      <c r="D314" s="11" t="str">
        <f t="shared" si="4"/>
        <v>oms2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1" t="s">
        <v>551</v>
      </c>
      <c r="B315" s="13" t="s">
        <v>140</v>
      </c>
      <c r="C315" s="16" t="s">
        <v>241</v>
      </c>
      <c r="D315" s="11" t="str">
        <f t="shared" si="4"/>
        <v>oms2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1" t="s">
        <v>552</v>
      </c>
      <c r="B316" s="13" t="s">
        <v>818</v>
      </c>
      <c r="C316" s="16" t="s">
        <v>22</v>
      </c>
      <c r="D316" s="11" t="str">
        <f t="shared" si="4"/>
        <v>oms2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1" t="s">
        <v>553</v>
      </c>
      <c r="B317" s="13" t="s">
        <v>819</v>
      </c>
      <c r="C317" s="16" t="s">
        <v>22</v>
      </c>
      <c r="D317" s="11" t="str">
        <f t="shared" si="4"/>
        <v>oms2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1" t="s">
        <v>554</v>
      </c>
      <c r="B318" s="13" t="s">
        <v>820</v>
      </c>
      <c r="C318" s="16" t="s">
        <v>22</v>
      </c>
      <c r="D318" s="11" t="str">
        <f t="shared" si="4"/>
        <v>oms2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1" t="s">
        <v>555</v>
      </c>
      <c r="B319" s="13" t="s">
        <v>821</v>
      </c>
      <c r="C319" s="16" t="s">
        <v>22</v>
      </c>
      <c r="D319" s="11" t="str">
        <f t="shared" si="4"/>
        <v>oms2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1" t="s">
        <v>556</v>
      </c>
      <c r="B320" s="13" t="s">
        <v>822</v>
      </c>
      <c r="C320" s="16" t="s">
        <v>22</v>
      </c>
      <c r="D320" s="11" t="str">
        <f t="shared" si="4"/>
        <v>oms2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1" t="s">
        <v>557</v>
      </c>
      <c r="B321" s="13" t="s">
        <v>823</v>
      </c>
      <c r="C321" s="16" t="s">
        <v>22</v>
      </c>
      <c r="D321" s="11" t="str">
        <f t="shared" si="4"/>
        <v>oms2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1" t="s">
        <v>558</v>
      </c>
      <c r="B322" s="13" t="s">
        <v>824</v>
      </c>
      <c r="C322" s="16" t="s">
        <v>22</v>
      </c>
      <c r="D322" s="11" t="str">
        <f t="shared" si="4"/>
        <v>oms2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1" t="s">
        <v>559</v>
      </c>
      <c r="B323" s="13" t="s">
        <v>825</v>
      </c>
      <c r="C323" s="16" t="s">
        <v>22</v>
      </c>
      <c r="D323" s="11" t="str">
        <f t="shared" si="4"/>
        <v>oms2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1" t="s">
        <v>560</v>
      </c>
      <c r="B324" s="13" t="s">
        <v>826</v>
      </c>
      <c r="C324" s="16" t="s">
        <v>22</v>
      </c>
      <c r="D324" s="11" t="str">
        <f t="shared" ref="D324:D387" si="5">+D323</f>
        <v>oms2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1" t="s">
        <v>561</v>
      </c>
      <c r="B325" s="13" t="s">
        <v>878</v>
      </c>
      <c r="C325" s="16" t="s">
        <v>22</v>
      </c>
      <c r="D325" s="11" t="str">
        <f t="shared" si="5"/>
        <v>oms2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1" t="s">
        <v>562</v>
      </c>
      <c r="B326" s="13" t="s">
        <v>827</v>
      </c>
      <c r="C326" s="16" t="s">
        <v>22</v>
      </c>
      <c r="D326" s="11" t="str">
        <f t="shared" si="5"/>
        <v>oms2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1" t="s">
        <v>563</v>
      </c>
      <c r="B327" s="13" t="s">
        <v>828</v>
      </c>
      <c r="C327" s="16" t="s">
        <v>22</v>
      </c>
      <c r="D327" s="11" t="str">
        <f t="shared" si="5"/>
        <v>oms2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1" t="s">
        <v>564</v>
      </c>
      <c r="B328" s="13" t="s">
        <v>829</v>
      </c>
      <c r="C328" s="16" t="s">
        <v>22</v>
      </c>
      <c r="D328" s="11" t="str">
        <f t="shared" si="5"/>
        <v>oms2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1" t="s">
        <v>565</v>
      </c>
      <c r="B329" s="13" t="s">
        <v>830</v>
      </c>
      <c r="C329" s="16" t="s">
        <v>22</v>
      </c>
      <c r="D329" s="11" t="str">
        <f t="shared" si="5"/>
        <v>oms2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1" t="s">
        <v>566</v>
      </c>
      <c r="B330" s="13" t="s">
        <v>831</v>
      </c>
      <c r="C330" s="16" t="s">
        <v>22</v>
      </c>
      <c r="D330" s="11" t="str">
        <f t="shared" si="5"/>
        <v>oms2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1" t="s">
        <v>567</v>
      </c>
      <c r="B331" s="13" t="s">
        <v>832</v>
      </c>
      <c r="C331" s="16" t="s">
        <v>22</v>
      </c>
      <c r="D331" s="11" t="str">
        <f t="shared" si="5"/>
        <v>oms2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1" t="s">
        <v>568</v>
      </c>
      <c r="B332" s="13" t="s">
        <v>833</v>
      </c>
      <c r="C332" s="16" t="s">
        <v>22</v>
      </c>
      <c r="D332" s="11" t="str">
        <f t="shared" si="5"/>
        <v>oms2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1" t="s">
        <v>569</v>
      </c>
      <c r="B333" s="13" t="s">
        <v>834</v>
      </c>
      <c r="C333" s="16" t="s">
        <v>22</v>
      </c>
      <c r="D333" s="11" t="str">
        <f t="shared" si="5"/>
        <v>oms2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1" t="s">
        <v>570</v>
      </c>
      <c r="B334" s="13" t="s">
        <v>835</v>
      </c>
      <c r="C334" s="16" t="s">
        <v>22</v>
      </c>
      <c r="D334" s="11" t="str">
        <f t="shared" si="5"/>
        <v>oms2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1" t="s">
        <v>571</v>
      </c>
      <c r="B335" s="13" t="s">
        <v>836</v>
      </c>
      <c r="C335" s="16" t="s">
        <v>22</v>
      </c>
      <c r="D335" s="11" t="str">
        <f t="shared" si="5"/>
        <v>oms2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1" t="s">
        <v>572</v>
      </c>
      <c r="B336" s="13" t="s">
        <v>837</v>
      </c>
      <c r="C336" s="16" t="s">
        <v>22</v>
      </c>
      <c r="D336" s="11" t="str">
        <f t="shared" si="5"/>
        <v>oms2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1" t="s">
        <v>573</v>
      </c>
      <c r="B337" s="13" t="s">
        <v>838</v>
      </c>
      <c r="C337" s="16" t="s">
        <v>22</v>
      </c>
      <c r="D337" s="11" t="str">
        <f t="shared" si="5"/>
        <v>oms2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1" t="s">
        <v>574</v>
      </c>
      <c r="B338" s="13" t="s">
        <v>839</v>
      </c>
      <c r="C338" s="16" t="s">
        <v>22</v>
      </c>
      <c r="D338" s="11" t="str">
        <f t="shared" si="5"/>
        <v>oms2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1" t="s">
        <v>575</v>
      </c>
      <c r="B339" s="13" t="s">
        <v>840</v>
      </c>
      <c r="C339" s="16" t="s">
        <v>22</v>
      </c>
      <c r="D339" s="11" t="str">
        <f t="shared" si="5"/>
        <v>oms2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1" t="s">
        <v>576</v>
      </c>
      <c r="B340" s="13" t="s">
        <v>841</v>
      </c>
      <c r="C340" s="16" t="s">
        <v>22</v>
      </c>
      <c r="D340" s="11" t="str">
        <f t="shared" si="5"/>
        <v>oms2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1" t="s">
        <v>577</v>
      </c>
      <c r="B341" s="13" t="s">
        <v>842</v>
      </c>
      <c r="C341" s="16" t="s">
        <v>22</v>
      </c>
      <c r="D341" s="11" t="str">
        <f t="shared" si="5"/>
        <v>oms2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1" t="s">
        <v>578</v>
      </c>
      <c r="B342" s="13" t="s">
        <v>843</v>
      </c>
      <c r="C342" s="16" t="s">
        <v>22</v>
      </c>
      <c r="D342" s="11" t="str">
        <f t="shared" si="5"/>
        <v>oms2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1" t="s">
        <v>579</v>
      </c>
      <c r="B343" s="13" t="s">
        <v>844</v>
      </c>
      <c r="C343" s="16" t="s">
        <v>22</v>
      </c>
      <c r="D343" s="11" t="str">
        <f t="shared" si="5"/>
        <v>oms2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1" t="s">
        <v>580</v>
      </c>
      <c r="B344" s="13" t="s">
        <v>845</v>
      </c>
      <c r="C344" s="16" t="s">
        <v>22</v>
      </c>
      <c r="D344" s="11" t="str">
        <f t="shared" si="5"/>
        <v>oms2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1" t="s">
        <v>581</v>
      </c>
      <c r="B345" s="13" t="s">
        <v>846</v>
      </c>
      <c r="C345" s="16" t="s">
        <v>22</v>
      </c>
      <c r="D345" s="11" t="str">
        <f t="shared" si="5"/>
        <v>oms2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1" t="s">
        <v>582</v>
      </c>
      <c r="B346" s="13" t="s">
        <v>847</v>
      </c>
      <c r="C346" s="16" t="s">
        <v>22</v>
      </c>
      <c r="D346" s="11" t="str">
        <f t="shared" si="5"/>
        <v>oms2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1" t="s">
        <v>583</v>
      </c>
      <c r="B347" s="13" t="s">
        <v>848</v>
      </c>
      <c r="C347" s="16" t="s">
        <v>22</v>
      </c>
      <c r="D347" s="11" t="str">
        <f t="shared" si="5"/>
        <v>oms2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1" t="s">
        <v>584</v>
      </c>
      <c r="B348" s="13" t="s">
        <v>849</v>
      </c>
      <c r="C348" s="16" t="s">
        <v>22</v>
      </c>
      <c r="D348" s="11" t="str">
        <f t="shared" si="5"/>
        <v>oms2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1" t="s">
        <v>585</v>
      </c>
      <c r="B349" s="13" t="s">
        <v>850</v>
      </c>
      <c r="C349" s="16" t="s">
        <v>22</v>
      </c>
      <c r="D349" s="11" t="str">
        <f t="shared" si="5"/>
        <v>oms2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1" t="s">
        <v>586</v>
      </c>
      <c r="B350" s="13" t="s">
        <v>851</v>
      </c>
      <c r="C350" s="16" t="s">
        <v>22</v>
      </c>
      <c r="D350" s="11" t="str">
        <f t="shared" si="5"/>
        <v>oms2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1" t="s">
        <v>38</v>
      </c>
      <c r="B351" s="13" t="s">
        <v>852</v>
      </c>
      <c r="C351" s="16" t="s">
        <v>22</v>
      </c>
      <c r="D351" s="11" t="str">
        <f t="shared" si="5"/>
        <v>oms2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1" t="s">
        <v>587</v>
      </c>
      <c r="B352" s="13" t="s">
        <v>853</v>
      </c>
      <c r="C352" s="16" t="s">
        <v>22</v>
      </c>
      <c r="D352" s="11" t="str">
        <f t="shared" si="5"/>
        <v>oms2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1" t="s">
        <v>588</v>
      </c>
      <c r="B353" s="13" t="s">
        <v>854</v>
      </c>
      <c r="C353" s="16" t="s">
        <v>22</v>
      </c>
      <c r="D353" s="11" t="str">
        <f t="shared" si="5"/>
        <v>oms2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1" t="s">
        <v>589</v>
      </c>
      <c r="B354" s="13" t="s">
        <v>855</v>
      </c>
      <c r="C354" s="16" t="s">
        <v>22</v>
      </c>
      <c r="D354" s="11" t="str">
        <f t="shared" si="5"/>
        <v>oms2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1" t="s">
        <v>590</v>
      </c>
      <c r="B355" s="13" t="s">
        <v>881</v>
      </c>
      <c r="C355" s="16" t="s">
        <v>22</v>
      </c>
      <c r="D355" s="11" t="str">
        <f t="shared" si="5"/>
        <v>oms2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1" t="s">
        <v>591</v>
      </c>
      <c r="B356" s="13" t="s">
        <v>856</v>
      </c>
      <c r="C356" s="16" t="s">
        <v>22</v>
      </c>
      <c r="D356" s="11" t="str">
        <f t="shared" si="5"/>
        <v>oms2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1" t="s">
        <v>592</v>
      </c>
      <c r="B357" s="13" t="s">
        <v>857</v>
      </c>
      <c r="C357" s="16" t="s">
        <v>22</v>
      </c>
      <c r="D357" s="11" t="str">
        <f t="shared" si="5"/>
        <v>oms2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1" t="s">
        <v>593</v>
      </c>
      <c r="B358" s="13" t="s">
        <v>833</v>
      </c>
      <c r="C358" s="16" t="s">
        <v>22</v>
      </c>
      <c r="D358" s="11" t="str">
        <f t="shared" si="5"/>
        <v>oms2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1" t="s">
        <v>594</v>
      </c>
      <c r="B359" s="13" t="s">
        <v>858</v>
      </c>
      <c r="C359" s="16" t="s">
        <v>22</v>
      </c>
      <c r="D359" s="11" t="str">
        <f t="shared" si="5"/>
        <v>oms2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1" t="s">
        <v>595</v>
      </c>
      <c r="B360" s="13" t="s">
        <v>859</v>
      </c>
      <c r="C360" s="16" t="s">
        <v>22</v>
      </c>
      <c r="D360" s="11" t="str">
        <f t="shared" si="5"/>
        <v>oms2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1" t="s">
        <v>596</v>
      </c>
      <c r="B361" s="13" t="s">
        <v>860</v>
      </c>
      <c r="C361" s="16" t="s">
        <v>22</v>
      </c>
      <c r="D361" s="11" t="str">
        <f t="shared" si="5"/>
        <v>oms2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1" t="s">
        <v>597</v>
      </c>
      <c r="B362" s="13" t="s">
        <v>861</v>
      </c>
      <c r="C362" s="16" t="s">
        <v>22</v>
      </c>
      <c r="D362" s="11" t="str">
        <f t="shared" si="5"/>
        <v>oms2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1" t="s">
        <v>598</v>
      </c>
      <c r="B363" s="13" t="s">
        <v>217</v>
      </c>
      <c r="C363" s="16" t="s">
        <v>241</v>
      </c>
      <c r="D363" s="11" t="str">
        <f t="shared" si="5"/>
        <v>oms2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1" t="s">
        <v>599</v>
      </c>
      <c r="B364" s="13" t="s">
        <v>222</v>
      </c>
      <c r="C364" s="16" t="s">
        <v>241</v>
      </c>
      <c r="D364" s="11" t="str">
        <f t="shared" si="5"/>
        <v>oms2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1" t="s">
        <v>600</v>
      </c>
      <c r="B365" s="13" t="s">
        <v>213</v>
      </c>
      <c r="C365" s="16" t="s">
        <v>241</v>
      </c>
      <c r="D365" s="11" t="str">
        <f t="shared" si="5"/>
        <v>oms2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1" t="s">
        <v>601</v>
      </c>
      <c r="B366" s="13" t="s">
        <v>216</v>
      </c>
      <c r="C366" s="16" t="s">
        <v>241</v>
      </c>
      <c r="D366" s="11" t="str">
        <f t="shared" si="5"/>
        <v>oms2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1" t="s">
        <v>602</v>
      </c>
      <c r="B367" s="13" t="s">
        <v>223</v>
      </c>
      <c r="C367" s="16" t="s">
        <v>241</v>
      </c>
      <c r="D367" s="11" t="str">
        <f t="shared" si="5"/>
        <v>oms2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1" t="s">
        <v>603</v>
      </c>
      <c r="B368" s="13" t="s">
        <v>882</v>
      </c>
      <c r="C368" s="16" t="s">
        <v>241</v>
      </c>
      <c r="D368" s="11" t="str">
        <f t="shared" si="5"/>
        <v>oms2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1" t="s">
        <v>604</v>
      </c>
      <c r="B369" s="13" t="s">
        <v>883</v>
      </c>
      <c r="C369" s="16" t="s">
        <v>241</v>
      </c>
      <c r="D369" s="11" t="str">
        <f t="shared" si="5"/>
        <v>oms2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1" t="s">
        <v>605</v>
      </c>
      <c r="B370" s="13" t="s">
        <v>219</v>
      </c>
      <c r="C370" s="16" t="s">
        <v>241</v>
      </c>
      <c r="D370" s="11" t="str">
        <f t="shared" si="5"/>
        <v>oms2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1" t="s">
        <v>606</v>
      </c>
      <c r="B371" s="13" t="s">
        <v>224</v>
      </c>
      <c r="C371" s="16" t="s">
        <v>241</v>
      </c>
      <c r="D371" s="11" t="str">
        <f t="shared" si="5"/>
        <v>oms2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1" t="s">
        <v>607</v>
      </c>
      <c r="B372" s="13" t="s">
        <v>221</v>
      </c>
      <c r="C372" s="16" t="s">
        <v>241</v>
      </c>
      <c r="D372" s="11" t="str">
        <f t="shared" si="5"/>
        <v>oms2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1" t="s">
        <v>608</v>
      </c>
      <c r="B373" s="13" t="s">
        <v>884</v>
      </c>
      <c r="C373" s="16" t="s">
        <v>241</v>
      </c>
      <c r="D373" s="11" t="str">
        <f t="shared" si="5"/>
        <v>oms2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1" t="s">
        <v>609</v>
      </c>
      <c r="B374" s="13" t="s">
        <v>885</v>
      </c>
      <c r="C374" s="16" t="s">
        <v>241</v>
      </c>
      <c r="D374" s="11" t="str">
        <f t="shared" si="5"/>
        <v>oms2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1" t="s">
        <v>610</v>
      </c>
      <c r="B375" s="13" t="s">
        <v>225</v>
      </c>
      <c r="C375" s="16" t="s">
        <v>241</v>
      </c>
      <c r="D375" s="11" t="str">
        <f t="shared" si="5"/>
        <v>oms2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1" t="s">
        <v>611</v>
      </c>
      <c r="B376" s="13" t="s">
        <v>215</v>
      </c>
      <c r="C376" s="16" t="s">
        <v>241</v>
      </c>
      <c r="D376" s="11" t="str">
        <f t="shared" si="5"/>
        <v>oms2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1" t="s">
        <v>612</v>
      </c>
      <c r="B377" s="13" t="s">
        <v>886</v>
      </c>
      <c r="C377" s="16" t="s">
        <v>241</v>
      </c>
      <c r="D377" s="11" t="str">
        <f t="shared" si="5"/>
        <v>oms2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1" t="s">
        <v>613</v>
      </c>
      <c r="B378" s="13" t="s">
        <v>214</v>
      </c>
      <c r="C378" s="16" t="s">
        <v>241</v>
      </c>
      <c r="D378" s="11" t="str">
        <f t="shared" si="5"/>
        <v>oms2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1" t="s">
        <v>614</v>
      </c>
      <c r="B379" s="13" t="s">
        <v>212</v>
      </c>
      <c r="C379" s="16" t="s">
        <v>241</v>
      </c>
      <c r="D379" s="11" t="str">
        <f t="shared" si="5"/>
        <v>oms2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1" t="s">
        <v>615</v>
      </c>
      <c r="B380" s="13" t="s">
        <v>220</v>
      </c>
      <c r="C380" s="16" t="s">
        <v>241</v>
      </c>
      <c r="D380" s="11" t="str">
        <f t="shared" si="5"/>
        <v>oms2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1" t="s">
        <v>616</v>
      </c>
      <c r="B381" s="13" t="s">
        <v>226</v>
      </c>
      <c r="C381" s="16" t="s">
        <v>241</v>
      </c>
      <c r="D381" s="11" t="str">
        <f t="shared" si="5"/>
        <v>oms2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1" t="s">
        <v>617</v>
      </c>
      <c r="B382" s="13" t="s">
        <v>227</v>
      </c>
      <c r="C382" s="16" t="s">
        <v>241</v>
      </c>
      <c r="D382" s="11" t="str">
        <f t="shared" si="5"/>
        <v>oms2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1" t="s">
        <v>618</v>
      </c>
      <c r="B383" s="13" t="s">
        <v>218</v>
      </c>
      <c r="C383" s="16" t="s">
        <v>241</v>
      </c>
      <c r="D383" s="11" t="str">
        <f t="shared" si="5"/>
        <v>oms2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1" t="s">
        <v>619</v>
      </c>
      <c r="B384" s="13" t="s">
        <v>862</v>
      </c>
      <c r="C384" s="16" t="s">
        <v>22</v>
      </c>
      <c r="D384" s="11" t="str">
        <f t="shared" si="5"/>
        <v>oms2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1" t="s">
        <v>620</v>
      </c>
      <c r="B385" s="13" t="s">
        <v>863</v>
      </c>
      <c r="C385" s="16" t="s">
        <v>22</v>
      </c>
      <c r="D385" s="11" t="str">
        <f t="shared" si="5"/>
        <v>oms2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1" t="s">
        <v>621</v>
      </c>
      <c r="B386" s="13" t="s">
        <v>864</v>
      </c>
      <c r="C386" s="16" t="s">
        <v>22</v>
      </c>
      <c r="D386" s="11" t="str">
        <f t="shared" si="5"/>
        <v>oms2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1" t="s">
        <v>622</v>
      </c>
      <c r="B387" s="13" t="s">
        <v>865</v>
      </c>
      <c r="C387" s="16" t="s">
        <v>22</v>
      </c>
      <c r="D387" s="11" t="str">
        <f t="shared" si="5"/>
        <v>oms2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1" t="s">
        <v>623</v>
      </c>
      <c r="B388" s="13" t="s">
        <v>866</v>
      </c>
      <c r="C388" s="16" t="s">
        <v>22</v>
      </c>
      <c r="D388" s="11" t="str">
        <f t="shared" ref="D388:D411" si="6">+D387</f>
        <v>oms2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1" t="s">
        <v>624</v>
      </c>
      <c r="B389" s="13" t="s">
        <v>867</v>
      </c>
      <c r="C389" s="16" t="s">
        <v>22</v>
      </c>
      <c r="D389" s="11" t="str">
        <f t="shared" si="6"/>
        <v>oms2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1" t="s">
        <v>625</v>
      </c>
      <c r="B390" s="13" t="s">
        <v>868</v>
      </c>
      <c r="C390" s="16" t="s">
        <v>22</v>
      </c>
      <c r="D390" s="11" t="str">
        <f t="shared" si="6"/>
        <v>oms2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1" t="s">
        <v>626</v>
      </c>
      <c r="B391" s="13" t="s">
        <v>869</v>
      </c>
      <c r="C391" s="16" t="s">
        <v>22</v>
      </c>
      <c r="D391" s="11" t="str">
        <f t="shared" si="6"/>
        <v>oms2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1" t="s">
        <v>627</v>
      </c>
      <c r="B392" s="13" t="s">
        <v>870</v>
      </c>
      <c r="C392" s="16" t="s">
        <v>22</v>
      </c>
      <c r="D392" s="11" t="str">
        <f t="shared" si="6"/>
        <v>oms2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1" t="s">
        <v>628</v>
      </c>
      <c r="B393" s="13" t="s">
        <v>228</v>
      </c>
      <c r="C393" s="16" t="s">
        <v>241</v>
      </c>
      <c r="D393" s="11" t="str">
        <f t="shared" si="6"/>
        <v>oms2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1" t="s">
        <v>629</v>
      </c>
      <c r="B394" s="13" t="s">
        <v>229</v>
      </c>
      <c r="C394" s="16" t="s">
        <v>241</v>
      </c>
      <c r="D394" s="11" t="str">
        <f t="shared" si="6"/>
        <v>oms2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1" t="s">
        <v>630</v>
      </c>
      <c r="B395" s="13" t="s">
        <v>231</v>
      </c>
      <c r="C395" s="16" t="s">
        <v>241</v>
      </c>
      <c r="D395" s="11" t="str">
        <f t="shared" si="6"/>
        <v>oms2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1" t="s">
        <v>631</v>
      </c>
      <c r="B396" s="13" t="s">
        <v>232</v>
      </c>
      <c r="C396" s="16" t="s">
        <v>241</v>
      </c>
      <c r="D396" s="11" t="str">
        <f t="shared" si="6"/>
        <v>oms2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1" t="s">
        <v>632</v>
      </c>
      <c r="B397" s="13" t="s">
        <v>230</v>
      </c>
      <c r="C397" s="16" t="s">
        <v>241</v>
      </c>
      <c r="D397" s="11" t="str">
        <f t="shared" si="6"/>
        <v>oms2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1" t="s">
        <v>633</v>
      </c>
      <c r="B398" s="13" t="s">
        <v>234</v>
      </c>
      <c r="C398" s="16" t="s">
        <v>241</v>
      </c>
      <c r="D398" s="11" t="str">
        <f t="shared" si="6"/>
        <v>oms2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1" t="s">
        <v>634</v>
      </c>
      <c r="B399" s="13" t="s">
        <v>235</v>
      </c>
      <c r="C399" s="16" t="s">
        <v>241</v>
      </c>
      <c r="D399" s="11" t="str">
        <f t="shared" si="6"/>
        <v>oms2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1" t="s">
        <v>635</v>
      </c>
      <c r="B400" s="13" t="s">
        <v>233</v>
      </c>
      <c r="C400" s="16" t="s">
        <v>241</v>
      </c>
      <c r="D400" s="11" t="str">
        <f t="shared" si="6"/>
        <v>oms2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1" t="s">
        <v>32</v>
      </c>
      <c r="B401" s="13" t="s">
        <v>236</v>
      </c>
      <c r="C401" s="16" t="s">
        <v>241</v>
      </c>
      <c r="D401" s="11" t="str">
        <f t="shared" si="6"/>
        <v>oms2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1" t="s">
        <v>31</v>
      </c>
      <c r="B402" s="13" t="s">
        <v>237</v>
      </c>
      <c r="C402" s="16" t="s">
        <v>241</v>
      </c>
      <c r="D402" s="11" t="str">
        <f t="shared" si="6"/>
        <v>oms2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1" t="s">
        <v>636</v>
      </c>
      <c r="B403" s="13" t="s">
        <v>238</v>
      </c>
      <c r="C403" s="16" t="s">
        <v>241</v>
      </c>
      <c r="D403" s="11" t="str">
        <f t="shared" si="6"/>
        <v>oms2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1" t="s">
        <v>637</v>
      </c>
      <c r="B404" s="13" t="s">
        <v>239</v>
      </c>
      <c r="C404" s="16" t="s">
        <v>241</v>
      </c>
      <c r="D404" s="11" t="str">
        <f t="shared" si="6"/>
        <v>oms2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1" t="s">
        <v>638</v>
      </c>
      <c r="B405" s="13" t="s">
        <v>240</v>
      </c>
      <c r="C405" s="16" t="s">
        <v>241</v>
      </c>
      <c r="D405" s="11" t="str">
        <f t="shared" si="6"/>
        <v>oms2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1" t="s">
        <v>639</v>
      </c>
      <c r="B406" s="13" t="s">
        <v>871</v>
      </c>
      <c r="C406" s="16" t="s">
        <v>22</v>
      </c>
      <c r="D406" s="11" t="str">
        <f t="shared" si="6"/>
        <v>oms2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1" t="s">
        <v>640</v>
      </c>
      <c r="B407" s="13" t="s">
        <v>872</v>
      </c>
      <c r="C407" s="16" t="s">
        <v>22</v>
      </c>
      <c r="D407" s="11" t="str">
        <f t="shared" si="6"/>
        <v>oms2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1" t="s">
        <v>641</v>
      </c>
      <c r="B408" s="13" t="s">
        <v>873</v>
      </c>
      <c r="C408" s="16" t="s">
        <v>22</v>
      </c>
      <c r="D408" s="11" t="str">
        <f t="shared" si="6"/>
        <v>oms2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1" t="s">
        <v>642</v>
      </c>
      <c r="B409" s="13" t="s">
        <v>874</v>
      </c>
      <c r="C409" s="16" t="s">
        <v>22</v>
      </c>
      <c r="D409" s="11" t="str">
        <f t="shared" si="6"/>
        <v>oms2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1" t="s">
        <v>643</v>
      </c>
      <c r="B410" s="13" t="s">
        <v>673</v>
      </c>
      <c r="C410" s="16" t="s">
        <v>22</v>
      </c>
      <c r="D410" s="11" t="str">
        <f t="shared" si="6"/>
        <v>oms2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1" t="s">
        <v>644</v>
      </c>
      <c r="B411" s="13" t="s">
        <v>875</v>
      </c>
      <c r="C411" s="16" t="s">
        <v>22</v>
      </c>
      <c r="D411" s="11" t="str">
        <f t="shared" si="6"/>
        <v>oms2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29"/>
  <sheetViews>
    <sheetView showGridLines="0" workbookViewId="0">
      <pane ySplit="9" topLeftCell="A10" activePane="bottomLeft" state="frozen"/>
      <selection pane="bottomLeft" activeCell="B16" sqref="B16"/>
    </sheetView>
  </sheetViews>
  <sheetFormatPr baseColWidth="10" defaultRowHeight="14.4" x14ac:dyDescent="0.3"/>
  <cols>
    <col min="1" max="1" width="8.44140625" customWidth="1"/>
    <col min="2" max="2" width="44.2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260</v>
      </c>
      <c r="B10" s="23" t="str">
        <f>+VLOOKUP(BD_Capas[[#This Row],[idcapa]],Capas[],2,0)</f>
        <v>natural_arbol</v>
      </c>
      <c r="C10" s="27">
        <v>1</v>
      </c>
      <c r="D10" s="23" t="s">
        <v>242</v>
      </c>
      <c r="E10" s="21">
        <v>1</v>
      </c>
      <c r="F10" s="22" t="str">
        <f>+BD_Capas[[#This Row],[descripcion_capa]]</f>
        <v>Natural: Árbol Localización</v>
      </c>
      <c r="G10" s="24">
        <v>7</v>
      </c>
      <c r="H10" s="23" t="s">
        <v>646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>+A10</f>
        <v>007</v>
      </c>
      <c r="B11" t="str">
        <f>+VLOOKUP(BD_Capas[[#This Row],[idcapa]],Capas[],2,0)</f>
        <v>natural_arbol</v>
      </c>
      <c r="C11" s="4">
        <v>2</v>
      </c>
      <c r="D11" t="s">
        <v>50</v>
      </c>
      <c r="E11" s="21"/>
      <c r="F11" s="22"/>
      <c r="G11" s="5"/>
      <c r="I11" s="6"/>
      <c r="J11" s="7"/>
    </row>
    <row r="12" spans="1:10" x14ac:dyDescent="0.3">
      <c r="A12" s="2" t="str">
        <f>+A11</f>
        <v>007</v>
      </c>
      <c r="B12" t="str">
        <f>+VLOOKUP(BD_Capas[[#This Row],[idcapa]],Capas[],2,0)</f>
        <v>natural_arbol</v>
      </c>
      <c r="C12" s="4">
        <v>3</v>
      </c>
      <c r="D12" t="s">
        <v>243</v>
      </c>
      <c r="E12" s="21"/>
      <c r="F12" s="22"/>
      <c r="G12" s="5"/>
      <c r="I12" s="6"/>
      <c r="J12" s="7"/>
    </row>
    <row r="13" spans="1:10" x14ac:dyDescent="0.3">
      <c r="A13" s="2" t="str">
        <f>+A12</f>
        <v>007</v>
      </c>
      <c r="B13" t="str">
        <f>+VLOOKUP(BD_Capas[[#This Row],[idcapa]],Capas[],2,0)</f>
        <v>natural_arbol</v>
      </c>
      <c r="C13" s="4">
        <v>4</v>
      </c>
      <c r="D13" t="s">
        <v>244</v>
      </c>
      <c r="E13" s="21"/>
      <c r="F13" s="22"/>
      <c r="G13" s="5"/>
      <c r="I13" s="6"/>
      <c r="J13" s="7"/>
    </row>
    <row r="14" spans="1:10" x14ac:dyDescent="0.3">
      <c r="A14" s="2" t="str">
        <f>+A13</f>
        <v>007</v>
      </c>
      <c r="B14" t="str">
        <f>+VLOOKUP(BD_Capas[[#This Row],[idcapa]],Capas[],2,0)</f>
        <v>natural_arbol</v>
      </c>
      <c r="C14" s="4">
        <v>5</v>
      </c>
      <c r="D14" t="s">
        <v>245</v>
      </c>
      <c r="E14" s="21">
        <v>1</v>
      </c>
      <c r="F14" s="22" t="s">
        <v>645</v>
      </c>
      <c r="G14" s="5">
        <v>3</v>
      </c>
      <c r="H14" t="str">
        <f>+H10&amp;" - Detalle"</f>
        <v>Natural: Árbol Localización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>+A14</f>
        <v>007</v>
      </c>
      <c r="B15" t="str">
        <f>+VLOOKUP(BD_Capas[[#This Row],[idcapa]],Capas[],2,0)</f>
        <v>natural_arbol</v>
      </c>
      <c r="C15" s="4">
        <v>6</v>
      </c>
      <c r="D15" t="s">
        <v>246</v>
      </c>
      <c r="E15" s="21"/>
      <c r="F15" s="22"/>
      <c r="G15" s="5"/>
      <c r="I15" s="6"/>
      <c r="J15" s="7"/>
    </row>
    <row r="16" spans="1:10" x14ac:dyDescent="0.3">
      <c r="A16" s="2" t="str">
        <f>+A15</f>
        <v>007</v>
      </c>
      <c r="B16" t="str">
        <f>+VLOOKUP(BD_Capas[[#This Row],[idcapa]],Capas[],2,0)</f>
        <v>natural_arbol</v>
      </c>
      <c r="C16" s="4">
        <v>7</v>
      </c>
      <c r="D16" t="s">
        <v>247</v>
      </c>
      <c r="E16" s="21"/>
      <c r="F16" s="22"/>
      <c r="G16" s="5"/>
      <c r="I16" s="6"/>
      <c r="J16" s="7"/>
    </row>
    <row r="17" spans="1:10" x14ac:dyDescent="0.3">
      <c r="A17" s="2" t="str">
        <f>+A16</f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>+A17</f>
        <v>007</v>
      </c>
      <c r="B18" t="str">
        <f>+VLOOKUP(BD_Capas[[#This Row],[idcapa]],Capas[],2,0)</f>
        <v>natural_arbol</v>
      </c>
      <c r="C18" s="4">
        <v>9</v>
      </c>
      <c r="D18" t="s">
        <v>248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>+A18</f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>+A19</f>
        <v>007</v>
      </c>
      <c r="B20" t="str">
        <f>+VLOOKUP(BD_Capas[[#This Row],[idcapa]],Capas[],2,0)</f>
        <v>natural_arbol</v>
      </c>
      <c r="C20" s="4">
        <v>11</v>
      </c>
      <c r="D20" t="s">
        <v>249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>+A20</f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>+A21</f>
        <v>007</v>
      </c>
      <c r="B22" t="str">
        <f>+VLOOKUP(BD_Capas[[#This Row],[idcapa]],Capas[],2,0)</f>
        <v>natural_arbol</v>
      </c>
      <c r="C22" s="4">
        <v>13</v>
      </c>
      <c r="D22" t="s">
        <v>250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>+A22</f>
        <v>007</v>
      </c>
      <c r="B23" t="str">
        <f>+VLOOKUP(BD_Capas[[#This Row],[idcapa]],Capas[],2,0)</f>
        <v>natural_arbol</v>
      </c>
      <c r="C23" s="4">
        <v>14</v>
      </c>
      <c r="D23" t="s">
        <v>251</v>
      </c>
      <c r="E23" s="21"/>
      <c r="F23" s="22"/>
      <c r="G23" s="5"/>
      <c r="I23" s="6"/>
      <c r="J23" s="7"/>
    </row>
    <row r="24" spans="1:10" x14ac:dyDescent="0.3">
      <c r="A24" s="2" t="str">
        <f>+A23</f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>+A24</f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>+A25</f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>+A26</f>
        <v>007</v>
      </c>
      <c r="B27" t="str">
        <f>+VLOOKUP(BD_Capas[[#This Row],[idcapa]],Capas[],2,0)</f>
        <v>natural_arbol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29"/>
      <c r="J27" s="30"/>
    </row>
    <row r="28" spans="1:10" x14ac:dyDescent="0.3">
      <c r="A28" s="2" t="str">
        <f>+A27</f>
        <v>007</v>
      </c>
      <c r="B28" t="str">
        <f>+VLOOKUP(BD_Capas[[#This Row],[idcapa]],Capas[],2,0)</f>
        <v>natural_arbol</v>
      </c>
      <c r="C28" s="4">
        <v>19</v>
      </c>
      <c r="D28" t="s">
        <v>252</v>
      </c>
      <c r="E28" s="21"/>
      <c r="F28" s="22"/>
      <c r="G28" s="5"/>
      <c r="I28" s="29"/>
      <c r="J28" s="30"/>
    </row>
    <row r="29" spans="1:10" x14ac:dyDescent="0.3">
      <c r="A29" s="2" t="str">
        <f>+A28</f>
        <v>007</v>
      </c>
      <c r="B29" t="str">
        <f>+VLOOKUP(BD_Capas[[#This Row],[idcapa]],Capas[],2,0)</f>
        <v>natural_arbol</v>
      </c>
      <c r="C29" s="4">
        <v>20</v>
      </c>
      <c r="D29" t="s">
        <v>253</v>
      </c>
      <c r="E29" s="21"/>
      <c r="F29" s="22"/>
      <c r="G29" s="5"/>
      <c r="I29" s="29"/>
      <c r="J29" s="30"/>
    </row>
    <row r="30" spans="1:10" x14ac:dyDescent="0.3">
      <c r="A30" s="28" t="s">
        <v>261</v>
      </c>
      <c r="B30" s="23" t="str">
        <f>+VLOOKUP(BD_Capas[[#This Row],[idcapa]],Capas[],2,0)</f>
        <v>natural_cumbre_de_montania</v>
      </c>
      <c r="C30" s="27">
        <v>1</v>
      </c>
      <c r="D30" s="23" t="s">
        <v>242</v>
      </c>
      <c r="E30" s="21">
        <v>1</v>
      </c>
      <c r="F30" s="22" t="str">
        <f>+BD_Capas[[#This Row],[descripcion_capa]]</f>
        <v>Natural: Cumbre Localización</v>
      </c>
      <c r="G30" s="24">
        <v>7</v>
      </c>
      <c r="H30" s="23" t="s">
        <v>647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>+A30</f>
        <v>008</v>
      </c>
      <c r="B31" t="str">
        <f>+VLOOKUP(BD_Capas[[#This Row],[idcapa]],Capas[],2,0)</f>
        <v>natural_cumbre_de_montania</v>
      </c>
      <c r="C31" s="4">
        <v>2</v>
      </c>
      <c r="D31" t="s">
        <v>50</v>
      </c>
      <c r="E31" s="21"/>
      <c r="F31" s="22"/>
      <c r="G31" s="5"/>
      <c r="I31" s="6"/>
      <c r="J31" s="7"/>
    </row>
    <row r="32" spans="1:10" x14ac:dyDescent="0.3">
      <c r="A32" s="2" t="str">
        <f>+A31</f>
        <v>008</v>
      </c>
      <c r="B32" t="str">
        <f>+VLOOKUP(BD_Capas[[#This Row],[idcapa]],Capas[],2,0)</f>
        <v>natural_cumbre_de_montania</v>
      </c>
      <c r="C32" s="4">
        <v>3</v>
      </c>
      <c r="D32" t="s">
        <v>243</v>
      </c>
      <c r="E32" s="21"/>
      <c r="F32" s="22"/>
      <c r="G32" s="5"/>
      <c r="I32" s="6"/>
      <c r="J32" s="7"/>
    </row>
    <row r="33" spans="1:10" x14ac:dyDescent="0.3">
      <c r="A33" s="2" t="str">
        <f>+A32</f>
        <v>008</v>
      </c>
      <c r="B33" t="str">
        <f>+VLOOKUP(BD_Capas[[#This Row],[idcapa]],Capas[],2,0)</f>
        <v>natural_cumbre_de_montania</v>
      </c>
      <c r="C33" s="4">
        <v>4</v>
      </c>
      <c r="D33" t="s">
        <v>244</v>
      </c>
      <c r="E33" s="21"/>
      <c r="F33" s="22"/>
      <c r="G33" s="5"/>
      <c r="I33" s="6"/>
      <c r="J33" s="7"/>
    </row>
    <row r="34" spans="1:10" x14ac:dyDescent="0.3">
      <c r="A34" s="2" t="str">
        <f>+A33</f>
        <v>008</v>
      </c>
      <c r="B34" t="str">
        <f>+VLOOKUP(BD_Capas[[#This Row],[idcapa]],Capas[],2,0)</f>
        <v>natural_cumbre_de_montania</v>
      </c>
      <c r="C34" s="4">
        <v>5</v>
      </c>
      <c r="D34" t="s">
        <v>245</v>
      </c>
      <c r="E34" s="21">
        <v>1</v>
      </c>
      <c r="F34" s="22" t="s">
        <v>645</v>
      </c>
      <c r="G34" s="5">
        <v>3</v>
      </c>
      <c r="H34" t="str">
        <f>+H30&amp;" - Detalle"</f>
        <v>Natural: Cumbre Localización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>+A34</f>
        <v>008</v>
      </c>
      <c r="B35" t="str">
        <f>+VLOOKUP(BD_Capas[[#This Row],[idcapa]],Capas[],2,0)</f>
        <v>natural_cumbre_de_montania</v>
      </c>
      <c r="C35" s="4">
        <v>6</v>
      </c>
      <c r="D35" t="s">
        <v>246</v>
      </c>
      <c r="E35" s="21"/>
      <c r="F35" s="22"/>
      <c r="G35" s="5"/>
      <c r="I35" s="6"/>
      <c r="J35" s="7"/>
    </row>
    <row r="36" spans="1:10" x14ac:dyDescent="0.3">
      <c r="A36" s="2" t="str">
        <f>+A35</f>
        <v>008</v>
      </c>
      <c r="B36" t="str">
        <f>+VLOOKUP(BD_Capas[[#This Row],[idcapa]],Capas[],2,0)</f>
        <v>natural_cumbre_de_montania</v>
      </c>
      <c r="C36" s="4">
        <v>7</v>
      </c>
      <c r="D36" t="s">
        <v>247</v>
      </c>
      <c r="E36" s="21"/>
      <c r="F36" s="22"/>
      <c r="G36" s="5"/>
      <c r="I36" s="6"/>
      <c r="J36" s="7"/>
    </row>
    <row r="37" spans="1:10" x14ac:dyDescent="0.3">
      <c r="A37" s="2" t="str">
        <f>+A36</f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>+A37</f>
        <v>008</v>
      </c>
      <c r="B38" t="str">
        <f>+VLOOKUP(BD_Capas[[#This Row],[idcapa]],Capas[],2,0)</f>
        <v>natural_cumbre_de_montania</v>
      </c>
      <c r="C38" s="4">
        <v>9</v>
      </c>
      <c r="D38" t="s">
        <v>248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>+A38</f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>+A39</f>
        <v>008</v>
      </c>
      <c r="B40" t="str">
        <f>+VLOOKUP(BD_Capas[[#This Row],[idcapa]],Capas[],2,0)</f>
        <v>natural_cumbre_de_montania</v>
      </c>
      <c r="C40" s="4">
        <v>11</v>
      </c>
      <c r="D40" t="s">
        <v>249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>+A40</f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>+A41</f>
        <v>008</v>
      </c>
      <c r="B42" t="str">
        <f>+VLOOKUP(BD_Capas[[#This Row],[idcapa]],Capas[],2,0)</f>
        <v>natural_cumbre_de_montania</v>
      </c>
      <c r="C42" s="4">
        <v>13</v>
      </c>
      <c r="D42" t="s">
        <v>250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>+A42</f>
        <v>008</v>
      </c>
      <c r="B43" t="str">
        <f>+VLOOKUP(BD_Capas[[#This Row],[idcapa]],Capas[],2,0)</f>
        <v>natural_cumbre_de_montania</v>
      </c>
      <c r="C43" s="4">
        <v>14</v>
      </c>
      <c r="D43" t="s">
        <v>251</v>
      </c>
      <c r="E43" s="21"/>
      <c r="F43" s="22"/>
      <c r="G43" s="5"/>
      <c r="I43" s="6"/>
      <c r="J43" s="7"/>
    </row>
    <row r="44" spans="1:10" x14ac:dyDescent="0.3">
      <c r="A44" s="2" t="str">
        <f>+A43</f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>+A44</f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>+A45</f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>+A46</f>
        <v>008</v>
      </c>
      <c r="B47" t="str">
        <f>+VLOOKUP(BD_Capas[[#This Row],[idcapa]],Capas[],2,0)</f>
        <v>natural_cumbre_de_montania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29"/>
      <c r="J47" s="30"/>
    </row>
    <row r="48" spans="1:10" x14ac:dyDescent="0.3">
      <c r="A48" s="2" t="str">
        <f>+A47</f>
        <v>008</v>
      </c>
      <c r="B48" t="str">
        <f>+VLOOKUP(BD_Capas[[#This Row],[idcapa]],Capas[],2,0)</f>
        <v>natural_cumbre_de_montania</v>
      </c>
      <c r="C48" s="4">
        <v>19</v>
      </c>
      <c r="D48" t="s">
        <v>252</v>
      </c>
      <c r="E48" s="21"/>
      <c r="F48" s="22"/>
      <c r="G48" s="5"/>
      <c r="I48" s="29"/>
      <c r="J48" s="30"/>
    </row>
    <row r="49" spans="1:10" x14ac:dyDescent="0.3">
      <c r="A49" s="2" t="str">
        <f>+A48</f>
        <v>008</v>
      </c>
      <c r="B49" t="str">
        <f>+VLOOKUP(BD_Capas[[#This Row],[idcapa]],Capas[],2,0)</f>
        <v>natural_cumbre_de_montania</v>
      </c>
      <c r="C49" s="4">
        <v>20</v>
      </c>
      <c r="D49" t="s">
        <v>253</v>
      </c>
      <c r="E49" s="21"/>
      <c r="F49" s="22"/>
      <c r="G49" s="5"/>
      <c r="I49" s="29"/>
      <c r="J49" s="30"/>
    </row>
    <row r="50" spans="1:10" x14ac:dyDescent="0.3">
      <c r="A50" s="28" t="s">
        <v>262</v>
      </c>
      <c r="B50" s="23" t="str">
        <f>+VLOOKUP(BD_Capas[[#This Row],[idcapa]],Capas[],2,0)</f>
        <v>natural_acantilado</v>
      </c>
      <c r="C50" s="27">
        <v>1</v>
      </c>
      <c r="D50" s="23" t="s">
        <v>242</v>
      </c>
      <c r="E50" s="21">
        <v>1</v>
      </c>
      <c r="F50" s="22" t="str">
        <f>+BD_Capas[[#This Row],[descripcion_capa]]</f>
        <v>Natural: Acantilado Localización</v>
      </c>
      <c r="G50" s="24">
        <v>7</v>
      </c>
      <c r="H50" s="23" t="s">
        <v>648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>+A50</f>
        <v>009</v>
      </c>
      <c r="B51" t="str">
        <f>+VLOOKUP(BD_Capas[[#This Row],[idcapa]],Capas[],2,0)</f>
        <v>natural_acantilado</v>
      </c>
      <c r="C51" s="4">
        <v>2</v>
      </c>
      <c r="D51" t="s">
        <v>50</v>
      </c>
      <c r="E51" s="21"/>
      <c r="F51" s="22"/>
      <c r="G51" s="5"/>
      <c r="I51" s="6"/>
      <c r="J51" s="7"/>
    </row>
    <row r="52" spans="1:10" x14ac:dyDescent="0.3">
      <c r="A52" s="2" t="str">
        <f>+A51</f>
        <v>009</v>
      </c>
      <c r="B52" t="str">
        <f>+VLOOKUP(BD_Capas[[#This Row],[idcapa]],Capas[],2,0)</f>
        <v>natural_acantilado</v>
      </c>
      <c r="C52" s="4">
        <v>3</v>
      </c>
      <c r="D52" t="s">
        <v>243</v>
      </c>
      <c r="E52" s="21"/>
      <c r="F52" s="22"/>
      <c r="G52" s="5"/>
      <c r="I52" s="6"/>
      <c r="J52" s="7"/>
    </row>
    <row r="53" spans="1:10" x14ac:dyDescent="0.3">
      <c r="A53" s="2" t="str">
        <f>+A52</f>
        <v>009</v>
      </c>
      <c r="B53" t="str">
        <f>+VLOOKUP(BD_Capas[[#This Row],[idcapa]],Capas[],2,0)</f>
        <v>natural_acantilado</v>
      </c>
      <c r="C53" s="4">
        <v>4</v>
      </c>
      <c r="D53" t="s">
        <v>244</v>
      </c>
      <c r="E53" s="21"/>
      <c r="F53" s="22"/>
      <c r="G53" s="5"/>
      <c r="I53" s="6"/>
      <c r="J53" s="7"/>
    </row>
    <row r="54" spans="1:10" x14ac:dyDescent="0.3">
      <c r="A54" s="2" t="str">
        <f>+A53</f>
        <v>009</v>
      </c>
      <c r="B54" t="str">
        <f>+VLOOKUP(BD_Capas[[#This Row],[idcapa]],Capas[],2,0)</f>
        <v>natural_acantilado</v>
      </c>
      <c r="C54" s="4">
        <v>5</v>
      </c>
      <c r="D54" t="s">
        <v>245</v>
      </c>
      <c r="E54" s="21">
        <v>1</v>
      </c>
      <c r="F54" s="22" t="s">
        <v>645</v>
      </c>
      <c r="G54" s="5">
        <v>3</v>
      </c>
      <c r="H54" t="str">
        <f>+H50&amp;" - Detalle"</f>
        <v>Natural: Acantilado Localización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>+A54</f>
        <v>009</v>
      </c>
      <c r="B55" t="str">
        <f>+VLOOKUP(BD_Capas[[#This Row],[idcapa]],Capas[],2,0)</f>
        <v>natural_acantilado</v>
      </c>
      <c r="C55" s="4">
        <v>6</v>
      </c>
      <c r="D55" t="s">
        <v>246</v>
      </c>
      <c r="E55" s="21"/>
      <c r="F55" s="22"/>
      <c r="G55" s="5"/>
      <c r="I55" s="6"/>
      <c r="J55" s="7"/>
    </row>
    <row r="56" spans="1:10" x14ac:dyDescent="0.3">
      <c r="A56" s="2" t="str">
        <f>+A55</f>
        <v>009</v>
      </c>
      <c r="B56" t="str">
        <f>+VLOOKUP(BD_Capas[[#This Row],[idcapa]],Capas[],2,0)</f>
        <v>natural_acantilado</v>
      </c>
      <c r="C56" s="4">
        <v>7</v>
      </c>
      <c r="D56" t="s">
        <v>247</v>
      </c>
      <c r="E56" s="21"/>
      <c r="F56" s="22"/>
      <c r="G56" s="5"/>
      <c r="I56" s="6"/>
      <c r="J56" s="7"/>
    </row>
    <row r="57" spans="1:10" x14ac:dyDescent="0.3">
      <c r="A57" s="2" t="str">
        <f>+A56</f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>+A57</f>
        <v>009</v>
      </c>
      <c r="B58" t="str">
        <f>+VLOOKUP(BD_Capas[[#This Row],[idcapa]],Capas[],2,0)</f>
        <v>natural_acantilado</v>
      </c>
      <c r="C58" s="4">
        <v>9</v>
      </c>
      <c r="D58" t="s">
        <v>248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>+A58</f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>+A59</f>
        <v>009</v>
      </c>
      <c r="B60" t="str">
        <f>+VLOOKUP(BD_Capas[[#This Row],[idcapa]],Capas[],2,0)</f>
        <v>natural_acantilado</v>
      </c>
      <c r="C60" s="4">
        <v>11</v>
      </c>
      <c r="D60" t="s">
        <v>249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>+A60</f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>+A61</f>
        <v>009</v>
      </c>
      <c r="B62" t="str">
        <f>+VLOOKUP(BD_Capas[[#This Row],[idcapa]],Capas[],2,0)</f>
        <v>natural_acantilado</v>
      </c>
      <c r="C62" s="4">
        <v>13</v>
      </c>
      <c r="D62" t="s">
        <v>250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>+A62</f>
        <v>009</v>
      </c>
      <c r="B63" t="str">
        <f>+VLOOKUP(BD_Capas[[#This Row],[idcapa]],Capas[],2,0)</f>
        <v>natural_acantilado</v>
      </c>
      <c r="C63" s="4">
        <v>14</v>
      </c>
      <c r="D63" t="s">
        <v>251</v>
      </c>
      <c r="E63" s="21"/>
      <c r="F63" s="22"/>
      <c r="G63" s="5"/>
      <c r="I63" s="6"/>
      <c r="J63" s="7"/>
    </row>
    <row r="64" spans="1:10" x14ac:dyDescent="0.3">
      <c r="A64" s="2" t="str">
        <f>+A63</f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>+A64</f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>+A65</f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>+A66</f>
        <v>009</v>
      </c>
      <c r="B67" t="str">
        <f>+VLOOKUP(BD_Capas[[#This Row],[idcapa]],Capas[],2,0)</f>
        <v>natural_acantilado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29"/>
      <c r="J67" s="30"/>
    </row>
    <row r="68" spans="1:10" x14ac:dyDescent="0.3">
      <c r="A68" s="2" t="str">
        <f>+A67</f>
        <v>009</v>
      </c>
      <c r="B68" t="str">
        <f>+VLOOKUP(BD_Capas[[#This Row],[idcapa]],Capas[],2,0)</f>
        <v>natural_acantilado</v>
      </c>
      <c r="C68" s="4">
        <v>19</v>
      </c>
      <c r="D68" t="s">
        <v>252</v>
      </c>
      <c r="E68" s="21"/>
      <c r="F68" s="22"/>
      <c r="G68" s="5"/>
      <c r="I68" s="29"/>
      <c r="J68" s="30"/>
    </row>
    <row r="69" spans="1:10" x14ac:dyDescent="0.3">
      <c r="A69" s="2" t="str">
        <f>+A68</f>
        <v>009</v>
      </c>
      <c r="B69" t="str">
        <f>+VLOOKUP(BD_Capas[[#This Row],[idcapa]],Capas[],2,0)</f>
        <v>natural_acantilado</v>
      </c>
      <c r="C69" s="4">
        <v>20</v>
      </c>
      <c r="D69" t="s">
        <v>253</v>
      </c>
      <c r="E69" s="21"/>
      <c r="F69" s="22"/>
      <c r="G69" s="5"/>
      <c r="I69" s="29"/>
      <c r="J69" s="30"/>
    </row>
    <row r="70" spans="1:10" x14ac:dyDescent="0.3">
      <c r="A70" s="28" t="s">
        <v>263</v>
      </c>
      <c r="B70" s="23" t="str">
        <f>+VLOOKUP(BD_Capas[[#This Row],[idcapa]],Capas[],2,0)</f>
        <v>natural_volcan</v>
      </c>
      <c r="C70" s="27">
        <v>1</v>
      </c>
      <c r="D70" s="23" t="s">
        <v>242</v>
      </c>
      <c r="E70" s="21">
        <v>1</v>
      </c>
      <c r="F70" s="22" t="str">
        <f>+BD_Capas[[#This Row],[descripcion_capa]]</f>
        <v>Natural: Volcán Localización</v>
      </c>
      <c r="G70" s="24">
        <v>7</v>
      </c>
      <c r="H70" s="23" t="s">
        <v>649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>+A70</f>
        <v>010</v>
      </c>
      <c r="B71" t="str">
        <f>+VLOOKUP(BD_Capas[[#This Row],[idcapa]],Capas[],2,0)</f>
        <v>natural_volcan</v>
      </c>
      <c r="C71" s="4">
        <v>2</v>
      </c>
      <c r="D71" t="s">
        <v>50</v>
      </c>
      <c r="E71" s="21"/>
      <c r="F71" s="22"/>
      <c r="G71" s="5"/>
      <c r="I71" s="6"/>
      <c r="J71" s="7"/>
    </row>
    <row r="72" spans="1:10" x14ac:dyDescent="0.3">
      <c r="A72" s="2" t="str">
        <f>+A71</f>
        <v>010</v>
      </c>
      <c r="B72" t="str">
        <f>+VLOOKUP(BD_Capas[[#This Row],[idcapa]],Capas[],2,0)</f>
        <v>natural_volcan</v>
      </c>
      <c r="C72" s="4">
        <v>3</v>
      </c>
      <c r="D72" t="s">
        <v>243</v>
      </c>
      <c r="E72" s="21"/>
      <c r="F72" s="22"/>
      <c r="G72" s="5"/>
      <c r="I72" s="6"/>
      <c r="J72" s="7"/>
    </row>
    <row r="73" spans="1:10" x14ac:dyDescent="0.3">
      <c r="A73" s="2" t="str">
        <f>+A72</f>
        <v>010</v>
      </c>
      <c r="B73" t="str">
        <f>+VLOOKUP(BD_Capas[[#This Row],[idcapa]],Capas[],2,0)</f>
        <v>natural_volcan</v>
      </c>
      <c r="C73" s="4">
        <v>4</v>
      </c>
      <c r="D73" t="s">
        <v>244</v>
      </c>
      <c r="E73" s="21"/>
      <c r="F73" s="22"/>
      <c r="G73" s="5"/>
      <c r="I73" s="6"/>
      <c r="J73" s="7"/>
    </row>
    <row r="74" spans="1:10" x14ac:dyDescent="0.3">
      <c r="A74" s="2" t="str">
        <f>+A73</f>
        <v>010</v>
      </c>
      <c r="B74" t="str">
        <f>+VLOOKUP(BD_Capas[[#This Row],[idcapa]],Capas[],2,0)</f>
        <v>natural_volcan</v>
      </c>
      <c r="C74" s="4">
        <v>5</v>
      </c>
      <c r="D74" t="s">
        <v>245</v>
      </c>
      <c r="E74" s="21">
        <v>1</v>
      </c>
      <c r="F74" s="22" t="s">
        <v>645</v>
      </c>
      <c r="G74" s="5">
        <v>3</v>
      </c>
      <c r="H74" t="str">
        <f>+H70&amp;" - Detalle"</f>
        <v>Natural: Volcán Localización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>+A74</f>
        <v>010</v>
      </c>
      <c r="B75" t="str">
        <f>+VLOOKUP(BD_Capas[[#This Row],[idcapa]],Capas[],2,0)</f>
        <v>natural_volcan</v>
      </c>
      <c r="C75" s="4">
        <v>6</v>
      </c>
      <c r="D75" t="s">
        <v>246</v>
      </c>
      <c r="E75" s="21"/>
      <c r="F75" s="22"/>
      <c r="G75" s="5"/>
      <c r="I75" s="6"/>
      <c r="J75" s="7"/>
    </row>
    <row r="76" spans="1:10" x14ac:dyDescent="0.3">
      <c r="A76" s="2" t="str">
        <f>+A75</f>
        <v>010</v>
      </c>
      <c r="B76" t="str">
        <f>+VLOOKUP(BD_Capas[[#This Row],[idcapa]],Capas[],2,0)</f>
        <v>natural_volcan</v>
      </c>
      <c r="C76" s="4">
        <v>7</v>
      </c>
      <c r="D76" t="s">
        <v>247</v>
      </c>
      <c r="E76" s="21"/>
      <c r="F76" s="22"/>
      <c r="G76" s="5"/>
      <c r="I76" s="6"/>
      <c r="J76" s="7"/>
    </row>
    <row r="77" spans="1:10" x14ac:dyDescent="0.3">
      <c r="A77" s="2" t="str">
        <f>+A76</f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>+A77</f>
        <v>010</v>
      </c>
      <c r="B78" t="str">
        <f>+VLOOKUP(BD_Capas[[#This Row],[idcapa]],Capas[],2,0)</f>
        <v>natural_volcan</v>
      </c>
      <c r="C78" s="4">
        <v>9</v>
      </c>
      <c r="D78" t="s">
        <v>248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>+A78</f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>+A79</f>
        <v>010</v>
      </c>
      <c r="B80" t="str">
        <f>+VLOOKUP(BD_Capas[[#This Row],[idcapa]],Capas[],2,0)</f>
        <v>natural_volcan</v>
      </c>
      <c r="C80" s="4">
        <v>11</v>
      </c>
      <c r="D80" t="s">
        <v>249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>+A80</f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>+A81</f>
        <v>010</v>
      </c>
      <c r="B82" t="str">
        <f>+VLOOKUP(BD_Capas[[#This Row],[idcapa]],Capas[],2,0)</f>
        <v>natural_volcan</v>
      </c>
      <c r="C82" s="4">
        <v>13</v>
      </c>
      <c r="D82" t="s">
        <v>250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>+A82</f>
        <v>010</v>
      </c>
      <c r="B83" t="str">
        <f>+VLOOKUP(BD_Capas[[#This Row],[idcapa]],Capas[],2,0)</f>
        <v>natural_volcan</v>
      </c>
      <c r="C83" s="4">
        <v>14</v>
      </c>
      <c r="D83" t="s">
        <v>251</v>
      </c>
      <c r="E83" s="21"/>
      <c r="F83" s="22"/>
      <c r="G83" s="5"/>
      <c r="I83" s="6"/>
      <c r="J83" s="7"/>
    </row>
    <row r="84" spans="1:10" x14ac:dyDescent="0.3">
      <c r="A84" s="2" t="str">
        <f>+A83</f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>+A84</f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>+A85</f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>+A86</f>
        <v>010</v>
      </c>
      <c r="B87" t="str">
        <f>+VLOOKUP(BD_Capas[[#This Row],[idcapa]],Capas[],2,0)</f>
        <v>natural_volcan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29"/>
      <c r="J87" s="30"/>
    </row>
    <row r="88" spans="1:10" x14ac:dyDescent="0.3">
      <c r="A88" s="2" t="str">
        <f>+A87</f>
        <v>010</v>
      </c>
      <c r="B88" t="str">
        <f>+VLOOKUP(BD_Capas[[#This Row],[idcapa]],Capas[],2,0)</f>
        <v>natural_volcan</v>
      </c>
      <c r="C88" s="4">
        <v>19</v>
      </c>
      <c r="D88" t="s">
        <v>252</v>
      </c>
      <c r="E88" s="21"/>
      <c r="F88" s="22"/>
      <c r="G88" s="5"/>
      <c r="I88" s="29"/>
      <c r="J88" s="30"/>
    </row>
    <row r="89" spans="1:10" x14ac:dyDescent="0.3">
      <c r="A89" s="2" t="str">
        <f>+A88</f>
        <v>010</v>
      </c>
      <c r="B89" t="str">
        <f>+VLOOKUP(BD_Capas[[#This Row],[idcapa]],Capas[],2,0)</f>
        <v>natural_volcan</v>
      </c>
      <c r="C89" s="4">
        <v>20</v>
      </c>
      <c r="D89" t="s">
        <v>253</v>
      </c>
      <c r="E89" s="21"/>
      <c r="F89" s="22"/>
      <c r="G89" s="5"/>
      <c r="I89" s="29"/>
      <c r="J89" s="30"/>
    </row>
    <row r="90" spans="1:10" x14ac:dyDescent="0.3">
      <c r="A90" s="28" t="s">
        <v>264</v>
      </c>
      <c r="B90" s="23" t="str">
        <f>+VLOOKUP(BD_Capas[[#This Row],[idcapa]],Capas[],2,0)</f>
        <v>natural_playa</v>
      </c>
      <c r="C90" s="27">
        <v>1</v>
      </c>
      <c r="D90" s="23" t="s">
        <v>242</v>
      </c>
      <c r="E90" s="21">
        <v>1</v>
      </c>
      <c r="F90" s="22" t="str">
        <f>+BD_Capas[[#This Row],[descripcion_capa]]</f>
        <v>Natural: Playa Localización</v>
      </c>
      <c r="G90" s="24">
        <v>7</v>
      </c>
      <c r="H90" s="23" t="s">
        <v>887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>+A90</f>
        <v>011</v>
      </c>
      <c r="B91" t="str">
        <f>+VLOOKUP(BD_Capas[[#This Row],[idcapa]],Capas[],2,0)</f>
        <v>natural_playa</v>
      </c>
      <c r="C91" s="4">
        <v>2</v>
      </c>
      <c r="D91" t="s">
        <v>50</v>
      </c>
      <c r="E91" s="21"/>
      <c r="F91" s="22"/>
      <c r="G91" s="5"/>
      <c r="I91" s="6"/>
      <c r="J91" s="7"/>
    </row>
    <row r="92" spans="1:10" x14ac:dyDescent="0.3">
      <c r="A92" s="2" t="str">
        <f>+A91</f>
        <v>011</v>
      </c>
      <c r="B92" t="str">
        <f>+VLOOKUP(BD_Capas[[#This Row],[idcapa]],Capas[],2,0)</f>
        <v>natural_playa</v>
      </c>
      <c r="C92" s="4">
        <v>3</v>
      </c>
      <c r="D92" t="s">
        <v>243</v>
      </c>
      <c r="E92" s="21"/>
      <c r="F92" s="22"/>
      <c r="G92" s="5"/>
      <c r="I92" s="6"/>
      <c r="J92" s="7"/>
    </row>
    <row r="93" spans="1:10" x14ac:dyDescent="0.3">
      <c r="A93" s="2" t="str">
        <f>+A92</f>
        <v>011</v>
      </c>
      <c r="B93" t="str">
        <f>+VLOOKUP(BD_Capas[[#This Row],[idcapa]],Capas[],2,0)</f>
        <v>natural_playa</v>
      </c>
      <c r="C93" s="4">
        <v>4</v>
      </c>
      <c r="D93" t="s">
        <v>244</v>
      </c>
      <c r="E93" s="21"/>
      <c r="F93" s="22"/>
      <c r="G93" s="5"/>
      <c r="I93" s="6"/>
      <c r="J93" s="7"/>
    </row>
    <row r="94" spans="1:10" x14ac:dyDescent="0.3">
      <c r="A94" s="2" t="str">
        <f>+A93</f>
        <v>011</v>
      </c>
      <c r="B94" t="str">
        <f>+VLOOKUP(BD_Capas[[#This Row],[idcapa]],Capas[],2,0)</f>
        <v>natural_playa</v>
      </c>
      <c r="C94" s="4">
        <v>5</v>
      </c>
      <c r="D94" t="s">
        <v>245</v>
      </c>
      <c r="E94" s="21">
        <v>1</v>
      </c>
      <c r="F94" s="22" t="s">
        <v>645</v>
      </c>
      <c r="G94" s="5">
        <v>3</v>
      </c>
      <c r="H94" t="str">
        <f>+H90&amp;" - Detalle"</f>
        <v>Natural: Playa Localización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>+A94</f>
        <v>011</v>
      </c>
      <c r="B95" t="str">
        <f>+VLOOKUP(BD_Capas[[#This Row],[idcapa]],Capas[],2,0)</f>
        <v>natural_playa</v>
      </c>
      <c r="C95" s="4">
        <v>6</v>
      </c>
      <c r="D95" t="s">
        <v>246</v>
      </c>
      <c r="E95" s="21"/>
      <c r="F95" s="22"/>
      <c r="G95" s="5"/>
      <c r="I95" s="6"/>
      <c r="J95" s="7"/>
    </row>
    <row r="96" spans="1:10" x14ac:dyDescent="0.3">
      <c r="A96" s="2" t="str">
        <f>+A95</f>
        <v>011</v>
      </c>
      <c r="B96" t="str">
        <f>+VLOOKUP(BD_Capas[[#This Row],[idcapa]],Capas[],2,0)</f>
        <v>natural_playa</v>
      </c>
      <c r="C96" s="4">
        <v>7</v>
      </c>
      <c r="D96" t="s">
        <v>247</v>
      </c>
      <c r="E96" s="21"/>
      <c r="F96" s="22"/>
      <c r="G96" s="5"/>
      <c r="I96" s="6"/>
      <c r="J96" s="7"/>
    </row>
    <row r="97" spans="1:10" x14ac:dyDescent="0.3">
      <c r="A97" s="2" t="str">
        <f>+A96</f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>+A97</f>
        <v>011</v>
      </c>
      <c r="B98" t="str">
        <f>+VLOOKUP(BD_Capas[[#This Row],[idcapa]],Capas[],2,0)</f>
        <v>natural_playa</v>
      </c>
      <c r="C98" s="4">
        <v>9</v>
      </c>
      <c r="D98" t="s">
        <v>248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>+A98</f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>+A99</f>
        <v>011</v>
      </c>
      <c r="B100" t="str">
        <f>+VLOOKUP(BD_Capas[[#This Row],[idcapa]],Capas[],2,0)</f>
        <v>natural_playa</v>
      </c>
      <c r="C100" s="4">
        <v>11</v>
      </c>
      <c r="D100" t="s">
        <v>249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>+A100</f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>+A101</f>
        <v>011</v>
      </c>
      <c r="B102" t="str">
        <f>+VLOOKUP(BD_Capas[[#This Row],[idcapa]],Capas[],2,0)</f>
        <v>natural_playa</v>
      </c>
      <c r="C102" s="4">
        <v>13</v>
      </c>
      <c r="D102" t="s">
        <v>250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>+A102</f>
        <v>011</v>
      </c>
      <c r="B103" t="str">
        <f>+VLOOKUP(BD_Capas[[#This Row],[idcapa]],Capas[],2,0)</f>
        <v>natural_playa</v>
      </c>
      <c r="C103" s="4">
        <v>14</v>
      </c>
      <c r="D103" t="s">
        <v>251</v>
      </c>
      <c r="E103" s="21"/>
      <c r="F103" s="22"/>
      <c r="G103" s="5"/>
      <c r="I103" s="6"/>
      <c r="J103" s="7"/>
    </row>
    <row r="104" spans="1:10" x14ac:dyDescent="0.3">
      <c r="A104" s="2" t="str">
        <f>+A103</f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>+A104</f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>+A105</f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>+A106</f>
        <v>011</v>
      </c>
      <c r="B107" t="str">
        <f>+VLOOKUP(BD_Capas[[#This Row],[idcapa]],Capas[],2,0)</f>
        <v>natural_playa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29"/>
      <c r="J107" s="30"/>
    </row>
    <row r="108" spans="1:10" x14ac:dyDescent="0.3">
      <c r="A108" s="2" t="str">
        <f>+A107</f>
        <v>011</v>
      </c>
      <c r="B108" t="str">
        <f>+VLOOKUP(BD_Capas[[#This Row],[idcapa]],Capas[],2,0)</f>
        <v>natural_playa</v>
      </c>
      <c r="C108" s="4">
        <v>19</v>
      </c>
      <c r="D108" t="s">
        <v>252</v>
      </c>
      <c r="E108" s="21"/>
      <c r="F108" s="22"/>
      <c r="G108" s="5"/>
      <c r="I108" s="29"/>
      <c r="J108" s="30"/>
    </row>
    <row r="109" spans="1:10" x14ac:dyDescent="0.3">
      <c r="A109" s="2" t="str">
        <f>+A108</f>
        <v>011</v>
      </c>
      <c r="B109" t="str">
        <f>+VLOOKUP(BD_Capas[[#This Row],[idcapa]],Capas[],2,0)</f>
        <v>natural_playa</v>
      </c>
      <c r="C109" s="4">
        <v>20</v>
      </c>
      <c r="D109" t="s">
        <v>253</v>
      </c>
      <c r="E109" s="21"/>
      <c r="F109" s="22"/>
      <c r="G109" s="5"/>
      <c r="I109" s="29"/>
      <c r="J109" s="30"/>
    </row>
    <row r="110" spans="1:10" x14ac:dyDescent="0.3">
      <c r="A110" s="28" t="s">
        <v>265</v>
      </c>
      <c r="B110" s="23" t="str">
        <f>+VLOOKUP(BD_Capas[[#This Row],[idcapa]],Capas[],2,0)</f>
        <v>natural_entrada_a_cueva</v>
      </c>
      <c r="C110" s="27">
        <v>1</v>
      </c>
      <c r="D110" s="23" t="s">
        <v>242</v>
      </c>
      <c r="E110" s="21">
        <v>1</v>
      </c>
      <c r="F110" s="22" t="str">
        <f>+BD_Capas[[#This Row],[descripcion_capa]]</f>
        <v>Natural: Entrada a Cueva Localización</v>
      </c>
      <c r="G110" s="24">
        <v>7</v>
      </c>
      <c r="H110" s="23" t="s">
        <v>889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>+A110</f>
        <v>012</v>
      </c>
      <c r="B111" t="str">
        <f>+VLOOKUP(BD_Capas[[#This Row],[idcapa]],Capas[],2,0)</f>
        <v>natural_entrada_a_cueva</v>
      </c>
      <c r="C111" s="4">
        <v>2</v>
      </c>
      <c r="D111" t="s">
        <v>50</v>
      </c>
      <c r="E111" s="21"/>
      <c r="F111" s="22"/>
      <c r="G111" s="5"/>
      <c r="I111" s="6"/>
      <c r="J111" s="7"/>
    </row>
    <row r="112" spans="1:10" x14ac:dyDescent="0.3">
      <c r="A112" s="2" t="str">
        <f>+A111</f>
        <v>012</v>
      </c>
      <c r="B112" t="str">
        <f>+VLOOKUP(BD_Capas[[#This Row],[idcapa]],Capas[],2,0)</f>
        <v>natural_entrada_a_cueva</v>
      </c>
      <c r="C112" s="4">
        <v>3</v>
      </c>
      <c r="D112" t="s">
        <v>243</v>
      </c>
      <c r="E112" s="21"/>
      <c r="F112" s="22"/>
      <c r="G112" s="5"/>
      <c r="I112" s="6"/>
      <c r="J112" s="7"/>
    </row>
    <row r="113" spans="1:10" x14ac:dyDescent="0.3">
      <c r="A113" s="2" t="str">
        <f>+A112</f>
        <v>012</v>
      </c>
      <c r="B113" t="str">
        <f>+VLOOKUP(BD_Capas[[#This Row],[idcapa]],Capas[],2,0)</f>
        <v>natural_entrada_a_cueva</v>
      </c>
      <c r="C113" s="4">
        <v>4</v>
      </c>
      <c r="D113" t="s">
        <v>244</v>
      </c>
      <c r="E113" s="21"/>
      <c r="F113" s="22"/>
      <c r="G113" s="5"/>
      <c r="I113" s="6"/>
      <c r="J113" s="7"/>
    </row>
    <row r="114" spans="1:10" x14ac:dyDescent="0.3">
      <c r="A114" s="2" t="str">
        <f>+A113</f>
        <v>012</v>
      </c>
      <c r="B114" t="str">
        <f>+VLOOKUP(BD_Capas[[#This Row],[idcapa]],Capas[],2,0)</f>
        <v>natural_entrada_a_cueva</v>
      </c>
      <c r="C114" s="4">
        <v>5</v>
      </c>
      <c r="D114" t="s">
        <v>245</v>
      </c>
      <c r="E114" s="21">
        <v>1</v>
      </c>
      <c r="F114" s="22" t="s">
        <v>645</v>
      </c>
      <c r="G114" s="5">
        <v>3</v>
      </c>
      <c r="H114" t="str">
        <f>+H110&amp;" - Detalle"</f>
        <v>Natural: Entrada a Cueva Localización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>+A114</f>
        <v>012</v>
      </c>
      <c r="B115" t="str">
        <f>+VLOOKUP(BD_Capas[[#This Row],[idcapa]],Capas[],2,0)</f>
        <v>natural_entrada_a_cueva</v>
      </c>
      <c r="C115" s="4">
        <v>6</v>
      </c>
      <c r="D115" t="s">
        <v>246</v>
      </c>
      <c r="E115" s="21"/>
      <c r="F115" s="22"/>
      <c r="G115" s="5"/>
      <c r="I115" s="6"/>
      <c r="J115" s="7"/>
    </row>
    <row r="116" spans="1:10" x14ac:dyDescent="0.3">
      <c r="A116" s="2" t="str">
        <f>+A115</f>
        <v>012</v>
      </c>
      <c r="B116" t="str">
        <f>+VLOOKUP(BD_Capas[[#This Row],[idcapa]],Capas[],2,0)</f>
        <v>natural_entrada_a_cueva</v>
      </c>
      <c r="C116" s="4">
        <v>7</v>
      </c>
      <c r="D116" t="s">
        <v>247</v>
      </c>
      <c r="E116" s="21"/>
      <c r="F116" s="22"/>
      <c r="G116" s="5"/>
      <c r="I116" s="6"/>
      <c r="J116" s="7"/>
    </row>
    <row r="117" spans="1:10" x14ac:dyDescent="0.3">
      <c r="A117" s="2" t="str">
        <f>+A116</f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>+A117</f>
        <v>012</v>
      </c>
      <c r="B118" t="str">
        <f>+VLOOKUP(BD_Capas[[#This Row],[idcapa]],Capas[],2,0)</f>
        <v>natural_entrada_a_cueva</v>
      </c>
      <c r="C118" s="4">
        <v>9</v>
      </c>
      <c r="D118" t="s">
        <v>248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>+A118</f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>+A119</f>
        <v>012</v>
      </c>
      <c r="B120" t="str">
        <f>+VLOOKUP(BD_Capas[[#This Row],[idcapa]],Capas[],2,0)</f>
        <v>natural_entrada_a_cueva</v>
      </c>
      <c r="C120" s="4">
        <v>11</v>
      </c>
      <c r="D120" t="s">
        <v>249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>+A120</f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>+A121</f>
        <v>012</v>
      </c>
      <c r="B122" t="str">
        <f>+VLOOKUP(BD_Capas[[#This Row],[idcapa]],Capas[],2,0)</f>
        <v>natural_entrada_a_cueva</v>
      </c>
      <c r="C122" s="4">
        <v>13</v>
      </c>
      <c r="D122" t="s">
        <v>250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>+A122</f>
        <v>012</v>
      </c>
      <c r="B123" t="str">
        <f>+VLOOKUP(BD_Capas[[#This Row],[idcapa]],Capas[],2,0)</f>
        <v>natural_entrada_a_cueva</v>
      </c>
      <c r="C123" s="4">
        <v>14</v>
      </c>
      <c r="D123" t="s">
        <v>251</v>
      </c>
      <c r="E123" s="21"/>
      <c r="F123" s="22"/>
      <c r="G123" s="5"/>
      <c r="I123" s="6"/>
      <c r="J123" s="7"/>
    </row>
    <row r="124" spans="1:10" x14ac:dyDescent="0.3">
      <c r="A124" s="2" t="str">
        <f>+A123</f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>+A124</f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>+A125</f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>+A126</f>
        <v>012</v>
      </c>
      <c r="B127" t="str">
        <f>+VLOOKUP(BD_Capas[[#This Row],[idcapa]],Capas[],2,0)</f>
        <v>natural_entrada_a_cueva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29"/>
      <c r="J127" s="30"/>
    </row>
    <row r="128" spans="1:10" x14ac:dyDescent="0.3">
      <c r="A128" s="2" t="str">
        <f>+A127</f>
        <v>012</v>
      </c>
      <c r="B128" t="str">
        <f>+VLOOKUP(BD_Capas[[#This Row],[idcapa]],Capas[],2,0)</f>
        <v>natural_entrada_a_cueva</v>
      </c>
      <c r="C128" s="4">
        <v>19</v>
      </c>
      <c r="D128" t="s">
        <v>252</v>
      </c>
      <c r="E128" s="21"/>
      <c r="F128" s="22"/>
      <c r="G128" s="5"/>
      <c r="I128" s="29"/>
      <c r="J128" s="30"/>
    </row>
    <row r="129" spans="1:10" x14ac:dyDescent="0.3">
      <c r="A129" s="2" t="str">
        <f>+A128</f>
        <v>012</v>
      </c>
      <c r="B129" t="str">
        <f>+VLOOKUP(BD_Capas[[#This Row],[idcapa]],Capas[],2,0)</f>
        <v>natural_entrada_a_cueva</v>
      </c>
      <c r="C129" s="4">
        <v>20</v>
      </c>
      <c r="D129" t="s">
        <v>253</v>
      </c>
      <c r="E129" s="21"/>
      <c r="F129" s="22"/>
      <c r="G129" s="5"/>
      <c r="I129" s="29"/>
      <c r="J129" s="30"/>
    </row>
    <row r="130" spans="1:10" x14ac:dyDescent="0.3">
      <c r="A130" s="28" t="s">
        <v>266</v>
      </c>
      <c r="B130" s="23" t="str">
        <f>+VLOOKUP(BD_Capas[[#This Row],[idcapa]],Capas[],2,0)</f>
        <v>natural_primavera</v>
      </c>
      <c r="C130" s="27">
        <v>1</v>
      </c>
      <c r="D130" s="23" t="s">
        <v>242</v>
      </c>
      <c r="E130" s="21">
        <v>1</v>
      </c>
      <c r="F130" s="22" t="str">
        <f>+BD_Capas[[#This Row],[descripcion_capa]]</f>
        <v>Natural: Primavera Localización</v>
      </c>
      <c r="G130" s="24">
        <v>7</v>
      </c>
      <c r="H130" s="23" t="s">
        <v>891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>+A130</f>
        <v>013</v>
      </c>
      <c r="B131" t="str">
        <f>+VLOOKUP(BD_Capas[[#This Row],[idcapa]],Capas[],2,0)</f>
        <v>natural_primavera</v>
      </c>
      <c r="C131" s="4">
        <v>2</v>
      </c>
      <c r="D131" t="s">
        <v>50</v>
      </c>
      <c r="E131" s="21"/>
      <c r="F131" s="22"/>
      <c r="G131" s="5"/>
      <c r="I131" s="6"/>
      <c r="J131" s="7"/>
    </row>
    <row r="132" spans="1:10" x14ac:dyDescent="0.3">
      <c r="A132" s="2" t="str">
        <f>+A131</f>
        <v>013</v>
      </c>
      <c r="B132" t="str">
        <f>+VLOOKUP(BD_Capas[[#This Row],[idcapa]],Capas[],2,0)</f>
        <v>natural_primavera</v>
      </c>
      <c r="C132" s="4">
        <v>3</v>
      </c>
      <c r="D132" t="s">
        <v>243</v>
      </c>
      <c r="E132" s="21"/>
      <c r="F132" s="22"/>
      <c r="G132" s="5"/>
      <c r="I132" s="6"/>
      <c r="J132" s="7"/>
    </row>
    <row r="133" spans="1:10" x14ac:dyDescent="0.3">
      <c r="A133" s="2" t="str">
        <f>+A132</f>
        <v>013</v>
      </c>
      <c r="B133" t="str">
        <f>+VLOOKUP(BD_Capas[[#This Row],[idcapa]],Capas[],2,0)</f>
        <v>natural_primavera</v>
      </c>
      <c r="C133" s="4">
        <v>4</v>
      </c>
      <c r="D133" t="s">
        <v>244</v>
      </c>
      <c r="E133" s="21"/>
      <c r="F133" s="22"/>
      <c r="G133" s="5"/>
      <c r="I133" s="6"/>
      <c r="J133" s="7"/>
    </row>
    <row r="134" spans="1:10" x14ac:dyDescent="0.3">
      <c r="A134" s="2" t="str">
        <f>+A133</f>
        <v>013</v>
      </c>
      <c r="B134" t="str">
        <f>+VLOOKUP(BD_Capas[[#This Row],[idcapa]],Capas[],2,0)</f>
        <v>natural_primavera</v>
      </c>
      <c r="C134" s="4">
        <v>5</v>
      </c>
      <c r="D134" t="s">
        <v>245</v>
      </c>
      <c r="E134" s="21">
        <v>1</v>
      </c>
      <c r="F134" s="22" t="s">
        <v>645</v>
      </c>
      <c r="G134" s="5">
        <v>3</v>
      </c>
      <c r="H134" t="str">
        <f>+H130&amp;" - Detalle"</f>
        <v>Natural: Primavera Localización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>+A134</f>
        <v>013</v>
      </c>
      <c r="B135" t="str">
        <f>+VLOOKUP(BD_Capas[[#This Row],[idcapa]],Capas[],2,0)</f>
        <v>natural_primavera</v>
      </c>
      <c r="C135" s="4">
        <v>6</v>
      </c>
      <c r="D135" t="s">
        <v>246</v>
      </c>
      <c r="E135" s="21"/>
      <c r="F135" s="22"/>
      <c r="G135" s="5"/>
      <c r="I135" s="6"/>
      <c r="J135" s="7"/>
    </row>
    <row r="136" spans="1:10" x14ac:dyDescent="0.3">
      <c r="A136" s="2" t="str">
        <f>+A135</f>
        <v>013</v>
      </c>
      <c r="B136" t="str">
        <f>+VLOOKUP(BD_Capas[[#This Row],[idcapa]],Capas[],2,0)</f>
        <v>natural_primavera</v>
      </c>
      <c r="C136" s="4">
        <v>7</v>
      </c>
      <c r="D136" t="s">
        <v>247</v>
      </c>
      <c r="E136" s="21"/>
      <c r="F136" s="22"/>
      <c r="G136" s="5"/>
      <c r="I136" s="6"/>
      <c r="J136" s="7"/>
    </row>
    <row r="137" spans="1:10" x14ac:dyDescent="0.3">
      <c r="A137" s="2" t="str">
        <f>+A136</f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>+A137</f>
        <v>013</v>
      </c>
      <c r="B138" t="str">
        <f>+VLOOKUP(BD_Capas[[#This Row],[idcapa]],Capas[],2,0)</f>
        <v>natural_primavera</v>
      </c>
      <c r="C138" s="4">
        <v>9</v>
      </c>
      <c r="D138" t="s">
        <v>248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>+A138</f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>+A139</f>
        <v>013</v>
      </c>
      <c r="B140" t="str">
        <f>+VLOOKUP(BD_Capas[[#This Row],[idcapa]],Capas[],2,0)</f>
        <v>natural_primavera</v>
      </c>
      <c r="C140" s="4">
        <v>11</v>
      </c>
      <c r="D140" t="s">
        <v>249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>+A140</f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>+A141</f>
        <v>013</v>
      </c>
      <c r="B142" t="str">
        <f>+VLOOKUP(BD_Capas[[#This Row],[idcapa]],Capas[],2,0)</f>
        <v>natural_primavera</v>
      </c>
      <c r="C142" s="4">
        <v>13</v>
      </c>
      <c r="D142" t="s">
        <v>250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>+A142</f>
        <v>013</v>
      </c>
      <c r="B143" t="str">
        <f>+VLOOKUP(BD_Capas[[#This Row],[idcapa]],Capas[],2,0)</f>
        <v>natural_primavera</v>
      </c>
      <c r="C143" s="4">
        <v>14</v>
      </c>
      <c r="D143" t="s">
        <v>251</v>
      </c>
      <c r="E143" s="21"/>
      <c r="F143" s="22"/>
      <c r="G143" s="5"/>
      <c r="I143" s="6"/>
      <c r="J143" s="7"/>
    </row>
    <row r="144" spans="1:10" x14ac:dyDescent="0.3">
      <c r="A144" s="2" t="str">
        <f>+A143</f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>+A144</f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>+A145</f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>+A146</f>
        <v>013</v>
      </c>
      <c r="B147" t="str">
        <f>+VLOOKUP(BD_Capas[[#This Row],[idcapa]],Capas[],2,0)</f>
        <v>natural_primavera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29"/>
      <c r="J147" s="30"/>
    </row>
    <row r="148" spans="1:10" x14ac:dyDescent="0.3">
      <c r="A148" s="2" t="str">
        <f>+A147</f>
        <v>013</v>
      </c>
      <c r="B148" t="str">
        <f>+VLOOKUP(BD_Capas[[#This Row],[idcapa]],Capas[],2,0)</f>
        <v>natural_primavera</v>
      </c>
      <c r="C148" s="4">
        <v>19</v>
      </c>
      <c r="D148" t="s">
        <v>252</v>
      </c>
      <c r="E148" s="21"/>
      <c r="F148" s="22"/>
      <c r="G148" s="5"/>
      <c r="I148" s="29"/>
      <c r="J148" s="30"/>
    </row>
    <row r="149" spans="1:10" x14ac:dyDescent="0.3">
      <c r="A149" s="2" t="str">
        <f>+A148</f>
        <v>013</v>
      </c>
      <c r="B149" t="str">
        <f>+VLOOKUP(BD_Capas[[#This Row],[idcapa]],Capas[],2,0)</f>
        <v>natural_primavera</v>
      </c>
      <c r="C149" s="4">
        <v>20</v>
      </c>
      <c r="D149" t="s">
        <v>253</v>
      </c>
      <c r="E149" s="21"/>
      <c r="F149" s="22"/>
      <c r="G149" s="5"/>
      <c r="I149" s="29"/>
      <c r="J149" s="30"/>
    </row>
    <row r="150" spans="1:10" x14ac:dyDescent="0.3">
      <c r="A150" s="28" t="s">
        <v>267</v>
      </c>
      <c r="B150" s="23" t="str">
        <f>+VLOOKUP(BD_Capas[[#This Row],[idcapa]],Capas[],2,0)</f>
        <v>natural_glaciar</v>
      </c>
      <c r="C150" s="27">
        <v>1</v>
      </c>
      <c r="D150" s="23" t="s">
        <v>242</v>
      </c>
      <c r="E150" s="21">
        <v>1</v>
      </c>
      <c r="F150" s="22" t="str">
        <f>+BD_Capas[[#This Row],[descripcion_capa]]</f>
        <v>Natural: Glaciar Localización</v>
      </c>
      <c r="G150" s="24">
        <v>7</v>
      </c>
      <c r="H150" s="23" t="s">
        <v>890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>+A150</f>
        <v>014</v>
      </c>
      <c r="B151" t="str">
        <f>+VLOOKUP(BD_Capas[[#This Row],[idcapa]],Capas[],2,0)</f>
        <v>natural_glaciar</v>
      </c>
      <c r="C151" s="4">
        <v>2</v>
      </c>
      <c r="D151" t="s">
        <v>50</v>
      </c>
      <c r="E151" s="21"/>
      <c r="F151" s="22"/>
      <c r="G151" s="5"/>
      <c r="I151" s="6"/>
      <c r="J151" s="7"/>
    </row>
    <row r="152" spans="1:10" x14ac:dyDescent="0.3">
      <c r="A152" s="2" t="str">
        <f>+A151</f>
        <v>014</v>
      </c>
      <c r="B152" t="str">
        <f>+VLOOKUP(BD_Capas[[#This Row],[idcapa]],Capas[],2,0)</f>
        <v>natural_glaciar</v>
      </c>
      <c r="C152" s="4">
        <v>3</v>
      </c>
      <c r="D152" t="s">
        <v>243</v>
      </c>
      <c r="E152" s="21"/>
      <c r="F152" s="22"/>
      <c r="G152" s="5"/>
      <c r="I152" s="6"/>
      <c r="J152" s="7"/>
    </row>
    <row r="153" spans="1:10" x14ac:dyDescent="0.3">
      <c r="A153" s="2" t="str">
        <f>+A152</f>
        <v>014</v>
      </c>
      <c r="B153" t="str">
        <f>+VLOOKUP(BD_Capas[[#This Row],[idcapa]],Capas[],2,0)</f>
        <v>natural_glaciar</v>
      </c>
      <c r="C153" s="4">
        <v>4</v>
      </c>
      <c r="D153" t="s">
        <v>244</v>
      </c>
      <c r="E153" s="21"/>
      <c r="F153" s="22"/>
      <c r="G153" s="5"/>
      <c r="I153" s="6"/>
      <c r="J153" s="7"/>
    </row>
    <row r="154" spans="1:10" x14ac:dyDescent="0.3">
      <c r="A154" s="2" t="str">
        <f>+A153</f>
        <v>014</v>
      </c>
      <c r="B154" t="str">
        <f>+VLOOKUP(BD_Capas[[#This Row],[idcapa]],Capas[],2,0)</f>
        <v>natural_glaciar</v>
      </c>
      <c r="C154" s="4">
        <v>5</v>
      </c>
      <c r="D154" t="s">
        <v>245</v>
      </c>
      <c r="E154" s="21">
        <v>1</v>
      </c>
      <c r="F154" s="22" t="s">
        <v>645</v>
      </c>
      <c r="G154" s="5">
        <v>3</v>
      </c>
      <c r="H154" t="str">
        <f>+H150&amp;" - Detalle"</f>
        <v>Natural: Glaciar Localización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>+A154</f>
        <v>014</v>
      </c>
      <c r="B155" t="str">
        <f>+VLOOKUP(BD_Capas[[#This Row],[idcapa]],Capas[],2,0)</f>
        <v>natural_glaciar</v>
      </c>
      <c r="C155" s="4">
        <v>6</v>
      </c>
      <c r="D155" t="s">
        <v>246</v>
      </c>
      <c r="E155" s="21"/>
      <c r="F155" s="22"/>
      <c r="G155" s="5"/>
      <c r="I155" s="6"/>
      <c r="J155" s="7"/>
    </row>
    <row r="156" spans="1:10" x14ac:dyDescent="0.3">
      <c r="A156" s="2" t="str">
        <f>+A155</f>
        <v>014</v>
      </c>
      <c r="B156" t="str">
        <f>+VLOOKUP(BD_Capas[[#This Row],[idcapa]],Capas[],2,0)</f>
        <v>natural_glaciar</v>
      </c>
      <c r="C156" s="4">
        <v>7</v>
      </c>
      <c r="D156" t="s">
        <v>247</v>
      </c>
      <c r="E156" s="21"/>
      <c r="F156" s="22"/>
      <c r="G156" s="5"/>
      <c r="I156" s="6"/>
      <c r="J156" s="7"/>
    </row>
    <row r="157" spans="1:10" x14ac:dyDescent="0.3">
      <c r="A157" s="2" t="str">
        <f>+A156</f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>+A157</f>
        <v>014</v>
      </c>
      <c r="B158" t="str">
        <f>+VLOOKUP(BD_Capas[[#This Row],[idcapa]],Capas[],2,0)</f>
        <v>natural_glaciar</v>
      </c>
      <c r="C158" s="4">
        <v>9</v>
      </c>
      <c r="D158" t="s">
        <v>248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>+A158</f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>+A159</f>
        <v>014</v>
      </c>
      <c r="B160" t="str">
        <f>+VLOOKUP(BD_Capas[[#This Row],[idcapa]],Capas[],2,0)</f>
        <v>natural_glaciar</v>
      </c>
      <c r="C160" s="4">
        <v>11</v>
      </c>
      <c r="D160" t="s">
        <v>249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>+A160</f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>+A161</f>
        <v>014</v>
      </c>
      <c r="B162" t="str">
        <f>+VLOOKUP(BD_Capas[[#This Row],[idcapa]],Capas[],2,0)</f>
        <v>natural_glaciar</v>
      </c>
      <c r="C162" s="4">
        <v>13</v>
      </c>
      <c r="D162" t="s">
        <v>250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>+A162</f>
        <v>014</v>
      </c>
      <c r="B163" t="str">
        <f>+VLOOKUP(BD_Capas[[#This Row],[idcapa]],Capas[],2,0)</f>
        <v>natural_glaciar</v>
      </c>
      <c r="C163" s="4">
        <v>14</v>
      </c>
      <c r="D163" t="s">
        <v>251</v>
      </c>
      <c r="E163" s="21"/>
      <c r="F163" s="22"/>
      <c r="G163" s="5"/>
      <c r="I163" s="6"/>
      <c r="J163" s="7"/>
    </row>
    <row r="164" spans="1:10" x14ac:dyDescent="0.3">
      <c r="A164" s="2" t="str">
        <f>+A163</f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>+A164</f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>+A165</f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>+A166</f>
        <v>014</v>
      </c>
      <c r="B167" t="str">
        <f>+VLOOKUP(BD_Capas[[#This Row],[idcapa]],Capas[],2,0)</f>
        <v>natural_glaciar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29"/>
      <c r="J167" s="30"/>
    </row>
    <row r="168" spans="1:10" x14ac:dyDescent="0.3">
      <c r="A168" s="2" t="str">
        <f>+A167</f>
        <v>014</v>
      </c>
      <c r="B168" t="str">
        <f>+VLOOKUP(BD_Capas[[#This Row],[idcapa]],Capas[],2,0)</f>
        <v>natural_glaciar</v>
      </c>
      <c r="C168" s="4">
        <v>19</v>
      </c>
      <c r="D168" t="s">
        <v>252</v>
      </c>
      <c r="E168" s="21"/>
      <c r="F168" s="22"/>
      <c r="G168" s="5"/>
      <c r="I168" s="29"/>
      <c r="J168" s="30"/>
    </row>
    <row r="169" spans="1:10" x14ac:dyDescent="0.3">
      <c r="A169" s="2" t="str">
        <f>+A168</f>
        <v>014</v>
      </c>
      <c r="B169" t="str">
        <f>+VLOOKUP(BD_Capas[[#This Row],[idcapa]],Capas[],2,0)</f>
        <v>natural_glaciar</v>
      </c>
      <c r="C169" s="4">
        <v>20</v>
      </c>
      <c r="D169" t="s">
        <v>253</v>
      </c>
      <c r="E169" s="21"/>
      <c r="F169" s="22"/>
      <c r="G169" s="5"/>
      <c r="I169" s="29"/>
      <c r="J169" s="30"/>
    </row>
    <row r="170" spans="1:10" x14ac:dyDescent="0.3">
      <c r="A170" s="28" t="s">
        <v>274</v>
      </c>
      <c r="B170" s="23" t="str">
        <f>+VLOOKUP(BD_Capas[[#This Row],[idcapa]],Capas[],2,0)</f>
        <v>lugar_localidad</v>
      </c>
      <c r="C170" s="27">
        <v>1</v>
      </c>
      <c r="D170" s="23" t="s">
        <v>242</v>
      </c>
      <c r="E170" s="21">
        <v>1</v>
      </c>
      <c r="F170" s="22" t="str">
        <f>+BD_Capas[[#This Row],[descripcion_capa]]</f>
        <v>Lugar: Localidad Localización</v>
      </c>
      <c r="G170" s="24">
        <v>7</v>
      </c>
      <c r="H170" s="23" t="s">
        <v>944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>+A170</f>
        <v>021</v>
      </c>
      <c r="B171" t="str">
        <f>+VLOOKUP(BD_Capas[[#This Row],[idcapa]],Capas[],2,0)</f>
        <v>lugar_localidad</v>
      </c>
      <c r="C171" s="4">
        <v>2</v>
      </c>
      <c r="D171" t="s">
        <v>50</v>
      </c>
      <c r="E171" s="21"/>
      <c r="F171" s="22"/>
      <c r="G171" s="5"/>
      <c r="I171" s="6"/>
      <c r="J171" s="7"/>
    </row>
    <row r="172" spans="1:10" x14ac:dyDescent="0.3">
      <c r="A172" s="2" t="str">
        <f>+A171</f>
        <v>021</v>
      </c>
      <c r="B172" t="str">
        <f>+VLOOKUP(BD_Capas[[#This Row],[idcapa]],Capas[],2,0)</f>
        <v>lugar_localidad</v>
      </c>
      <c r="C172" s="4">
        <v>3</v>
      </c>
      <c r="D172" t="s">
        <v>243</v>
      </c>
      <c r="E172" s="21"/>
      <c r="F172" s="22"/>
      <c r="G172" s="5"/>
      <c r="I172" s="6"/>
      <c r="J172" s="7"/>
    </row>
    <row r="173" spans="1:10" x14ac:dyDescent="0.3">
      <c r="A173" s="2" t="str">
        <f>+A172</f>
        <v>021</v>
      </c>
      <c r="B173" t="str">
        <f>+VLOOKUP(BD_Capas[[#This Row],[idcapa]],Capas[],2,0)</f>
        <v>lugar_localidad</v>
      </c>
      <c r="C173" s="4">
        <v>4</v>
      </c>
      <c r="D173" t="s">
        <v>244</v>
      </c>
      <c r="E173" s="21"/>
      <c r="F173" s="22"/>
      <c r="G173" s="5"/>
      <c r="I173" s="6"/>
      <c r="J173" s="7"/>
    </row>
    <row r="174" spans="1:10" x14ac:dyDescent="0.3">
      <c r="A174" s="2" t="str">
        <f>+A173</f>
        <v>021</v>
      </c>
      <c r="B174" t="str">
        <f>+VLOOKUP(BD_Capas[[#This Row],[idcapa]],Capas[],2,0)</f>
        <v>lugar_localidad</v>
      </c>
      <c r="C174" s="4">
        <v>5</v>
      </c>
      <c r="D174" t="s">
        <v>245</v>
      </c>
      <c r="E174" s="21">
        <v>1</v>
      </c>
      <c r="F174" s="22" t="s">
        <v>645</v>
      </c>
      <c r="G174" s="5">
        <v>3</v>
      </c>
      <c r="H174" t="str">
        <f>+H170&amp;" - Detalle"</f>
        <v>Lugar: Localidad Localización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>+A174</f>
        <v>021</v>
      </c>
      <c r="B175" t="str">
        <f>+VLOOKUP(BD_Capas[[#This Row],[idcapa]],Capas[],2,0)</f>
        <v>lugar_localidad</v>
      </c>
      <c r="C175" s="4">
        <v>6</v>
      </c>
      <c r="D175" t="s">
        <v>246</v>
      </c>
      <c r="E175" s="21"/>
      <c r="F175" s="22"/>
      <c r="G175" s="5"/>
      <c r="I175" s="6"/>
      <c r="J175" s="7"/>
    </row>
    <row r="176" spans="1:10" x14ac:dyDescent="0.3">
      <c r="A176" s="2" t="str">
        <f>+A175</f>
        <v>021</v>
      </c>
      <c r="B176" t="str">
        <f>+VLOOKUP(BD_Capas[[#This Row],[idcapa]],Capas[],2,0)</f>
        <v>lugar_localidad</v>
      </c>
      <c r="C176" s="4">
        <v>7</v>
      </c>
      <c r="D176" t="s">
        <v>247</v>
      </c>
      <c r="E176" s="21"/>
      <c r="F176" s="22"/>
      <c r="G176" s="5"/>
      <c r="I176" s="6"/>
      <c r="J176" s="7"/>
    </row>
    <row r="177" spans="1:10" x14ac:dyDescent="0.3">
      <c r="A177" s="2" t="str">
        <f>+A176</f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>+A177</f>
        <v>021</v>
      </c>
      <c r="B178" t="str">
        <f>+VLOOKUP(BD_Capas[[#This Row],[idcapa]],Capas[],2,0)</f>
        <v>lugar_localidad</v>
      </c>
      <c r="C178" s="4">
        <v>9</v>
      </c>
      <c r="D178" t="s">
        <v>248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>+A178</f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>+A179</f>
        <v>021</v>
      </c>
      <c r="B180" t="str">
        <f>+VLOOKUP(BD_Capas[[#This Row],[idcapa]],Capas[],2,0)</f>
        <v>lugar_localidad</v>
      </c>
      <c r="C180" s="4">
        <v>11</v>
      </c>
      <c r="D180" t="s">
        <v>249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>+A180</f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>+A181</f>
        <v>021</v>
      </c>
      <c r="B182" t="str">
        <f>+VLOOKUP(BD_Capas[[#This Row],[idcapa]],Capas[],2,0)</f>
        <v>lugar_localidad</v>
      </c>
      <c r="C182" s="4">
        <v>13</v>
      </c>
      <c r="D182" t="s">
        <v>250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>+A182</f>
        <v>021</v>
      </c>
      <c r="B183" t="str">
        <f>+VLOOKUP(BD_Capas[[#This Row],[idcapa]],Capas[],2,0)</f>
        <v>lugar_localidad</v>
      </c>
      <c r="C183" s="4">
        <v>14</v>
      </c>
      <c r="D183" t="s">
        <v>251</v>
      </c>
      <c r="E183" s="21"/>
      <c r="F183" s="22"/>
      <c r="G183" s="5"/>
      <c r="I183" s="6"/>
      <c r="J183" s="7"/>
    </row>
    <row r="184" spans="1:10" x14ac:dyDescent="0.3">
      <c r="A184" s="2" t="str">
        <f>+A183</f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>+A184</f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>+A185</f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>+A186</f>
        <v>021</v>
      </c>
      <c r="B187" t="str">
        <f>+VLOOKUP(BD_Capas[[#This Row],[idcapa]],Capas[],2,0)</f>
        <v>lugar_localidad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29"/>
      <c r="J187" s="30"/>
    </row>
    <row r="188" spans="1:10" x14ac:dyDescent="0.3">
      <c r="A188" s="2" t="str">
        <f>+A187</f>
        <v>021</v>
      </c>
      <c r="B188" t="str">
        <f>+VLOOKUP(BD_Capas[[#This Row],[idcapa]],Capas[],2,0)</f>
        <v>lugar_localidad</v>
      </c>
      <c r="C188" s="4">
        <v>19</v>
      </c>
      <c r="D188" t="s">
        <v>252</v>
      </c>
      <c r="E188" s="21"/>
      <c r="F188" s="22"/>
      <c r="G188" s="5"/>
      <c r="I188" s="29"/>
      <c r="J188" s="30"/>
    </row>
    <row r="189" spans="1:10" x14ac:dyDescent="0.3">
      <c r="A189" s="2" t="str">
        <f>+A188</f>
        <v>021</v>
      </c>
      <c r="B189" t="str">
        <f>+VLOOKUP(BD_Capas[[#This Row],[idcapa]],Capas[],2,0)</f>
        <v>lugar_localidad</v>
      </c>
      <c r="C189" s="4">
        <v>20</v>
      </c>
      <c r="D189" t="s">
        <v>253</v>
      </c>
      <c r="E189" s="21"/>
      <c r="F189" s="22"/>
      <c r="G189" s="5"/>
      <c r="I189" s="29"/>
      <c r="J189" s="30"/>
    </row>
    <row r="190" spans="1:10" x14ac:dyDescent="0.3">
      <c r="A190" s="28" t="s">
        <v>275</v>
      </c>
      <c r="B190" s="23" t="str">
        <f>+VLOOKUP(BD_Capas[[#This Row],[idcapa]],Capas[],2,0)</f>
        <v>lugar_isla</v>
      </c>
      <c r="C190" s="27">
        <v>1</v>
      </c>
      <c r="D190" s="23" t="s">
        <v>242</v>
      </c>
      <c r="E190" s="21">
        <v>1</v>
      </c>
      <c r="F190" s="22" t="str">
        <f>+BD_Capas[[#This Row],[descripcion_capa]]</f>
        <v>Lugar: Isla Localización</v>
      </c>
      <c r="G190" s="24">
        <v>7</v>
      </c>
      <c r="H190" s="23" t="s">
        <v>945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>+A190</f>
        <v>022</v>
      </c>
      <c r="B191" t="str">
        <f>+VLOOKUP(BD_Capas[[#This Row],[idcapa]],Capas[],2,0)</f>
        <v>lugar_isla</v>
      </c>
      <c r="C191" s="4">
        <v>2</v>
      </c>
      <c r="D191" t="s">
        <v>50</v>
      </c>
      <c r="E191" s="21"/>
      <c r="F191" s="22"/>
      <c r="G191" s="5"/>
      <c r="I191" s="6"/>
      <c r="J191" s="7"/>
    </row>
    <row r="192" spans="1:10" x14ac:dyDescent="0.3">
      <c r="A192" s="2" t="str">
        <f>+A191</f>
        <v>022</v>
      </c>
      <c r="B192" t="str">
        <f>+VLOOKUP(BD_Capas[[#This Row],[idcapa]],Capas[],2,0)</f>
        <v>lugar_isla</v>
      </c>
      <c r="C192" s="4">
        <v>3</v>
      </c>
      <c r="D192" t="s">
        <v>243</v>
      </c>
      <c r="E192" s="21"/>
      <c r="F192" s="22"/>
      <c r="G192" s="5"/>
      <c r="I192" s="6"/>
      <c r="J192" s="7"/>
    </row>
    <row r="193" spans="1:10" x14ac:dyDescent="0.3">
      <c r="A193" s="2" t="str">
        <f>+A192</f>
        <v>022</v>
      </c>
      <c r="B193" t="str">
        <f>+VLOOKUP(BD_Capas[[#This Row],[idcapa]],Capas[],2,0)</f>
        <v>lugar_isla</v>
      </c>
      <c r="C193" s="4">
        <v>4</v>
      </c>
      <c r="D193" t="s">
        <v>244</v>
      </c>
      <c r="E193" s="21"/>
      <c r="F193" s="22"/>
      <c r="G193" s="5"/>
      <c r="I193" s="6"/>
      <c r="J193" s="7"/>
    </row>
    <row r="194" spans="1:10" x14ac:dyDescent="0.3">
      <c r="A194" s="2" t="str">
        <f>+A193</f>
        <v>022</v>
      </c>
      <c r="B194" t="str">
        <f>+VLOOKUP(BD_Capas[[#This Row],[idcapa]],Capas[],2,0)</f>
        <v>lugar_isla</v>
      </c>
      <c r="C194" s="4">
        <v>5</v>
      </c>
      <c r="D194" t="s">
        <v>245</v>
      </c>
      <c r="E194" s="21">
        <v>1</v>
      </c>
      <c r="F194" s="22" t="s">
        <v>645</v>
      </c>
      <c r="G194" s="5">
        <v>3</v>
      </c>
      <c r="H194" t="str">
        <f>+H190&amp;" - Detalle"</f>
        <v>Lugar: Isla Localización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>+A194</f>
        <v>022</v>
      </c>
      <c r="B195" t="str">
        <f>+VLOOKUP(BD_Capas[[#This Row],[idcapa]],Capas[],2,0)</f>
        <v>lugar_isla</v>
      </c>
      <c r="C195" s="4">
        <v>6</v>
      </c>
      <c r="D195" t="s">
        <v>246</v>
      </c>
      <c r="E195" s="21"/>
      <c r="F195" s="22"/>
      <c r="G195" s="5"/>
      <c r="I195" s="6"/>
      <c r="J195" s="7"/>
    </row>
    <row r="196" spans="1:10" x14ac:dyDescent="0.3">
      <c r="A196" s="2" t="str">
        <f>+A195</f>
        <v>022</v>
      </c>
      <c r="B196" t="str">
        <f>+VLOOKUP(BD_Capas[[#This Row],[idcapa]],Capas[],2,0)</f>
        <v>lugar_isla</v>
      </c>
      <c r="C196" s="4">
        <v>7</v>
      </c>
      <c r="D196" t="s">
        <v>247</v>
      </c>
      <c r="E196" s="21"/>
      <c r="F196" s="22"/>
      <c r="G196" s="5"/>
      <c r="I196" s="6"/>
      <c r="J196" s="7"/>
    </row>
    <row r="197" spans="1:10" x14ac:dyDescent="0.3">
      <c r="A197" s="2" t="str">
        <f>+A196</f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>+A197</f>
        <v>022</v>
      </c>
      <c r="B198" t="str">
        <f>+VLOOKUP(BD_Capas[[#This Row],[idcapa]],Capas[],2,0)</f>
        <v>lugar_isla</v>
      </c>
      <c r="C198" s="4">
        <v>9</v>
      </c>
      <c r="D198" t="s">
        <v>248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>+A198</f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>+A199</f>
        <v>022</v>
      </c>
      <c r="B200" t="str">
        <f>+VLOOKUP(BD_Capas[[#This Row],[idcapa]],Capas[],2,0)</f>
        <v>lugar_isla</v>
      </c>
      <c r="C200" s="4">
        <v>11</v>
      </c>
      <c r="D200" t="s">
        <v>249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>+A200</f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>+A201</f>
        <v>022</v>
      </c>
      <c r="B202" t="str">
        <f>+VLOOKUP(BD_Capas[[#This Row],[idcapa]],Capas[],2,0)</f>
        <v>lugar_isla</v>
      </c>
      <c r="C202" s="4">
        <v>13</v>
      </c>
      <c r="D202" t="s">
        <v>250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>+A202</f>
        <v>022</v>
      </c>
      <c r="B203" t="str">
        <f>+VLOOKUP(BD_Capas[[#This Row],[idcapa]],Capas[],2,0)</f>
        <v>lugar_isla</v>
      </c>
      <c r="C203" s="4">
        <v>14</v>
      </c>
      <c r="D203" t="s">
        <v>251</v>
      </c>
      <c r="E203" s="21"/>
      <c r="F203" s="22"/>
      <c r="G203" s="5"/>
      <c r="I203" s="6"/>
      <c r="J203" s="7"/>
    </row>
    <row r="204" spans="1:10" x14ac:dyDescent="0.3">
      <c r="A204" s="2" t="str">
        <f>+A203</f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>+A204</f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>+A205</f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>+A206</f>
        <v>022</v>
      </c>
      <c r="B207" t="str">
        <f>+VLOOKUP(BD_Capas[[#This Row],[idcapa]],Capas[],2,0)</f>
        <v>lugar_isla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29"/>
      <c r="J207" s="30"/>
    </row>
    <row r="208" spans="1:10" x14ac:dyDescent="0.3">
      <c r="A208" s="2" t="str">
        <f>+A207</f>
        <v>022</v>
      </c>
      <c r="B208" t="str">
        <f>+VLOOKUP(BD_Capas[[#This Row],[idcapa]],Capas[],2,0)</f>
        <v>lugar_isla</v>
      </c>
      <c r="C208" s="4">
        <v>19</v>
      </c>
      <c r="D208" t="s">
        <v>252</v>
      </c>
      <c r="E208" s="21"/>
      <c r="F208" s="22"/>
      <c r="G208" s="5"/>
      <c r="I208" s="29"/>
      <c r="J208" s="30"/>
    </row>
    <row r="209" spans="1:10" x14ac:dyDescent="0.3">
      <c r="A209" s="2" t="str">
        <f>+A208</f>
        <v>022</v>
      </c>
      <c r="B209" t="str">
        <f>+VLOOKUP(BD_Capas[[#This Row],[idcapa]],Capas[],2,0)</f>
        <v>lugar_isla</v>
      </c>
      <c r="C209" s="4">
        <v>20</v>
      </c>
      <c r="D209" t="s">
        <v>253</v>
      </c>
      <c r="E209" s="21"/>
      <c r="F209" s="22"/>
      <c r="G209" s="5"/>
      <c r="I209" s="29"/>
      <c r="J209" s="30"/>
    </row>
    <row r="210" spans="1:10" x14ac:dyDescent="0.3">
      <c r="A210" s="28" t="s">
        <v>276</v>
      </c>
      <c r="B210" s="23" t="str">
        <f>+VLOOKUP(BD_Capas[[#This Row],[idcapa]],Capas[],2,0)</f>
        <v>lugar_aldea</v>
      </c>
      <c r="C210" s="27">
        <v>1</v>
      </c>
      <c r="D210" s="23" t="s">
        <v>242</v>
      </c>
      <c r="E210" s="21">
        <v>1</v>
      </c>
      <c r="F210" s="22" t="str">
        <f>+BD_Capas[[#This Row],[descripcion_capa]]</f>
        <v>Lugar: Aldea Localización</v>
      </c>
      <c r="G210" s="24">
        <v>7</v>
      </c>
      <c r="H210" s="23" t="s">
        <v>946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>+A210</f>
        <v>023</v>
      </c>
      <c r="B211" t="str">
        <f>+VLOOKUP(BD_Capas[[#This Row],[idcapa]],Capas[],2,0)</f>
        <v>lugar_aldea</v>
      </c>
      <c r="C211" s="4">
        <v>2</v>
      </c>
      <c r="D211" t="s">
        <v>50</v>
      </c>
      <c r="E211" s="21"/>
      <c r="F211" s="22"/>
      <c r="G211" s="5"/>
      <c r="I211" s="6"/>
      <c r="J211" s="7"/>
    </row>
    <row r="212" spans="1:10" x14ac:dyDescent="0.3">
      <c r="A212" s="2" t="str">
        <f>+A211</f>
        <v>023</v>
      </c>
      <c r="B212" t="str">
        <f>+VLOOKUP(BD_Capas[[#This Row],[idcapa]],Capas[],2,0)</f>
        <v>lugar_aldea</v>
      </c>
      <c r="C212" s="4">
        <v>3</v>
      </c>
      <c r="D212" t="s">
        <v>243</v>
      </c>
      <c r="E212" s="21"/>
      <c r="F212" s="22"/>
      <c r="G212" s="5"/>
      <c r="I212" s="6"/>
      <c r="J212" s="7"/>
    </row>
    <row r="213" spans="1:10" x14ac:dyDescent="0.3">
      <c r="A213" s="2" t="str">
        <f>+A212</f>
        <v>023</v>
      </c>
      <c r="B213" t="str">
        <f>+VLOOKUP(BD_Capas[[#This Row],[idcapa]],Capas[],2,0)</f>
        <v>lugar_aldea</v>
      </c>
      <c r="C213" s="4">
        <v>4</v>
      </c>
      <c r="D213" t="s">
        <v>244</v>
      </c>
      <c r="E213" s="21"/>
      <c r="F213" s="22"/>
      <c r="G213" s="5"/>
      <c r="I213" s="6"/>
      <c r="J213" s="7"/>
    </row>
    <row r="214" spans="1:10" x14ac:dyDescent="0.3">
      <c r="A214" s="2" t="str">
        <f>+A213</f>
        <v>023</v>
      </c>
      <c r="B214" t="str">
        <f>+VLOOKUP(BD_Capas[[#This Row],[idcapa]],Capas[],2,0)</f>
        <v>lugar_aldea</v>
      </c>
      <c r="C214" s="4">
        <v>5</v>
      </c>
      <c r="D214" t="s">
        <v>245</v>
      </c>
      <c r="E214" s="21">
        <v>1</v>
      </c>
      <c r="F214" s="22" t="s">
        <v>645</v>
      </c>
      <c r="G214" s="5">
        <v>3</v>
      </c>
      <c r="H214" t="str">
        <f>+H210&amp;" - Detalle"</f>
        <v>Lugar: Aldea Localización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>+A214</f>
        <v>023</v>
      </c>
      <c r="B215" t="str">
        <f>+VLOOKUP(BD_Capas[[#This Row],[idcapa]],Capas[],2,0)</f>
        <v>lugar_aldea</v>
      </c>
      <c r="C215" s="4">
        <v>6</v>
      </c>
      <c r="D215" t="s">
        <v>246</v>
      </c>
      <c r="E215" s="21"/>
      <c r="F215" s="22"/>
      <c r="G215" s="5"/>
      <c r="I215" s="6"/>
      <c r="J215" s="7"/>
    </row>
    <row r="216" spans="1:10" x14ac:dyDescent="0.3">
      <c r="A216" s="2" t="str">
        <f>+A215</f>
        <v>023</v>
      </c>
      <c r="B216" t="str">
        <f>+VLOOKUP(BD_Capas[[#This Row],[idcapa]],Capas[],2,0)</f>
        <v>lugar_aldea</v>
      </c>
      <c r="C216" s="4">
        <v>7</v>
      </c>
      <c r="D216" t="s">
        <v>247</v>
      </c>
      <c r="E216" s="21"/>
      <c r="F216" s="22"/>
      <c r="G216" s="5"/>
      <c r="I216" s="6"/>
      <c r="J216" s="7"/>
    </row>
    <row r="217" spans="1:10" x14ac:dyDescent="0.3">
      <c r="A217" s="2" t="str">
        <f>+A216</f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>+A217</f>
        <v>023</v>
      </c>
      <c r="B218" t="str">
        <f>+VLOOKUP(BD_Capas[[#This Row],[idcapa]],Capas[],2,0)</f>
        <v>lugar_aldea</v>
      </c>
      <c r="C218" s="4">
        <v>9</v>
      </c>
      <c r="D218" t="s">
        <v>248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>+A218</f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>+A219</f>
        <v>023</v>
      </c>
      <c r="B220" t="str">
        <f>+VLOOKUP(BD_Capas[[#This Row],[idcapa]],Capas[],2,0)</f>
        <v>lugar_aldea</v>
      </c>
      <c r="C220" s="4">
        <v>11</v>
      </c>
      <c r="D220" t="s">
        <v>249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>+A220</f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>+A221</f>
        <v>023</v>
      </c>
      <c r="B222" t="str">
        <f>+VLOOKUP(BD_Capas[[#This Row],[idcapa]],Capas[],2,0)</f>
        <v>lugar_aldea</v>
      </c>
      <c r="C222" s="4">
        <v>13</v>
      </c>
      <c r="D222" t="s">
        <v>250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>+A222</f>
        <v>023</v>
      </c>
      <c r="B223" t="str">
        <f>+VLOOKUP(BD_Capas[[#This Row],[idcapa]],Capas[],2,0)</f>
        <v>lugar_aldea</v>
      </c>
      <c r="C223" s="4">
        <v>14</v>
      </c>
      <c r="D223" t="s">
        <v>251</v>
      </c>
      <c r="E223" s="21"/>
      <c r="F223" s="22"/>
      <c r="G223" s="5"/>
      <c r="I223" s="6"/>
      <c r="J223" s="7"/>
    </row>
    <row r="224" spans="1:10" x14ac:dyDescent="0.3">
      <c r="A224" s="2" t="str">
        <f>+A223</f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>+A224</f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>+A225</f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>+A226</f>
        <v>023</v>
      </c>
      <c r="B227" t="str">
        <f>+VLOOKUP(BD_Capas[[#This Row],[idcapa]],Capas[],2,0)</f>
        <v>lugar_aldea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29"/>
      <c r="J227" s="30"/>
    </row>
    <row r="228" spans="1:10" x14ac:dyDescent="0.3">
      <c r="A228" s="2" t="str">
        <f>+A227</f>
        <v>023</v>
      </c>
      <c r="B228" t="str">
        <f>+VLOOKUP(BD_Capas[[#This Row],[idcapa]],Capas[],2,0)</f>
        <v>lugar_aldea</v>
      </c>
      <c r="C228" s="4">
        <v>19</v>
      </c>
      <c r="D228" t="s">
        <v>252</v>
      </c>
      <c r="E228" s="21"/>
      <c r="F228" s="22"/>
      <c r="G228" s="5"/>
      <c r="I228" s="29"/>
      <c r="J228" s="30"/>
    </row>
    <row r="229" spans="1:10" x14ac:dyDescent="0.3">
      <c r="A229" s="2" t="str">
        <f>+A228</f>
        <v>023</v>
      </c>
      <c r="B229" t="str">
        <f>+VLOOKUP(BD_Capas[[#This Row],[idcapa]],Capas[],2,0)</f>
        <v>lugar_aldea</v>
      </c>
      <c r="C229" s="4">
        <v>20</v>
      </c>
      <c r="D229" t="s">
        <v>253</v>
      </c>
      <c r="E229" s="21"/>
      <c r="F229" s="22"/>
      <c r="G229" s="5"/>
      <c r="I229" s="29"/>
      <c r="J229" s="30"/>
    </row>
    <row r="230" spans="1:10" x14ac:dyDescent="0.3">
      <c r="A230" s="28" t="s">
        <v>277</v>
      </c>
      <c r="B230" s="23" t="str">
        <f>+VLOOKUP(BD_Capas[[#This Row],[idcapa]],Capas[],2,0)</f>
        <v>lugar_pueblo</v>
      </c>
      <c r="C230" s="27">
        <v>1</v>
      </c>
      <c r="D230" s="23" t="s">
        <v>242</v>
      </c>
      <c r="E230" s="21">
        <v>1</v>
      </c>
      <c r="F230" s="22" t="str">
        <f>+BD_Capas[[#This Row],[descripcion_capa]]</f>
        <v>Lugar: Pueblo Localización</v>
      </c>
      <c r="G230" s="24">
        <v>7</v>
      </c>
      <c r="H230" s="23" t="s">
        <v>947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>+A230</f>
        <v>024</v>
      </c>
      <c r="B231" t="str">
        <f>+VLOOKUP(BD_Capas[[#This Row],[idcapa]],Capas[],2,0)</f>
        <v>lugar_pueblo</v>
      </c>
      <c r="C231" s="4">
        <v>2</v>
      </c>
      <c r="D231" t="s">
        <v>50</v>
      </c>
      <c r="E231" s="21"/>
      <c r="F231" s="22"/>
      <c r="G231" s="5"/>
      <c r="I231" s="6"/>
      <c r="J231" s="7"/>
    </row>
    <row r="232" spans="1:10" x14ac:dyDescent="0.3">
      <c r="A232" s="2" t="str">
        <f>+A231</f>
        <v>024</v>
      </c>
      <c r="B232" t="str">
        <f>+VLOOKUP(BD_Capas[[#This Row],[idcapa]],Capas[],2,0)</f>
        <v>lugar_pueblo</v>
      </c>
      <c r="C232" s="4">
        <v>3</v>
      </c>
      <c r="D232" t="s">
        <v>243</v>
      </c>
      <c r="E232" s="21"/>
      <c r="F232" s="22"/>
      <c r="G232" s="5"/>
      <c r="I232" s="6"/>
      <c r="J232" s="7"/>
    </row>
    <row r="233" spans="1:10" x14ac:dyDescent="0.3">
      <c r="A233" s="2" t="str">
        <f>+A232</f>
        <v>024</v>
      </c>
      <c r="B233" t="str">
        <f>+VLOOKUP(BD_Capas[[#This Row],[idcapa]],Capas[],2,0)</f>
        <v>lugar_pueblo</v>
      </c>
      <c r="C233" s="4">
        <v>4</v>
      </c>
      <c r="D233" t="s">
        <v>244</v>
      </c>
      <c r="E233" s="21"/>
      <c r="F233" s="22"/>
      <c r="G233" s="5"/>
      <c r="I233" s="6"/>
      <c r="J233" s="7"/>
    </row>
    <row r="234" spans="1:10" x14ac:dyDescent="0.3">
      <c r="A234" s="2" t="str">
        <f>+A233</f>
        <v>024</v>
      </c>
      <c r="B234" t="str">
        <f>+VLOOKUP(BD_Capas[[#This Row],[idcapa]],Capas[],2,0)</f>
        <v>lugar_pueblo</v>
      </c>
      <c r="C234" s="4">
        <v>5</v>
      </c>
      <c r="D234" t="s">
        <v>245</v>
      </c>
      <c r="E234" s="21">
        <v>1</v>
      </c>
      <c r="F234" s="22" t="s">
        <v>645</v>
      </c>
      <c r="G234" s="5">
        <v>3</v>
      </c>
      <c r="H234" t="str">
        <f>+H230&amp;" - Detalle"</f>
        <v>Lugar: Pueblo Localización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>+A234</f>
        <v>024</v>
      </c>
      <c r="B235" t="str">
        <f>+VLOOKUP(BD_Capas[[#This Row],[idcapa]],Capas[],2,0)</f>
        <v>lugar_pueblo</v>
      </c>
      <c r="C235" s="4">
        <v>6</v>
      </c>
      <c r="D235" t="s">
        <v>246</v>
      </c>
      <c r="E235" s="21"/>
      <c r="F235" s="22"/>
      <c r="G235" s="5"/>
      <c r="I235" s="6"/>
      <c r="J235" s="7"/>
    </row>
    <row r="236" spans="1:10" x14ac:dyDescent="0.3">
      <c r="A236" s="2" t="str">
        <f>+A235</f>
        <v>024</v>
      </c>
      <c r="B236" t="str">
        <f>+VLOOKUP(BD_Capas[[#This Row],[idcapa]],Capas[],2,0)</f>
        <v>lugar_pueblo</v>
      </c>
      <c r="C236" s="4">
        <v>7</v>
      </c>
      <c r="D236" t="s">
        <v>247</v>
      </c>
      <c r="E236" s="21"/>
      <c r="F236" s="22"/>
      <c r="G236" s="5"/>
      <c r="I236" s="6"/>
      <c r="J236" s="7"/>
    </row>
    <row r="237" spans="1:10" x14ac:dyDescent="0.3">
      <c r="A237" s="2" t="str">
        <f>+A236</f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>+A237</f>
        <v>024</v>
      </c>
      <c r="B238" t="str">
        <f>+VLOOKUP(BD_Capas[[#This Row],[idcapa]],Capas[],2,0)</f>
        <v>lugar_pueblo</v>
      </c>
      <c r="C238" s="4">
        <v>9</v>
      </c>
      <c r="D238" t="s">
        <v>248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>+A238</f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>+A239</f>
        <v>024</v>
      </c>
      <c r="B240" t="str">
        <f>+VLOOKUP(BD_Capas[[#This Row],[idcapa]],Capas[],2,0)</f>
        <v>lugar_pueblo</v>
      </c>
      <c r="C240" s="4">
        <v>11</v>
      </c>
      <c r="D240" t="s">
        <v>249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>+A240</f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>+A241</f>
        <v>024</v>
      </c>
      <c r="B242" t="str">
        <f>+VLOOKUP(BD_Capas[[#This Row],[idcapa]],Capas[],2,0)</f>
        <v>lugar_pueblo</v>
      </c>
      <c r="C242" s="4">
        <v>13</v>
      </c>
      <c r="D242" t="s">
        <v>250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>+A242</f>
        <v>024</v>
      </c>
      <c r="B243" t="str">
        <f>+VLOOKUP(BD_Capas[[#This Row],[idcapa]],Capas[],2,0)</f>
        <v>lugar_pueblo</v>
      </c>
      <c r="C243" s="4">
        <v>14</v>
      </c>
      <c r="D243" t="s">
        <v>251</v>
      </c>
      <c r="E243" s="21"/>
      <c r="F243" s="22"/>
      <c r="G243" s="5"/>
      <c r="I243" s="6"/>
      <c r="J243" s="7"/>
    </row>
    <row r="244" spans="1:10" x14ac:dyDescent="0.3">
      <c r="A244" s="2" t="str">
        <f>+A243</f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>+A244</f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>+A245</f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>+A246</f>
        <v>024</v>
      </c>
      <c r="B247" t="str">
        <f>+VLOOKUP(BD_Capas[[#This Row],[idcapa]],Capas[],2,0)</f>
        <v>lugar_pueblo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29"/>
      <c r="J247" s="30"/>
    </row>
    <row r="248" spans="1:10" x14ac:dyDescent="0.3">
      <c r="A248" s="2" t="str">
        <f>+A247</f>
        <v>024</v>
      </c>
      <c r="B248" t="str">
        <f>+VLOOKUP(BD_Capas[[#This Row],[idcapa]],Capas[],2,0)</f>
        <v>lugar_pueblo</v>
      </c>
      <c r="C248" s="4">
        <v>19</v>
      </c>
      <c r="D248" t="s">
        <v>252</v>
      </c>
      <c r="E248" s="21"/>
      <c r="F248" s="22"/>
      <c r="G248" s="5"/>
      <c r="I248" s="29"/>
      <c r="J248" s="30"/>
    </row>
    <row r="249" spans="1:10" x14ac:dyDescent="0.3">
      <c r="A249" s="2" t="str">
        <f>+A248</f>
        <v>024</v>
      </c>
      <c r="B249" t="str">
        <f>+VLOOKUP(BD_Capas[[#This Row],[idcapa]],Capas[],2,0)</f>
        <v>lugar_pueblo</v>
      </c>
      <c r="C249" s="4">
        <v>20</v>
      </c>
      <c r="D249" t="s">
        <v>253</v>
      </c>
      <c r="E249" s="21"/>
      <c r="F249" s="22"/>
      <c r="G249" s="5"/>
      <c r="I249" s="29"/>
      <c r="J249" s="30"/>
    </row>
    <row r="250" spans="1:10" x14ac:dyDescent="0.3">
      <c r="A250" s="28" t="s">
        <v>278</v>
      </c>
      <c r="B250" s="23" t="str">
        <f>+VLOOKUP(BD_Capas[[#This Row],[idcapa]],Capas[],2,0)</f>
        <v>lugar_ciudad</v>
      </c>
      <c r="C250" s="27">
        <v>1</v>
      </c>
      <c r="D250" s="23" t="s">
        <v>242</v>
      </c>
      <c r="E250" s="21">
        <v>1</v>
      </c>
      <c r="F250" s="22" t="str">
        <f>+BD_Capas[[#This Row],[descripcion_capa]]</f>
        <v>Lugar: Ciudad Localización</v>
      </c>
      <c r="G250" s="24">
        <v>7</v>
      </c>
      <c r="H250" s="23" t="s">
        <v>948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>+A250</f>
        <v>025</v>
      </c>
      <c r="B251" t="str">
        <f>+VLOOKUP(BD_Capas[[#This Row],[idcapa]],Capas[],2,0)</f>
        <v>lugar_ciudad</v>
      </c>
      <c r="C251" s="4">
        <v>2</v>
      </c>
      <c r="D251" t="s">
        <v>50</v>
      </c>
      <c r="E251" s="21"/>
      <c r="F251" s="22"/>
      <c r="G251" s="5"/>
      <c r="I251" s="6"/>
      <c r="J251" s="7"/>
    </row>
    <row r="252" spans="1:10" x14ac:dyDescent="0.3">
      <c r="A252" s="2" t="str">
        <f>+A251</f>
        <v>025</v>
      </c>
      <c r="B252" t="str">
        <f>+VLOOKUP(BD_Capas[[#This Row],[idcapa]],Capas[],2,0)</f>
        <v>lugar_ciudad</v>
      </c>
      <c r="C252" s="4">
        <v>3</v>
      </c>
      <c r="D252" t="s">
        <v>243</v>
      </c>
      <c r="E252" s="21"/>
      <c r="F252" s="22"/>
      <c r="G252" s="5"/>
      <c r="I252" s="6"/>
      <c r="J252" s="7"/>
    </row>
    <row r="253" spans="1:10" x14ac:dyDescent="0.3">
      <c r="A253" s="2" t="str">
        <f>+A252</f>
        <v>025</v>
      </c>
      <c r="B253" t="str">
        <f>+VLOOKUP(BD_Capas[[#This Row],[idcapa]],Capas[],2,0)</f>
        <v>lugar_ciudad</v>
      </c>
      <c r="C253" s="4">
        <v>4</v>
      </c>
      <c r="D253" t="s">
        <v>244</v>
      </c>
      <c r="E253" s="21"/>
      <c r="F253" s="22"/>
      <c r="G253" s="5"/>
      <c r="I253" s="6"/>
      <c r="J253" s="7"/>
    </row>
    <row r="254" spans="1:10" x14ac:dyDescent="0.3">
      <c r="A254" s="2" t="str">
        <f>+A253</f>
        <v>025</v>
      </c>
      <c r="B254" t="str">
        <f>+VLOOKUP(BD_Capas[[#This Row],[idcapa]],Capas[],2,0)</f>
        <v>lugar_ciudad</v>
      </c>
      <c r="C254" s="4">
        <v>5</v>
      </c>
      <c r="D254" t="s">
        <v>245</v>
      </c>
      <c r="E254" s="21">
        <v>1</v>
      </c>
      <c r="F254" s="22" t="s">
        <v>645</v>
      </c>
      <c r="G254" s="5">
        <v>3</v>
      </c>
      <c r="H254" t="str">
        <f>+H250&amp;" - Detalle"</f>
        <v>Lugar: Ciudad Localización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>+A254</f>
        <v>025</v>
      </c>
      <c r="B255" t="str">
        <f>+VLOOKUP(BD_Capas[[#This Row],[idcapa]],Capas[],2,0)</f>
        <v>lugar_ciudad</v>
      </c>
      <c r="C255" s="4">
        <v>6</v>
      </c>
      <c r="D255" t="s">
        <v>246</v>
      </c>
      <c r="E255" s="21"/>
      <c r="F255" s="22"/>
      <c r="G255" s="5"/>
      <c r="I255" s="6"/>
      <c r="J255" s="7"/>
    </row>
    <row r="256" spans="1:10" x14ac:dyDescent="0.3">
      <c r="A256" s="2" t="str">
        <f>+A255</f>
        <v>025</v>
      </c>
      <c r="B256" t="str">
        <f>+VLOOKUP(BD_Capas[[#This Row],[idcapa]],Capas[],2,0)</f>
        <v>lugar_ciudad</v>
      </c>
      <c r="C256" s="4">
        <v>7</v>
      </c>
      <c r="D256" t="s">
        <v>247</v>
      </c>
      <c r="E256" s="21"/>
      <c r="F256" s="22"/>
      <c r="G256" s="5"/>
      <c r="I256" s="6"/>
      <c r="J256" s="7"/>
    </row>
    <row r="257" spans="1:10" x14ac:dyDescent="0.3">
      <c r="A257" s="2" t="str">
        <f>+A256</f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>+A257</f>
        <v>025</v>
      </c>
      <c r="B258" t="str">
        <f>+VLOOKUP(BD_Capas[[#This Row],[idcapa]],Capas[],2,0)</f>
        <v>lugar_ciudad</v>
      </c>
      <c r="C258" s="4">
        <v>9</v>
      </c>
      <c r="D258" t="s">
        <v>248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>+A258</f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>+A259</f>
        <v>025</v>
      </c>
      <c r="B260" t="str">
        <f>+VLOOKUP(BD_Capas[[#This Row],[idcapa]],Capas[],2,0)</f>
        <v>lugar_ciudad</v>
      </c>
      <c r="C260" s="4">
        <v>11</v>
      </c>
      <c r="D260" t="s">
        <v>249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>+A260</f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>+A261</f>
        <v>025</v>
      </c>
      <c r="B262" t="str">
        <f>+VLOOKUP(BD_Capas[[#This Row],[idcapa]],Capas[],2,0)</f>
        <v>lugar_ciudad</v>
      </c>
      <c r="C262" s="4">
        <v>13</v>
      </c>
      <c r="D262" t="s">
        <v>250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>+A262</f>
        <v>025</v>
      </c>
      <c r="B263" t="str">
        <f>+VLOOKUP(BD_Capas[[#This Row],[idcapa]],Capas[],2,0)</f>
        <v>lugar_ciudad</v>
      </c>
      <c r="C263" s="4">
        <v>14</v>
      </c>
      <c r="D263" t="s">
        <v>251</v>
      </c>
      <c r="E263" s="21"/>
      <c r="F263" s="22"/>
      <c r="G263" s="5"/>
      <c r="I263" s="6"/>
      <c r="J263" s="7"/>
    </row>
    <row r="264" spans="1:10" x14ac:dyDescent="0.3">
      <c r="A264" s="2" t="str">
        <f>+A263</f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>+A264</f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>+A265</f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>+A266</f>
        <v>025</v>
      </c>
      <c r="B267" t="str">
        <f>+VLOOKUP(BD_Capas[[#This Row],[idcapa]],Capas[],2,0)</f>
        <v>lugar_ciudad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29"/>
      <c r="J267" s="30"/>
    </row>
    <row r="268" spans="1:10" x14ac:dyDescent="0.3">
      <c r="A268" s="2" t="str">
        <f>+A267</f>
        <v>025</v>
      </c>
      <c r="B268" t="str">
        <f>+VLOOKUP(BD_Capas[[#This Row],[idcapa]],Capas[],2,0)</f>
        <v>lugar_ciudad</v>
      </c>
      <c r="C268" s="4">
        <v>19</v>
      </c>
      <c r="D268" t="s">
        <v>252</v>
      </c>
      <c r="E268" s="21"/>
      <c r="F268" s="22"/>
      <c r="G268" s="5"/>
      <c r="I268" s="29"/>
      <c r="J268" s="30"/>
    </row>
    <row r="269" spans="1:10" x14ac:dyDescent="0.3">
      <c r="A269" s="2" t="str">
        <f>+A268</f>
        <v>025</v>
      </c>
      <c r="B269" t="str">
        <f>+VLOOKUP(BD_Capas[[#This Row],[idcapa]],Capas[],2,0)</f>
        <v>lugar_ciudad</v>
      </c>
      <c r="C269" s="4">
        <v>20</v>
      </c>
      <c r="D269" t="s">
        <v>253</v>
      </c>
      <c r="E269" s="21"/>
      <c r="F269" s="22"/>
      <c r="G269" s="5"/>
      <c r="I269" s="29"/>
      <c r="J269" s="30"/>
    </row>
    <row r="270" spans="1:10" x14ac:dyDescent="0.3">
      <c r="A270" s="28" t="s">
        <v>279</v>
      </c>
      <c r="B270" s="23" t="str">
        <f>+VLOOKUP(BD_Capas[[#This Row],[idcapa]],Capas[],2,0)</f>
        <v>lugar_villa</v>
      </c>
      <c r="C270" s="27">
        <v>1</v>
      </c>
      <c r="D270" s="23" t="s">
        <v>242</v>
      </c>
      <c r="E270" s="21">
        <v>1</v>
      </c>
      <c r="F270" s="22" t="str">
        <f>+BD_Capas[[#This Row],[descripcion_capa]]</f>
        <v>Lugar: Villa Localización</v>
      </c>
      <c r="G270" s="24">
        <v>7</v>
      </c>
      <c r="H270" s="23" t="s">
        <v>949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>+A270</f>
        <v>026</v>
      </c>
      <c r="B271" t="str">
        <f>+VLOOKUP(BD_Capas[[#This Row],[idcapa]],Capas[],2,0)</f>
        <v>lugar_villa</v>
      </c>
      <c r="C271" s="4">
        <v>2</v>
      </c>
      <c r="D271" t="s">
        <v>50</v>
      </c>
      <c r="E271" s="21"/>
      <c r="F271" s="22"/>
      <c r="G271" s="5"/>
      <c r="I271" s="6"/>
      <c r="J271" s="7"/>
    </row>
    <row r="272" spans="1:10" x14ac:dyDescent="0.3">
      <c r="A272" s="2" t="str">
        <f>+A271</f>
        <v>026</v>
      </c>
      <c r="B272" t="str">
        <f>+VLOOKUP(BD_Capas[[#This Row],[idcapa]],Capas[],2,0)</f>
        <v>lugar_villa</v>
      </c>
      <c r="C272" s="4">
        <v>3</v>
      </c>
      <c r="D272" t="s">
        <v>243</v>
      </c>
      <c r="E272" s="21"/>
      <c r="F272" s="22"/>
      <c r="G272" s="5"/>
      <c r="I272" s="6"/>
      <c r="J272" s="7"/>
    </row>
    <row r="273" spans="1:10" x14ac:dyDescent="0.3">
      <c r="A273" s="2" t="str">
        <f>+A272</f>
        <v>026</v>
      </c>
      <c r="B273" t="str">
        <f>+VLOOKUP(BD_Capas[[#This Row],[idcapa]],Capas[],2,0)</f>
        <v>lugar_villa</v>
      </c>
      <c r="C273" s="4">
        <v>4</v>
      </c>
      <c r="D273" t="s">
        <v>244</v>
      </c>
      <c r="E273" s="21"/>
      <c r="F273" s="22"/>
      <c r="G273" s="5"/>
      <c r="I273" s="6"/>
      <c r="J273" s="7"/>
    </row>
    <row r="274" spans="1:10" x14ac:dyDescent="0.3">
      <c r="A274" s="2" t="str">
        <f>+A273</f>
        <v>026</v>
      </c>
      <c r="B274" t="str">
        <f>+VLOOKUP(BD_Capas[[#This Row],[idcapa]],Capas[],2,0)</f>
        <v>lugar_villa</v>
      </c>
      <c r="C274" s="4">
        <v>5</v>
      </c>
      <c r="D274" t="s">
        <v>245</v>
      </c>
      <c r="E274" s="21">
        <v>1</v>
      </c>
      <c r="F274" s="22" t="s">
        <v>645</v>
      </c>
      <c r="G274" s="5">
        <v>3</v>
      </c>
      <c r="H274" t="str">
        <f>+H270&amp;" - Detalle"</f>
        <v>Lugar: Villa Localización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>+A274</f>
        <v>026</v>
      </c>
      <c r="B275" t="str">
        <f>+VLOOKUP(BD_Capas[[#This Row],[idcapa]],Capas[],2,0)</f>
        <v>lugar_villa</v>
      </c>
      <c r="C275" s="4">
        <v>6</v>
      </c>
      <c r="D275" t="s">
        <v>246</v>
      </c>
      <c r="E275" s="21"/>
      <c r="F275" s="22"/>
      <c r="G275" s="5"/>
      <c r="I275" s="6"/>
      <c r="J275" s="7"/>
    </row>
    <row r="276" spans="1:10" x14ac:dyDescent="0.3">
      <c r="A276" s="2" t="str">
        <f>+A275</f>
        <v>026</v>
      </c>
      <c r="B276" t="str">
        <f>+VLOOKUP(BD_Capas[[#This Row],[idcapa]],Capas[],2,0)</f>
        <v>lugar_villa</v>
      </c>
      <c r="C276" s="4">
        <v>7</v>
      </c>
      <c r="D276" t="s">
        <v>247</v>
      </c>
      <c r="E276" s="21"/>
      <c r="F276" s="22"/>
      <c r="G276" s="5"/>
      <c r="I276" s="6"/>
      <c r="J276" s="7"/>
    </row>
    <row r="277" spans="1:10" x14ac:dyDescent="0.3">
      <c r="A277" s="2" t="str">
        <f>+A276</f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>+A277</f>
        <v>026</v>
      </c>
      <c r="B278" t="str">
        <f>+VLOOKUP(BD_Capas[[#This Row],[idcapa]],Capas[],2,0)</f>
        <v>lugar_villa</v>
      </c>
      <c r="C278" s="4">
        <v>9</v>
      </c>
      <c r="D278" t="s">
        <v>248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>+A278</f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>+A279</f>
        <v>026</v>
      </c>
      <c r="B280" t="str">
        <f>+VLOOKUP(BD_Capas[[#This Row],[idcapa]],Capas[],2,0)</f>
        <v>lugar_villa</v>
      </c>
      <c r="C280" s="4">
        <v>11</v>
      </c>
      <c r="D280" t="s">
        <v>249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>+A280</f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>+A281</f>
        <v>026</v>
      </c>
      <c r="B282" t="str">
        <f>+VLOOKUP(BD_Capas[[#This Row],[idcapa]],Capas[],2,0)</f>
        <v>lugar_villa</v>
      </c>
      <c r="C282" s="4">
        <v>13</v>
      </c>
      <c r="D282" t="s">
        <v>250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>+A282</f>
        <v>026</v>
      </c>
      <c r="B283" t="str">
        <f>+VLOOKUP(BD_Capas[[#This Row],[idcapa]],Capas[],2,0)</f>
        <v>lugar_villa</v>
      </c>
      <c r="C283" s="4">
        <v>14</v>
      </c>
      <c r="D283" t="s">
        <v>251</v>
      </c>
      <c r="E283" s="21"/>
      <c r="F283" s="22"/>
      <c r="G283" s="5"/>
      <c r="I283" s="6"/>
      <c r="J283" s="7"/>
    </row>
    <row r="284" spans="1:10" x14ac:dyDescent="0.3">
      <c r="A284" s="2" t="str">
        <f>+A283</f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>+A284</f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>+A285</f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>+A286</f>
        <v>026</v>
      </c>
      <c r="B287" t="str">
        <f>+VLOOKUP(BD_Capas[[#This Row],[idcapa]],Capas[],2,0)</f>
        <v>lugar_villa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29"/>
      <c r="J287" s="30"/>
    </row>
    <row r="288" spans="1:10" x14ac:dyDescent="0.3">
      <c r="A288" s="2" t="str">
        <f>+A287</f>
        <v>026</v>
      </c>
      <c r="B288" t="str">
        <f>+VLOOKUP(BD_Capas[[#This Row],[idcapa]],Capas[],2,0)</f>
        <v>lugar_villa</v>
      </c>
      <c r="C288" s="4">
        <v>19</v>
      </c>
      <c r="D288" t="s">
        <v>252</v>
      </c>
      <c r="E288" s="21"/>
      <c r="F288" s="22"/>
      <c r="G288" s="5"/>
      <c r="I288" s="29"/>
      <c r="J288" s="30"/>
    </row>
    <row r="289" spans="1:10" x14ac:dyDescent="0.3">
      <c r="A289" s="2" t="str">
        <f>+A288</f>
        <v>026</v>
      </c>
      <c r="B289" t="str">
        <f>+VLOOKUP(BD_Capas[[#This Row],[idcapa]],Capas[],2,0)</f>
        <v>lugar_villa</v>
      </c>
      <c r="C289" s="4">
        <v>20</v>
      </c>
      <c r="D289" t="s">
        <v>253</v>
      </c>
      <c r="E289" s="21"/>
      <c r="F289" s="22"/>
      <c r="G289" s="5"/>
      <c r="I289" s="29"/>
      <c r="J289" s="30"/>
    </row>
    <row r="290" spans="1:10" x14ac:dyDescent="0.3">
      <c r="A290" s="28" t="s">
        <v>280</v>
      </c>
      <c r="B290" s="23" t="str">
        <f>+VLOOKUP(BD_Capas[[#This Row],[idcapa]],Capas[],2,0)</f>
        <v>lugar_suburbio</v>
      </c>
      <c r="C290" s="27">
        <v>1</v>
      </c>
      <c r="D290" s="23" t="s">
        <v>242</v>
      </c>
      <c r="E290" s="21">
        <v>1</v>
      </c>
      <c r="F290" s="22" t="str">
        <f>+BD_Capas[[#This Row],[descripcion_capa]]</f>
        <v>Lugar: Suburbio Localización</v>
      </c>
      <c r="G290" s="24">
        <v>7</v>
      </c>
      <c r="H290" s="23" t="s">
        <v>950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>+A290</f>
        <v>027</v>
      </c>
      <c r="B291" t="str">
        <f>+VLOOKUP(BD_Capas[[#This Row],[idcapa]],Capas[],2,0)</f>
        <v>lugar_suburbio</v>
      </c>
      <c r="C291" s="4">
        <v>2</v>
      </c>
      <c r="D291" t="s">
        <v>50</v>
      </c>
      <c r="E291" s="21"/>
      <c r="F291" s="22"/>
      <c r="G291" s="5"/>
      <c r="I291" s="6"/>
      <c r="J291" s="7"/>
    </row>
    <row r="292" spans="1:10" x14ac:dyDescent="0.3">
      <c r="A292" s="2" t="str">
        <f>+A291</f>
        <v>027</v>
      </c>
      <c r="B292" t="str">
        <f>+VLOOKUP(BD_Capas[[#This Row],[idcapa]],Capas[],2,0)</f>
        <v>lugar_suburbio</v>
      </c>
      <c r="C292" s="4">
        <v>3</v>
      </c>
      <c r="D292" t="s">
        <v>243</v>
      </c>
      <c r="E292" s="21"/>
      <c r="F292" s="22"/>
      <c r="G292" s="5"/>
      <c r="I292" s="6"/>
      <c r="J292" s="7"/>
    </row>
    <row r="293" spans="1:10" x14ac:dyDescent="0.3">
      <c r="A293" s="2" t="str">
        <f>+A292</f>
        <v>027</v>
      </c>
      <c r="B293" t="str">
        <f>+VLOOKUP(BD_Capas[[#This Row],[idcapa]],Capas[],2,0)</f>
        <v>lugar_suburbio</v>
      </c>
      <c r="C293" s="4">
        <v>4</v>
      </c>
      <c r="D293" t="s">
        <v>244</v>
      </c>
      <c r="E293" s="21"/>
      <c r="F293" s="22"/>
      <c r="G293" s="5"/>
      <c r="I293" s="6"/>
      <c r="J293" s="7"/>
    </row>
    <row r="294" spans="1:10" x14ac:dyDescent="0.3">
      <c r="A294" s="2" t="str">
        <f>+A293</f>
        <v>027</v>
      </c>
      <c r="B294" t="str">
        <f>+VLOOKUP(BD_Capas[[#This Row],[idcapa]],Capas[],2,0)</f>
        <v>lugar_suburbio</v>
      </c>
      <c r="C294" s="4">
        <v>5</v>
      </c>
      <c r="D294" t="s">
        <v>245</v>
      </c>
      <c r="E294" s="21">
        <v>1</v>
      </c>
      <c r="F294" s="22" t="s">
        <v>645</v>
      </c>
      <c r="G294" s="5">
        <v>3</v>
      </c>
      <c r="H294" t="str">
        <f>+H290&amp;" - Detalle"</f>
        <v>Lugar: Suburbio Localización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>+A294</f>
        <v>027</v>
      </c>
      <c r="B295" t="str">
        <f>+VLOOKUP(BD_Capas[[#This Row],[idcapa]],Capas[],2,0)</f>
        <v>lugar_suburbio</v>
      </c>
      <c r="C295" s="4">
        <v>6</v>
      </c>
      <c r="D295" t="s">
        <v>246</v>
      </c>
      <c r="E295" s="21"/>
      <c r="F295" s="22"/>
      <c r="G295" s="5"/>
      <c r="I295" s="6"/>
      <c r="J295" s="7"/>
    </row>
    <row r="296" spans="1:10" x14ac:dyDescent="0.3">
      <c r="A296" s="2" t="str">
        <f>+A295</f>
        <v>027</v>
      </c>
      <c r="B296" t="str">
        <f>+VLOOKUP(BD_Capas[[#This Row],[idcapa]],Capas[],2,0)</f>
        <v>lugar_suburbio</v>
      </c>
      <c r="C296" s="4">
        <v>7</v>
      </c>
      <c r="D296" t="s">
        <v>247</v>
      </c>
      <c r="E296" s="21"/>
      <c r="F296" s="22"/>
      <c r="G296" s="5"/>
      <c r="I296" s="6"/>
      <c r="J296" s="7"/>
    </row>
    <row r="297" spans="1:10" x14ac:dyDescent="0.3">
      <c r="A297" s="2" t="str">
        <f>+A296</f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>+A297</f>
        <v>027</v>
      </c>
      <c r="B298" t="str">
        <f>+VLOOKUP(BD_Capas[[#This Row],[idcapa]],Capas[],2,0)</f>
        <v>lugar_suburbio</v>
      </c>
      <c r="C298" s="4">
        <v>9</v>
      </c>
      <c r="D298" t="s">
        <v>248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>+A298</f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>+A299</f>
        <v>027</v>
      </c>
      <c r="B300" t="str">
        <f>+VLOOKUP(BD_Capas[[#This Row],[idcapa]],Capas[],2,0)</f>
        <v>lugar_suburbio</v>
      </c>
      <c r="C300" s="4">
        <v>11</v>
      </c>
      <c r="D300" t="s">
        <v>249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>+A300</f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>+A301</f>
        <v>027</v>
      </c>
      <c r="B302" t="str">
        <f>+VLOOKUP(BD_Capas[[#This Row],[idcapa]],Capas[],2,0)</f>
        <v>lugar_suburbio</v>
      </c>
      <c r="C302" s="4">
        <v>13</v>
      </c>
      <c r="D302" t="s">
        <v>250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>+A302</f>
        <v>027</v>
      </c>
      <c r="B303" t="str">
        <f>+VLOOKUP(BD_Capas[[#This Row],[idcapa]],Capas[],2,0)</f>
        <v>lugar_suburbio</v>
      </c>
      <c r="C303" s="4">
        <v>14</v>
      </c>
      <c r="D303" t="s">
        <v>251</v>
      </c>
      <c r="E303" s="21"/>
      <c r="F303" s="22"/>
      <c r="G303" s="5"/>
      <c r="I303" s="6"/>
      <c r="J303" s="7"/>
    </row>
    <row r="304" spans="1:10" x14ac:dyDescent="0.3">
      <c r="A304" s="2" t="str">
        <f>+A303</f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>+A304</f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>+A305</f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>+A306</f>
        <v>027</v>
      </c>
      <c r="B307" t="str">
        <f>+VLOOKUP(BD_Capas[[#This Row],[idcapa]],Capas[],2,0)</f>
        <v>lugar_suburbio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29"/>
      <c r="J307" s="30"/>
    </row>
    <row r="308" spans="1:10" x14ac:dyDescent="0.3">
      <c r="A308" s="2" t="str">
        <f>+A307</f>
        <v>027</v>
      </c>
      <c r="B308" t="str">
        <f>+VLOOKUP(BD_Capas[[#This Row],[idcapa]],Capas[],2,0)</f>
        <v>lugar_suburbio</v>
      </c>
      <c r="C308" s="4">
        <v>19</v>
      </c>
      <c r="D308" t="s">
        <v>252</v>
      </c>
      <c r="E308" s="21"/>
      <c r="F308" s="22"/>
      <c r="G308" s="5"/>
      <c r="I308" s="29"/>
      <c r="J308" s="30"/>
    </row>
    <row r="309" spans="1:10" x14ac:dyDescent="0.3">
      <c r="A309" s="2" t="str">
        <f>+A308</f>
        <v>027</v>
      </c>
      <c r="B309" t="str">
        <f>+VLOOKUP(BD_Capas[[#This Row],[idcapa]],Capas[],2,0)</f>
        <v>lugar_suburbio</v>
      </c>
      <c r="C309" s="4">
        <v>20</v>
      </c>
      <c r="D309" t="s">
        <v>253</v>
      </c>
      <c r="E309" s="21"/>
      <c r="F309" s="22"/>
      <c r="G309" s="5"/>
      <c r="I309" s="29"/>
      <c r="J309" s="30"/>
    </row>
    <row r="310" spans="1:10" x14ac:dyDescent="0.3">
      <c r="A310" s="28" t="s">
        <v>281</v>
      </c>
      <c r="B310" s="23" t="str">
        <f>+VLOOKUP(BD_Capas[[#This Row],[idcapa]],Capas[],2,0)</f>
        <v>lugar_granja</v>
      </c>
      <c r="C310" s="27">
        <v>1</v>
      </c>
      <c r="D310" s="23" t="s">
        <v>242</v>
      </c>
      <c r="E310" s="21">
        <v>1</v>
      </c>
      <c r="F310" s="22" t="str">
        <f>+BD_Capas[[#This Row],[descripcion_capa]]</f>
        <v>Lugar: Granja Localización</v>
      </c>
      <c r="G310" s="24">
        <v>7</v>
      </c>
      <c r="H310" s="23" t="s">
        <v>951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>+A310</f>
        <v>028</v>
      </c>
      <c r="B311" t="str">
        <f>+VLOOKUP(BD_Capas[[#This Row],[idcapa]],Capas[],2,0)</f>
        <v>lugar_granja</v>
      </c>
      <c r="C311" s="4">
        <v>2</v>
      </c>
      <c r="D311" t="s">
        <v>50</v>
      </c>
      <c r="E311" s="21"/>
      <c r="F311" s="22"/>
      <c r="G311" s="5"/>
      <c r="I311" s="6"/>
      <c r="J311" s="7"/>
    </row>
    <row r="312" spans="1:10" x14ac:dyDescent="0.3">
      <c r="A312" s="2" t="str">
        <f>+A311</f>
        <v>028</v>
      </c>
      <c r="B312" t="str">
        <f>+VLOOKUP(BD_Capas[[#This Row],[idcapa]],Capas[],2,0)</f>
        <v>lugar_granja</v>
      </c>
      <c r="C312" s="4">
        <v>3</v>
      </c>
      <c r="D312" t="s">
        <v>243</v>
      </c>
      <c r="E312" s="21"/>
      <c r="F312" s="22"/>
      <c r="G312" s="5"/>
      <c r="I312" s="6"/>
      <c r="J312" s="7"/>
    </row>
    <row r="313" spans="1:10" x14ac:dyDescent="0.3">
      <c r="A313" s="2" t="str">
        <f>+A312</f>
        <v>028</v>
      </c>
      <c r="B313" t="str">
        <f>+VLOOKUP(BD_Capas[[#This Row],[idcapa]],Capas[],2,0)</f>
        <v>lugar_granja</v>
      </c>
      <c r="C313" s="4">
        <v>4</v>
      </c>
      <c r="D313" t="s">
        <v>244</v>
      </c>
      <c r="E313" s="21"/>
      <c r="F313" s="22"/>
      <c r="G313" s="5"/>
      <c r="I313" s="6"/>
      <c r="J313" s="7"/>
    </row>
    <row r="314" spans="1:10" x14ac:dyDescent="0.3">
      <c r="A314" s="2" t="str">
        <f>+A313</f>
        <v>028</v>
      </c>
      <c r="B314" t="str">
        <f>+VLOOKUP(BD_Capas[[#This Row],[idcapa]],Capas[],2,0)</f>
        <v>lugar_granja</v>
      </c>
      <c r="C314" s="4">
        <v>5</v>
      </c>
      <c r="D314" t="s">
        <v>245</v>
      </c>
      <c r="E314" s="21">
        <v>1</v>
      </c>
      <c r="F314" s="22" t="s">
        <v>645</v>
      </c>
      <c r="G314" s="5">
        <v>3</v>
      </c>
      <c r="H314" t="str">
        <f>+H310&amp;" - Detalle"</f>
        <v>Lugar: Granja Localización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>+A314</f>
        <v>028</v>
      </c>
      <c r="B315" t="str">
        <f>+VLOOKUP(BD_Capas[[#This Row],[idcapa]],Capas[],2,0)</f>
        <v>lugar_granja</v>
      </c>
      <c r="C315" s="4">
        <v>6</v>
      </c>
      <c r="D315" t="s">
        <v>246</v>
      </c>
      <c r="E315" s="21"/>
      <c r="F315" s="22"/>
      <c r="G315" s="5"/>
      <c r="I315" s="6"/>
      <c r="J315" s="7"/>
    </row>
    <row r="316" spans="1:10" x14ac:dyDescent="0.3">
      <c r="A316" s="2" t="str">
        <f>+A315</f>
        <v>028</v>
      </c>
      <c r="B316" t="str">
        <f>+VLOOKUP(BD_Capas[[#This Row],[idcapa]],Capas[],2,0)</f>
        <v>lugar_granja</v>
      </c>
      <c r="C316" s="4">
        <v>7</v>
      </c>
      <c r="D316" t="s">
        <v>247</v>
      </c>
      <c r="E316" s="21"/>
      <c r="F316" s="22"/>
      <c r="G316" s="5"/>
      <c r="I316" s="6"/>
      <c r="J316" s="7"/>
    </row>
    <row r="317" spans="1:10" x14ac:dyDescent="0.3">
      <c r="A317" s="2" t="str">
        <f>+A316</f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>+A317</f>
        <v>028</v>
      </c>
      <c r="B318" t="str">
        <f>+VLOOKUP(BD_Capas[[#This Row],[idcapa]],Capas[],2,0)</f>
        <v>lugar_granja</v>
      </c>
      <c r="C318" s="4">
        <v>9</v>
      </c>
      <c r="D318" t="s">
        <v>248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>+A318</f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>+A319</f>
        <v>028</v>
      </c>
      <c r="B320" t="str">
        <f>+VLOOKUP(BD_Capas[[#This Row],[idcapa]],Capas[],2,0)</f>
        <v>lugar_granja</v>
      </c>
      <c r="C320" s="4">
        <v>11</v>
      </c>
      <c r="D320" t="s">
        <v>249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>+A320</f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>+A321</f>
        <v>028</v>
      </c>
      <c r="B322" t="str">
        <f>+VLOOKUP(BD_Capas[[#This Row],[idcapa]],Capas[],2,0)</f>
        <v>lugar_granja</v>
      </c>
      <c r="C322" s="4">
        <v>13</v>
      </c>
      <c r="D322" t="s">
        <v>250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>+A322</f>
        <v>028</v>
      </c>
      <c r="B323" t="str">
        <f>+VLOOKUP(BD_Capas[[#This Row],[idcapa]],Capas[],2,0)</f>
        <v>lugar_granja</v>
      </c>
      <c r="C323" s="4">
        <v>14</v>
      </c>
      <c r="D323" t="s">
        <v>251</v>
      </c>
      <c r="E323" s="21"/>
      <c r="F323" s="22"/>
      <c r="G323" s="5"/>
      <c r="I323" s="6"/>
      <c r="J323" s="7"/>
    </row>
    <row r="324" spans="1:10" x14ac:dyDescent="0.3">
      <c r="A324" s="2" t="str">
        <f>+A323</f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>+A324</f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>+A325</f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>+A326</f>
        <v>028</v>
      </c>
      <c r="B327" t="str">
        <f>+VLOOKUP(BD_Capas[[#This Row],[idcapa]],Capas[],2,0)</f>
        <v>lugar_granja</v>
      </c>
      <c r="C327" s="4">
        <v>18</v>
      </c>
      <c r="D327" t="s">
        <v>28</v>
      </c>
      <c r="E327" s="21">
        <v>1</v>
      </c>
      <c r="F327" s="22" t="s">
        <v>28</v>
      </c>
      <c r="G327" s="5">
        <v>1</v>
      </c>
      <c r="I327" s="29"/>
      <c r="J327" s="30"/>
    </row>
    <row r="328" spans="1:10" x14ac:dyDescent="0.3">
      <c r="A328" s="2" t="str">
        <f>+A327</f>
        <v>028</v>
      </c>
      <c r="B328" t="str">
        <f>+VLOOKUP(BD_Capas[[#This Row],[idcapa]],Capas[],2,0)</f>
        <v>lugar_granja</v>
      </c>
      <c r="C328" s="4">
        <v>19</v>
      </c>
      <c r="D328" t="s">
        <v>252</v>
      </c>
      <c r="E328" s="21"/>
      <c r="F328" s="22"/>
      <c r="G328" s="5"/>
      <c r="I328" s="29"/>
      <c r="J328" s="30"/>
    </row>
    <row r="329" spans="1:10" x14ac:dyDescent="0.3">
      <c r="A329" s="2" t="str">
        <f>+A328</f>
        <v>028</v>
      </c>
      <c r="B329" t="str">
        <f>+VLOOKUP(BD_Capas[[#This Row],[idcapa]],Capas[],2,0)</f>
        <v>lugar_granja</v>
      </c>
      <c r="C329" s="4">
        <v>20</v>
      </c>
      <c r="D329" t="s">
        <v>253</v>
      </c>
      <c r="E329" s="21"/>
      <c r="F329" s="22"/>
      <c r="G329" s="5"/>
      <c r="I329" s="29"/>
      <c r="J329" s="30"/>
    </row>
    <row r="330" spans="1:10" x14ac:dyDescent="0.3">
      <c r="A330" s="28" t="s">
        <v>282</v>
      </c>
      <c r="B330" s="23" t="str">
        <f>+VLOOKUP(BD_Capas[[#This Row],[idcapa]],Capas[],2,0)</f>
        <v>lugar_region</v>
      </c>
      <c r="C330" s="27">
        <v>1</v>
      </c>
      <c r="D330" s="23" t="s">
        <v>242</v>
      </c>
      <c r="E330" s="21">
        <v>1</v>
      </c>
      <c r="F330" s="22" t="str">
        <f>+BD_Capas[[#This Row],[descripcion_capa]]</f>
        <v>Lugar: Región Localización</v>
      </c>
      <c r="G330" s="24">
        <v>7</v>
      </c>
      <c r="H330" s="23" t="s">
        <v>952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>+A330</f>
        <v>029</v>
      </c>
      <c r="B331" t="str">
        <f>+VLOOKUP(BD_Capas[[#This Row],[idcapa]],Capas[],2,0)</f>
        <v>lugar_region</v>
      </c>
      <c r="C331" s="4">
        <v>2</v>
      </c>
      <c r="D331" t="s">
        <v>50</v>
      </c>
      <c r="E331" s="21"/>
      <c r="F331" s="22"/>
      <c r="G331" s="5"/>
      <c r="I331" s="6"/>
      <c r="J331" s="7"/>
    </row>
    <row r="332" spans="1:10" x14ac:dyDescent="0.3">
      <c r="A332" s="2" t="str">
        <f>+A331</f>
        <v>029</v>
      </c>
      <c r="B332" t="str">
        <f>+VLOOKUP(BD_Capas[[#This Row],[idcapa]],Capas[],2,0)</f>
        <v>lugar_region</v>
      </c>
      <c r="C332" s="4">
        <v>3</v>
      </c>
      <c r="D332" t="s">
        <v>243</v>
      </c>
      <c r="E332" s="21"/>
      <c r="F332" s="22"/>
      <c r="G332" s="5"/>
      <c r="I332" s="6"/>
      <c r="J332" s="7"/>
    </row>
    <row r="333" spans="1:10" x14ac:dyDescent="0.3">
      <c r="A333" s="2" t="str">
        <f>+A332</f>
        <v>029</v>
      </c>
      <c r="B333" t="str">
        <f>+VLOOKUP(BD_Capas[[#This Row],[idcapa]],Capas[],2,0)</f>
        <v>lugar_region</v>
      </c>
      <c r="C333" s="4">
        <v>4</v>
      </c>
      <c r="D333" t="s">
        <v>244</v>
      </c>
      <c r="E333" s="21"/>
      <c r="F333" s="22"/>
      <c r="G333" s="5"/>
      <c r="I333" s="6"/>
      <c r="J333" s="7"/>
    </row>
    <row r="334" spans="1:10" x14ac:dyDescent="0.3">
      <c r="A334" s="2" t="str">
        <f>+A333</f>
        <v>029</v>
      </c>
      <c r="B334" t="str">
        <f>+VLOOKUP(BD_Capas[[#This Row],[idcapa]],Capas[],2,0)</f>
        <v>lugar_region</v>
      </c>
      <c r="C334" s="4">
        <v>5</v>
      </c>
      <c r="D334" t="s">
        <v>245</v>
      </c>
      <c r="E334" s="21">
        <v>1</v>
      </c>
      <c r="F334" s="22" t="s">
        <v>645</v>
      </c>
      <c r="G334" s="5">
        <v>3</v>
      </c>
      <c r="H334" t="str">
        <f>+H330&amp;" - Detalle"</f>
        <v>Lugar: Región Localización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>+A334</f>
        <v>029</v>
      </c>
      <c r="B335" t="str">
        <f>+VLOOKUP(BD_Capas[[#This Row],[idcapa]],Capas[],2,0)</f>
        <v>lugar_region</v>
      </c>
      <c r="C335" s="4">
        <v>6</v>
      </c>
      <c r="D335" t="s">
        <v>246</v>
      </c>
      <c r="E335" s="21"/>
      <c r="F335" s="22"/>
      <c r="G335" s="5"/>
      <c r="I335" s="6"/>
      <c r="J335" s="7"/>
    </row>
    <row r="336" spans="1:10" x14ac:dyDescent="0.3">
      <c r="A336" s="2" t="str">
        <f>+A335</f>
        <v>029</v>
      </c>
      <c r="B336" t="str">
        <f>+VLOOKUP(BD_Capas[[#This Row],[idcapa]],Capas[],2,0)</f>
        <v>lugar_region</v>
      </c>
      <c r="C336" s="4">
        <v>7</v>
      </c>
      <c r="D336" t="s">
        <v>247</v>
      </c>
      <c r="E336" s="21"/>
      <c r="F336" s="22"/>
      <c r="G336" s="5"/>
      <c r="I336" s="6"/>
      <c r="J336" s="7"/>
    </row>
    <row r="337" spans="1:10" x14ac:dyDescent="0.3">
      <c r="A337" s="2" t="str">
        <f>+A336</f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>+A337</f>
        <v>029</v>
      </c>
      <c r="B338" t="str">
        <f>+VLOOKUP(BD_Capas[[#This Row],[idcapa]],Capas[],2,0)</f>
        <v>lugar_region</v>
      </c>
      <c r="C338" s="4">
        <v>9</v>
      </c>
      <c r="D338" t="s">
        <v>248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>+A338</f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>+A339</f>
        <v>029</v>
      </c>
      <c r="B340" t="str">
        <f>+VLOOKUP(BD_Capas[[#This Row],[idcapa]],Capas[],2,0)</f>
        <v>lugar_region</v>
      </c>
      <c r="C340" s="4">
        <v>11</v>
      </c>
      <c r="D340" t="s">
        <v>249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>+A340</f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>+A341</f>
        <v>029</v>
      </c>
      <c r="B342" t="str">
        <f>+VLOOKUP(BD_Capas[[#This Row],[idcapa]],Capas[],2,0)</f>
        <v>lugar_region</v>
      </c>
      <c r="C342" s="4">
        <v>13</v>
      </c>
      <c r="D342" t="s">
        <v>250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>+A342</f>
        <v>029</v>
      </c>
      <c r="B343" t="str">
        <f>+VLOOKUP(BD_Capas[[#This Row],[idcapa]],Capas[],2,0)</f>
        <v>lugar_region</v>
      </c>
      <c r="C343" s="4">
        <v>14</v>
      </c>
      <c r="D343" t="s">
        <v>251</v>
      </c>
      <c r="E343" s="21"/>
      <c r="F343" s="22"/>
      <c r="G343" s="5"/>
      <c r="I343" s="6"/>
      <c r="J343" s="7"/>
    </row>
    <row r="344" spans="1:10" x14ac:dyDescent="0.3">
      <c r="A344" s="2" t="str">
        <f>+A343</f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>+A344</f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>+A345</f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>+A346</f>
        <v>029</v>
      </c>
      <c r="B347" t="str">
        <f>+VLOOKUP(BD_Capas[[#This Row],[idcapa]],Capas[],2,0)</f>
        <v>lugar_region</v>
      </c>
      <c r="C347" s="4">
        <v>18</v>
      </c>
      <c r="D347" t="s">
        <v>28</v>
      </c>
      <c r="E347" s="21">
        <v>1</v>
      </c>
      <c r="F347" s="22" t="s">
        <v>28</v>
      </c>
      <c r="G347" s="5">
        <v>1</v>
      </c>
      <c r="I347" s="29"/>
      <c r="J347" s="30"/>
    </row>
    <row r="348" spans="1:10" x14ac:dyDescent="0.3">
      <c r="A348" s="2" t="str">
        <f>+A347</f>
        <v>029</v>
      </c>
      <c r="B348" t="str">
        <f>+VLOOKUP(BD_Capas[[#This Row],[idcapa]],Capas[],2,0)</f>
        <v>lugar_region</v>
      </c>
      <c r="C348" s="4">
        <v>19</v>
      </c>
      <c r="D348" t="s">
        <v>252</v>
      </c>
      <c r="E348" s="21"/>
      <c r="F348" s="22"/>
      <c r="G348" s="5"/>
      <c r="I348" s="29"/>
      <c r="J348" s="30"/>
    </row>
    <row r="349" spans="1:10" x14ac:dyDescent="0.3">
      <c r="A349" s="2" t="str">
        <f>+A348</f>
        <v>029</v>
      </c>
      <c r="B349" t="str">
        <f>+VLOOKUP(BD_Capas[[#This Row],[idcapa]],Capas[],2,0)</f>
        <v>lugar_region</v>
      </c>
      <c r="C349" s="4">
        <v>20</v>
      </c>
      <c r="D349" t="s">
        <v>253</v>
      </c>
      <c r="E349" s="21"/>
      <c r="F349" s="22"/>
      <c r="G349" s="5"/>
      <c r="I349" s="29"/>
      <c r="J349" s="30"/>
    </row>
    <row r="350" spans="1:10" x14ac:dyDescent="0.3">
      <c r="A350" s="28" t="s">
        <v>283</v>
      </c>
      <c r="B350" s="23" t="str">
        <f>+VLOOKUP(BD_Capas[[#This Row],[idcapa]],Capas[],2,0)</f>
        <v>lugar_capital_nacional</v>
      </c>
      <c r="C350" s="27">
        <v>1</v>
      </c>
      <c r="D350" s="23" t="s">
        <v>242</v>
      </c>
      <c r="E350" s="21">
        <v>1</v>
      </c>
      <c r="F350" s="22" t="str">
        <f>+BD_Capas[[#This Row],[descripcion_capa]]</f>
        <v>Lugar: Capital Localización</v>
      </c>
      <c r="G350" s="24">
        <v>7</v>
      </c>
      <c r="H350" s="23" t="s">
        <v>953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>+A350</f>
        <v>030</v>
      </c>
      <c r="B351" t="str">
        <f>+VLOOKUP(BD_Capas[[#This Row],[idcapa]],Capas[],2,0)</f>
        <v>lugar_capital_nacional</v>
      </c>
      <c r="C351" s="4">
        <v>2</v>
      </c>
      <c r="D351" t="s">
        <v>50</v>
      </c>
      <c r="E351" s="21"/>
      <c r="F351" s="22"/>
      <c r="G351" s="5"/>
      <c r="I351" s="6"/>
      <c r="J351" s="7"/>
    </row>
    <row r="352" spans="1:10" x14ac:dyDescent="0.3">
      <c r="A352" s="2" t="str">
        <f>+A351</f>
        <v>030</v>
      </c>
      <c r="B352" t="str">
        <f>+VLOOKUP(BD_Capas[[#This Row],[idcapa]],Capas[],2,0)</f>
        <v>lugar_capital_nacional</v>
      </c>
      <c r="C352" s="4">
        <v>3</v>
      </c>
      <c r="D352" t="s">
        <v>243</v>
      </c>
      <c r="E352" s="21"/>
      <c r="F352" s="22"/>
      <c r="G352" s="5"/>
      <c r="I352" s="6"/>
      <c r="J352" s="7"/>
    </row>
    <row r="353" spans="1:10" x14ac:dyDescent="0.3">
      <c r="A353" s="2" t="str">
        <f>+A352</f>
        <v>030</v>
      </c>
      <c r="B353" t="str">
        <f>+VLOOKUP(BD_Capas[[#This Row],[idcapa]],Capas[],2,0)</f>
        <v>lugar_capital_nacional</v>
      </c>
      <c r="C353" s="4">
        <v>4</v>
      </c>
      <c r="D353" t="s">
        <v>244</v>
      </c>
      <c r="E353" s="21"/>
      <c r="F353" s="22"/>
      <c r="G353" s="5"/>
      <c r="I353" s="6"/>
      <c r="J353" s="7"/>
    </row>
    <row r="354" spans="1:10" x14ac:dyDescent="0.3">
      <c r="A354" s="2" t="str">
        <f>+A353</f>
        <v>030</v>
      </c>
      <c r="B354" t="str">
        <f>+VLOOKUP(BD_Capas[[#This Row],[idcapa]],Capas[],2,0)</f>
        <v>lugar_capital_nacional</v>
      </c>
      <c r="C354" s="4">
        <v>5</v>
      </c>
      <c r="D354" t="s">
        <v>245</v>
      </c>
      <c r="E354" s="21">
        <v>1</v>
      </c>
      <c r="F354" s="22" t="s">
        <v>645</v>
      </c>
      <c r="G354" s="5">
        <v>3</v>
      </c>
      <c r="H354" t="str">
        <f>+H350&amp;" - Detalle"</f>
        <v>Lugar: Capital Localización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>+A354</f>
        <v>030</v>
      </c>
      <c r="B355" t="str">
        <f>+VLOOKUP(BD_Capas[[#This Row],[idcapa]],Capas[],2,0)</f>
        <v>lugar_capital_nacional</v>
      </c>
      <c r="C355" s="4">
        <v>6</v>
      </c>
      <c r="D355" t="s">
        <v>246</v>
      </c>
      <c r="E355" s="21"/>
      <c r="F355" s="22"/>
      <c r="G355" s="5"/>
      <c r="I355" s="6"/>
      <c r="J355" s="7"/>
    </row>
    <row r="356" spans="1:10" x14ac:dyDescent="0.3">
      <c r="A356" s="2" t="str">
        <f>+A355</f>
        <v>030</v>
      </c>
      <c r="B356" t="str">
        <f>+VLOOKUP(BD_Capas[[#This Row],[idcapa]],Capas[],2,0)</f>
        <v>lugar_capital_nacional</v>
      </c>
      <c r="C356" s="4">
        <v>7</v>
      </c>
      <c r="D356" t="s">
        <v>247</v>
      </c>
      <c r="E356" s="21"/>
      <c r="F356" s="22"/>
      <c r="G356" s="5"/>
      <c r="I356" s="6"/>
      <c r="J356" s="7"/>
    </row>
    <row r="357" spans="1:10" x14ac:dyDescent="0.3">
      <c r="A357" s="2" t="str">
        <f>+A356</f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>+A357</f>
        <v>030</v>
      </c>
      <c r="B358" t="str">
        <f>+VLOOKUP(BD_Capas[[#This Row],[idcapa]],Capas[],2,0)</f>
        <v>lugar_capital_nacional</v>
      </c>
      <c r="C358" s="4">
        <v>9</v>
      </c>
      <c r="D358" t="s">
        <v>248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>+A358</f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>+A359</f>
        <v>030</v>
      </c>
      <c r="B360" t="str">
        <f>+VLOOKUP(BD_Capas[[#This Row],[idcapa]],Capas[],2,0)</f>
        <v>lugar_capital_nacional</v>
      </c>
      <c r="C360" s="4">
        <v>11</v>
      </c>
      <c r="D360" t="s">
        <v>249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>+A360</f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>+A361</f>
        <v>030</v>
      </c>
      <c r="B362" t="str">
        <f>+VLOOKUP(BD_Capas[[#This Row],[idcapa]],Capas[],2,0)</f>
        <v>lugar_capital_nacional</v>
      </c>
      <c r="C362" s="4">
        <v>13</v>
      </c>
      <c r="D362" t="s">
        <v>250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>+A362</f>
        <v>030</v>
      </c>
      <c r="B363" t="str">
        <f>+VLOOKUP(BD_Capas[[#This Row],[idcapa]],Capas[],2,0)</f>
        <v>lugar_capital_nacional</v>
      </c>
      <c r="C363" s="4">
        <v>14</v>
      </c>
      <c r="D363" t="s">
        <v>251</v>
      </c>
      <c r="E363" s="21"/>
      <c r="F363" s="22"/>
      <c r="G363" s="5"/>
      <c r="I363" s="6"/>
      <c r="J363" s="7"/>
    </row>
    <row r="364" spans="1:10" x14ac:dyDescent="0.3">
      <c r="A364" s="2" t="str">
        <f>+A363</f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>+A364</f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>+A365</f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>+A366</f>
        <v>030</v>
      </c>
      <c r="B367" t="str">
        <f>+VLOOKUP(BD_Capas[[#This Row],[idcapa]],Capas[],2,0)</f>
        <v>lugar_capital_nacional</v>
      </c>
      <c r="C367" s="4">
        <v>18</v>
      </c>
      <c r="D367" t="s">
        <v>28</v>
      </c>
      <c r="E367" s="21">
        <v>1</v>
      </c>
      <c r="F367" s="22" t="s">
        <v>28</v>
      </c>
      <c r="G367" s="5">
        <v>1</v>
      </c>
      <c r="I367" s="29"/>
      <c r="J367" s="30"/>
    </row>
    <row r="368" spans="1:10" x14ac:dyDescent="0.3">
      <c r="A368" s="2" t="str">
        <f>+A367</f>
        <v>030</v>
      </c>
      <c r="B368" t="str">
        <f>+VLOOKUP(BD_Capas[[#This Row],[idcapa]],Capas[],2,0)</f>
        <v>lugar_capital_nacional</v>
      </c>
      <c r="C368" s="4">
        <v>19</v>
      </c>
      <c r="D368" t="s">
        <v>252</v>
      </c>
      <c r="E368" s="21"/>
      <c r="F368" s="22"/>
      <c r="G368" s="5"/>
      <c r="I368" s="29"/>
      <c r="J368" s="30"/>
    </row>
    <row r="369" spans="1:10" x14ac:dyDescent="0.3">
      <c r="A369" s="2" t="str">
        <f>+A368</f>
        <v>030</v>
      </c>
      <c r="B369" t="str">
        <f>+VLOOKUP(BD_Capas[[#This Row],[idcapa]],Capas[],2,0)</f>
        <v>lugar_capital_nacional</v>
      </c>
      <c r="C369" s="4">
        <v>20</v>
      </c>
      <c r="D369" t="s">
        <v>253</v>
      </c>
      <c r="E369" s="21"/>
      <c r="F369" s="22"/>
      <c r="G369" s="5"/>
      <c r="I369" s="29"/>
      <c r="J369" s="30"/>
    </row>
    <row r="370" spans="1:10" x14ac:dyDescent="0.3">
      <c r="A370" s="28" t="s">
        <v>296</v>
      </c>
      <c r="B370" s="23" t="str">
        <f>+VLOOKUP(BD_Capas[[#This Row],[idcapa]],Capas[],2,0)</f>
        <v>templo_religioso_templo_cristiano</v>
      </c>
      <c r="C370" s="27">
        <v>1</v>
      </c>
      <c r="D370" s="23" t="s">
        <v>242</v>
      </c>
      <c r="E370" s="21">
        <v>1</v>
      </c>
      <c r="F370" s="22" t="str">
        <f>+BD_Capas[[#This Row],[descripcion_capa]]</f>
        <v>Templo: Cristiano Localización</v>
      </c>
      <c r="G370" s="24">
        <v>7</v>
      </c>
      <c r="H370" s="23" t="s">
        <v>964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50</v>
      </c>
      <c r="E371" s="21"/>
      <c r="F371" s="22"/>
      <c r="G371" s="5"/>
      <c r="I371" s="6"/>
      <c r="J371" s="7"/>
    </row>
    <row r="372" spans="1:10" x14ac:dyDescent="0.3">
      <c r="A372" s="2" t="str">
        <f>+A371</f>
        <v>043</v>
      </c>
      <c r="B372" t="str">
        <f>+VLOOKUP(BD_Capas[[#This Row],[idcapa]],Capas[],2,0)</f>
        <v>templo_religioso_templo_cristiano</v>
      </c>
      <c r="C372" s="4">
        <v>3</v>
      </c>
      <c r="D372" t="s">
        <v>243</v>
      </c>
      <c r="E372" s="21"/>
      <c r="F372" s="22"/>
      <c r="G372" s="5"/>
      <c r="I372" s="6"/>
      <c r="J372" s="7"/>
    </row>
    <row r="373" spans="1:10" x14ac:dyDescent="0.3">
      <c r="A373" s="2" t="str">
        <f>+A372</f>
        <v>043</v>
      </c>
      <c r="B373" t="str">
        <f>+VLOOKUP(BD_Capas[[#This Row],[idcapa]],Capas[],2,0)</f>
        <v>templo_religioso_templo_cristiano</v>
      </c>
      <c r="C373" s="4">
        <v>4</v>
      </c>
      <c r="D373" t="s">
        <v>244</v>
      </c>
      <c r="E373" s="21"/>
      <c r="F373" s="22"/>
      <c r="G373" s="5"/>
      <c r="I373" s="6"/>
      <c r="J373" s="7"/>
    </row>
    <row r="374" spans="1:10" x14ac:dyDescent="0.3">
      <c r="A374" s="2" t="str">
        <f>+A373</f>
        <v>043</v>
      </c>
      <c r="B374" t="str">
        <f>+VLOOKUP(BD_Capas[[#This Row],[idcapa]],Capas[],2,0)</f>
        <v>templo_religioso_templo_cristiano</v>
      </c>
      <c r="C374" s="4">
        <v>5</v>
      </c>
      <c r="D374" t="s">
        <v>245</v>
      </c>
      <c r="E374" s="21">
        <v>1</v>
      </c>
      <c r="F374" s="22" t="s">
        <v>645</v>
      </c>
      <c r="G374" s="5">
        <v>3</v>
      </c>
      <c r="H374" t="str">
        <f>+H370&amp;" - Detalle"</f>
        <v>Templo: Cristiano Localización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>+A374</f>
        <v>043</v>
      </c>
      <c r="B375" t="str">
        <f>+VLOOKUP(BD_Capas[[#This Row],[idcapa]],Capas[],2,0)</f>
        <v>templo_religioso_templo_cristiano</v>
      </c>
      <c r="C375" s="4">
        <v>6</v>
      </c>
      <c r="D375" t="s">
        <v>246</v>
      </c>
      <c r="E375" s="21"/>
      <c r="F375" s="22"/>
      <c r="G375" s="5"/>
      <c r="I375" s="6"/>
      <c r="J375" s="7"/>
    </row>
    <row r="376" spans="1:10" x14ac:dyDescent="0.3">
      <c r="A376" s="2" t="str">
        <f>+A375</f>
        <v>043</v>
      </c>
      <c r="B376" t="str">
        <f>+VLOOKUP(BD_Capas[[#This Row],[idcapa]],Capas[],2,0)</f>
        <v>templo_religioso_templo_cristiano</v>
      </c>
      <c r="C376" s="4">
        <v>7</v>
      </c>
      <c r="D376" t="s">
        <v>247</v>
      </c>
      <c r="E376" s="21"/>
      <c r="F376" s="22"/>
      <c r="G376" s="5"/>
      <c r="I376" s="6"/>
      <c r="J376" s="7"/>
    </row>
    <row r="377" spans="1:10" x14ac:dyDescent="0.3">
      <c r="A377" s="2" t="str">
        <f>+A376</f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>+A377</f>
        <v>043</v>
      </c>
      <c r="B378" t="str">
        <f>+VLOOKUP(BD_Capas[[#This Row],[idcapa]],Capas[],2,0)</f>
        <v>templo_religioso_templo_cristiano</v>
      </c>
      <c r="C378" s="4">
        <v>9</v>
      </c>
      <c r="D378" t="s">
        <v>248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>+A378</f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>+A379</f>
        <v>043</v>
      </c>
      <c r="B380" t="str">
        <f>+VLOOKUP(BD_Capas[[#This Row],[idcapa]],Capas[],2,0)</f>
        <v>templo_religioso_templo_cristiano</v>
      </c>
      <c r="C380" s="4">
        <v>11</v>
      </c>
      <c r="D380" t="s">
        <v>249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>+A380</f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>+A381</f>
        <v>043</v>
      </c>
      <c r="B382" t="str">
        <f>+VLOOKUP(BD_Capas[[#This Row],[idcapa]],Capas[],2,0)</f>
        <v>templo_religioso_templo_cristiano</v>
      </c>
      <c r="C382" s="4">
        <v>13</v>
      </c>
      <c r="D382" t="s">
        <v>250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>+A382</f>
        <v>043</v>
      </c>
      <c r="B383" t="str">
        <f>+VLOOKUP(BD_Capas[[#This Row],[idcapa]],Capas[],2,0)</f>
        <v>templo_religioso_templo_cristiano</v>
      </c>
      <c r="C383" s="4">
        <v>14</v>
      </c>
      <c r="D383" t="s">
        <v>251</v>
      </c>
      <c r="E383" s="21"/>
      <c r="F383" s="22"/>
      <c r="G383" s="5"/>
      <c r="I383" s="6"/>
      <c r="J383" s="7"/>
    </row>
    <row r="384" spans="1:10" x14ac:dyDescent="0.3">
      <c r="A384" s="2" t="str">
        <f>+A383</f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>+A384</f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>+A385</f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>+A386</f>
        <v>043</v>
      </c>
      <c r="B387" t="str">
        <f>+VLOOKUP(BD_Capas[[#This Row],[idcapa]],Capas[],2,0)</f>
        <v>templo_religioso_templo_cristiano</v>
      </c>
      <c r="C387" s="4">
        <v>18</v>
      </c>
      <c r="D387" t="s">
        <v>28</v>
      </c>
      <c r="E387" s="21">
        <v>1</v>
      </c>
      <c r="F387" s="22" t="s">
        <v>28</v>
      </c>
      <c r="G387" s="5">
        <v>1</v>
      </c>
      <c r="I387" s="29"/>
      <c r="J387" s="30"/>
    </row>
    <row r="388" spans="1:10" x14ac:dyDescent="0.3">
      <c r="A388" s="2" t="str">
        <f>+A387</f>
        <v>043</v>
      </c>
      <c r="B388" t="str">
        <f>+VLOOKUP(BD_Capas[[#This Row],[idcapa]],Capas[],2,0)</f>
        <v>templo_religioso_templo_cristiano</v>
      </c>
      <c r="C388" s="4">
        <v>19</v>
      </c>
      <c r="D388" t="s">
        <v>252</v>
      </c>
      <c r="E388" s="21"/>
      <c r="F388" s="22"/>
      <c r="G388" s="5"/>
      <c r="I388" s="29"/>
      <c r="J388" s="30"/>
    </row>
    <row r="389" spans="1:10" x14ac:dyDescent="0.3">
      <c r="A389" s="2" t="str">
        <f>+A388</f>
        <v>043</v>
      </c>
      <c r="B389" t="str">
        <f>+VLOOKUP(BD_Capas[[#This Row],[idcapa]],Capas[],2,0)</f>
        <v>templo_religioso_templo_cristiano</v>
      </c>
      <c r="C389" s="4">
        <v>20</v>
      </c>
      <c r="D389" t="s">
        <v>253</v>
      </c>
      <c r="E389" s="21"/>
      <c r="F389" s="22"/>
      <c r="G389" s="5"/>
      <c r="I389" s="29"/>
      <c r="J389" s="30"/>
    </row>
    <row r="390" spans="1:10" x14ac:dyDescent="0.3">
      <c r="A390" s="28" t="s">
        <v>297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242</v>
      </c>
      <c r="E390" s="21">
        <v>1</v>
      </c>
      <c r="F390" s="22" t="str">
        <f>+BD_Capas[[#This Row],[descripcion_capa]]</f>
        <v>Templo: Católico Localización</v>
      </c>
      <c r="G390" s="24">
        <v>7</v>
      </c>
      <c r="H390" s="23" t="s">
        <v>965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50</v>
      </c>
      <c r="E391" s="21"/>
      <c r="F391" s="22"/>
      <c r="G391" s="5"/>
      <c r="I391" s="6"/>
      <c r="J391" s="7"/>
    </row>
    <row r="392" spans="1:10" x14ac:dyDescent="0.3">
      <c r="A392" s="2" t="str">
        <f>+A391</f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243</v>
      </c>
      <c r="E392" s="21"/>
      <c r="F392" s="22"/>
      <c r="G392" s="5"/>
      <c r="I392" s="6"/>
      <c r="J392" s="7"/>
    </row>
    <row r="393" spans="1:10" x14ac:dyDescent="0.3">
      <c r="A393" s="2" t="str">
        <f>+A392</f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244</v>
      </c>
      <c r="E393" s="21"/>
      <c r="F393" s="22"/>
      <c r="G393" s="5"/>
      <c r="I393" s="6"/>
      <c r="J393" s="7"/>
    </row>
    <row r="394" spans="1:10" x14ac:dyDescent="0.3">
      <c r="A394" s="2" t="str">
        <f>+A393</f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245</v>
      </c>
      <c r="E394" s="21">
        <v>1</v>
      </c>
      <c r="F394" s="22" t="s">
        <v>645</v>
      </c>
      <c r="G394" s="5">
        <v>3</v>
      </c>
      <c r="H394" t="str">
        <f>+H390&amp;" - Detalle"</f>
        <v>Templo: Católico Localización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>+A394</f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246</v>
      </c>
      <c r="E395" s="21"/>
      <c r="F395" s="22"/>
      <c r="G395" s="5"/>
      <c r="I395" s="6"/>
      <c r="J395" s="7"/>
    </row>
    <row r="396" spans="1:10" x14ac:dyDescent="0.3">
      <c r="A396" s="2" t="str">
        <f>+A395</f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247</v>
      </c>
      <c r="E396" s="21"/>
      <c r="F396" s="22"/>
      <c r="G396" s="5"/>
      <c r="I396" s="6"/>
      <c r="J396" s="7"/>
    </row>
    <row r="397" spans="1:10" x14ac:dyDescent="0.3">
      <c r="A397" s="2" t="str">
        <f>+A396</f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>+A397</f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248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>+A398</f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>+A399</f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249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>+A400</f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>+A401</f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250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>+A402</f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251</v>
      </c>
      <c r="E403" s="21"/>
      <c r="F403" s="22"/>
      <c r="G403" s="5"/>
      <c r="I403" s="6"/>
      <c r="J403" s="7"/>
    </row>
    <row r="404" spans="1:10" x14ac:dyDescent="0.3">
      <c r="A404" s="2" t="str">
        <f>+A403</f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>+A404</f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>+A405</f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>+A406</f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28</v>
      </c>
      <c r="E407" s="21">
        <v>1</v>
      </c>
      <c r="F407" s="22" t="s">
        <v>28</v>
      </c>
      <c r="G407" s="5">
        <v>1</v>
      </c>
      <c r="I407" s="29"/>
      <c r="J407" s="30"/>
    </row>
    <row r="408" spans="1:10" x14ac:dyDescent="0.3">
      <c r="A408" s="2" t="str">
        <f>+A407</f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252</v>
      </c>
      <c r="E408" s="21"/>
      <c r="F408" s="22"/>
      <c r="G408" s="5"/>
      <c r="I408" s="29"/>
      <c r="J408" s="30"/>
    </row>
    <row r="409" spans="1:10" x14ac:dyDescent="0.3">
      <c r="A409" s="2" t="str">
        <f>+A408</f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253</v>
      </c>
      <c r="E409" s="21"/>
      <c r="F409" s="22"/>
      <c r="G409" s="5"/>
      <c r="I409" s="29"/>
      <c r="J409" s="30"/>
    </row>
    <row r="410" spans="1:10" x14ac:dyDescent="0.3">
      <c r="A410" s="28" t="s">
        <v>298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242</v>
      </c>
      <c r="E410" s="21">
        <v>1</v>
      </c>
      <c r="F410" s="22" t="str">
        <f>+BD_Capas[[#This Row],[descripcion_capa]]</f>
        <v>Templo: Lutherano Localización</v>
      </c>
      <c r="G410" s="24">
        <v>7</v>
      </c>
      <c r="H410" s="23" t="s">
        <v>966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50</v>
      </c>
      <c r="E411" s="21"/>
      <c r="F411" s="22"/>
      <c r="G411" s="5"/>
      <c r="I411" s="6"/>
      <c r="J411" s="7"/>
    </row>
    <row r="412" spans="1:10" x14ac:dyDescent="0.3">
      <c r="A412" s="2" t="str">
        <f>+A411</f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243</v>
      </c>
      <c r="E412" s="21"/>
      <c r="F412" s="22"/>
      <c r="G412" s="5"/>
      <c r="I412" s="6"/>
      <c r="J412" s="7"/>
    </row>
    <row r="413" spans="1:10" x14ac:dyDescent="0.3">
      <c r="A413" s="2" t="str">
        <f>+A412</f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244</v>
      </c>
      <c r="E413" s="21"/>
      <c r="F413" s="22"/>
      <c r="G413" s="5"/>
      <c r="I413" s="6"/>
      <c r="J413" s="7"/>
    </row>
    <row r="414" spans="1:10" x14ac:dyDescent="0.3">
      <c r="A414" s="2" t="str">
        <f>+A413</f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245</v>
      </c>
      <c r="E414" s="21">
        <v>1</v>
      </c>
      <c r="F414" s="22" t="s">
        <v>645</v>
      </c>
      <c r="G414" s="5">
        <v>3</v>
      </c>
      <c r="H414" t="str">
        <f>+H410&amp;" - Detalle"</f>
        <v>Templo: Lutherano Localización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>+A414</f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246</v>
      </c>
      <c r="E415" s="21"/>
      <c r="F415" s="22"/>
      <c r="G415" s="5"/>
      <c r="I415" s="6"/>
      <c r="J415" s="7"/>
    </row>
    <row r="416" spans="1:10" x14ac:dyDescent="0.3">
      <c r="A416" s="2" t="str">
        <f>+A415</f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247</v>
      </c>
      <c r="E416" s="21"/>
      <c r="F416" s="22"/>
      <c r="G416" s="5"/>
      <c r="I416" s="6"/>
      <c r="J416" s="7"/>
    </row>
    <row r="417" spans="1:10" x14ac:dyDescent="0.3">
      <c r="A417" s="2" t="str">
        <f>+A416</f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>+A417</f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248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>+A418</f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>+A419</f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249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>+A420</f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>+A421</f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250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>+A422</f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251</v>
      </c>
      <c r="E423" s="21"/>
      <c r="F423" s="22"/>
      <c r="G423" s="5"/>
      <c r="I423" s="6"/>
      <c r="J423" s="7"/>
    </row>
    <row r="424" spans="1:10" x14ac:dyDescent="0.3">
      <c r="A424" s="2" t="str">
        <f>+A423</f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>+A424</f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>+A425</f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>+A426</f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28</v>
      </c>
      <c r="E427" s="21">
        <v>1</v>
      </c>
      <c r="F427" s="22" t="s">
        <v>28</v>
      </c>
      <c r="G427" s="5">
        <v>1</v>
      </c>
      <c r="I427" s="29"/>
      <c r="J427" s="30"/>
    </row>
    <row r="428" spans="1:10" x14ac:dyDescent="0.3">
      <c r="A428" s="2" t="str">
        <f>+A427</f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252</v>
      </c>
      <c r="E428" s="21"/>
      <c r="F428" s="22"/>
      <c r="G428" s="5"/>
      <c r="I428" s="29"/>
      <c r="J428" s="30"/>
    </row>
    <row r="429" spans="1:10" x14ac:dyDescent="0.3">
      <c r="A429" s="2" t="str">
        <f>+A428</f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253</v>
      </c>
      <c r="E429" s="21"/>
      <c r="F429" s="22"/>
      <c r="G429" s="5"/>
      <c r="I429" s="29"/>
      <c r="J429" s="30"/>
    </row>
    <row r="430" spans="1:10" x14ac:dyDescent="0.3">
      <c r="A430" s="28" t="s">
        <v>299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242</v>
      </c>
      <c r="E430" s="21">
        <v>1</v>
      </c>
      <c r="F430" s="22" t="str">
        <f>+BD_Capas[[#This Row],[descripcion_capa]]</f>
        <v>Templo: Protestante Localización</v>
      </c>
      <c r="G430" s="24">
        <v>7</v>
      </c>
      <c r="H430" s="23" t="s">
        <v>967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50</v>
      </c>
      <c r="E431" s="21"/>
      <c r="F431" s="22"/>
      <c r="G431" s="5"/>
      <c r="I431" s="6"/>
      <c r="J431" s="7"/>
    </row>
    <row r="432" spans="1:10" x14ac:dyDescent="0.3">
      <c r="A432" s="2" t="str">
        <f>+A431</f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243</v>
      </c>
      <c r="E432" s="21"/>
      <c r="F432" s="22"/>
      <c r="G432" s="5"/>
      <c r="I432" s="6"/>
      <c r="J432" s="7"/>
    </row>
    <row r="433" spans="1:10" x14ac:dyDescent="0.3">
      <c r="A433" s="2" t="str">
        <f>+A432</f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244</v>
      </c>
      <c r="E433" s="21"/>
      <c r="F433" s="22"/>
      <c r="G433" s="5"/>
      <c r="I433" s="6"/>
      <c r="J433" s="7"/>
    </row>
    <row r="434" spans="1:10" x14ac:dyDescent="0.3">
      <c r="A434" s="2" t="str">
        <f>+A433</f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245</v>
      </c>
      <c r="E434" s="21">
        <v>1</v>
      </c>
      <c r="F434" s="22" t="s">
        <v>645</v>
      </c>
      <c r="G434" s="5">
        <v>3</v>
      </c>
      <c r="H434" t="str">
        <f>+H430&amp;" - Detalle"</f>
        <v>Templo: Protestante Localización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>+A434</f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246</v>
      </c>
      <c r="E435" s="21"/>
      <c r="F435" s="22"/>
      <c r="G435" s="5"/>
      <c r="I435" s="6"/>
      <c r="J435" s="7"/>
    </row>
    <row r="436" spans="1:10" x14ac:dyDescent="0.3">
      <c r="A436" s="2" t="str">
        <f>+A435</f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247</v>
      </c>
      <c r="E436" s="21"/>
      <c r="F436" s="22"/>
      <c r="G436" s="5"/>
      <c r="I436" s="6"/>
      <c r="J436" s="7"/>
    </row>
    <row r="437" spans="1:10" x14ac:dyDescent="0.3">
      <c r="A437" s="2" t="str">
        <f>+A436</f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>+A437</f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248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>+A438</f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>+A439</f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249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>+A440</f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>+A441</f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250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>+A442</f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251</v>
      </c>
      <c r="E443" s="21"/>
      <c r="F443" s="22"/>
      <c r="G443" s="5"/>
      <c r="I443" s="6"/>
      <c r="J443" s="7"/>
    </row>
    <row r="444" spans="1:10" x14ac:dyDescent="0.3">
      <c r="A444" s="2" t="str">
        <f>+A443</f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>+A444</f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>+A445</f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>+A446</f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28</v>
      </c>
      <c r="E447" s="21">
        <v>1</v>
      </c>
      <c r="F447" s="22" t="s">
        <v>28</v>
      </c>
      <c r="G447" s="5">
        <v>1</v>
      </c>
      <c r="I447" s="29"/>
      <c r="J447" s="30"/>
    </row>
    <row r="448" spans="1:10" x14ac:dyDescent="0.3">
      <c r="A448" s="2" t="str">
        <f>+A447</f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252</v>
      </c>
      <c r="E448" s="21"/>
      <c r="F448" s="22"/>
      <c r="G448" s="5"/>
      <c r="I448" s="29"/>
      <c r="J448" s="30"/>
    </row>
    <row r="449" spans="1:10" x14ac:dyDescent="0.3">
      <c r="A449" s="2" t="str">
        <f>+A448</f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253</v>
      </c>
      <c r="E449" s="21"/>
      <c r="F449" s="22"/>
      <c r="G449" s="5"/>
      <c r="I449" s="29"/>
      <c r="J449" s="30"/>
    </row>
    <row r="450" spans="1:10" x14ac:dyDescent="0.3">
      <c r="A450" s="28" t="s">
        <v>300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242</v>
      </c>
      <c r="E450" s="21">
        <v>1</v>
      </c>
      <c r="F450" s="22" t="str">
        <f>+BD_Capas[[#This Row],[descripcion_capa]]</f>
        <v>Templo: Metodista Localización</v>
      </c>
      <c r="G450" s="24">
        <v>7</v>
      </c>
      <c r="H450" s="23" t="s">
        <v>968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50</v>
      </c>
      <c r="E451" s="21"/>
      <c r="F451" s="22"/>
      <c r="G451" s="5"/>
      <c r="I451" s="6"/>
      <c r="J451" s="7"/>
    </row>
    <row r="452" spans="1:10" x14ac:dyDescent="0.3">
      <c r="A452" s="2" t="str">
        <f>+A451</f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243</v>
      </c>
      <c r="E452" s="21"/>
      <c r="F452" s="22"/>
      <c r="G452" s="5"/>
      <c r="I452" s="6"/>
      <c r="J452" s="7"/>
    </row>
    <row r="453" spans="1:10" x14ac:dyDescent="0.3">
      <c r="A453" s="2" t="str">
        <f>+A452</f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244</v>
      </c>
      <c r="E453" s="21"/>
      <c r="F453" s="22"/>
      <c r="G453" s="5"/>
      <c r="I453" s="6"/>
      <c r="J453" s="7"/>
    </row>
    <row r="454" spans="1:10" x14ac:dyDescent="0.3">
      <c r="A454" s="2" t="str">
        <f>+A453</f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245</v>
      </c>
      <c r="E454" s="21">
        <v>1</v>
      </c>
      <c r="F454" s="22" t="s">
        <v>645</v>
      </c>
      <c r="G454" s="5">
        <v>3</v>
      </c>
      <c r="H454" t="str">
        <f>+H450&amp;" - Detalle"</f>
        <v>Templo: Metodista Localización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>+A454</f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246</v>
      </c>
      <c r="E455" s="21"/>
      <c r="F455" s="22"/>
      <c r="G455" s="5"/>
      <c r="I455" s="6"/>
      <c r="J455" s="7"/>
    </row>
    <row r="456" spans="1:10" x14ac:dyDescent="0.3">
      <c r="A456" s="2" t="str">
        <f>+A455</f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247</v>
      </c>
      <c r="E456" s="21"/>
      <c r="F456" s="22"/>
      <c r="G456" s="5"/>
      <c r="I456" s="6"/>
      <c r="J456" s="7"/>
    </row>
    <row r="457" spans="1:10" x14ac:dyDescent="0.3">
      <c r="A457" s="2" t="str">
        <f>+A456</f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>+A457</f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248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>+A458</f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>+A459</f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249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>+A460</f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>+A461</f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250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>+A462</f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251</v>
      </c>
      <c r="E463" s="21"/>
      <c r="F463" s="22"/>
      <c r="G463" s="5"/>
      <c r="I463" s="6"/>
      <c r="J463" s="7"/>
    </row>
    <row r="464" spans="1:10" x14ac:dyDescent="0.3">
      <c r="A464" s="2" t="str">
        <f>+A463</f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>+A464</f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>+A465</f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>+A466</f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28</v>
      </c>
      <c r="E467" s="21">
        <v>1</v>
      </c>
      <c r="F467" s="22" t="s">
        <v>28</v>
      </c>
      <c r="G467" s="5">
        <v>1</v>
      </c>
      <c r="I467" s="29"/>
      <c r="J467" s="30"/>
    </row>
    <row r="468" spans="1:10" x14ac:dyDescent="0.3">
      <c r="A468" s="2" t="str">
        <f>+A467</f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252</v>
      </c>
      <c r="E468" s="21"/>
      <c r="F468" s="22"/>
      <c r="G468" s="5"/>
      <c r="I468" s="29"/>
      <c r="J468" s="30"/>
    </row>
    <row r="469" spans="1:10" x14ac:dyDescent="0.3">
      <c r="A469" s="2" t="str">
        <f>+A468</f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253</v>
      </c>
      <c r="E469" s="21"/>
      <c r="F469" s="22"/>
      <c r="G469" s="5"/>
      <c r="I469" s="29"/>
      <c r="J469" s="30"/>
    </row>
    <row r="470" spans="1:10" x14ac:dyDescent="0.3">
      <c r="A470" s="28" t="s">
        <v>301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242</v>
      </c>
      <c r="E470" s="21">
        <v>1</v>
      </c>
      <c r="F470" s="22" t="str">
        <f>+BD_Capas[[#This Row],[descripcion_capa]]</f>
        <v>Templo: Evangélico Localización</v>
      </c>
      <c r="G470" s="24">
        <v>7</v>
      </c>
      <c r="H470" s="23" t="s">
        <v>969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50</v>
      </c>
      <c r="E471" s="21"/>
      <c r="F471" s="22"/>
      <c r="G471" s="5"/>
      <c r="I471" s="6"/>
      <c r="J471" s="7"/>
    </row>
    <row r="472" spans="1:10" x14ac:dyDescent="0.3">
      <c r="A472" s="2" t="str">
        <f>+A471</f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243</v>
      </c>
      <c r="E472" s="21"/>
      <c r="F472" s="22"/>
      <c r="G472" s="5"/>
      <c r="I472" s="6"/>
      <c r="J472" s="7"/>
    </row>
    <row r="473" spans="1:10" x14ac:dyDescent="0.3">
      <c r="A473" s="2" t="str">
        <f>+A472</f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244</v>
      </c>
      <c r="E473" s="21"/>
      <c r="F473" s="22"/>
      <c r="G473" s="5"/>
      <c r="I473" s="6"/>
      <c r="J473" s="7"/>
    </row>
    <row r="474" spans="1:10" x14ac:dyDescent="0.3">
      <c r="A474" s="2" t="str">
        <f>+A473</f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245</v>
      </c>
      <c r="E474" s="21">
        <v>1</v>
      </c>
      <c r="F474" s="22" t="s">
        <v>645</v>
      </c>
      <c r="G474" s="5">
        <v>3</v>
      </c>
      <c r="H474" t="str">
        <f>+H470&amp;" - Detalle"</f>
        <v>Templo: Evangélico Localización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>+A474</f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246</v>
      </c>
      <c r="E475" s="21"/>
      <c r="F475" s="22"/>
      <c r="G475" s="5"/>
      <c r="I475" s="6"/>
      <c r="J475" s="7"/>
    </row>
    <row r="476" spans="1:10" x14ac:dyDescent="0.3">
      <c r="A476" s="2" t="str">
        <f>+A475</f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247</v>
      </c>
      <c r="E476" s="21"/>
      <c r="F476" s="22"/>
      <c r="G476" s="5"/>
      <c r="I476" s="6"/>
      <c r="J476" s="7"/>
    </row>
    <row r="477" spans="1:10" x14ac:dyDescent="0.3">
      <c r="A477" s="2" t="str">
        <f>+A476</f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>+A477</f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248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>+A478</f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>+A479</f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249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>+A480</f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>+A481</f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250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>+A482</f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251</v>
      </c>
      <c r="E483" s="21"/>
      <c r="F483" s="22"/>
      <c r="G483" s="5"/>
      <c r="I483" s="6"/>
      <c r="J483" s="7"/>
    </row>
    <row r="484" spans="1:10" x14ac:dyDescent="0.3">
      <c r="A484" s="2" t="str">
        <f>+A483</f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>+A484</f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>+A485</f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>+A486</f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28</v>
      </c>
      <c r="E487" s="21">
        <v>1</v>
      </c>
      <c r="F487" s="22" t="s">
        <v>28</v>
      </c>
      <c r="G487" s="5">
        <v>1</v>
      </c>
      <c r="I487" s="29"/>
      <c r="J487" s="30"/>
    </row>
    <row r="488" spans="1:10" x14ac:dyDescent="0.3">
      <c r="A488" s="2" t="str">
        <f>+A487</f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252</v>
      </c>
      <c r="E488" s="21"/>
      <c r="F488" s="22"/>
      <c r="G488" s="5"/>
      <c r="I488" s="29"/>
      <c r="J488" s="30"/>
    </row>
    <row r="489" spans="1:10" x14ac:dyDescent="0.3">
      <c r="A489" s="2" t="str">
        <f>+A488</f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253</v>
      </c>
      <c r="E489" s="21"/>
      <c r="F489" s="22"/>
      <c r="G489" s="5"/>
      <c r="I489" s="29"/>
      <c r="J489" s="30"/>
    </row>
    <row r="490" spans="1:10" x14ac:dyDescent="0.3">
      <c r="A490" s="28" t="s">
        <v>302</v>
      </c>
      <c r="B490" s="23" t="str">
        <f>+VLOOKUP(BD_Capas[[#This Row],[idcapa]],Capas[],2,0)</f>
        <v>templo_religioso_templo_budista</v>
      </c>
      <c r="C490" s="27">
        <v>1</v>
      </c>
      <c r="D490" s="23" t="s">
        <v>242</v>
      </c>
      <c r="E490" s="21">
        <v>1</v>
      </c>
      <c r="F490" s="22" t="str">
        <f>+BD_Capas[[#This Row],[descripcion_capa]]</f>
        <v>Templo: Budista Localización</v>
      </c>
      <c r="G490" s="24">
        <v>7</v>
      </c>
      <c r="H490" s="23" t="s">
        <v>970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50</v>
      </c>
      <c r="E491" s="21"/>
      <c r="F491" s="22"/>
      <c r="G491" s="5"/>
      <c r="I491" s="6"/>
      <c r="J491" s="7"/>
    </row>
    <row r="492" spans="1:10" x14ac:dyDescent="0.3">
      <c r="A492" s="2" t="str">
        <f>+A491</f>
        <v>049</v>
      </c>
      <c r="B492" t="str">
        <f>+VLOOKUP(BD_Capas[[#This Row],[idcapa]],Capas[],2,0)</f>
        <v>templo_religioso_templo_budista</v>
      </c>
      <c r="C492" s="4">
        <v>3</v>
      </c>
      <c r="D492" t="s">
        <v>243</v>
      </c>
      <c r="E492" s="21"/>
      <c r="F492" s="22"/>
      <c r="G492" s="5"/>
      <c r="I492" s="6"/>
      <c r="J492" s="7"/>
    </row>
    <row r="493" spans="1:10" x14ac:dyDescent="0.3">
      <c r="A493" s="2" t="str">
        <f>+A492</f>
        <v>049</v>
      </c>
      <c r="B493" t="str">
        <f>+VLOOKUP(BD_Capas[[#This Row],[idcapa]],Capas[],2,0)</f>
        <v>templo_religioso_templo_budista</v>
      </c>
      <c r="C493" s="4">
        <v>4</v>
      </c>
      <c r="D493" t="s">
        <v>244</v>
      </c>
      <c r="E493" s="21"/>
      <c r="F493" s="22"/>
      <c r="G493" s="5"/>
      <c r="I493" s="6"/>
      <c r="J493" s="7"/>
    </row>
    <row r="494" spans="1:10" x14ac:dyDescent="0.3">
      <c r="A494" s="2" t="str">
        <f>+A493</f>
        <v>049</v>
      </c>
      <c r="B494" t="str">
        <f>+VLOOKUP(BD_Capas[[#This Row],[idcapa]],Capas[],2,0)</f>
        <v>templo_religioso_templo_budista</v>
      </c>
      <c r="C494" s="4">
        <v>5</v>
      </c>
      <c r="D494" t="s">
        <v>245</v>
      </c>
      <c r="E494" s="21">
        <v>1</v>
      </c>
      <c r="F494" s="22" t="s">
        <v>645</v>
      </c>
      <c r="G494" s="5">
        <v>3</v>
      </c>
      <c r="H494" t="str">
        <f>+H490&amp;" - Detalle"</f>
        <v>Templo: Budista Localización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>+A494</f>
        <v>049</v>
      </c>
      <c r="B495" t="str">
        <f>+VLOOKUP(BD_Capas[[#This Row],[idcapa]],Capas[],2,0)</f>
        <v>templo_religioso_templo_budista</v>
      </c>
      <c r="C495" s="4">
        <v>6</v>
      </c>
      <c r="D495" t="s">
        <v>246</v>
      </c>
      <c r="E495" s="21"/>
      <c r="F495" s="22"/>
      <c r="G495" s="5"/>
      <c r="I495" s="6"/>
      <c r="J495" s="7"/>
    </row>
    <row r="496" spans="1:10" x14ac:dyDescent="0.3">
      <c r="A496" s="2" t="str">
        <f>+A495</f>
        <v>049</v>
      </c>
      <c r="B496" t="str">
        <f>+VLOOKUP(BD_Capas[[#This Row],[idcapa]],Capas[],2,0)</f>
        <v>templo_religioso_templo_budista</v>
      </c>
      <c r="C496" s="4">
        <v>7</v>
      </c>
      <c r="D496" t="s">
        <v>247</v>
      </c>
      <c r="E496" s="21"/>
      <c r="F496" s="22"/>
      <c r="G496" s="5"/>
      <c r="I496" s="6"/>
      <c r="J496" s="7"/>
    </row>
    <row r="497" spans="1:10" x14ac:dyDescent="0.3">
      <c r="A497" s="2" t="str">
        <f>+A496</f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>+A497</f>
        <v>049</v>
      </c>
      <c r="B498" t="str">
        <f>+VLOOKUP(BD_Capas[[#This Row],[idcapa]],Capas[],2,0)</f>
        <v>templo_religioso_templo_budista</v>
      </c>
      <c r="C498" s="4">
        <v>9</v>
      </c>
      <c r="D498" t="s">
        <v>248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>+A498</f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>+A499</f>
        <v>049</v>
      </c>
      <c r="B500" t="str">
        <f>+VLOOKUP(BD_Capas[[#This Row],[idcapa]],Capas[],2,0)</f>
        <v>templo_religioso_templo_budista</v>
      </c>
      <c r="C500" s="4">
        <v>11</v>
      </c>
      <c r="D500" t="s">
        <v>249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>+A500</f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>+A501</f>
        <v>049</v>
      </c>
      <c r="B502" t="str">
        <f>+VLOOKUP(BD_Capas[[#This Row],[idcapa]],Capas[],2,0)</f>
        <v>templo_religioso_templo_budista</v>
      </c>
      <c r="C502" s="4">
        <v>13</v>
      </c>
      <c r="D502" t="s">
        <v>250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>+A502</f>
        <v>049</v>
      </c>
      <c r="B503" t="str">
        <f>+VLOOKUP(BD_Capas[[#This Row],[idcapa]],Capas[],2,0)</f>
        <v>templo_religioso_templo_budista</v>
      </c>
      <c r="C503" s="4">
        <v>14</v>
      </c>
      <c r="D503" t="s">
        <v>251</v>
      </c>
      <c r="E503" s="21"/>
      <c r="F503" s="22"/>
      <c r="G503" s="5"/>
      <c r="I503" s="6"/>
      <c r="J503" s="7"/>
    </row>
    <row r="504" spans="1:10" x14ac:dyDescent="0.3">
      <c r="A504" s="2" t="str">
        <f>+A503</f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>+A504</f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>+A505</f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>+A506</f>
        <v>049</v>
      </c>
      <c r="B507" t="str">
        <f>+VLOOKUP(BD_Capas[[#This Row],[idcapa]],Capas[],2,0)</f>
        <v>templo_religioso_templo_budista</v>
      </c>
      <c r="C507" s="4">
        <v>18</v>
      </c>
      <c r="D507" t="s">
        <v>28</v>
      </c>
      <c r="E507" s="21">
        <v>1</v>
      </c>
      <c r="F507" s="22" t="s">
        <v>28</v>
      </c>
      <c r="G507" s="5">
        <v>1</v>
      </c>
      <c r="I507" s="29"/>
      <c r="J507" s="30"/>
    </row>
    <row r="508" spans="1:10" x14ac:dyDescent="0.3">
      <c r="A508" s="2" t="str">
        <f>+A507</f>
        <v>049</v>
      </c>
      <c r="B508" t="str">
        <f>+VLOOKUP(BD_Capas[[#This Row],[idcapa]],Capas[],2,0)</f>
        <v>templo_religioso_templo_budista</v>
      </c>
      <c r="C508" s="4">
        <v>19</v>
      </c>
      <c r="D508" t="s">
        <v>252</v>
      </c>
      <c r="E508" s="21"/>
      <c r="F508" s="22"/>
      <c r="G508" s="5"/>
      <c r="I508" s="29"/>
      <c r="J508" s="30"/>
    </row>
    <row r="509" spans="1:10" x14ac:dyDescent="0.3">
      <c r="A509" s="2" t="str">
        <f>+A508</f>
        <v>049</v>
      </c>
      <c r="B509" t="str">
        <f>+VLOOKUP(BD_Capas[[#This Row],[idcapa]],Capas[],2,0)</f>
        <v>templo_religioso_templo_budista</v>
      </c>
      <c r="C509" s="4">
        <v>20</v>
      </c>
      <c r="D509" t="s">
        <v>253</v>
      </c>
      <c r="E509" s="21"/>
      <c r="F509" s="22"/>
      <c r="G509" s="5"/>
      <c r="I509" s="29"/>
      <c r="J509" s="30"/>
    </row>
    <row r="510" spans="1:10" x14ac:dyDescent="0.3">
      <c r="A510" s="28" t="s">
        <v>303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242</v>
      </c>
      <c r="E510" s="21">
        <v>1</v>
      </c>
      <c r="F510" s="22" t="str">
        <f>+BD_Capas[[#This Row],[descripcion_capa]]</f>
        <v>Templo: Anglicano Localización</v>
      </c>
      <c r="G510" s="24">
        <v>7</v>
      </c>
      <c r="H510" s="23" t="s">
        <v>971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50</v>
      </c>
      <c r="E511" s="21"/>
      <c r="F511" s="22"/>
      <c r="G511" s="5"/>
      <c r="I511" s="6"/>
      <c r="J511" s="7"/>
    </row>
    <row r="512" spans="1:10" x14ac:dyDescent="0.3">
      <c r="A512" s="2" t="str">
        <f>+A511</f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243</v>
      </c>
      <c r="E512" s="21"/>
      <c r="F512" s="22"/>
      <c r="G512" s="5"/>
      <c r="I512" s="6"/>
      <c r="J512" s="7"/>
    </row>
    <row r="513" spans="1:10" x14ac:dyDescent="0.3">
      <c r="A513" s="2" t="str">
        <f>+A512</f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244</v>
      </c>
      <c r="E513" s="21"/>
      <c r="F513" s="22"/>
      <c r="G513" s="5"/>
      <c r="I513" s="6"/>
      <c r="J513" s="7"/>
    </row>
    <row r="514" spans="1:10" x14ac:dyDescent="0.3">
      <c r="A514" s="2" t="str">
        <f>+A513</f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245</v>
      </c>
      <c r="E514" s="21">
        <v>1</v>
      </c>
      <c r="F514" s="22" t="s">
        <v>645</v>
      </c>
      <c r="G514" s="5">
        <v>3</v>
      </c>
      <c r="H514" t="str">
        <f>+H510&amp;" - Detalle"</f>
        <v>Templo: Anglicano Localización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>+A514</f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246</v>
      </c>
      <c r="E515" s="21"/>
      <c r="F515" s="22"/>
      <c r="G515" s="5"/>
      <c r="I515" s="6"/>
      <c r="J515" s="7"/>
    </row>
    <row r="516" spans="1:10" x14ac:dyDescent="0.3">
      <c r="A516" s="2" t="str">
        <f>+A515</f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247</v>
      </c>
      <c r="E516" s="21"/>
      <c r="F516" s="22"/>
      <c r="G516" s="5"/>
      <c r="I516" s="6"/>
      <c r="J516" s="7"/>
    </row>
    <row r="517" spans="1:10" x14ac:dyDescent="0.3">
      <c r="A517" s="2" t="str">
        <f>+A516</f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>+A517</f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248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>+A518</f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>+A519</f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249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>+A520</f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>+A521</f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250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>+A522</f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251</v>
      </c>
      <c r="E523" s="21"/>
      <c r="F523" s="22"/>
      <c r="G523" s="5"/>
      <c r="I523" s="6"/>
      <c r="J523" s="7"/>
    </row>
    <row r="524" spans="1:10" x14ac:dyDescent="0.3">
      <c r="A524" s="2" t="str">
        <f>+A523</f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>+A524</f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>+A525</f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>+A526</f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28</v>
      </c>
      <c r="E527" s="21">
        <v>1</v>
      </c>
      <c r="F527" s="22" t="s">
        <v>28</v>
      </c>
      <c r="G527" s="5">
        <v>1</v>
      </c>
      <c r="I527" s="29"/>
      <c r="J527" s="30"/>
    </row>
    <row r="528" spans="1:10" x14ac:dyDescent="0.3">
      <c r="A528" s="2" t="str">
        <f>+A527</f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252</v>
      </c>
      <c r="E528" s="21"/>
      <c r="F528" s="22"/>
      <c r="G528" s="5"/>
      <c r="I528" s="29"/>
      <c r="J528" s="30"/>
    </row>
    <row r="529" spans="1:10" x14ac:dyDescent="0.3">
      <c r="A529" s="2" t="str">
        <f>+A528</f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253</v>
      </c>
      <c r="E529" s="21"/>
      <c r="F529" s="22"/>
      <c r="G529" s="5"/>
      <c r="I529" s="29"/>
      <c r="J529" s="30"/>
    </row>
    <row r="530" spans="1:10" x14ac:dyDescent="0.3">
      <c r="A530" s="28" t="s">
        <v>304</v>
      </c>
      <c r="B530" s="23" t="str">
        <f>+VLOOKUP(BD_Capas[[#This Row],[idcapa]],Capas[],2,0)</f>
        <v>templo_religioso_templo_judio</v>
      </c>
      <c r="C530" s="27">
        <v>1</v>
      </c>
      <c r="D530" s="23" t="s">
        <v>242</v>
      </c>
      <c r="E530" s="21">
        <v>1</v>
      </c>
      <c r="F530" s="22" t="str">
        <f>+BD_Capas[[#This Row],[descripcion_capa]]</f>
        <v>Templo: Judío Localización</v>
      </c>
      <c r="G530" s="24">
        <v>7</v>
      </c>
      <c r="H530" s="23" t="s">
        <v>972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50</v>
      </c>
      <c r="E531" s="21"/>
      <c r="F531" s="22"/>
      <c r="G531" s="5"/>
      <c r="I531" s="6"/>
      <c r="J531" s="7"/>
    </row>
    <row r="532" spans="1:10" x14ac:dyDescent="0.3">
      <c r="A532" s="2" t="str">
        <f>+A531</f>
        <v>051</v>
      </c>
      <c r="B532" t="str">
        <f>+VLOOKUP(BD_Capas[[#This Row],[idcapa]],Capas[],2,0)</f>
        <v>templo_religioso_templo_judio</v>
      </c>
      <c r="C532" s="4">
        <v>3</v>
      </c>
      <c r="D532" t="s">
        <v>243</v>
      </c>
      <c r="E532" s="21"/>
      <c r="F532" s="22"/>
      <c r="G532" s="5"/>
      <c r="I532" s="6"/>
      <c r="J532" s="7"/>
    </row>
    <row r="533" spans="1:10" x14ac:dyDescent="0.3">
      <c r="A533" s="2" t="str">
        <f>+A532</f>
        <v>051</v>
      </c>
      <c r="B533" t="str">
        <f>+VLOOKUP(BD_Capas[[#This Row],[idcapa]],Capas[],2,0)</f>
        <v>templo_religioso_templo_judio</v>
      </c>
      <c r="C533" s="4">
        <v>4</v>
      </c>
      <c r="D533" t="s">
        <v>244</v>
      </c>
      <c r="E533" s="21"/>
      <c r="F533" s="22"/>
      <c r="G533" s="5"/>
      <c r="I533" s="6"/>
      <c r="J533" s="7"/>
    </row>
    <row r="534" spans="1:10" x14ac:dyDescent="0.3">
      <c r="A534" s="2" t="str">
        <f>+A533</f>
        <v>051</v>
      </c>
      <c r="B534" t="str">
        <f>+VLOOKUP(BD_Capas[[#This Row],[idcapa]],Capas[],2,0)</f>
        <v>templo_religioso_templo_judio</v>
      </c>
      <c r="C534" s="4">
        <v>5</v>
      </c>
      <c r="D534" t="s">
        <v>245</v>
      </c>
      <c r="E534" s="21">
        <v>1</v>
      </c>
      <c r="F534" s="22" t="s">
        <v>645</v>
      </c>
      <c r="G534" s="5">
        <v>3</v>
      </c>
      <c r="H534" t="str">
        <f>+H530&amp;" - Detalle"</f>
        <v>Templo: Judío Localización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>+A534</f>
        <v>051</v>
      </c>
      <c r="B535" t="str">
        <f>+VLOOKUP(BD_Capas[[#This Row],[idcapa]],Capas[],2,0)</f>
        <v>templo_religioso_templo_judio</v>
      </c>
      <c r="C535" s="4">
        <v>6</v>
      </c>
      <c r="D535" t="s">
        <v>246</v>
      </c>
      <c r="E535" s="21"/>
      <c r="F535" s="22"/>
      <c r="G535" s="5"/>
      <c r="I535" s="6"/>
      <c r="J535" s="7"/>
    </row>
    <row r="536" spans="1:10" x14ac:dyDescent="0.3">
      <c r="A536" s="2" t="str">
        <f>+A535</f>
        <v>051</v>
      </c>
      <c r="B536" t="str">
        <f>+VLOOKUP(BD_Capas[[#This Row],[idcapa]],Capas[],2,0)</f>
        <v>templo_religioso_templo_judio</v>
      </c>
      <c r="C536" s="4">
        <v>7</v>
      </c>
      <c r="D536" t="s">
        <v>247</v>
      </c>
      <c r="E536" s="21"/>
      <c r="F536" s="22"/>
      <c r="G536" s="5"/>
      <c r="I536" s="6"/>
      <c r="J536" s="7"/>
    </row>
    <row r="537" spans="1:10" x14ac:dyDescent="0.3">
      <c r="A537" s="2" t="str">
        <f>+A536</f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>+A537</f>
        <v>051</v>
      </c>
      <c r="B538" t="str">
        <f>+VLOOKUP(BD_Capas[[#This Row],[idcapa]],Capas[],2,0)</f>
        <v>templo_religioso_templo_judio</v>
      </c>
      <c r="C538" s="4">
        <v>9</v>
      </c>
      <c r="D538" t="s">
        <v>248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>+A538</f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>+A539</f>
        <v>051</v>
      </c>
      <c r="B540" t="str">
        <f>+VLOOKUP(BD_Capas[[#This Row],[idcapa]],Capas[],2,0)</f>
        <v>templo_religioso_templo_judio</v>
      </c>
      <c r="C540" s="4">
        <v>11</v>
      </c>
      <c r="D540" t="s">
        <v>249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>+A540</f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>+A541</f>
        <v>051</v>
      </c>
      <c r="B542" t="str">
        <f>+VLOOKUP(BD_Capas[[#This Row],[idcapa]],Capas[],2,0)</f>
        <v>templo_religioso_templo_judio</v>
      </c>
      <c r="C542" s="4">
        <v>13</v>
      </c>
      <c r="D542" t="s">
        <v>250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>+A542</f>
        <v>051</v>
      </c>
      <c r="B543" t="str">
        <f>+VLOOKUP(BD_Capas[[#This Row],[idcapa]],Capas[],2,0)</f>
        <v>templo_religioso_templo_judio</v>
      </c>
      <c r="C543" s="4">
        <v>14</v>
      </c>
      <c r="D543" t="s">
        <v>251</v>
      </c>
      <c r="E543" s="21"/>
      <c r="F543" s="22"/>
      <c r="G543" s="5"/>
      <c r="I543" s="6"/>
      <c r="J543" s="7"/>
    </row>
    <row r="544" spans="1:10" x14ac:dyDescent="0.3">
      <c r="A544" s="2" t="str">
        <f>+A543</f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>+A544</f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>+A545</f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>+A546</f>
        <v>051</v>
      </c>
      <c r="B547" t="str">
        <f>+VLOOKUP(BD_Capas[[#This Row],[idcapa]],Capas[],2,0)</f>
        <v>templo_religioso_templo_judio</v>
      </c>
      <c r="C547" s="4">
        <v>18</v>
      </c>
      <c r="D547" t="s">
        <v>28</v>
      </c>
      <c r="E547" s="21">
        <v>1</v>
      </c>
      <c r="F547" s="22" t="s">
        <v>28</v>
      </c>
      <c r="G547" s="5">
        <v>1</v>
      </c>
      <c r="I547" s="29"/>
      <c r="J547" s="30"/>
    </row>
    <row r="548" spans="1:10" x14ac:dyDescent="0.3">
      <c r="A548" s="2" t="str">
        <f>+A547</f>
        <v>051</v>
      </c>
      <c r="B548" t="str">
        <f>+VLOOKUP(BD_Capas[[#This Row],[idcapa]],Capas[],2,0)</f>
        <v>templo_religioso_templo_judio</v>
      </c>
      <c r="C548" s="4">
        <v>19</v>
      </c>
      <c r="D548" t="s">
        <v>252</v>
      </c>
      <c r="E548" s="21"/>
      <c r="F548" s="22"/>
      <c r="G548" s="5"/>
      <c r="I548" s="29"/>
      <c r="J548" s="30"/>
    </row>
    <row r="549" spans="1:10" x14ac:dyDescent="0.3">
      <c r="A549" s="2" t="str">
        <f>+A548</f>
        <v>051</v>
      </c>
      <c r="B549" t="str">
        <f>+VLOOKUP(BD_Capas[[#This Row],[idcapa]],Capas[],2,0)</f>
        <v>templo_religioso_templo_judio</v>
      </c>
      <c r="C549" s="4">
        <v>20</v>
      </c>
      <c r="D549" t="s">
        <v>253</v>
      </c>
      <c r="E549" s="21"/>
      <c r="F549" s="22"/>
      <c r="G549" s="5"/>
      <c r="I549" s="29"/>
      <c r="J549" s="30"/>
    </row>
    <row r="550" spans="1:10" x14ac:dyDescent="0.3">
      <c r="A550" s="28" t="s">
        <v>305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242</v>
      </c>
      <c r="E550" s="21">
        <v>1</v>
      </c>
      <c r="F550" s="22" t="str">
        <f>+BD_Capas[[#This Row],[descripcion_capa]]</f>
        <v>Templo: Ortodoxo Localización</v>
      </c>
      <c r="G550" s="24">
        <v>7</v>
      </c>
      <c r="H550" s="23" t="s">
        <v>973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50</v>
      </c>
      <c r="E551" s="21"/>
      <c r="F551" s="22"/>
      <c r="G551" s="5"/>
      <c r="I551" s="6"/>
      <c r="J551" s="7"/>
    </row>
    <row r="552" spans="1:10" x14ac:dyDescent="0.3">
      <c r="A552" s="2" t="str">
        <f>+A551</f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243</v>
      </c>
      <c r="E552" s="21"/>
      <c r="F552" s="22"/>
      <c r="G552" s="5"/>
      <c r="I552" s="6"/>
      <c r="J552" s="7"/>
    </row>
    <row r="553" spans="1:10" x14ac:dyDescent="0.3">
      <c r="A553" s="2" t="str">
        <f>+A552</f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244</v>
      </c>
      <c r="E553" s="21"/>
      <c r="F553" s="22"/>
      <c r="G553" s="5"/>
      <c r="I553" s="6"/>
      <c r="J553" s="7"/>
    </row>
    <row r="554" spans="1:10" x14ac:dyDescent="0.3">
      <c r="A554" s="2" t="str">
        <f>+A553</f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245</v>
      </c>
      <c r="E554" s="21">
        <v>1</v>
      </c>
      <c r="F554" s="22" t="s">
        <v>645</v>
      </c>
      <c r="G554" s="5">
        <v>3</v>
      </c>
      <c r="H554" t="str">
        <f>+H550&amp;" - Detalle"</f>
        <v>Templo: Ortodoxo Localización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>+A554</f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246</v>
      </c>
      <c r="E555" s="21"/>
      <c r="F555" s="22"/>
      <c r="G555" s="5"/>
      <c r="I555" s="6"/>
      <c r="J555" s="7"/>
    </row>
    <row r="556" spans="1:10" x14ac:dyDescent="0.3">
      <c r="A556" s="2" t="str">
        <f>+A555</f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247</v>
      </c>
      <c r="E556" s="21"/>
      <c r="F556" s="22"/>
      <c r="G556" s="5"/>
      <c r="I556" s="6"/>
      <c r="J556" s="7"/>
    </row>
    <row r="557" spans="1:10" x14ac:dyDescent="0.3">
      <c r="A557" s="2" t="str">
        <f>+A556</f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>+A557</f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248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>+A558</f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>+A559</f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249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>+A560</f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>+A561</f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250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>+A562</f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251</v>
      </c>
      <c r="E563" s="21"/>
      <c r="F563" s="22"/>
      <c r="G563" s="5"/>
      <c r="I563" s="6"/>
      <c r="J563" s="7"/>
    </row>
    <row r="564" spans="1:10" x14ac:dyDescent="0.3">
      <c r="A564" s="2" t="str">
        <f>+A563</f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>+A564</f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>+A565</f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>+A566</f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28</v>
      </c>
      <c r="E567" s="21">
        <v>1</v>
      </c>
      <c r="F567" s="22" t="s">
        <v>28</v>
      </c>
      <c r="G567" s="5">
        <v>1</v>
      </c>
      <c r="I567" s="29"/>
      <c r="J567" s="30"/>
    </row>
    <row r="568" spans="1:10" x14ac:dyDescent="0.3">
      <c r="A568" s="2" t="str">
        <f>+A567</f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252</v>
      </c>
      <c r="E568" s="21"/>
      <c r="F568" s="22"/>
      <c r="G568" s="5"/>
      <c r="I568" s="29"/>
      <c r="J568" s="30"/>
    </row>
    <row r="569" spans="1:10" x14ac:dyDescent="0.3">
      <c r="A569" s="2" t="str">
        <f>+A568</f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253</v>
      </c>
      <c r="E569" s="21"/>
      <c r="F569" s="22"/>
      <c r="G569" s="5"/>
      <c r="I569" s="29"/>
      <c r="J569" s="30"/>
    </row>
    <row r="570" spans="1:10" x14ac:dyDescent="0.3">
      <c r="A570" s="28" t="s">
        <v>306</v>
      </c>
      <c r="B570" s="23" t="str">
        <f>+VLOOKUP(BD_Capas[[#This Row],[idcapa]],Capas[],2,0)</f>
        <v>templo_religioso_templo_musulman</v>
      </c>
      <c r="C570" s="27">
        <v>1</v>
      </c>
      <c r="D570" s="23" t="s">
        <v>242</v>
      </c>
      <c r="E570" s="21">
        <v>1</v>
      </c>
      <c r="F570" s="22" t="str">
        <f>+BD_Capas[[#This Row],[descripcion_capa]]</f>
        <v>Templo: Musulmán Localización</v>
      </c>
      <c r="G570" s="24">
        <v>7</v>
      </c>
      <c r="H570" s="23" t="s">
        <v>974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50</v>
      </c>
      <c r="E571" s="21"/>
      <c r="F571" s="22"/>
      <c r="G571" s="5"/>
      <c r="I571" s="6"/>
      <c r="J571" s="7"/>
    </row>
    <row r="572" spans="1:10" x14ac:dyDescent="0.3">
      <c r="A572" s="2" t="str">
        <f>+A571</f>
        <v>053</v>
      </c>
      <c r="B572" t="str">
        <f>+VLOOKUP(BD_Capas[[#This Row],[idcapa]],Capas[],2,0)</f>
        <v>templo_religioso_templo_musulman</v>
      </c>
      <c r="C572" s="4">
        <v>3</v>
      </c>
      <c r="D572" t="s">
        <v>243</v>
      </c>
      <c r="E572" s="21"/>
      <c r="F572" s="22"/>
      <c r="G572" s="5"/>
      <c r="I572" s="6"/>
      <c r="J572" s="7"/>
    </row>
    <row r="573" spans="1:10" x14ac:dyDescent="0.3">
      <c r="A573" s="2" t="str">
        <f>+A572</f>
        <v>053</v>
      </c>
      <c r="B573" t="str">
        <f>+VLOOKUP(BD_Capas[[#This Row],[idcapa]],Capas[],2,0)</f>
        <v>templo_religioso_templo_musulman</v>
      </c>
      <c r="C573" s="4">
        <v>4</v>
      </c>
      <c r="D573" t="s">
        <v>244</v>
      </c>
      <c r="E573" s="21"/>
      <c r="F573" s="22"/>
      <c r="G573" s="5"/>
      <c r="I573" s="6"/>
      <c r="J573" s="7"/>
    </row>
    <row r="574" spans="1:10" x14ac:dyDescent="0.3">
      <c r="A574" s="2" t="str">
        <f>+A573</f>
        <v>053</v>
      </c>
      <c r="B574" t="str">
        <f>+VLOOKUP(BD_Capas[[#This Row],[idcapa]],Capas[],2,0)</f>
        <v>templo_religioso_templo_musulman</v>
      </c>
      <c r="C574" s="4">
        <v>5</v>
      </c>
      <c r="D574" t="s">
        <v>245</v>
      </c>
      <c r="E574" s="21">
        <v>1</v>
      </c>
      <c r="F574" s="22" t="s">
        <v>645</v>
      </c>
      <c r="G574" s="5">
        <v>3</v>
      </c>
      <c r="H574" t="str">
        <f>+H570&amp;" - Detalle"</f>
        <v>Templo: Musulmán Localización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>+A574</f>
        <v>053</v>
      </c>
      <c r="B575" t="str">
        <f>+VLOOKUP(BD_Capas[[#This Row],[idcapa]],Capas[],2,0)</f>
        <v>templo_religioso_templo_musulman</v>
      </c>
      <c r="C575" s="4">
        <v>6</v>
      </c>
      <c r="D575" t="s">
        <v>246</v>
      </c>
      <c r="E575" s="21"/>
      <c r="F575" s="22"/>
      <c r="G575" s="5"/>
      <c r="I575" s="6"/>
      <c r="J575" s="7"/>
    </row>
    <row r="576" spans="1:10" x14ac:dyDescent="0.3">
      <c r="A576" s="2" t="str">
        <f>+A575</f>
        <v>053</v>
      </c>
      <c r="B576" t="str">
        <f>+VLOOKUP(BD_Capas[[#This Row],[idcapa]],Capas[],2,0)</f>
        <v>templo_religioso_templo_musulman</v>
      </c>
      <c r="C576" s="4">
        <v>7</v>
      </c>
      <c r="D576" t="s">
        <v>247</v>
      </c>
      <c r="E576" s="21"/>
      <c r="F576" s="22"/>
      <c r="G576" s="5"/>
      <c r="I576" s="6"/>
      <c r="J576" s="7"/>
    </row>
    <row r="577" spans="1:10" x14ac:dyDescent="0.3">
      <c r="A577" s="2" t="str">
        <f>+A576</f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>+A577</f>
        <v>053</v>
      </c>
      <c r="B578" t="str">
        <f>+VLOOKUP(BD_Capas[[#This Row],[idcapa]],Capas[],2,0)</f>
        <v>templo_religioso_templo_musulman</v>
      </c>
      <c r="C578" s="4">
        <v>9</v>
      </c>
      <c r="D578" t="s">
        <v>248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>+A578</f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>+A579</f>
        <v>053</v>
      </c>
      <c r="B580" t="str">
        <f>+VLOOKUP(BD_Capas[[#This Row],[idcapa]],Capas[],2,0)</f>
        <v>templo_religioso_templo_musulman</v>
      </c>
      <c r="C580" s="4">
        <v>11</v>
      </c>
      <c r="D580" t="s">
        <v>249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>+A580</f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>+A581</f>
        <v>053</v>
      </c>
      <c r="B582" t="str">
        <f>+VLOOKUP(BD_Capas[[#This Row],[idcapa]],Capas[],2,0)</f>
        <v>templo_religioso_templo_musulman</v>
      </c>
      <c r="C582" s="4">
        <v>13</v>
      </c>
      <c r="D582" t="s">
        <v>250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>+A582</f>
        <v>053</v>
      </c>
      <c r="B583" t="str">
        <f>+VLOOKUP(BD_Capas[[#This Row],[idcapa]],Capas[],2,0)</f>
        <v>templo_religioso_templo_musulman</v>
      </c>
      <c r="C583" s="4">
        <v>14</v>
      </c>
      <c r="D583" t="s">
        <v>251</v>
      </c>
      <c r="E583" s="21"/>
      <c r="F583" s="22"/>
      <c r="G583" s="5"/>
      <c r="I583" s="6"/>
      <c r="J583" s="7"/>
    </row>
    <row r="584" spans="1:10" x14ac:dyDescent="0.3">
      <c r="A584" s="2" t="str">
        <f>+A583</f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>+A584</f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>+A585</f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>+A586</f>
        <v>053</v>
      </c>
      <c r="B587" t="str">
        <f>+VLOOKUP(BD_Capas[[#This Row],[idcapa]],Capas[],2,0)</f>
        <v>templo_religioso_templo_musulman</v>
      </c>
      <c r="C587" s="4">
        <v>18</v>
      </c>
      <c r="D587" t="s">
        <v>28</v>
      </c>
      <c r="E587" s="21">
        <v>1</v>
      </c>
      <c r="F587" s="22" t="s">
        <v>28</v>
      </c>
      <c r="G587" s="5">
        <v>1</v>
      </c>
      <c r="I587" s="29"/>
      <c r="J587" s="30"/>
    </row>
    <row r="588" spans="1:10" x14ac:dyDescent="0.3">
      <c r="A588" s="2" t="str">
        <f>+A587</f>
        <v>053</v>
      </c>
      <c r="B588" t="str">
        <f>+VLOOKUP(BD_Capas[[#This Row],[idcapa]],Capas[],2,0)</f>
        <v>templo_religioso_templo_musulman</v>
      </c>
      <c r="C588" s="4">
        <v>19</v>
      </c>
      <c r="D588" t="s">
        <v>252</v>
      </c>
      <c r="E588" s="21"/>
      <c r="F588" s="22"/>
      <c r="G588" s="5"/>
      <c r="I588" s="29"/>
      <c r="J588" s="30"/>
    </row>
    <row r="589" spans="1:10" x14ac:dyDescent="0.3">
      <c r="A589" s="2" t="str">
        <f>+A588</f>
        <v>053</v>
      </c>
      <c r="B589" t="str">
        <f>+VLOOKUP(BD_Capas[[#This Row],[idcapa]],Capas[],2,0)</f>
        <v>templo_religioso_templo_musulman</v>
      </c>
      <c r="C589" s="4">
        <v>20</v>
      </c>
      <c r="D589" t="s">
        <v>253</v>
      </c>
      <c r="E589" s="21"/>
      <c r="F589" s="22"/>
      <c r="G589" s="5"/>
      <c r="I589" s="29"/>
      <c r="J589" s="30"/>
    </row>
    <row r="590" spans="1:10" x14ac:dyDescent="0.3">
      <c r="A590" s="28" t="s">
        <v>424</v>
      </c>
      <c r="B590" s="23" t="str">
        <f>+VLOOKUP(BD_Capas[[#This Row],[idcapa]],Capas[],2,0)</f>
        <v>punto_de_interes_faro</v>
      </c>
      <c r="C590" s="27">
        <v>1</v>
      </c>
      <c r="D590" s="23" t="s">
        <v>242</v>
      </c>
      <c r="E590" s="21">
        <v>1</v>
      </c>
      <c r="F590" s="22" t="str">
        <f>+BD_Capas[[#This Row],[descripcion_capa]]</f>
        <v>Punto Interés: Faro Localización</v>
      </c>
      <c r="G590" s="24">
        <v>7</v>
      </c>
      <c r="H590" s="23" t="s">
        <v>1505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>+A590</f>
        <v>179</v>
      </c>
      <c r="B591" t="str">
        <f>+VLOOKUP(BD_Capas[[#This Row],[idcapa]],Capas[],2,0)</f>
        <v>punto_de_interes_faro</v>
      </c>
      <c r="C591" s="4">
        <v>2</v>
      </c>
      <c r="D591" t="s">
        <v>50</v>
      </c>
      <c r="E591" s="21"/>
      <c r="F591" s="22"/>
      <c r="G591" s="5"/>
      <c r="I591" s="6"/>
      <c r="J591" s="7"/>
    </row>
    <row r="592" spans="1:10" x14ac:dyDescent="0.3">
      <c r="A592" s="2" t="str">
        <f>+A591</f>
        <v>179</v>
      </c>
      <c r="B592" t="str">
        <f>+VLOOKUP(BD_Capas[[#This Row],[idcapa]],Capas[],2,0)</f>
        <v>punto_de_interes_faro</v>
      </c>
      <c r="C592" s="4">
        <v>3</v>
      </c>
      <c r="D592" t="s">
        <v>243</v>
      </c>
      <c r="E592" s="21"/>
      <c r="F592" s="22"/>
      <c r="G592" s="5"/>
      <c r="I592" s="6"/>
      <c r="J592" s="7"/>
    </row>
    <row r="593" spans="1:10" x14ac:dyDescent="0.3">
      <c r="A593" s="2" t="str">
        <f>+A592</f>
        <v>179</v>
      </c>
      <c r="B593" t="str">
        <f>+VLOOKUP(BD_Capas[[#This Row],[idcapa]],Capas[],2,0)</f>
        <v>punto_de_interes_faro</v>
      </c>
      <c r="C593" s="4">
        <v>4</v>
      </c>
      <c r="D593" t="s">
        <v>244</v>
      </c>
      <c r="E593" s="21"/>
      <c r="F593" s="22"/>
      <c r="G593" s="5"/>
      <c r="I593" s="6"/>
      <c r="J593" s="7"/>
    </row>
    <row r="594" spans="1:10" x14ac:dyDescent="0.3">
      <c r="A594" s="2" t="str">
        <f>+A593</f>
        <v>179</v>
      </c>
      <c r="B594" t="str">
        <f>+VLOOKUP(BD_Capas[[#This Row],[idcapa]],Capas[],2,0)</f>
        <v>punto_de_interes_faro</v>
      </c>
      <c r="C594" s="4">
        <v>5</v>
      </c>
      <c r="D594" t="s">
        <v>245</v>
      </c>
      <c r="E594" s="21">
        <v>1</v>
      </c>
      <c r="F594" s="22" t="s">
        <v>645</v>
      </c>
      <c r="G594" s="5">
        <v>3</v>
      </c>
      <c r="H594" t="str">
        <f>+H590&amp;" - Detalle"</f>
        <v>Punto Interés: Faro Localización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>+A594</f>
        <v>179</v>
      </c>
      <c r="B595" t="str">
        <f>+VLOOKUP(BD_Capas[[#This Row],[idcapa]],Capas[],2,0)</f>
        <v>punto_de_interes_faro</v>
      </c>
      <c r="C595" s="4">
        <v>6</v>
      </c>
      <c r="D595" t="s">
        <v>246</v>
      </c>
      <c r="E595" s="21"/>
      <c r="F595" s="22"/>
      <c r="G595" s="5"/>
      <c r="I595" s="6"/>
      <c r="J595" s="7"/>
    </row>
    <row r="596" spans="1:10" x14ac:dyDescent="0.3">
      <c r="A596" s="2" t="str">
        <f>+A595</f>
        <v>179</v>
      </c>
      <c r="B596" t="str">
        <f>+VLOOKUP(BD_Capas[[#This Row],[idcapa]],Capas[],2,0)</f>
        <v>punto_de_interes_faro</v>
      </c>
      <c r="C596" s="4">
        <v>7</v>
      </c>
      <c r="D596" t="s">
        <v>247</v>
      </c>
      <c r="E596" s="21"/>
      <c r="F596" s="22"/>
      <c r="G596" s="5"/>
      <c r="I596" s="6"/>
      <c r="J596" s="7"/>
    </row>
    <row r="597" spans="1:10" x14ac:dyDescent="0.3">
      <c r="A597" s="2" t="str">
        <f>+A596</f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>+A597</f>
        <v>179</v>
      </c>
      <c r="B598" t="str">
        <f>+VLOOKUP(BD_Capas[[#This Row],[idcapa]],Capas[],2,0)</f>
        <v>punto_de_interes_faro</v>
      </c>
      <c r="C598" s="4">
        <v>9</v>
      </c>
      <c r="D598" t="s">
        <v>248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>+A598</f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>+A599</f>
        <v>179</v>
      </c>
      <c r="B600" t="str">
        <f>+VLOOKUP(BD_Capas[[#This Row],[idcapa]],Capas[],2,0)</f>
        <v>punto_de_interes_faro</v>
      </c>
      <c r="C600" s="4">
        <v>11</v>
      </c>
      <c r="D600" t="s">
        <v>249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>+A600</f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>+A601</f>
        <v>179</v>
      </c>
      <c r="B602" t="str">
        <f>+VLOOKUP(BD_Capas[[#This Row],[idcapa]],Capas[],2,0)</f>
        <v>punto_de_interes_faro</v>
      </c>
      <c r="C602" s="4">
        <v>13</v>
      </c>
      <c r="D602" t="s">
        <v>250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>+A602</f>
        <v>179</v>
      </c>
      <c r="B603" t="str">
        <f>+VLOOKUP(BD_Capas[[#This Row],[idcapa]],Capas[],2,0)</f>
        <v>punto_de_interes_faro</v>
      </c>
      <c r="C603" s="4">
        <v>14</v>
      </c>
      <c r="D603" t="s">
        <v>251</v>
      </c>
      <c r="E603" s="21"/>
      <c r="F603" s="22"/>
      <c r="G603" s="5"/>
      <c r="I603" s="6"/>
      <c r="J603" s="7"/>
    </row>
    <row r="604" spans="1:10" x14ac:dyDescent="0.3">
      <c r="A604" s="2" t="str">
        <f>+A603</f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>+A604</f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>+A605</f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>+A606</f>
        <v>179</v>
      </c>
      <c r="B607" t="str">
        <f>+VLOOKUP(BD_Capas[[#This Row],[idcapa]],Capas[],2,0)</f>
        <v>punto_de_interes_faro</v>
      </c>
      <c r="C607" s="4">
        <v>18</v>
      </c>
      <c r="D607" t="s">
        <v>28</v>
      </c>
      <c r="E607" s="21">
        <v>1</v>
      </c>
      <c r="F607" s="22" t="s">
        <v>28</v>
      </c>
      <c r="G607" s="5">
        <v>1</v>
      </c>
      <c r="I607" s="29"/>
      <c r="J607" s="30"/>
    </row>
    <row r="608" spans="1:10" x14ac:dyDescent="0.3">
      <c r="A608" s="2" t="str">
        <f>+A607</f>
        <v>179</v>
      </c>
      <c r="B608" t="str">
        <f>+VLOOKUP(BD_Capas[[#This Row],[idcapa]],Capas[],2,0)</f>
        <v>punto_de_interes_faro</v>
      </c>
      <c r="C608" s="4">
        <v>19</v>
      </c>
      <c r="D608" t="s">
        <v>252</v>
      </c>
      <c r="E608" s="21"/>
      <c r="F608" s="22"/>
      <c r="G608" s="5"/>
      <c r="I608" s="29"/>
      <c r="J608" s="30"/>
    </row>
    <row r="609" spans="1:10" x14ac:dyDescent="0.3">
      <c r="A609" s="2" t="str">
        <f>+A608</f>
        <v>179</v>
      </c>
      <c r="B609" t="str">
        <f>+VLOOKUP(BD_Capas[[#This Row],[idcapa]],Capas[],2,0)</f>
        <v>punto_de_interes_faro</v>
      </c>
      <c r="C609" s="4">
        <v>20</v>
      </c>
      <c r="D609" t="s">
        <v>253</v>
      </c>
      <c r="E609" s="21"/>
      <c r="F609" s="22"/>
      <c r="G609" s="5"/>
      <c r="I609" s="29"/>
      <c r="J609" s="30"/>
    </row>
    <row r="610" spans="1:10" x14ac:dyDescent="0.3">
      <c r="A610" s="28" t="s">
        <v>42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242</v>
      </c>
      <c r="E610" s="21">
        <v>1</v>
      </c>
      <c r="F610" s="22" t="str">
        <f>+BD_Capas[[#This Row],[descripcion_capa]]</f>
        <v>Punto Interés: Torre Comunicaciones Localización</v>
      </c>
      <c r="G610" s="24">
        <v>7</v>
      </c>
      <c r="H610" s="23" t="s">
        <v>1506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50</v>
      </c>
      <c r="E611" s="21"/>
      <c r="F611" s="22"/>
      <c r="G611" s="5"/>
      <c r="I611" s="6"/>
      <c r="J611" s="7"/>
    </row>
    <row r="612" spans="1:10" x14ac:dyDescent="0.3">
      <c r="A612" s="2" t="str">
        <f>+A611</f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243</v>
      </c>
      <c r="E612" s="21"/>
      <c r="F612" s="22"/>
      <c r="G612" s="5"/>
      <c r="I612" s="6"/>
      <c r="J612" s="7"/>
    </row>
    <row r="613" spans="1:10" x14ac:dyDescent="0.3">
      <c r="A613" s="2" t="str">
        <f>+A612</f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244</v>
      </c>
      <c r="E613" s="21"/>
      <c r="F613" s="22"/>
      <c r="G613" s="5"/>
      <c r="I613" s="6"/>
      <c r="J613" s="7"/>
    </row>
    <row r="614" spans="1:10" x14ac:dyDescent="0.3">
      <c r="A614" s="2" t="str">
        <f>+A613</f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245</v>
      </c>
      <c r="E614" s="21">
        <v>1</v>
      </c>
      <c r="F614" s="22" t="s">
        <v>645</v>
      </c>
      <c r="G614" s="5">
        <v>3</v>
      </c>
      <c r="H614" t="str">
        <f>+H610&amp;" - Detalle"</f>
        <v>Punto Interés: Torre Comunicaciones Localización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>+A614</f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246</v>
      </c>
      <c r="E615" s="21"/>
      <c r="F615" s="22"/>
      <c r="G615" s="5"/>
      <c r="I615" s="6"/>
      <c r="J615" s="7"/>
    </row>
    <row r="616" spans="1:10" x14ac:dyDescent="0.3">
      <c r="A616" s="2" t="str">
        <f>+A615</f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247</v>
      </c>
      <c r="E616" s="21"/>
      <c r="F616" s="22"/>
      <c r="G616" s="5"/>
      <c r="I616" s="6"/>
      <c r="J616" s="7"/>
    </row>
    <row r="617" spans="1:10" x14ac:dyDescent="0.3">
      <c r="A617" s="2" t="str">
        <f>+A616</f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>+A617</f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248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>+A618</f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>+A619</f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249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>+A620</f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>+A621</f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250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>+A622</f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251</v>
      </c>
      <c r="E623" s="21"/>
      <c r="F623" s="22"/>
      <c r="G623" s="5"/>
      <c r="I623" s="6"/>
      <c r="J623" s="7"/>
    </row>
    <row r="624" spans="1:10" x14ac:dyDescent="0.3">
      <c r="A624" s="2" t="str">
        <f>+A623</f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>+A624</f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>+A625</f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>+A626</f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28</v>
      </c>
      <c r="E627" s="21">
        <v>1</v>
      </c>
      <c r="F627" s="22" t="s">
        <v>28</v>
      </c>
      <c r="G627" s="5">
        <v>1</v>
      </c>
      <c r="I627" s="29"/>
      <c r="J627" s="30"/>
    </row>
    <row r="628" spans="1:10" x14ac:dyDescent="0.3">
      <c r="A628" s="2" t="str">
        <f>+A627</f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252</v>
      </c>
      <c r="E628" s="21"/>
      <c r="F628" s="22"/>
      <c r="G628" s="5"/>
      <c r="I628" s="29"/>
      <c r="J628" s="30"/>
    </row>
    <row r="629" spans="1:10" x14ac:dyDescent="0.3">
      <c r="A629" s="2" t="str">
        <f>+A628</f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253</v>
      </c>
      <c r="E629" s="21"/>
      <c r="F629" s="22"/>
      <c r="G629" s="5"/>
      <c r="I629" s="29"/>
      <c r="J629" s="30"/>
    </row>
    <row r="630" spans="1:10" x14ac:dyDescent="0.3">
      <c r="A630" s="28" t="s">
        <v>425</v>
      </c>
      <c r="B630" s="23" t="str">
        <f>+VLOOKUP(BD_Capas[[#This Row],[idcapa]],Capas[],2,0)</f>
        <v>punto_de_interes_mesa_de_trabajo</v>
      </c>
      <c r="C630" s="27">
        <v>1</v>
      </c>
      <c r="D630" s="23" t="s">
        <v>242</v>
      </c>
      <c r="E630" s="21">
        <v>1</v>
      </c>
      <c r="F630" s="22" t="str">
        <f>+BD_Capas[[#This Row],[descripcion_capa]]</f>
        <v>Punto Interés: Mesa de Trabajo Localización</v>
      </c>
      <c r="G630" s="24">
        <v>7</v>
      </c>
      <c r="H630" s="23" t="s">
        <v>1507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50</v>
      </c>
      <c r="E631" s="21"/>
      <c r="F631" s="22"/>
      <c r="G631" s="5"/>
      <c r="I631" s="6"/>
      <c r="J631" s="7"/>
    </row>
    <row r="632" spans="1:10" x14ac:dyDescent="0.3">
      <c r="A632" s="2" t="str">
        <f>+A631</f>
        <v>181</v>
      </c>
      <c r="B632" t="str">
        <f>+VLOOKUP(BD_Capas[[#This Row],[idcapa]],Capas[],2,0)</f>
        <v>punto_de_interes_mesa_de_trabajo</v>
      </c>
      <c r="C632" s="4">
        <v>3</v>
      </c>
      <c r="D632" t="s">
        <v>243</v>
      </c>
      <c r="E632" s="21"/>
      <c r="F632" s="22"/>
      <c r="G632" s="5"/>
      <c r="I632" s="6"/>
      <c r="J632" s="7"/>
    </row>
    <row r="633" spans="1:10" x14ac:dyDescent="0.3">
      <c r="A633" s="2" t="str">
        <f>+A632</f>
        <v>181</v>
      </c>
      <c r="B633" t="str">
        <f>+VLOOKUP(BD_Capas[[#This Row],[idcapa]],Capas[],2,0)</f>
        <v>punto_de_interes_mesa_de_trabajo</v>
      </c>
      <c r="C633" s="4">
        <v>4</v>
      </c>
      <c r="D633" t="s">
        <v>244</v>
      </c>
      <c r="E633" s="21"/>
      <c r="F633" s="22"/>
      <c r="G633" s="5"/>
      <c r="I633" s="6"/>
      <c r="J633" s="7"/>
    </row>
    <row r="634" spans="1:10" x14ac:dyDescent="0.3">
      <c r="A634" s="2" t="str">
        <f>+A633</f>
        <v>181</v>
      </c>
      <c r="B634" t="str">
        <f>+VLOOKUP(BD_Capas[[#This Row],[idcapa]],Capas[],2,0)</f>
        <v>punto_de_interes_mesa_de_trabajo</v>
      </c>
      <c r="C634" s="4">
        <v>5</v>
      </c>
      <c r="D634" t="s">
        <v>245</v>
      </c>
      <c r="E634" s="21">
        <v>1</v>
      </c>
      <c r="F634" s="22" t="s">
        <v>645</v>
      </c>
      <c r="G634" s="5">
        <v>3</v>
      </c>
      <c r="H634" t="str">
        <f>+H630&amp;" - Detalle"</f>
        <v>Punto Interés: Mesa de Trabajo Localización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>+A634</f>
        <v>181</v>
      </c>
      <c r="B635" t="str">
        <f>+VLOOKUP(BD_Capas[[#This Row],[idcapa]],Capas[],2,0)</f>
        <v>punto_de_interes_mesa_de_trabajo</v>
      </c>
      <c r="C635" s="4">
        <v>6</v>
      </c>
      <c r="D635" t="s">
        <v>246</v>
      </c>
      <c r="E635" s="21"/>
      <c r="F635" s="22"/>
      <c r="G635" s="5"/>
      <c r="I635" s="6"/>
      <c r="J635" s="7"/>
    </row>
    <row r="636" spans="1:10" x14ac:dyDescent="0.3">
      <c r="A636" s="2" t="str">
        <f>+A635</f>
        <v>181</v>
      </c>
      <c r="B636" t="str">
        <f>+VLOOKUP(BD_Capas[[#This Row],[idcapa]],Capas[],2,0)</f>
        <v>punto_de_interes_mesa_de_trabajo</v>
      </c>
      <c r="C636" s="4">
        <v>7</v>
      </c>
      <c r="D636" t="s">
        <v>247</v>
      </c>
      <c r="E636" s="21"/>
      <c r="F636" s="22"/>
      <c r="G636" s="5"/>
      <c r="I636" s="6"/>
      <c r="J636" s="7"/>
    </row>
    <row r="637" spans="1:10" x14ac:dyDescent="0.3">
      <c r="A637" s="2" t="str">
        <f>+A636</f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>+A637</f>
        <v>181</v>
      </c>
      <c r="B638" t="str">
        <f>+VLOOKUP(BD_Capas[[#This Row],[idcapa]],Capas[],2,0)</f>
        <v>punto_de_interes_mesa_de_trabajo</v>
      </c>
      <c r="C638" s="4">
        <v>9</v>
      </c>
      <c r="D638" t="s">
        <v>248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>+A638</f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>+A639</f>
        <v>181</v>
      </c>
      <c r="B640" t="str">
        <f>+VLOOKUP(BD_Capas[[#This Row],[idcapa]],Capas[],2,0)</f>
        <v>punto_de_interes_mesa_de_trabajo</v>
      </c>
      <c r="C640" s="4">
        <v>11</v>
      </c>
      <c r="D640" t="s">
        <v>249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>+A640</f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>+A641</f>
        <v>181</v>
      </c>
      <c r="B642" t="str">
        <f>+VLOOKUP(BD_Capas[[#This Row],[idcapa]],Capas[],2,0)</f>
        <v>punto_de_interes_mesa_de_trabajo</v>
      </c>
      <c r="C642" s="4">
        <v>13</v>
      </c>
      <c r="D642" t="s">
        <v>250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>+A642</f>
        <v>181</v>
      </c>
      <c r="B643" t="str">
        <f>+VLOOKUP(BD_Capas[[#This Row],[idcapa]],Capas[],2,0)</f>
        <v>punto_de_interes_mesa_de_trabajo</v>
      </c>
      <c r="C643" s="4">
        <v>14</v>
      </c>
      <c r="D643" t="s">
        <v>251</v>
      </c>
      <c r="E643" s="21"/>
      <c r="F643" s="22"/>
      <c r="G643" s="5"/>
      <c r="I643" s="6"/>
      <c r="J643" s="7"/>
    </row>
    <row r="644" spans="1:10" x14ac:dyDescent="0.3">
      <c r="A644" s="2" t="str">
        <f>+A643</f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>+A644</f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>+A645</f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>+A646</f>
        <v>181</v>
      </c>
      <c r="B647" t="str">
        <f>+VLOOKUP(BD_Capas[[#This Row],[idcapa]],Capas[],2,0)</f>
        <v>punto_de_interes_mesa_de_trabajo</v>
      </c>
      <c r="C647" s="4">
        <v>18</v>
      </c>
      <c r="D647" t="s">
        <v>28</v>
      </c>
      <c r="E647" s="21">
        <v>1</v>
      </c>
      <c r="F647" s="22" t="s">
        <v>28</v>
      </c>
      <c r="G647" s="5">
        <v>1</v>
      </c>
      <c r="I647" s="29"/>
      <c r="J647" s="30"/>
    </row>
    <row r="648" spans="1:10" x14ac:dyDescent="0.3">
      <c r="A648" s="2" t="str">
        <f>+A647</f>
        <v>181</v>
      </c>
      <c r="B648" t="str">
        <f>+VLOOKUP(BD_Capas[[#This Row],[idcapa]],Capas[],2,0)</f>
        <v>punto_de_interes_mesa_de_trabajo</v>
      </c>
      <c r="C648" s="4">
        <v>19</v>
      </c>
      <c r="D648" t="s">
        <v>252</v>
      </c>
      <c r="E648" s="21"/>
      <c r="F648" s="22"/>
      <c r="G648" s="5"/>
      <c r="I648" s="29"/>
      <c r="J648" s="30"/>
    </row>
    <row r="649" spans="1:10" x14ac:dyDescent="0.3">
      <c r="A649" s="2" t="str">
        <f>+A648</f>
        <v>181</v>
      </c>
      <c r="B649" t="str">
        <f>+VLOOKUP(BD_Capas[[#This Row],[idcapa]],Capas[],2,0)</f>
        <v>punto_de_interes_mesa_de_trabajo</v>
      </c>
      <c r="C649" s="4">
        <v>20</v>
      </c>
      <c r="D649" t="s">
        <v>253</v>
      </c>
      <c r="E649" s="21"/>
      <c r="F649" s="22"/>
      <c r="G649" s="5"/>
      <c r="I649" s="29"/>
      <c r="J649" s="30"/>
    </row>
    <row r="650" spans="1:10" x14ac:dyDescent="0.3">
      <c r="A650" s="28" t="s">
        <v>426</v>
      </c>
      <c r="B650" s="23" t="str">
        <f>+VLOOKUP(BD_Capas[[#This Row],[idcapa]],Capas[],2,0)</f>
        <v>turismo_-_destinos_memorial</v>
      </c>
      <c r="C650" s="27">
        <v>1</v>
      </c>
      <c r="D650" s="23" t="s">
        <v>242</v>
      </c>
      <c r="E650" s="21">
        <v>1</v>
      </c>
      <c r="F650" s="22" t="str">
        <f>+BD_Capas[[#This Row],[descripcion_capa]]</f>
        <v>Turismo: Memorial Localización</v>
      </c>
      <c r="G650" s="24">
        <v>7</v>
      </c>
      <c r="H650" s="23" t="s">
        <v>1508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>+A650</f>
        <v>182</v>
      </c>
      <c r="B651" t="str">
        <f>+VLOOKUP(BD_Capas[[#This Row],[idcapa]],Capas[],2,0)</f>
        <v>turismo_-_destinos_memorial</v>
      </c>
      <c r="C651" s="4">
        <v>2</v>
      </c>
      <c r="D651" t="s">
        <v>50</v>
      </c>
      <c r="E651" s="21"/>
      <c r="F651" s="22"/>
      <c r="G651" s="5"/>
      <c r="I651" s="6"/>
      <c r="J651" s="7"/>
    </row>
    <row r="652" spans="1:10" x14ac:dyDescent="0.3">
      <c r="A652" s="2" t="str">
        <f>+A651</f>
        <v>182</v>
      </c>
      <c r="B652" t="str">
        <f>+VLOOKUP(BD_Capas[[#This Row],[idcapa]],Capas[],2,0)</f>
        <v>turismo_-_destinos_memorial</v>
      </c>
      <c r="C652" s="4">
        <v>3</v>
      </c>
      <c r="D652" t="s">
        <v>243</v>
      </c>
      <c r="E652" s="21"/>
      <c r="F652" s="22"/>
      <c r="G652" s="5"/>
      <c r="I652" s="6"/>
      <c r="J652" s="7"/>
    </row>
    <row r="653" spans="1:10" x14ac:dyDescent="0.3">
      <c r="A653" s="2" t="str">
        <f>+A652</f>
        <v>182</v>
      </c>
      <c r="B653" t="str">
        <f>+VLOOKUP(BD_Capas[[#This Row],[idcapa]],Capas[],2,0)</f>
        <v>turismo_-_destinos_memorial</v>
      </c>
      <c r="C653" s="4">
        <v>4</v>
      </c>
      <c r="D653" t="s">
        <v>244</v>
      </c>
      <c r="E653" s="21"/>
      <c r="F653" s="22"/>
      <c r="G653" s="5"/>
      <c r="I653" s="6"/>
      <c r="J653" s="7"/>
    </row>
    <row r="654" spans="1:10" x14ac:dyDescent="0.3">
      <c r="A654" s="2" t="str">
        <f>+A653</f>
        <v>182</v>
      </c>
      <c r="B654" t="str">
        <f>+VLOOKUP(BD_Capas[[#This Row],[idcapa]],Capas[],2,0)</f>
        <v>turismo_-_destinos_memorial</v>
      </c>
      <c r="C654" s="4">
        <v>5</v>
      </c>
      <c r="D654" t="s">
        <v>245</v>
      </c>
      <c r="E654" s="21">
        <v>1</v>
      </c>
      <c r="F654" s="22" t="s">
        <v>645</v>
      </c>
      <c r="G654" s="5">
        <v>3</v>
      </c>
      <c r="H654" t="str">
        <f>+H650&amp;" - Detalle"</f>
        <v>Turismo: Memorial Localización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>+A654</f>
        <v>182</v>
      </c>
      <c r="B655" t="str">
        <f>+VLOOKUP(BD_Capas[[#This Row],[idcapa]],Capas[],2,0)</f>
        <v>turismo_-_destinos_memorial</v>
      </c>
      <c r="C655" s="4">
        <v>6</v>
      </c>
      <c r="D655" t="s">
        <v>246</v>
      </c>
      <c r="E655" s="21"/>
      <c r="F655" s="22"/>
      <c r="G655" s="5"/>
      <c r="I655" s="6"/>
      <c r="J655" s="7"/>
    </row>
    <row r="656" spans="1:10" x14ac:dyDescent="0.3">
      <c r="A656" s="2" t="str">
        <f>+A655</f>
        <v>182</v>
      </c>
      <c r="B656" t="str">
        <f>+VLOOKUP(BD_Capas[[#This Row],[idcapa]],Capas[],2,0)</f>
        <v>turismo_-_destinos_memorial</v>
      </c>
      <c r="C656" s="4">
        <v>7</v>
      </c>
      <c r="D656" t="s">
        <v>247</v>
      </c>
      <c r="E656" s="21"/>
      <c r="F656" s="22"/>
      <c r="G656" s="5"/>
      <c r="I656" s="6"/>
      <c r="J656" s="7"/>
    </row>
    <row r="657" spans="1:10" x14ac:dyDescent="0.3">
      <c r="A657" s="2" t="str">
        <f>+A656</f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>+A657</f>
        <v>182</v>
      </c>
      <c r="B658" t="str">
        <f>+VLOOKUP(BD_Capas[[#This Row],[idcapa]],Capas[],2,0)</f>
        <v>turismo_-_destinos_memorial</v>
      </c>
      <c r="C658" s="4">
        <v>9</v>
      </c>
      <c r="D658" t="s">
        <v>248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>+A658</f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>+A659</f>
        <v>182</v>
      </c>
      <c r="B660" t="str">
        <f>+VLOOKUP(BD_Capas[[#This Row],[idcapa]],Capas[],2,0)</f>
        <v>turismo_-_destinos_memorial</v>
      </c>
      <c r="C660" s="4">
        <v>11</v>
      </c>
      <c r="D660" t="s">
        <v>249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>+A660</f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>+A661</f>
        <v>182</v>
      </c>
      <c r="B662" t="str">
        <f>+VLOOKUP(BD_Capas[[#This Row],[idcapa]],Capas[],2,0)</f>
        <v>turismo_-_destinos_memorial</v>
      </c>
      <c r="C662" s="4">
        <v>13</v>
      </c>
      <c r="D662" t="s">
        <v>250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>+A662</f>
        <v>182</v>
      </c>
      <c r="B663" t="str">
        <f>+VLOOKUP(BD_Capas[[#This Row],[idcapa]],Capas[],2,0)</f>
        <v>turismo_-_destinos_memorial</v>
      </c>
      <c r="C663" s="4">
        <v>14</v>
      </c>
      <c r="D663" t="s">
        <v>251</v>
      </c>
      <c r="E663" s="21"/>
      <c r="F663" s="22"/>
      <c r="G663" s="5"/>
      <c r="I663" s="6"/>
      <c r="J663" s="7"/>
    </row>
    <row r="664" spans="1:10" x14ac:dyDescent="0.3">
      <c r="A664" s="2" t="str">
        <f>+A663</f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>+A664</f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>+A665</f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>+A666</f>
        <v>182</v>
      </c>
      <c r="B667" t="str">
        <f>+VLOOKUP(BD_Capas[[#This Row],[idcapa]],Capas[],2,0)</f>
        <v>turismo_-_destinos_memorial</v>
      </c>
      <c r="C667" s="4">
        <v>18</v>
      </c>
      <c r="D667" t="s">
        <v>28</v>
      </c>
      <c r="E667" s="21">
        <v>1</v>
      </c>
      <c r="F667" s="22" t="s">
        <v>28</v>
      </c>
      <c r="G667" s="5">
        <v>1</v>
      </c>
      <c r="I667" s="29"/>
      <c r="J667" s="30"/>
    </row>
    <row r="668" spans="1:10" x14ac:dyDescent="0.3">
      <c r="A668" s="2" t="str">
        <f>+A667</f>
        <v>182</v>
      </c>
      <c r="B668" t="str">
        <f>+VLOOKUP(BD_Capas[[#This Row],[idcapa]],Capas[],2,0)</f>
        <v>turismo_-_destinos_memorial</v>
      </c>
      <c r="C668" s="4">
        <v>19</v>
      </c>
      <c r="D668" t="s">
        <v>252</v>
      </c>
      <c r="E668" s="21"/>
      <c r="F668" s="22"/>
      <c r="G668" s="5"/>
      <c r="I668" s="29"/>
      <c r="J668" s="30"/>
    </row>
    <row r="669" spans="1:10" x14ac:dyDescent="0.3">
      <c r="A669" s="2" t="str">
        <f>+A668</f>
        <v>182</v>
      </c>
      <c r="B669" t="str">
        <f>+VLOOKUP(BD_Capas[[#This Row],[idcapa]],Capas[],2,0)</f>
        <v>turismo_-_destinos_memorial</v>
      </c>
      <c r="C669" s="4">
        <v>20</v>
      </c>
      <c r="D669" t="s">
        <v>253</v>
      </c>
      <c r="E669" s="21"/>
      <c r="F669" s="22"/>
      <c r="G669" s="5"/>
      <c r="I669" s="29"/>
      <c r="J669" s="30"/>
    </row>
    <row r="670" spans="1:10" x14ac:dyDescent="0.3">
      <c r="A670" s="28" t="s">
        <v>427</v>
      </c>
      <c r="B670" s="23" t="str">
        <f>+VLOOKUP(BD_Capas[[#This Row],[idcapa]],Capas[],2,0)</f>
        <v>turismo_-_destinos_ruinas</v>
      </c>
      <c r="C670" s="27">
        <v>1</v>
      </c>
      <c r="D670" s="23" t="s">
        <v>242</v>
      </c>
      <c r="E670" s="21">
        <v>1</v>
      </c>
      <c r="F670" s="22" t="str">
        <f>+BD_Capas[[#This Row],[descripcion_capa]]</f>
        <v>Turismo: Ruinas Localización</v>
      </c>
      <c r="G670" s="24">
        <v>7</v>
      </c>
      <c r="H670" s="23" t="s">
        <v>1509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>+A670</f>
        <v>183</v>
      </c>
      <c r="B671" t="str">
        <f>+VLOOKUP(BD_Capas[[#This Row],[idcapa]],Capas[],2,0)</f>
        <v>turismo_-_destinos_ruinas</v>
      </c>
      <c r="C671" s="4">
        <v>2</v>
      </c>
      <c r="D671" t="s">
        <v>50</v>
      </c>
      <c r="E671" s="21"/>
      <c r="F671" s="22"/>
      <c r="G671" s="5"/>
      <c r="I671" s="6"/>
      <c r="J671" s="7"/>
    </row>
    <row r="672" spans="1:10" x14ac:dyDescent="0.3">
      <c r="A672" s="2" t="str">
        <f>+A671</f>
        <v>183</v>
      </c>
      <c r="B672" t="str">
        <f>+VLOOKUP(BD_Capas[[#This Row],[idcapa]],Capas[],2,0)</f>
        <v>turismo_-_destinos_ruinas</v>
      </c>
      <c r="C672" s="4">
        <v>3</v>
      </c>
      <c r="D672" t="s">
        <v>243</v>
      </c>
      <c r="E672" s="21"/>
      <c r="F672" s="22"/>
      <c r="G672" s="5"/>
      <c r="I672" s="6"/>
      <c r="J672" s="7"/>
    </row>
    <row r="673" spans="1:10" x14ac:dyDescent="0.3">
      <c r="A673" s="2" t="str">
        <f>+A672</f>
        <v>183</v>
      </c>
      <c r="B673" t="str">
        <f>+VLOOKUP(BD_Capas[[#This Row],[idcapa]],Capas[],2,0)</f>
        <v>turismo_-_destinos_ruinas</v>
      </c>
      <c r="C673" s="4">
        <v>4</v>
      </c>
      <c r="D673" t="s">
        <v>244</v>
      </c>
      <c r="E673" s="21"/>
      <c r="F673" s="22"/>
      <c r="G673" s="5"/>
      <c r="I673" s="6"/>
      <c r="J673" s="7"/>
    </row>
    <row r="674" spans="1:10" x14ac:dyDescent="0.3">
      <c r="A674" s="2" t="str">
        <f>+A673</f>
        <v>183</v>
      </c>
      <c r="B674" t="str">
        <f>+VLOOKUP(BD_Capas[[#This Row],[idcapa]],Capas[],2,0)</f>
        <v>turismo_-_destinos_ruinas</v>
      </c>
      <c r="C674" s="4">
        <v>5</v>
      </c>
      <c r="D674" t="s">
        <v>245</v>
      </c>
      <c r="E674" s="21">
        <v>1</v>
      </c>
      <c r="F674" s="22" t="s">
        <v>645</v>
      </c>
      <c r="G674" s="5">
        <v>3</v>
      </c>
      <c r="H674" t="str">
        <f>+H670&amp;" - Detalle"</f>
        <v>Turismo: Ruinas Localización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>+A674</f>
        <v>183</v>
      </c>
      <c r="B675" t="str">
        <f>+VLOOKUP(BD_Capas[[#This Row],[idcapa]],Capas[],2,0)</f>
        <v>turismo_-_destinos_ruinas</v>
      </c>
      <c r="C675" s="4">
        <v>6</v>
      </c>
      <c r="D675" t="s">
        <v>246</v>
      </c>
      <c r="E675" s="21"/>
      <c r="F675" s="22"/>
      <c r="G675" s="5"/>
      <c r="I675" s="6"/>
      <c r="J675" s="7"/>
    </row>
    <row r="676" spans="1:10" x14ac:dyDescent="0.3">
      <c r="A676" s="2" t="str">
        <f>+A675</f>
        <v>183</v>
      </c>
      <c r="B676" t="str">
        <f>+VLOOKUP(BD_Capas[[#This Row],[idcapa]],Capas[],2,0)</f>
        <v>turismo_-_destinos_ruinas</v>
      </c>
      <c r="C676" s="4">
        <v>7</v>
      </c>
      <c r="D676" t="s">
        <v>247</v>
      </c>
      <c r="E676" s="21"/>
      <c r="F676" s="22"/>
      <c r="G676" s="5"/>
      <c r="I676" s="6"/>
      <c r="J676" s="7"/>
    </row>
    <row r="677" spans="1:10" x14ac:dyDescent="0.3">
      <c r="A677" s="2" t="str">
        <f>+A676</f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>+A677</f>
        <v>183</v>
      </c>
      <c r="B678" t="str">
        <f>+VLOOKUP(BD_Capas[[#This Row],[idcapa]],Capas[],2,0)</f>
        <v>turismo_-_destinos_ruinas</v>
      </c>
      <c r="C678" s="4">
        <v>9</v>
      </c>
      <c r="D678" t="s">
        <v>248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>+A678</f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>+A679</f>
        <v>183</v>
      </c>
      <c r="B680" t="str">
        <f>+VLOOKUP(BD_Capas[[#This Row],[idcapa]],Capas[],2,0)</f>
        <v>turismo_-_destinos_ruinas</v>
      </c>
      <c r="C680" s="4">
        <v>11</v>
      </c>
      <c r="D680" t="s">
        <v>249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>+A680</f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>+A681</f>
        <v>183</v>
      </c>
      <c r="B682" t="str">
        <f>+VLOOKUP(BD_Capas[[#This Row],[idcapa]],Capas[],2,0)</f>
        <v>turismo_-_destinos_ruinas</v>
      </c>
      <c r="C682" s="4">
        <v>13</v>
      </c>
      <c r="D682" t="s">
        <v>250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>+A682</f>
        <v>183</v>
      </c>
      <c r="B683" t="str">
        <f>+VLOOKUP(BD_Capas[[#This Row],[idcapa]],Capas[],2,0)</f>
        <v>turismo_-_destinos_ruinas</v>
      </c>
      <c r="C683" s="4">
        <v>14</v>
      </c>
      <c r="D683" t="s">
        <v>251</v>
      </c>
      <c r="E683" s="21"/>
      <c r="F683" s="22"/>
      <c r="G683" s="5"/>
      <c r="I683" s="6"/>
      <c r="J683" s="7"/>
    </row>
    <row r="684" spans="1:10" x14ac:dyDescent="0.3">
      <c r="A684" s="2" t="str">
        <f>+A683</f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>+A684</f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>+A685</f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>+A686</f>
        <v>183</v>
      </c>
      <c r="B687" t="str">
        <f>+VLOOKUP(BD_Capas[[#This Row],[idcapa]],Capas[],2,0)</f>
        <v>turismo_-_destinos_ruinas</v>
      </c>
      <c r="C687" s="4">
        <v>18</v>
      </c>
      <c r="D687" t="s">
        <v>28</v>
      </c>
      <c r="E687" s="21">
        <v>1</v>
      </c>
      <c r="F687" s="22" t="s">
        <v>28</v>
      </c>
      <c r="G687" s="5">
        <v>1</v>
      </c>
      <c r="I687" s="29"/>
      <c r="J687" s="30"/>
    </row>
    <row r="688" spans="1:10" x14ac:dyDescent="0.3">
      <c r="A688" s="2" t="str">
        <f>+A687</f>
        <v>183</v>
      </c>
      <c r="B688" t="str">
        <f>+VLOOKUP(BD_Capas[[#This Row],[idcapa]],Capas[],2,0)</f>
        <v>turismo_-_destinos_ruinas</v>
      </c>
      <c r="C688" s="4">
        <v>19</v>
      </c>
      <c r="D688" t="s">
        <v>252</v>
      </c>
      <c r="E688" s="21"/>
      <c r="F688" s="22"/>
      <c r="G688" s="5"/>
      <c r="I688" s="29"/>
      <c r="J688" s="30"/>
    </row>
    <row r="689" spans="1:10" x14ac:dyDescent="0.3">
      <c r="A689" s="2" t="str">
        <f>+A688</f>
        <v>183</v>
      </c>
      <c r="B689" t="str">
        <f>+VLOOKUP(BD_Capas[[#This Row],[idcapa]],Capas[],2,0)</f>
        <v>turismo_-_destinos_ruinas</v>
      </c>
      <c r="C689" s="4">
        <v>20</v>
      </c>
      <c r="D689" t="s">
        <v>253</v>
      </c>
      <c r="E689" s="21"/>
      <c r="F689" s="22"/>
      <c r="G689" s="5"/>
      <c r="I689" s="29"/>
      <c r="J689" s="30"/>
    </row>
    <row r="690" spans="1:10" x14ac:dyDescent="0.3">
      <c r="A690" s="28" t="s">
        <v>428</v>
      </c>
      <c r="B690" s="23" t="str">
        <f>+VLOOKUP(BD_Capas[[#This Row],[idcapa]],Capas[],2,0)</f>
        <v>turismo_-_destinos_mirador</v>
      </c>
      <c r="C690" s="27">
        <v>1</v>
      </c>
      <c r="D690" s="23" t="s">
        <v>242</v>
      </c>
      <c r="E690" s="21">
        <v>1</v>
      </c>
      <c r="F690" s="22" t="str">
        <f>+BD_Capas[[#This Row],[descripcion_capa]]</f>
        <v>Turismo: Mirador Localización</v>
      </c>
      <c r="G690" s="24">
        <v>7</v>
      </c>
      <c r="H690" s="23" t="s">
        <v>1510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>+A690</f>
        <v>184</v>
      </c>
      <c r="B691" t="str">
        <f>+VLOOKUP(BD_Capas[[#This Row],[idcapa]],Capas[],2,0)</f>
        <v>turismo_-_destinos_mirador</v>
      </c>
      <c r="C691" s="4">
        <v>2</v>
      </c>
      <c r="D691" t="s">
        <v>50</v>
      </c>
      <c r="E691" s="21"/>
      <c r="F691" s="22"/>
      <c r="G691" s="5"/>
      <c r="I691" s="6"/>
      <c r="J691" s="7"/>
    </row>
    <row r="692" spans="1:10" x14ac:dyDescent="0.3">
      <c r="A692" s="2" t="str">
        <f>+A691</f>
        <v>184</v>
      </c>
      <c r="B692" t="str">
        <f>+VLOOKUP(BD_Capas[[#This Row],[idcapa]],Capas[],2,0)</f>
        <v>turismo_-_destinos_mirador</v>
      </c>
      <c r="C692" s="4">
        <v>3</v>
      </c>
      <c r="D692" t="s">
        <v>243</v>
      </c>
      <c r="E692" s="21"/>
      <c r="F692" s="22"/>
      <c r="G692" s="5"/>
      <c r="I692" s="6"/>
      <c r="J692" s="7"/>
    </row>
    <row r="693" spans="1:10" x14ac:dyDescent="0.3">
      <c r="A693" s="2" t="str">
        <f>+A692</f>
        <v>184</v>
      </c>
      <c r="B693" t="str">
        <f>+VLOOKUP(BD_Capas[[#This Row],[idcapa]],Capas[],2,0)</f>
        <v>turismo_-_destinos_mirador</v>
      </c>
      <c r="C693" s="4">
        <v>4</v>
      </c>
      <c r="D693" t="s">
        <v>244</v>
      </c>
      <c r="E693" s="21"/>
      <c r="F693" s="22"/>
      <c r="G693" s="5"/>
      <c r="I693" s="6"/>
      <c r="J693" s="7"/>
    </row>
    <row r="694" spans="1:10" x14ac:dyDescent="0.3">
      <c r="A694" s="2" t="str">
        <f>+A693</f>
        <v>184</v>
      </c>
      <c r="B694" t="str">
        <f>+VLOOKUP(BD_Capas[[#This Row],[idcapa]],Capas[],2,0)</f>
        <v>turismo_-_destinos_mirador</v>
      </c>
      <c r="C694" s="4">
        <v>5</v>
      </c>
      <c r="D694" t="s">
        <v>245</v>
      </c>
      <c r="E694" s="21">
        <v>1</v>
      </c>
      <c r="F694" s="22" t="s">
        <v>645</v>
      </c>
      <c r="G694" s="5">
        <v>3</v>
      </c>
      <c r="H694" t="str">
        <f>+H690&amp;" - Detalle"</f>
        <v>Turismo: Mirador Localización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>+A694</f>
        <v>184</v>
      </c>
      <c r="B695" t="str">
        <f>+VLOOKUP(BD_Capas[[#This Row],[idcapa]],Capas[],2,0)</f>
        <v>turismo_-_destinos_mirador</v>
      </c>
      <c r="C695" s="4">
        <v>6</v>
      </c>
      <c r="D695" t="s">
        <v>246</v>
      </c>
      <c r="E695" s="21"/>
      <c r="F695" s="22"/>
      <c r="G695" s="5"/>
      <c r="I695" s="6"/>
      <c r="J695" s="7"/>
    </row>
    <row r="696" spans="1:10" x14ac:dyDescent="0.3">
      <c r="A696" s="2" t="str">
        <f>+A695</f>
        <v>184</v>
      </c>
      <c r="B696" t="str">
        <f>+VLOOKUP(BD_Capas[[#This Row],[idcapa]],Capas[],2,0)</f>
        <v>turismo_-_destinos_mirador</v>
      </c>
      <c r="C696" s="4">
        <v>7</v>
      </c>
      <c r="D696" t="s">
        <v>247</v>
      </c>
      <c r="E696" s="21"/>
      <c r="F696" s="22"/>
      <c r="G696" s="5"/>
      <c r="I696" s="6"/>
      <c r="J696" s="7"/>
    </row>
    <row r="697" spans="1:10" x14ac:dyDescent="0.3">
      <c r="A697" s="2" t="str">
        <f>+A696</f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>+A697</f>
        <v>184</v>
      </c>
      <c r="B698" t="str">
        <f>+VLOOKUP(BD_Capas[[#This Row],[idcapa]],Capas[],2,0)</f>
        <v>turismo_-_destinos_mirador</v>
      </c>
      <c r="C698" s="4">
        <v>9</v>
      </c>
      <c r="D698" t="s">
        <v>248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>+A698</f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>+A699</f>
        <v>184</v>
      </c>
      <c r="B700" t="str">
        <f>+VLOOKUP(BD_Capas[[#This Row],[idcapa]],Capas[],2,0)</f>
        <v>turismo_-_destinos_mirador</v>
      </c>
      <c r="C700" s="4">
        <v>11</v>
      </c>
      <c r="D700" t="s">
        <v>249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>+A700</f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>+A701</f>
        <v>184</v>
      </c>
      <c r="B702" t="str">
        <f>+VLOOKUP(BD_Capas[[#This Row],[idcapa]],Capas[],2,0)</f>
        <v>turismo_-_destinos_mirador</v>
      </c>
      <c r="C702" s="4">
        <v>13</v>
      </c>
      <c r="D702" t="s">
        <v>250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>+A702</f>
        <v>184</v>
      </c>
      <c r="B703" t="str">
        <f>+VLOOKUP(BD_Capas[[#This Row],[idcapa]],Capas[],2,0)</f>
        <v>turismo_-_destinos_mirador</v>
      </c>
      <c r="C703" s="4">
        <v>14</v>
      </c>
      <c r="D703" t="s">
        <v>251</v>
      </c>
      <c r="E703" s="21"/>
      <c r="F703" s="22"/>
      <c r="G703" s="5"/>
      <c r="I703" s="6"/>
      <c r="J703" s="7"/>
    </row>
    <row r="704" spans="1:10" x14ac:dyDescent="0.3">
      <c r="A704" s="2" t="str">
        <f>+A703</f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>+A704</f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>+A705</f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>+A706</f>
        <v>184</v>
      </c>
      <c r="B707" t="str">
        <f>+VLOOKUP(BD_Capas[[#This Row],[idcapa]],Capas[],2,0)</f>
        <v>turismo_-_destinos_mirador</v>
      </c>
      <c r="C707" s="4">
        <v>18</v>
      </c>
      <c r="D707" t="s">
        <v>28</v>
      </c>
      <c r="E707" s="21">
        <v>1</v>
      </c>
      <c r="F707" s="22" t="s">
        <v>28</v>
      </c>
      <c r="G707" s="5">
        <v>1</v>
      </c>
      <c r="I707" s="29"/>
      <c r="J707" s="30"/>
    </row>
    <row r="708" spans="1:10" x14ac:dyDescent="0.3">
      <c r="A708" s="2" t="str">
        <f>+A707</f>
        <v>184</v>
      </c>
      <c r="B708" t="str">
        <f>+VLOOKUP(BD_Capas[[#This Row],[idcapa]],Capas[],2,0)</f>
        <v>turismo_-_destinos_mirador</v>
      </c>
      <c r="C708" s="4">
        <v>19</v>
      </c>
      <c r="D708" t="s">
        <v>252</v>
      </c>
      <c r="E708" s="21"/>
      <c r="F708" s="22"/>
      <c r="G708" s="5"/>
      <c r="I708" s="29"/>
      <c r="J708" s="30"/>
    </row>
    <row r="709" spans="1:10" x14ac:dyDescent="0.3">
      <c r="A709" s="2" t="str">
        <f>+A708</f>
        <v>184</v>
      </c>
      <c r="B709" t="str">
        <f>+VLOOKUP(BD_Capas[[#This Row],[idcapa]],Capas[],2,0)</f>
        <v>turismo_-_destinos_mirador</v>
      </c>
      <c r="C709" s="4">
        <v>20</v>
      </c>
      <c r="D709" t="s">
        <v>253</v>
      </c>
      <c r="E709" s="21"/>
      <c r="F709" s="22"/>
      <c r="G709" s="5"/>
      <c r="I709" s="29"/>
      <c r="J709" s="30"/>
    </row>
    <row r="710" spans="1:10" x14ac:dyDescent="0.3">
      <c r="A710" s="28" t="s">
        <v>429</v>
      </c>
      <c r="B710" s="23" t="str">
        <f>+VLOOKUP(BD_Capas[[#This Row],[idcapa]],Capas[],2,0)</f>
        <v>alojamiento_camping</v>
      </c>
      <c r="C710" s="27">
        <v>1</v>
      </c>
      <c r="D710" s="23" t="s">
        <v>242</v>
      </c>
      <c r="E710" s="21">
        <v>1</v>
      </c>
      <c r="F710" s="22" t="str">
        <f>+BD_Capas[[#This Row],[descripcion_capa]]</f>
        <v>Alojamiento: Camping Localización</v>
      </c>
      <c r="G710" s="24">
        <v>7</v>
      </c>
      <c r="H710" s="23" t="s">
        <v>1511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>+A710</f>
        <v>185</v>
      </c>
      <c r="B711" t="str">
        <f>+VLOOKUP(BD_Capas[[#This Row],[idcapa]],Capas[],2,0)</f>
        <v>alojamiento_camping</v>
      </c>
      <c r="C711" s="4">
        <v>2</v>
      </c>
      <c r="D711" t="s">
        <v>50</v>
      </c>
      <c r="E711" s="21"/>
      <c r="F711" s="22"/>
      <c r="G711" s="5"/>
      <c r="I711" s="6"/>
      <c r="J711" s="7"/>
    </row>
    <row r="712" spans="1:10" x14ac:dyDescent="0.3">
      <c r="A712" s="2" t="str">
        <f>+A711</f>
        <v>185</v>
      </c>
      <c r="B712" t="str">
        <f>+VLOOKUP(BD_Capas[[#This Row],[idcapa]],Capas[],2,0)</f>
        <v>alojamiento_camping</v>
      </c>
      <c r="C712" s="4">
        <v>3</v>
      </c>
      <c r="D712" t="s">
        <v>243</v>
      </c>
      <c r="E712" s="21"/>
      <c r="F712" s="22"/>
      <c r="G712" s="5"/>
      <c r="I712" s="6"/>
      <c r="J712" s="7"/>
    </row>
    <row r="713" spans="1:10" x14ac:dyDescent="0.3">
      <c r="A713" s="2" t="str">
        <f>+A712</f>
        <v>185</v>
      </c>
      <c r="B713" t="str">
        <f>+VLOOKUP(BD_Capas[[#This Row],[idcapa]],Capas[],2,0)</f>
        <v>alojamiento_camping</v>
      </c>
      <c r="C713" s="4">
        <v>4</v>
      </c>
      <c r="D713" t="s">
        <v>244</v>
      </c>
      <c r="E713" s="21"/>
      <c r="F713" s="22"/>
      <c r="G713" s="5"/>
      <c r="I713" s="6"/>
      <c r="J713" s="7"/>
    </row>
    <row r="714" spans="1:10" x14ac:dyDescent="0.3">
      <c r="A714" s="2" t="str">
        <f>+A713</f>
        <v>185</v>
      </c>
      <c r="B714" t="str">
        <f>+VLOOKUP(BD_Capas[[#This Row],[idcapa]],Capas[],2,0)</f>
        <v>alojamiento_camping</v>
      </c>
      <c r="C714" s="4">
        <v>5</v>
      </c>
      <c r="D714" t="s">
        <v>245</v>
      </c>
      <c r="E714" s="21">
        <v>1</v>
      </c>
      <c r="F714" s="22" t="s">
        <v>645</v>
      </c>
      <c r="G714" s="5">
        <v>3</v>
      </c>
      <c r="H714" t="str">
        <f>+H710&amp;" - Detalle"</f>
        <v>Alojamiento: Camping Localización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>+A714</f>
        <v>185</v>
      </c>
      <c r="B715" t="str">
        <f>+VLOOKUP(BD_Capas[[#This Row],[idcapa]],Capas[],2,0)</f>
        <v>alojamiento_camping</v>
      </c>
      <c r="C715" s="4">
        <v>6</v>
      </c>
      <c r="D715" t="s">
        <v>246</v>
      </c>
      <c r="E715" s="21"/>
      <c r="F715" s="22"/>
      <c r="G715" s="5"/>
      <c r="I715" s="6"/>
      <c r="J715" s="7"/>
    </row>
    <row r="716" spans="1:10" x14ac:dyDescent="0.3">
      <c r="A716" s="2" t="str">
        <f>+A715</f>
        <v>185</v>
      </c>
      <c r="B716" t="str">
        <f>+VLOOKUP(BD_Capas[[#This Row],[idcapa]],Capas[],2,0)</f>
        <v>alojamiento_camping</v>
      </c>
      <c r="C716" s="4">
        <v>7</v>
      </c>
      <c r="D716" t="s">
        <v>247</v>
      </c>
      <c r="E716" s="21"/>
      <c r="F716" s="22"/>
      <c r="G716" s="5"/>
      <c r="I716" s="6"/>
      <c r="J716" s="7"/>
    </row>
    <row r="717" spans="1:10" x14ac:dyDescent="0.3">
      <c r="A717" s="2" t="str">
        <f>+A716</f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>+A717</f>
        <v>185</v>
      </c>
      <c r="B718" t="str">
        <f>+VLOOKUP(BD_Capas[[#This Row],[idcapa]],Capas[],2,0)</f>
        <v>alojamiento_camping</v>
      </c>
      <c r="C718" s="4">
        <v>9</v>
      </c>
      <c r="D718" t="s">
        <v>248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>+A718</f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>+A719</f>
        <v>185</v>
      </c>
      <c r="B720" t="str">
        <f>+VLOOKUP(BD_Capas[[#This Row],[idcapa]],Capas[],2,0)</f>
        <v>alojamiento_camping</v>
      </c>
      <c r="C720" s="4">
        <v>11</v>
      </c>
      <c r="D720" t="s">
        <v>249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>+A720</f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>+A721</f>
        <v>185</v>
      </c>
      <c r="B722" t="str">
        <f>+VLOOKUP(BD_Capas[[#This Row],[idcapa]],Capas[],2,0)</f>
        <v>alojamiento_camping</v>
      </c>
      <c r="C722" s="4">
        <v>13</v>
      </c>
      <c r="D722" t="s">
        <v>250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>+A722</f>
        <v>185</v>
      </c>
      <c r="B723" t="str">
        <f>+VLOOKUP(BD_Capas[[#This Row],[idcapa]],Capas[],2,0)</f>
        <v>alojamiento_camping</v>
      </c>
      <c r="C723" s="4">
        <v>14</v>
      </c>
      <c r="D723" t="s">
        <v>251</v>
      </c>
      <c r="E723" s="21"/>
      <c r="F723" s="22"/>
      <c r="G723" s="5"/>
      <c r="I723" s="6"/>
      <c r="J723" s="7"/>
    </row>
    <row r="724" spans="1:10" x14ac:dyDescent="0.3">
      <c r="A724" s="2" t="str">
        <f>+A723</f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>+A724</f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>+A725</f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>+A726</f>
        <v>185</v>
      </c>
      <c r="B727" t="str">
        <f>+VLOOKUP(BD_Capas[[#This Row],[idcapa]],Capas[],2,0)</f>
        <v>alojamiento_camping</v>
      </c>
      <c r="C727" s="4">
        <v>18</v>
      </c>
      <c r="D727" t="s">
        <v>28</v>
      </c>
      <c r="E727" s="21">
        <v>1</v>
      </c>
      <c r="F727" s="22" t="s">
        <v>28</v>
      </c>
      <c r="G727" s="5">
        <v>1</v>
      </c>
      <c r="I727" s="29"/>
      <c r="J727" s="30"/>
    </row>
    <row r="728" spans="1:10" x14ac:dyDescent="0.3">
      <c r="A728" s="2" t="str">
        <f>+A727</f>
        <v>185</v>
      </c>
      <c r="B728" t="str">
        <f>+VLOOKUP(BD_Capas[[#This Row],[idcapa]],Capas[],2,0)</f>
        <v>alojamiento_camping</v>
      </c>
      <c r="C728" s="4">
        <v>19</v>
      </c>
      <c r="D728" t="s">
        <v>252</v>
      </c>
      <c r="E728" s="21"/>
      <c r="F728" s="22"/>
      <c r="G728" s="5"/>
      <c r="I728" s="29"/>
      <c r="J728" s="30"/>
    </row>
    <row r="729" spans="1:10" x14ac:dyDescent="0.3">
      <c r="A729" s="2" t="str">
        <f>+A728</f>
        <v>185</v>
      </c>
      <c r="B729" t="str">
        <f>+VLOOKUP(BD_Capas[[#This Row],[idcapa]],Capas[],2,0)</f>
        <v>alojamiento_camping</v>
      </c>
      <c r="C729" s="4">
        <v>20</v>
      </c>
      <c r="D729" t="s">
        <v>253</v>
      </c>
      <c r="E729" s="21"/>
      <c r="F729" s="22"/>
      <c r="G729" s="5"/>
      <c r="I729" s="29"/>
      <c r="J729" s="30"/>
    </row>
    <row r="730" spans="1:10" x14ac:dyDescent="0.3">
      <c r="A730" s="28" t="s">
        <v>430</v>
      </c>
      <c r="B730" s="23" t="str">
        <f>+VLOOKUP(BD_Capas[[#This Row],[idcapa]],Capas[],2,0)</f>
        <v>alojamiento_refugio</v>
      </c>
      <c r="C730" s="27">
        <v>1</v>
      </c>
      <c r="D730" s="23" t="s">
        <v>242</v>
      </c>
      <c r="E730" s="21">
        <v>1</v>
      </c>
      <c r="F730" s="22" t="str">
        <f>+BD_Capas[[#This Row],[descripcion_capa]]</f>
        <v>Alojamiento: Refugio Localización</v>
      </c>
      <c r="G730" s="24">
        <v>7</v>
      </c>
      <c r="H730" s="23" t="s">
        <v>1512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>+A730</f>
        <v>186</v>
      </c>
      <c r="B731" t="str">
        <f>+VLOOKUP(BD_Capas[[#This Row],[idcapa]],Capas[],2,0)</f>
        <v>alojamiento_refugio</v>
      </c>
      <c r="C731" s="4">
        <v>2</v>
      </c>
      <c r="D731" t="s">
        <v>50</v>
      </c>
      <c r="E731" s="21"/>
      <c r="F731" s="22"/>
      <c r="G731" s="5"/>
      <c r="I731" s="6"/>
      <c r="J731" s="7"/>
    </row>
    <row r="732" spans="1:10" x14ac:dyDescent="0.3">
      <c r="A732" s="2" t="str">
        <f>+A731</f>
        <v>186</v>
      </c>
      <c r="B732" t="str">
        <f>+VLOOKUP(BD_Capas[[#This Row],[idcapa]],Capas[],2,0)</f>
        <v>alojamiento_refugio</v>
      </c>
      <c r="C732" s="4">
        <v>3</v>
      </c>
      <c r="D732" t="s">
        <v>243</v>
      </c>
      <c r="E732" s="21"/>
      <c r="F732" s="22"/>
      <c r="G732" s="5"/>
      <c r="I732" s="6"/>
      <c r="J732" s="7"/>
    </row>
    <row r="733" spans="1:10" x14ac:dyDescent="0.3">
      <c r="A733" s="2" t="str">
        <f>+A732</f>
        <v>186</v>
      </c>
      <c r="B733" t="str">
        <f>+VLOOKUP(BD_Capas[[#This Row],[idcapa]],Capas[],2,0)</f>
        <v>alojamiento_refugio</v>
      </c>
      <c r="C733" s="4">
        <v>4</v>
      </c>
      <c r="D733" t="s">
        <v>244</v>
      </c>
      <c r="E733" s="21"/>
      <c r="F733" s="22"/>
      <c r="G733" s="5"/>
      <c r="I733" s="6"/>
      <c r="J733" s="7"/>
    </row>
    <row r="734" spans="1:10" x14ac:dyDescent="0.3">
      <c r="A734" s="2" t="str">
        <f>+A733</f>
        <v>186</v>
      </c>
      <c r="B734" t="str">
        <f>+VLOOKUP(BD_Capas[[#This Row],[idcapa]],Capas[],2,0)</f>
        <v>alojamiento_refugio</v>
      </c>
      <c r="C734" s="4">
        <v>5</v>
      </c>
      <c r="D734" t="s">
        <v>245</v>
      </c>
      <c r="E734" s="21">
        <v>1</v>
      </c>
      <c r="F734" s="22" t="s">
        <v>645</v>
      </c>
      <c r="G734" s="5">
        <v>3</v>
      </c>
      <c r="H734" t="str">
        <f>+H730&amp;" - Detalle"</f>
        <v>Alojamiento: Refugio Localización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>+A734</f>
        <v>186</v>
      </c>
      <c r="B735" t="str">
        <f>+VLOOKUP(BD_Capas[[#This Row],[idcapa]],Capas[],2,0)</f>
        <v>alojamiento_refugio</v>
      </c>
      <c r="C735" s="4">
        <v>6</v>
      </c>
      <c r="D735" t="s">
        <v>246</v>
      </c>
      <c r="E735" s="21"/>
      <c r="F735" s="22"/>
      <c r="G735" s="5"/>
      <c r="I735" s="6"/>
      <c r="J735" s="7"/>
    </row>
    <row r="736" spans="1:10" x14ac:dyDescent="0.3">
      <c r="A736" s="2" t="str">
        <f>+A735</f>
        <v>186</v>
      </c>
      <c r="B736" t="str">
        <f>+VLOOKUP(BD_Capas[[#This Row],[idcapa]],Capas[],2,0)</f>
        <v>alojamiento_refugio</v>
      </c>
      <c r="C736" s="4">
        <v>7</v>
      </c>
      <c r="D736" t="s">
        <v>247</v>
      </c>
      <c r="E736" s="21"/>
      <c r="F736" s="22"/>
      <c r="G736" s="5"/>
      <c r="I736" s="6"/>
      <c r="J736" s="7"/>
    </row>
    <row r="737" spans="1:10" x14ac:dyDescent="0.3">
      <c r="A737" s="2" t="str">
        <f>+A736</f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>+A737</f>
        <v>186</v>
      </c>
      <c r="B738" t="str">
        <f>+VLOOKUP(BD_Capas[[#This Row],[idcapa]],Capas[],2,0)</f>
        <v>alojamiento_refugio</v>
      </c>
      <c r="C738" s="4">
        <v>9</v>
      </c>
      <c r="D738" t="s">
        <v>248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>+A738</f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>+A739</f>
        <v>186</v>
      </c>
      <c r="B740" t="str">
        <f>+VLOOKUP(BD_Capas[[#This Row],[idcapa]],Capas[],2,0)</f>
        <v>alojamiento_refugio</v>
      </c>
      <c r="C740" s="4">
        <v>11</v>
      </c>
      <c r="D740" t="s">
        <v>249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>+A740</f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>+A741</f>
        <v>186</v>
      </c>
      <c r="B742" t="str">
        <f>+VLOOKUP(BD_Capas[[#This Row],[idcapa]],Capas[],2,0)</f>
        <v>alojamiento_refugio</v>
      </c>
      <c r="C742" s="4">
        <v>13</v>
      </c>
      <c r="D742" t="s">
        <v>250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>+A742</f>
        <v>186</v>
      </c>
      <c r="B743" t="str">
        <f>+VLOOKUP(BD_Capas[[#This Row],[idcapa]],Capas[],2,0)</f>
        <v>alojamiento_refugio</v>
      </c>
      <c r="C743" s="4">
        <v>14</v>
      </c>
      <c r="D743" t="s">
        <v>251</v>
      </c>
      <c r="E743" s="21"/>
      <c r="F743" s="22"/>
      <c r="G743" s="5"/>
      <c r="I743" s="6"/>
      <c r="J743" s="7"/>
    </row>
    <row r="744" spans="1:10" x14ac:dyDescent="0.3">
      <c r="A744" s="2" t="str">
        <f>+A743</f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>+A744</f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>+A745</f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>+A746</f>
        <v>186</v>
      </c>
      <c r="B747" t="str">
        <f>+VLOOKUP(BD_Capas[[#This Row],[idcapa]],Capas[],2,0)</f>
        <v>alojamiento_refugio</v>
      </c>
      <c r="C747" s="4">
        <v>18</v>
      </c>
      <c r="D747" t="s">
        <v>28</v>
      </c>
      <c r="E747" s="21">
        <v>1</v>
      </c>
      <c r="F747" s="22" t="s">
        <v>28</v>
      </c>
      <c r="G747" s="5">
        <v>1</v>
      </c>
      <c r="I747" s="29"/>
      <c r="J747" s="30"/>
    </row>
    <row r="748" spans="1:10" x14ac:dyDescent="0.3">
      <c r="A748" s="2" t="str">
        <f>+A747</f>
        <v>186</v>
      </c>
      <c r="B748" t="str">
        <f>+VLOOKUP(BD_Capas[[#This Row],[idcapa]],Capas[],2,0)</f>
        <v>alojamiento_refugio</v>
      </c>
      <c r="C748" s="4">
        <v>19</v>
      </c>
      <c r="D748" t="s">
        <v>252</v>
      </c>
      <c r="E748" s="21"/>
      <c r="F748" s="22"/>
      <c r="G748" s="5"/>
      <c r="I748" s="29"/>
      <c r="J748" s="30"/>
    </row>
    <row r="749" spans="1:10" x14ac:dyDescent="0.3">
      <c r="A749" s="2" t="str">
        <f>+A748</f>
        <v>186</v>
      </c>
      <c r="B749" t="str">
        <f>+VLOOKUP(BD_Capas[[#This Row],[idcapa]],Capas[],2,0)</f>
        <v>alojamiento_refugio</v>
      </c>
      <c r="C749" s="4">
        <v>20</v>
      </c>
      <c r="D749" t="s">
        <v>253</v>
      </c>
      <c r="E749" s="21"/>
      <c r="F749" s="22"/>
      <c r="G749" s="5"/>
      <c r="I749" s="29"/>
      <c r="J749" s="30"/>
    </row>
    <row r="750" spans="1:10" x14ac:dyDescent="0.3">
      <c r="A750" s="28" t="s">
        <v>431</v>
      </c>
      <c r="B750" s="23" t="str">
        <f>+VLOOKUP(BD_Capas[[#This Row],[idcapa]],Capas[],2,0)</f>
        <v>alojamiento_choza_alpina</v>
      </c>
      <c r="C750" s="27">
        <v>1</v>
      </c>
      <c r="D750" s="23" t="s">
        <v>242</v>
      </c>
      <c r="E750" s="21">
        <v>1</v>
      </c>
      <c r="F750" s="22" t="str">
        <f>+BD_Capas[[#This Row],[descripcion_capa]]</f>
        <v>Alojamiento: Choza Alpina Localización</v>
      </c>
      <c r="G750" s="24">
        <v>7</v>
      </c>
      <c r="H750" s="23" t="s">
        <v>1513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>+A750</f>
        <v>187</v>
      </c>
      <c r="B751" t="str">
        <f>+VLOOKUP(BD_Capas[[#This Row],[idcapa]],Capas[],2,0)</f>
        <v>alojamiento_choza_alpina</v>
      </c>
      <c r="C751" s="4">
        <v>2</v>
      </c>
      <c r="D751" t="s">
        <v>50</v>
      </c>
      <c r="E751" s="21"/>
      <c r="F751" s="22"/>
      <c r="G751" s="5"/>
      <c r="I751" s="6"/>
      <c r="J751" s="7"/>
    </row>
    <row r="752" spans="1:10" x14ac:dyDescent="0.3">
      <c r="A752" s="2" t="str">
        <f>+A751</f>
        <v>187</v>
      </c>
      <c r="B752" t="str">
        <f>+VLOOKUP(BD_Capas[[#This Row],[idcapa]],Capas[],2,0)</f>
        <v>alojamiento_choza_alpina</v>
      </c>
      <c r="C752" s="4">
        <v>3</v>
      </c>
      <c r="D752" t="s">
        <v>243</v>
      </c>
      <c r="E752" s="21"/>
      <c r="F752" s="22"/>
      <c r="G752" s="5"/>
      <c r="I752" s="6"/>
      <c r="J752" s="7"/>
    </row>
    <row r="753" spans="1:10" x14ac:dyDescent="0.3">
      <c r="A753" s="2" t="str">
        <f>+A752</f>
        <v>187</v>
      </c>
      <c r="B753" t="str">
        <f>+VLOOKUP(BD_Capas[[#This Row],[idcapa]],Capas[],2,0)</f>
        <v>alojamiento_choza_alpina</v>
      </c>
      <c r="C753" s="4">
        <v>4</v>
      </c>
      <c r="D753" t="s">
        <v>244</v>
      </c>
      <c r="E753" s="21"/>
      <c r="F753" s="22"/>
      <c r="G753" s="5"/>
      <c r="I753" s="6"/>
      <c r="J753" s="7"/>
    </row>
    <row r="754" spans="1:10" x14ac:dyDescent="0.3">
      <c r="A754" s="2" t="str">
        <f>+A753</f>
        <v>187</v>
      </c>
      <c r="B754" t="str">
        <f>+VLOOKUP(BD_Capas[[#This Row],[idcapa]],Capas[],2,0)</f>
        <v>alojamiento_choza_alpina</v>
      </c>
      <c r="C754" s="4">
        <v>5</v>
      </c>
      <c r="D754" t="s">
        <v>245</v>
      </c>
      <c r="E754" s="21">
        <v>1</v>
      </c>
      <c r="F754" s="22" t="s">
        <v>645</v>
      </c>
      <c r="G754" s="5">
        <v>3</v>
      </c>
      <c r="H754" t="str">
        <f>+H750&amp;" - Detalle"</f>
        <v>Alojamiento: Choza Alpina Localización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>+A754</f>
        <v>187</v>
      </c>
      <c r="B755" t="str">
        <f>+VLOOKUP(BD_Capas[[#This Row],[idcapa]],Capas[],2,0)</f>
        <v>alojamiento_choza_alpina</v>
      </c>
      <c r="C755" s="4">
        <v>6</v>
      </c>
      <c r="D755" t="s">
        <v>246</v>
      </c>
      <c r="E755" s="21"/>
      <c r="F755" s="22"/>
      <c r="G755" s="5"/>
      <c r="I755" s="6"/>
      <c r="J755" s="7"/>
    </row>
    <row r="756" spans="1:10" x14ac:dyDescent="0.3">
      <c r="A756" s="2" t="str">
        <f>+A755</f>
        <v>187</v>
      </c>
      <c r="B756" t="str">
        <f>+VLOOKUP(BD_Capas[[#This Row],[idcapa]],Capas[],2,0)</f>
        <v>alojamiento_choza_alpina</v>
      </c>
      <c r="C756" s="4">
        <v>7</v>
      </c>
      <c r="D756" t="s">
        <v>247</v>
      </c>
      <c r="E756" s="21"/>
      <c r="F756" s="22"/>
      <c r="G756" s="5"/>
      <c r="I756" s="6"/>
      <c r="J756" s="7"/>
    </row>
    <row r="757" spans="1:10" x14ac:dyDescent="0.3">
      <c r="A757" s="2" t="str">
        <f>+A756</f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>+A757</f>
        <v>187</v>
      </c>
      <c r="B758" t="str">
        <f>+VLOOKUP(BD_Capas[[#This Row],[idcapa]],Capas[],2,0)</f>
        <v>alojamiento_choza_alpina</v>
      </c>
      <c r="C758" s="4">
        <v>9</v>
      </c>
      <c r="D758" t="s">
        <v>248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>+A758</f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>+A759</f>
        <v>187</v>
      </c>
      <c r="B760" t="str">
        <f>+VLOOKUP(BD_Capas[[#This Row],[idcapa]],Capas[],2,0)</f>
        <v>alojamiento_choza_alpina</v>
      </c>
      <c r="C760" s="4">
        <v>11</v>
      </c>
      <c r="D760" t="s">
        <v>249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>+A760</f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>+A761</f>
        <v>187</v>
      </c>
      <c r="B762" t="str">
        <f>+VLOOKUP(BD_Capas[[#This Row],[idcapa]],Capas[],2,0)</f>
        <v>alojamiento_choza_alpina</v>
      </c>
      <c r="C762" s="4">
        <v>13</v>
      </c>
      <c r="D762" t="s">
        <v>250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>+A762</f>
        <v>187</v>
      </c>
      <c r="B763" t="str">
        <f>+VLOOKUP(BD_Capas[[#This Row],[idcapa]],Capas[],2,0)</f>
        <v>alojamiento_choza_alpina</v>
      </c>
      <c r="C763" s="4">
        <v>14</v>
      </c>
      <c r="D763" t="s">
        <v>251</v>
      </c>
      <c r="E763" s="21"/>
      <c r="F763" s="22"/>
      <c r="G763" s="5"/>
      <c r="I763" s="6"/>
      <c r="J763" s="7"/>
    </row>
    <row r="764" spans="1:10" x14ac:dyDescent="0.3">
      <c r="A764" s="2" t="str">
        <f>+A763</f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>+A764</f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>+A765</f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>+A766</f>
        <v>187</v>
      </c>
      <c r="B767" t="str">
        <f>+VLOOKUP(BD_Capas[[#This Row],[idcapa]],Capas[],2,0)</f>
        <v>alojamiento_choza_alpina</v>
      </c>
      <c r="C767" s="4">
        <v>18</v>
      </c>
      <c r="D767" t="s">
        <v>28</v>
      </c>
      <c r="E767" s="21">
        <v>1</v>
      </c>
      <c r="F767" s="22" t="s">
        <v>28</v>
      </c>
      <c r="G767" s="5">
        <v>1</v>
      </c>
      <c r="I767" s="29"/>
      <c r="J767" s="30"/>
    </row>
    <row r="768" spans="1:10" x14ac:dyDescent="0.3">
      <c r="A768" s="2" t="str">
        <f>+A767</f>
        <v>187</v>
      </c>
      <c r="B768" t="str">
        <f>+VLOOKUP(BD_Capas[[#This Row],[idcapa]],Capas[],2,0)</f>
        <v>alojamiento_choza_alpina</v>
      </c>
      <c r="C768" s="4">
        <v>19</v>
      </c>
      <c r="D768" t="s">
        <v>252</v>
      </c>
      <c r="E768" s="21"/>
      <c r="F768" s="22"/>
      <c r="G768" s="5"/>
      <c r="I768" s="29"/>
      <c r="J768" s="30"/>
    </row>
    <row r="769" spans="1:10" x14ac:dyDescent="0.3">
      <c r="A769" s="2" t="str">
        <f>+A768</f>
        <v>187</v>
      </c>
      <c r="B769" t="str">
        <f>+VLOOKUP(BD_Capas[[#This Row],[idcapa]],Capas[],2,0)</f>
        <v>alojamiento_choza_alpina</v>
      </c>
      <c r="C769" s="4">
        <v>20</v>
      </c>
      <c r="D769" t="s">
        <v>253</v>
      </c>
      <c r="E769" s="21"/>
      <c r="F769" s="22"/>
      <c r="G769" s="5"/>
      <c r="I769" s="29"/>
      <c r="J769" s="30"/>
    </row>
    <row r="770" spans="1:10" x14ac:dyDescent="0.3">
      <c r="A770" s="28" t="s">
        <v>432</v>
      </c>
      <c r="B770" s="23" t="str">
        <f>+VLOOKUP(BD_Capas[[#This Row],[idcapa]],Capas[],2,0)</f>
        <v>turismo_-_destinos_atraccion</v>
      </c>
      <c r="C770" s="27">
        <v>1</v>
      </c>
      <c r="D770" s="23" t="s">
        <v>242</v>
      </c>
      <c r="E770" s="21">
        <v>1</v>
      </c>
      <c r="F770" s="22" t="str">
        <f>+BD_Capas[[#This Row],[descripcion_capa]]</f>
        <v>Turismo: Atracción Localización</v>
      </c>
      <c r="G770" s="24">
        <v>7</v>
      </c>
      <c r="H770" s="23" t="s">
        <v>1514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50</v>
      </c>
      <c r="E771" s="21"/>
      <c r="F771" s="22"/>
      <c r="G771" s="5"/>
      <c r="I771" s="6"/>
      <c r="J771" s="7"/>
    </row>
    <row r="772" spans="1:10" x14ac:dyDescent="0.3">
      <c r="A772" s="2" t="str">
        <f>+A771</f>
        <v>188</v>
      </c>
      <c r="B772" t="str">
        <f>+VLOOKUP(BD_Capas[[#This Row],[idcapa]],Capas[],2,0)</f>
        <v>turismo_-_destinos_atraccion</v>
      </c>
      <c r="C772" s="4">
        <v>3</v>
      </c>
      <c r="D772" t="s">
        <v>243</v>
      </c>
      <c r="E772" s="21"/>
      <c r="F772" s="22"/>
      <c r="G772" s="5"/>
      <c r="I772" s="6"/>
      <c r="J772" s="7"/>
    </row>
    <row r="773" spans="1:10" x14ac:dyDescent="0.3">
      <c r="A773" s="2" t="str">
        <f>+A772</f>
        <v>188</v>
      </c>
      <c r="B773" t="str">
        <f>+VLOOKUP(BD_Capas[[#This Row],[idcapa]],Capas[],2,0)</f>
        <v>turismo_-_destinos_atraccion</v>
      </c>
      <c r="C773" s="4">
        <v>4</v>
      </c>
      <c r="D773" t="s">
        <v>244</v>
      </c>
      <c r="E773" s="21"/>
      <c r="F773" s="22"/>
      <c r="G773" s="5"/>
      <c r="I773" s="6"/>
      <c r="J773" s="7"/>
    </row>
    <row r="774" spans="1:10" x14ac:dyDescent="0.3">
      <c r="A774" s="2" t="str">
        <f>+A773</f>
        <v>188</v>
      </c>
      <c r="B774" t="str">
        <f>+VLOOKUP(BD_Capas[[#This Row],[idcapa]],Capas[],2,0)</f>
        <v>turismo_-_destinos_atraccion</v>
      </c>
      <c r="C774" s="4">
        <v>5</v>
      </c>
      <c r="D774" t="s">
        <v>245</v>
      </c>
      <c r="E774" s="21">
        <v>1</v>
      </c>
      <c r="F774" s="22" t="s">
        <v>645</v>
      </c>
      <c r="G774" s="5">
        <v>3</v>
      </c>
      <c r="H774" t="str">
        <f>+H770&amp;" - Detalle"</f>
        <v>Turismo: Atracción Localización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>+A774</f>
        <v>188</v>
      </c>
      <c r="B775" t="str">
        <f>+VLOOKUP(BD_Capas[[#This Row],[idcapa]],Capas[],2,0)</f>
        <v>turismo_-_destinos_atraccion</v>
      </c>
      <c r="C775" s="4">
        <v>6</v>
      </c>
      <c r="D775" t="s">
        <v>246</v>
      </c>
      <c r="E775" s="21"/>
      <c r="F775" s="22"/>
      <c r="G775" s="5"/>
      <c r="I775" s="6"/>
      <c r="J775" s="7"/>
    </row>
    <row r="776" spans="1:10" x14ac:dyDescent="0.3">
      <c r="A776" s="2" t="str">
        <f>+A775</f>
        <v>188</v>
      </c>
      <c r="B776" t="str">
        <f>+VLOOKUP(BD_Capas[[#This Row],[idcapa]],Capas[],2,0)</f>
        <v>turismo_-_destinos_atraccion</v>
      </c>
      <c r="C776" s="4">
        <v>7</v>
      </c>
      <c r="D776" t="s">
        <v>247</v>
      </c>
      <c r="E776" s="21"/>
      <c r="F776" s="22"/>
      <c r="G776" s="5"/>
      <c r="I776" s="6"/>
      <c r="J776" s="7"/>
    </row>
    <row r="777" spans="1:10" x14ac:dyDescent="0.3">
      <c r="A777" s="2" t="str">
        <f>+A776</f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>+A777</f>
        <v>188</v>
      </c>
      <c r="B778" t="str">
        <f>+VLOOKUP(BD_Capas[[#This Row],[idcapa]],Capas[],2,0)</f>
        <v>turismo_-_destinos_atraccion</v>
      </c>
      <c r="C778" s="4">
        <v>9</v>
      </c>
      <c r="D778" t="s">
        <v>248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>+A778</f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>+A779</f>
        <v>188</v>
      </c>
      <c r="B780" t="str">
        <f>+VLOOKUP(BD_Capas[[#This Row],[idcapa]],Capas[],2,0)</f>
        <v>turismo_-_destinos_atraccion</v>
      </c>
      <c r="C780" s="4">
        <v>11</v>
      </c>
      <c r="D780" t="s">
        <v>249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>+A780</f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>+A781</f>
        <v>188</v>
      </c>
      <c r="B782" t="str">
        <f>+VLOOKUP(BD_Capas[[#This Row],[idcapa]],Capas[],2,0)</f>
        <v>turismo_-_destinos_atraccion</v>
      </c>
      <c r="C782" s="4">
        <v>13</v>
      </c>
      <c r="D782" t="s">
        <v>250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>+A782</f>
        <v>188</v>
      </c>
      <c r="B783" t="str">
        <f>+VLOOKUP(BD_Capas[[#This Row],[idcapa]],Capas[],2,0)</f>
        <v>turismo_-_destinos_atraccion</v>
      </c>
      <c r="C783" s="4">
        <v>14</v>
      </c>
      <c r="D783" t="s">
        <v>251</v>
      </c>
      <c r="E783" s="21"/>
      <c r="F783" s="22"/>
      <c r="G783" s="5"/>
      <c r="I783" s="6"/>
      <c r="J783" s="7"/>
    </row>
    <row r="784" spans="1:10" x14ac:dyDescent="0.3">
      <c r="A784" s="2" t="str">
        <f>+A783</f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>+A784</f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>+A785</f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>+A786</f>
        <v>188</v>
      </c>
      <c r="B787" t="str">
        <f>+VLOOKUP(BD_Capas[[#This Row],[idcapa]],Capas[],2,0)</f>
        <v>turismo_-_destinos_atraccion</v>
      </c>
      <c r="C787" s="4">
        <v>18</v>
      </c>
      <c r="D787" t="s">
        <v>28</v>
      </c>
      <c r="E787" s="21">
        <v>1</v>
      </c>
      <c r="F787" s="22" t="s">
        <v>28</v>
      </c>
      <c r="G787" s="5">
        <v>1</v>
      </c>
      <c r="I787" s="29"/>
      <c r="J787" s="30"/>
    </row>
    <row r="788" spans="1:10" x14ac:dyDescent="0.3">
      <c r="A788" s="2" t="str">
        <f>+A787</f>
        <v>188</v>
      </c>
      <c r="B788" t="str">
        <f>+VLOOKUP(BD_Capas[[#This Row],[idcapa]],Capas[],2,0)</f>
        <v>turismo_-_destinos_atraccion</v>
      </c>
      <c r="C788" s="4">
        <v>19</v>
      </c>
      <c r="D788" t="s">
        <v>252</v>
      </c>
      <c r="E788" s="21"/>
      <c r="F788" s="22"/>
      <c r="G788" s="5"/>
      <c r="I788" s="29"/>
      <c r="J788" s="30"/>
    </row>
    <row r="789" spans="1:10" x14ac:dyDescent="0.3">
      <c r="A789" s="2" t="str">
        <f>+A788</f>
        <v>188</v>
      </c>
      <c r="B789" t="str">
        <f>+VLOOKUP(BD_Capas[[#This Row],[idcapa]],Capas[],2,0)</f>
        <v>turismo_-_destinos_atraccion</v>
      </c>
      <c r="C789" s="4">
        <v>20</v>
      </c>
      <c r="D789" t="s">
        <v>253</v>
      </c>
      <c r="E789" s="21"/>
      <c r="F789" s="22"/>
      <c r="G789" s="5"/>
      <c r="I789" s="29"/>
      <c r="J789" s="30"/>
    </row>
    <row r="790" spans="1:10" x14ac:dyDescent="0.3">
      <c r="A790" s="28" t="s">
        <v>433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242</v>
      </c>
      <c r="E790" s="21">
        <v>1</v>
      </c>
      <c r="F790" s="22" t="str">
        <f>+BD_Capas[[#This Row],[descripcion_capa]]</f>
        <v>Turismo: Información Localización</v>
      </c>
      <c r="G790" s="24">
        <v>7</v>
      </c>
      <c r="H790" s="23" t="s">
        <v>1515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50</v>
      </c>
      <c r="E791" s="21"/>
      <c r="F791" s="22"/>
      <c r="G791" s="5"/>
      <c r="I791" s="6"/>
      <c r="J791" s="7"/>
    </row>
    <row r="792" spans="1:10" x14ac:dyDescent="0.3">
      <c r="A792" s="2" t="str">
        <f>+A791</f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243</v>
      </c>
      <c r="E792" s="21"/>
      <c r="F792" s="22"/>
      <c r="G792" s="5"/>
      <c r="I792" s="6"/>
      <c r="J792" s="7"/>
    </row>
    <row r="793" spans="1:10" x14ac:dyDescent="0.3">
      <c r="A793" s="2" t="str">
        <f>+A792</f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244</v>
      </c>
      <c r="E793" s="21"/>
      <c r="F793" s="22"/>
      <c r="G793" s="5"/>
      <c r="I793" s="6"/>
      <c r="J793" s="7"/>
    </row>
    <row r="794" spans="1:10" x14ac:dyDescent="0.3">
      <c r="A794" s="2" t="str">
        <f>+A793</f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245</v>
      </c>
      <c r="E794" s="21">
        <v>1</v>
      </c>
      <c r="F794" s="22" t="s">
        <v>645</v>
      </c>
      <c r="G794" s="5">
        <v>3</v>
      </c>
      <c r="H794" t="str">
        <f>+H790&amp;" - Detalle"</f>
        <v>Turismo: Información Localización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>+A794</f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246</v>
      </c>
      <c r="E795" s="21"/>
      <c r="F795" s="22"/>
      <c r="G795" s="5"/>
      <c r="I795" s="6"/>
      <c r="J795" s="7"/>
    </row>
    <row r="796" spans="1:10" x14ac:dyDescent="0.3">
      <c r="A796" s="2" t="str">
        <f>+A795</f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247</v>
      </c>
      <c r="E796" s="21"/>
      <c r="F796" s="22"/>
      <c r="G796" s="5"/>
      <c r="I796" s="6"/>
      <c r="J796" s="7"/>
    </row>
    <row r="797" spans="1:10" x14ac:dyDescent="0.3">
      <c r="A797" s="2" t="str">
        <f>+A796</f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>+A797</f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248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>+A798</f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>+A799</f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249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>+A800</f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>+A801</f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250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>+A802</f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251</v>
      </c>
      <c r="E803" s="21"/>
      <c r="F803" s="22"/>
      <c r="G803" s="5"/>
      <c r="I803" s="6"/>
      <c r="J803" s="7"/>
    </row>
    <row r="804" spans="1:10" x14ac:dyDescent="0.3">
      <c r="A804" s="2" t="str">
        <f>+A803</f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>+A804</f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>+A805</f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>+A806</f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28</v>
      </c>
      <c r="E807" s="21">
        <v>1</v>
      </c>
      <c r="F807" s="22" t="s">
        <v>28</v>
      </c>
      <c r="G807" s="5">
        <v>1</v>
      </c>
      <c r="I807" s="29"/>
      <c r="J807" s="30"/>
    </row>
    <row r="808" spans="1:10" x14ac:dyDescent="0.3">
      <c r="A808" s="2" t="str">
        <f>+A807</f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252</v>
      </c>
      <c r="E808" s="21"/>
      <c r="F808" s="22"/>
      <c r="G808" s="5"/>
      <c r="I808" s="29"/>
      <c r="J808" s="30"/>
    </row>
    <row r="809" spans="1:10" x14ac:dyDescent="0.3">
      <c r="A809" s="2" t="str">
        <f>+A808</f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253</v>
      </c>
      <c r="E809" s="21"/>
      <c r="F809" s="22"/>
      <c r="G809" s="5"/>
      <c r="I809" s="29"/>
      <c r="J809" s="30"/>
    </row>
    <row r="810" spans="1:10" x14ac:dyDescent="0.3">
      <c r="A810" s="28" t="s">
        <v>434</v>
      </c>
      <c r="B810" s="23" t="str">
        <f>+VLOOKUP(BD_Capas[[#This Row],[idcapa]],Capas[],2,0)</f>
        <v>compras_agente_de_viajes</v>
      </c>
      <c r="C810" s="27">
        <v>1</v>
      </c>
      <c r="D810" s="23" t="s">
        <v>242</v>
      </c>
      <c r="E810" s="21">
        <v>1</v>
      </c>
      <c r="F810" s="22" t="str">
        <f>+BD_Capas[[#This Row],[descripcion_capa]]</f>
        <v>Compras: Agencia Viajes Localización</v>
      </c>
      <c r="G810" s="24">
        <v>7</v>
      </c>
      <c r="H810" s="23" t="s">
        <v>1516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>+A810</f>
        <v>190</v>
      </c>
      <c r="B811" t="str">
        <f>+VLOOKUP(BD_Capas[[#This Row],[idcapa]],Capas[],2,0)</f>
        <v>compras_agente_de_viajes</v>
      </c>
      <c r="C811" s="4">
        <v>2</v>
      </c>
      <c r="D811" t="s">
        <v>50</v>
      </c>
      <c r="E811" s="21"/>
      <c r="F811" s="22"/>
      <c r="G811" s="5"/>
      <c r="I811" s="6"/>
      <c r="J811" s="7"/>
    </row>
    <row r="812" spans="1:10" x14ac:dyDescent="0.3">
      <c r="A812" s="2" t="str">
        <f>+A811</f>
        <v>190</v>
      </c>
      <c r="B812" t="str">
        <f>+VLOOKUP(BD_Capas[[#This Row],[idcapa]],Capas[],2,0)</f>
        <v>compras_agente_de_viajes</v>
      </c>
      <c r="C812" s="4">
        <v>3</v>
      </c>
      <c r="D812" t="s">
        <v>243</v>
      </c>
      <c r="E812" s="21"/>
      <c r="F812" s="22"/>
      <c r="G812" s="5"/>
      <c r="I812" s="6"/>
      <c r="J812" s="7"/>
    </row>
    <row r="813" spans="1:10" x14ac:dyDescent="0.3">
      <c r="A813" s="2" t="str">
        <f>+A812</f>
        <v>190</v>
      </c>
      <c r="B813" t="str">
        <f>+VLOOKUP(BD_Capas[[#This Row],[idcapa]],Capas[],2,0)</f>
        <v>compras_agente_de_viajes</v>
      </c>
      <c r="C813" s="4">
        <v>4</v>
      </c>
      <c r="D813" t="s">
        <v>244</v>
      </c>
      <c r="E813" s="21"/>
      <c r="F813" s="22"/>
      <c r="G813" s="5"/>
      <c r="I813" s="6"/>
      <c r="J813" s="7"/>
    </row>
    <row r="814" spans="1:10" x14ac:dyDescent="0.3">
      <c r="A814" s="2" t="str">
        <f>+A813</f>
        <v>190</v>
      </c>
      <c r="B814" t="str">
        <f>+VLOOKUP(BD_Capas[[#This Row],[idcapa]],Capas[],2,0)</f>
        <v>compras_agente_de_viajes</v>
      </c>
      <c r="C814" s="4">
        <v>5</v>
      </c>
      <c r="D814" t="s">
        <v>245</v>
      </c>
      <c r="E814" s="21">
        <v>1</v>
      </c>
      <c r="F814" s="22" t="s">
        <v>645</v>
      </c>
      <c r="G814" s="5">
        <v>3</v>
      </c>
      <c r="H814" t="str">
        <f>+H810&amp;" - Detalle"</f>
        <v>Compras: Agencia Viajes Localización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>+A814</f>
        <v>190</v>
      </c>
      <c r="B815" t="str">
        <f>+VLOOKUP(BD_Capas[[#This Row],[idcapa]],Capas[],2,0)</f>
        <v>compras_agente_de_viajes</v>
      </c>
      <c r="C815" s="4">
        <v>6</v>
      </c>
      <c r="D815" t="s">
        <v>246</v>
      </c>
      <c r="E815" s="21"/>
      <c r="F815" s="22"/>
      <c r="G815" s="5"/>
      <c r="I815" s="6"/>
      <c r="J815" s="7"/>
    </row>
    <row r="816" spans="1:10" x14ac:dyDescent="0.3">
      <c r="A816" s="2" t="str">
        <f>+A815</f>
        <v>190</v>
      </c>
      <c r="B816" t="str">
        <f>+VLOOKUP(BD_Capas[[#This Row],[idcapa]],Capas[],2,0)</f>
        <v>compras_agente_de_viajes</v>
      </c>
      <c r="C816" s="4">
        <v>7</v>
      </c>
      <c r="D816" t="s">
        <v>247</v>
      </c>
      <c r="E816" s="21"/>
      <c r="F816" s="22"/>
      <c r="G816" s="5"/>
      <c r="I816" s="6"/>
      <c r="J816" s="7"/>
    </row>
    <row r="817" spans="1:10" x14ac:dyDescent="0.3">
      <c r="A817" s="2" t="str">
        <f>+A816</f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>+A817</f>
        <v>190</v>
      </c>
      <c r="B818" t="str">
        <f>+VLOOKUP(BD_Capas[[#This Row],[idcapa]],Capas[],2,0)</f>
        <v>compras_agente_de_viajes</v>
      </c>
      <c r="C818" s="4">
        <v>9</v>
      </c>
      <c r="D818" t="s">
        <v>248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>+A818</f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>+A819</f>
        <v>190</v>
      </c>
      <c r="B820" t="str">
        <f>+VLOOKUP(BD_Capas[[#This Row],[idcapa]],Capas[],2,0)</f>
        <v>compras_agente_de_viajes</v>
      </c>
      <c r="C820" s="4">
        <v>11</v>
      </c>
      <c r="D820" t="s">
        <v>249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>+A820</f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>+A821</f>
        <v>190</v>
      </c>
      <c r="B822" t="str">
        <f>+VLOOKUP(BD_Capas[[#This Row],[idcapa]],Capas[],2,0)</f>
        <v>compras_agente_de_viajes</v>
      </c>
      <c r="C822" s="4">
        <v>13</v>
      </c>
      <c r="D822" t="s">
        <v>250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>+A822</f>
        <v>190</v>
      </c>
      <c r="B823" t="str">
        <f>+VLOOKUP(BD_Capas[[#This Row],[idcapa]],Capas[],2,0)</f>
        <v>compras_agente_de_viajes</v>
      </c>
      <c r="C823" s="4">
        <v>14</v>
      </c>
      <c r="D823" t="s">
        <v>251</v>
      </c>
      <c r="E823" s="21"/>
      <c r="F823" s="22"/>
      <c r="G823" s="5"/>
      <c r="I823" s="6"/>
      <c r="J823" s="7"/>
    </row>
    <row r="824" spans="1:10" x14ac:dyDescent="0.3">
      <c r="A824" s="2" t="str">
        <f>+A823</f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>+A824</f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>+A825</f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>+A826</f>
        <v>190</v>
      </c>
      <c r="B827" t="str">
        <f>+VLOOKUP(BD_Capas[[#This Row],[idcapa]],Capas[],2,0)</f>
        <v>compras_agente_de_viajes</v>
      </c>
      <c r="C827" s="4">
        <v>18</v>
      </c>
      <c r="D827" t="s">
        <v>28</v>
      </c>
      <c r="E827" s="21">
        <v>1</v>
      </c>
      <c r="F827" s="22" t="s">
        <v>28</v>
      </c>
      <c r="G827" s="5">
        <v>1</v>
      </c>
      <c r="I827" s="29"/>
      <c r="J827" s="30"/>
    </row>
    <row r="828" spans="1:10" x14ac:dyDescent="0.3">
      <c r="A828" s="2" t="str">
        <f>+A827</f>
        <v>190</v>
      </c>
      <c r="B828" t="str">
        <f>+VLOOKUP(BD_Capas[[#This Row],[idcapa]],Capas[],2,0)</f>
        <v>compras_agente_de_viajes</v>
      </c>
      <c r="C828" s="4">
        <v>19</v>
      </c>
      <c r="D828" t="s">
        <v>252</v>
      </c>
      <c r="E828" s="21"/>
      <c r="F828" s="22"/>
      <c r="G828" s="5"/>
      <c r="I828" s="29"/>
      <c r="J828" s="30"/>
    </row>
    <row r="829" spans="1:10" x14ac:dyDescent="0.3">
      <c r="A829" s="2" t="str">
        <f>+A828</f>
        <v>190</v>
      </c>
      <c r="B829" t="str">
        <f>+VLOOKUP(BD_Capas[[#This Row],[idcapa]],Capas[],2,0)</f>
        <v>compras_agente_de_viajes</v>
      </c>
      <c r="C829" s="4">
        <v>20</v>
      </c>
      <c r="D829" t="s">
        <v>253</v>
      </c>
      <c r="E829" s="21"/>
      <c r="F829" s="22"/>
      <c r="G829" s="5"/>
      <c r="I829" s="29"/>
      <c r="J829" s="30"/>
    </row>
    <row r="830" spans="1:10" x14ac:dyDescent="0.3">
      <c r="A830" s="28" t="s">
        <v>435</v>
      </c>
      <c r="B830" s="23" t="str">
        <f>+VLOOKUP(BD_Capas[[#This Row],[idcapa]],Capas[],2,0)</f>
        <v>turismo_-_destinos_sitio_de_picnic</v>
      </c>
      <c r="C830" s="27">
        <v>1</v>
      </c>
      <c r="D830" s="23" t="s">
        <v>242</v>
      </c>
      <c r="E830" s="21">
        <v>1</v>
      </c>
      <c r="F830" s="22" t="str">
        <f>+BD_Capas[[#This Row],[descripcion_capa]]</f>
        <v>Turismo: Sitio Picnic Localización</v>
      </c>
      <c r="G830" s="24">
        <v>7</v>
      </c>
      <c r="H830" s="23" t="s">
        <v>1517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50</v>
      </c>
      <c r="E831" s="21"/>
      <c r="F831" s="22"/>
      <c r="G831" s="5"/>
      <c r="I831" s="6"/>
      <c r="J831" s="7"/>
    </row>
    <row r="832" spans="1:10" x14ac:dyDescent="0.3">
      <c r="A832" s="2" t="str">
        <f>+A831</f>
        <v>191</v>
      </c>
      <c r="B832" t="str">
        <f>+VLOOKUP(BD_Capas[[#This Row],[idcapa]],Capas[],2,0)</f>
        <v>turismo_-_destinos_sitio_de_picnic</v>
      </c>
      <c r="C832" s="4">
        <v>3</v>
      </c>
      <c r="D832" t="s">
        <v>243</v>
      </c>
      <c r="E832" s="21"/>
      <c r="F832" s="22"/>
      <c r="G832" s="5"/>
      <c r="I832" s="6"/>
      <c r="J832" s="7"/>
    </row>
    <row r="833" spans="1:10" x14ac:dyDescent="0.3">
      <c r="A833" s="2" t="str">
        <f>+A832</f>
        <v>191</v>
      </c>
      <c r="B833" t="str">
        <f>+VLOOKUP(BD_Capas[[#This Row],[idcapa]],Capas[],2,0)</f>
        <v>turismo_-_destinos_sitio_de_picnic</v>
      </c>
      <c r="C833" s="4">
        <v>4</v>
      </c>
      <c r="D833" t="s">
        <v>244</v>
      </c>
      <c r="E833" s="21"/>
      <c r="F833" s="22"/>
      <c r="G833" s="5"/>
      <c r="I833" s="6"/>
      <c r="J833" s="7"/>
    </row>
    <row r="834" spans="1:10" x14ac:dyDescent="0.3">
      <c r="A834" s="2" t="str">
        <f>+A833</f>
        <v>191</v>
      </c>
      <c r="B834" t="str">
        <f>+VLOOKUP(BD_Capas[[#This Row],[idcapa]],Capas[],2,0)</f>
        <v>turismo_-_destinos_sitio_de_picnic</v>
      </c>
      <c r="C834" s="4">
        <v>5</v>
      </c>
      <c r="D834" t="s">
        <v>245</v>
      </c>
      <c r="E834" s="21">
        <v>1</v>
      </c>
      <c r="F834" s="22" t="s">
        <v>645</v>
      </c>
      <c r="G834" s="5">
        <v>3</v>
      </c>
      <c r="H834" t="str">
        <f>+H830&amp;" - Detalle"</f>
        <v>Turismo: Sitio Picnic Localización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>+A834</f>
        <v>191</v>
      </c>
      <c r="B835" t="str">
        <f>+VLOOKUP(BD_Capas[[#This Row],[idcapa]],Capas[],2,0)</f>
        <v>turismo_-_destinos_sitio_de_picnic</v>
      </c>
      <c r="C835" s="4">
        <v>6</v>
      </c>
      <c r="D835" t="s">
        <v>246</v>
      </c>
      <c r="E835" s="21"/>
      <c r="F835" s="22"/>
      <c r="G835" s="5"/>
      <c r="I835" s="6"/>
      <c r="J835" s="7"/>
    </row>
    <row r="836" spans="1:10" x14ac:dyDescent="0.3">
      <c r="A836" s="2" t="str">
        <f>+A835</f>
        <v>191</v>
      </c>
      <c r="B836" t="str">
        <f>+VLOOKUP(BD_Capas[[#This Row],[idcapa]],Capas[],2,0)</f>
        <v>turismo_-_destinos_sitio_de_picnic</v>
      </c>
      <c r="C836" s="4">
        <v>7</v>
      </c>
      <c r="D836" t="s">
        <v>247</v>
      </c>
      <c r="E836" s="21"/>
      <c r="F836" s="22"/>
      <c r="G836" s="5"/>
      <c r="I836" s="6"/>
      <c r="J836" s="7"/>
    </row>
    <row r="837" spans="1:10" x14ac:dyDescent="0.3">
      <c r="A837" s="2" t="str">
        <f>+A836</f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>+A837</f>
        <v>191</v>
      </c>
      <c r="B838" t="str">
        <f>+VLOOKUP(BD_Capas[[#This Row],[idcapa]],Capas[],2,0)</f>
        <v>turismo_-_destinos_sitio_de_picnic</v>
      </c>
      <c r="C838" s="4">
        <v>9</v>
      </c>
      <c r="D838" t="s">
        <v>248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>+A838</f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>+A839</f>
        <v>191</v>
      </c>
      <c r="B840" t="str">
        <f>+VLOOKUP(BD_Capas[[#This Row],[idcapa]],Capas[],2,0)</f>
        <v>turismo_-_destinos_sitio_de_picnic</v>
      </c>
      <c r="C840" s="4">
        <v>11</v>
      </c>
      <c r="D840" t="s">
        <v>249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>+A840</f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>+A841</f>
        <v>191</v>
      </c>
      <c r="B842" t="str">
        <f>+VLOOKUP(BD_Capas[[#This Row],[idcapa]],Capas[],2,0)</f>
        <v>turismo_-_destinos_sitio_de_picnic</v>
      </c>
      <c r="C842" s="4">
        <v>13</v>
      </c>
      <c r="D842" t="s">
        <v>250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>+A842</f>
        <v>191</v>
      </c>
      <c r="B843" t="str">
        <f>+VLOOKUP(BD_Capas[[#This Row],[idcapa]],Capas[],2,0)</f>
        <v>turismo_-_destinos_sitio_de_picnic</v>
      </c>
      <c r="C843" s="4">
        <v>14</v>
      </c>
      <c r="D843" t="s">
        <v>251</v>
      </c>
      <c r="E843" s="21"/>
      <c r="F843" s="22"/>
      <c r="G843" s="5"/>
      <c r="I843" s="6"/>
      <c r="J843" s="7"/>
    </row>
    <row r="844" spans="1:10" x14ac:dyDescent="0.3">
      <c r="A844" s="2" t="str">
        <f>+A843</f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>+A844</f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>+A845</f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>+A846</f>
        <v>191</v>
      </c>
      <c r="B847" t="str">
        <f>+VLOOKUP(BD_Capas[[#This Row],[idcapa]],Capas[],2,0)</f>
        <v>turismo_-_destinos_sitio_de_picnic</v>
      </c>
      <c r="C847" s="4">
        <v>18</v>
      </c>
      <c r="D847" t="s">
        <v>28</v>
      </c>
      <c r="E847" s="21">
        <v>1</v>
      </c>
      <c r="F847" s="22" t="s">
        <v>28</v>
      </c>
      <c r="G847" s="5">
        <v>1</v>
      </c>
      <c r="I847" s="29"/>
      <c r="J847" s="30"/>
    </row>
    <row r="848" spans="1:10" x14ac:dyDescent="0.3">
      <c r="A848" s="2" t="str">
        <f>+A847</f>
        <v>191</v>
      </c>
      <c r="B848" t="str">
        <f>+VLOOKUP(BD_Capas[[#This Row],[idcapa]],Capas[],2,0)</f>
        <v>turismo_-_destinos_sitio_de_picnic</v>
      </c>
      <c r="C848" s="4">
        <v>19</v>
      </c>
      <c r="D848" t="s">
        <v>252</v>
      </c>
      <c r="E848" s="21"/>
      <c r="F848" s="22"/>
      <c r="G848" s="5"/>
      <c r="I848" s="29"/>
      <c r="J848" s="30"/>
    </row>
    <row r="849" spans="1:10" x14ac:dyDescent="0.3">
      <c r="A849" s="2" t="str">
        <f>+A848</f>
        <v>191</v>
      </c>
      <c r="B849" t="str">
        <f>+VLOOKUP(BD_Capas[[#This Row],[idcapa]],Capas[],2,0)</f>
        <v>turismo_-_destinos_sitio_de_picnic</v>
      </c>
      <c r="C849" s="4">
        <v>20</v>
      </c>
      <c r="D849" t="s">
        <v>253</v>
      </c>
      <c r="E849" s="21"/>
      <c r="F849" s="22"/>
      <c r="G849" s="5"/>
      <c r="I849" s="29"/>
      <c r="J849" s="30"/>
    </row>
    <row r="850" spans="1:10" x14ac:dyDescent="0.3">
      <c r="A850" s="28" t="s">
        <v>436</v>
      </c>
      <c r="B850" s="23" t="str">
        <f>+VLOOKUP(BD_Capas[[#This Row],[idcapa]],Capas[],2,0)</f>
        <v>ocio_patio_de_recreo</v>
      </c>
      <c r="C850" s="27">
        <v>1</v>
      </c>
      <c r="D850" s="23" t="s">
        <v>242</v>
      </c>
      <c r="E850" s="21">
        <v>1</v>
      </c>
      <c r="F850" s="22" t="str">
        <f>+BD_Capas[[#This Row],[descripcion_capa]]</f>
        <v>Ocio: Patio Recreo Localización</v>
      </c>
      <c r="G850" s="24">
        <v>7</v>
      </c>
      <c r="H850" s="23" t="s">
        <v>1518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>+A850</f>
        <v>192</v>
      </c>
      <c r="B851" t="str">
        <f>+VLOOKUP(BD_Capas[[#This Row],[idcapa]],Capas[],2,0)</f>
        <v>ocio_patio_de_recreo</v>
      </c>
      <c r="C851" s="4">
        <v>2</v>
      </c>
      <c r="D851" t="s">
        <v>50</v>
      </c>
      <c r="E851" s="21"/>
      <c r="F851" s="22"/>
      <c r="G851" s="5"/>
      <c r="I851" s="6"/>
      <c r="J851" s="7"/>
    </row>
    <row r="852" spans="1:10" x14ac:dyDescent="0.3">
      <c r="A852" s="2" t="str">
        <f>+A851</f>
        <v>192</v>
      </c>
      <c r="B852" t="str">
        <f>+VLOOKUP(BD_Capas[[#This Row],[idcapa]],Capas[],2,0)</f>
        <v>ocio_patio_de_recreo</v>
      </c>
      <c r="C852" s="4">
        <v>3</v>
      </c>
      <c r="D852" t="s">
        <v>243</v>
      </c>
      <c r="E852" s="21"/>
      <c r="F852" s="22"/>
      <c r="G852" s="5"/>
      <c r="I852" s="6"/>
      <c r="J852" s="7"/>
    </row>
    <row r="853" spans="1:10" x14ac:dyDescent="0.3">
      <c r="A853" s="2" t="str">
        <f>+A852</f>
        <v>192</v>
      </c>
      <c r="B853" t="str">
        <f>+VLOOKUP(BD_Capas[[#This Row],[idcapa]],Capas[],2,0)</f>
        <v>ocio_patio_de_recreo</v>
      </c>
      <c r="C853" s="4">
        <v>4</v>
      </c>
      <c r="D853" t="s">
        <v>244</v>
      </c>
      <c r="E853" s="21"/>
      <c r="F853" s="22"/>
      <c r="G853" s="5"/>
      <c r="I853" s="6"/>
      <c r="J853" s="7"/>
    </row>
    <row r="854" spans="1:10" x14ac:dyDescent="0.3">
      <c r="A854" s="2" t="str">
        <f>+A853</f>
        <v>192</v>
      </c>
      <c r="B854" t="str">
        <f>+VLOOKUP(BD_Capas[[#This Row],[idcapa]],Capas[],2,0)</f>
        <v>ocio_patio_de_recreo</v>
      </c>
      <c r="C854" s="4">
        <v>5</v>
      </c>
      <c r="D854" t="s">
        <v>245</v>
      </c>
      <c r="E854" s="21">
        <v>1</v>
      </c>
      <c r="F854" s="22" t="s">
        <v>645</v>
      </c>
      <c r="G854" s="5">
        <v>3</v>
      </c>
      <c r="H854" t="str">
        <f>+H850&amp;" - Detalle"</f>
        <v>Ocio: Patio Recreo Localización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>+A854</f>
        <v>192</v>
      </c>
      <c r="B855" t="str">
        <f>+VLOOKUP(BD_Capas[[#This Row],[idcapa]],Capas[],2,0)</f>
        <v>ocio_patio_de_recreo</v>
      </c>
      <c r="C855" s="4">
        <v>6</v>
      </c>
      <c r="D855" t="s">
        <v>246</v>
      </c>
      <c r="E855" s="21"/>
      <c r="F855" s="22"/>
      <c r="G855" s="5"/>
      <c r="I855" s="6"/>
      <c r="J855" s="7"/>
    </row>
    <row r="856" spans="1:10" x14ac:dyDescent="0.3">
      <c r="A856" s="2" t="str">
        <f>+A855</f>
        <v>192</v>
      </c>
      <c r="B856" t="str">
        <f>+VLOOKUP(BD_Capas[[#This Row],[idcapa]],Capas[],2,0)</f>
        <v>ocio_patio_de_recreo</v>
      </c>
      <c r="C856" s="4">
        <v>7</v>
      </c>
      <c r="D856" t="s">
        <v>247</v>
      </c>
      <c r="E856" s="21"/>
      <c r="F856" s="22"/>
      <c r="G856" s="5"/>
      <c r="I856" s="6"/>
      <c r="J856" s="7"/>
    </row>
    <row r="857" spans="1:10" x14ac:dyDescent="0.3">
      <c r="A857" s="2" t="str">
        <f>+A856</f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>+A857</f>
        <v>192</v>
      </c>
      <c r="B858" t="str">
        <f>+VLOOKUP(BD_Capas[[#This Row],[idcapa]],Capas[],2,0)</f>
        <v>ocio_patio_de_recreo</v>
      </c>
      <c r="C858" s="4">
        <v>9</v>
      </c>
      <c r="D858" t="s">
        <v>248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>+A858</f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>+A859</f>
        <v>192</v>
      </c>
      <c r="B860" t="str">
        <f>+VLOOKUP(BD_Capas[[#This Row],[idcapa]],Capas[],2,0)</f>
        <v>ocio_patio_de_recreo</v>
      </c>
      <c r="C860" s="4">
        <v>11</v>
      </c>
      <c r="D860" t="s">
        <v>249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>+A860</f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>+A861</f>
        <v>192</v>
      </c>
      <c r="B862" t="str">
        <f>+VLOOKUP(BD_Capas[[#This Row],[idcapa]],Capas[],2,0)</f>
        <v>ocio_patio_de_recreo</v>
      </c>
      <c r="C862" s="4">
        <v>13</v>
      </c>
      <c r="D862" t="s">
        <v>250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>+A862</f>
        <v>192</v>
      </c>
      <c r="B863" t="str">
        <f>+VLOOKUP(BD_Capas[[#This Row],[idcapa]],Capas[],2,0)</f>
        <v>ocio_patio_de_recreo</v>
      </c>
      <c r="C863" s="4">
        <v>14</v>
      </c>
      <c r="D863" t="s">
        <v>251</v>
      </c>
      <c r="E863" s="21"/>
      <c r="F863" s="22"/>
      <c r="G863" s="5"/>
      <c r="I863" s="6"/>
      <c r="J863" s="7"/>
    </row>
    <row r="864" spans="1:10" x14ac:dyDescent="0.3">
      <c r="A864" s="2" t="str">
        <f>+A863</f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>+A864</f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>+A865</f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>+A866</f>
        <v>192</v>
      </c>
      <c r="B867" t="str">
        <f>+VLOOKUP(BD_Capas[[#This Row],[idcapa]],Capas[],2,0)</f>
        <v>ocio_patio_de_recreo</v>
      </c>
      <c r="C867" s="4">
        <v>18</v>
      </c>
      <c r="D867" t="s">
        <v>28</v>
      </c>
      <c r="E867" s="21">
        <v>1</v>
      </c>
      <c r="F867" s="22" t="s">
        <v>28</v>
      </c>
      <c r="G867" s="5">
        <v>1</v>
      </c>
      <c r="I867" s="29"/>
      <c r="J867" s="30"/>
    </row>
    <row r="868" spans="1:10" x14ac:dyDescent="0.3">
      <c r="A868" s="2" t="str">
        <f>+A867</f>
        <v>192</v>
      </c>
      <c r="B868" t="str">
        <f>+VLOOKUP(BD_Capas[[#This Row],[idcapa]],Capas[],2,0)</f>
        <v>ocio_patio_de_recreo</v>
      </c>
      <c r="C868" s="4">
        <v>19</v>
      </c>
      <c r="D868" t="s">
        <v>252</v>
      </c>
      <c r="E868" s="21"/>
      <c r="F868" s="22"/>
      <c r="G868" s="5"/>
      <c r="I868" s="29"/>
      <c r="J868" s="30"/>
    </row>
    <row r="869" spans="1:10" x14ac:dyDescent="0.3">
      <c r="A869" s="2" t="str">
        <f>+A868</f>
        <v>192</v>
      </c>
      <c r="B869" t="str">
        <f>+VLOOKUP(BD_Capas[[#This Row],[idcapa]],Capas[],2,0)</f>
        <v>ocio_patio_de_recreo</v>
      </c>
      <c r="C869" s="4">
        <v>20</v>
      </c>
      <c r="D869" t="s">
        <v>253</v>
      </c>
      <c r="E869" s="21"/>
      <c r="F869" s="22"/>
      <c r="G869" s="5"/>
      <c r="I869" s="29"/>
      <c r="J869" s="30"/>
    </row>
    <row r="870" spans="1:10" x14ac:dyDescent="0.3">
      <c r="A870" s="28" t="s">
        <v>437</v>
      </c>
      <c r="B870" s="23" t="str">
        <f>+VLOOKUP(BD_Capas[[#This Row],[idcapa]],Capas[],2,0)</f>
        <v>alojamiento_albergue</v>
      </c>
      <c r="C870" s="27">
        <v>1</v>
      </c>
      <c r="D870" s="23" t="s">
        <v>242</v>
      </c>
      <c r="E870" s="21">
        <v>1</v>
      </c>
      <c r="F870" s="22" t="str">
        <f>+BD_Capas[[#This Row],[descripcion_capa]]</f>
        <v>Alojamiento: Albergue Localización</v>
      </c>
      <c r="G870" s="24">
        <v>7</v>
      </c>
      <c r="H870" s="23" t="s">
        <v>1519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>+A870</f>
        <v>193</v>
      </c>
      <c r="B871" t="str">
        <f>+VLOOKUP(BD_Capas[[#This Row],[idcapa]],Capas[],2,0)</f>
        <v>alojamiento_albergue</v>
      </c>
      <c r="C871" s="4">
        <v>2</v>
      </c>
      <c r="D871" t="s">
        <v>50</v>
      </c>
      <c r="E871" s="21"/>
      <c r="F871" s="22"/>
      <c r="G871" s="5"/>
      <c r="I871" s="6"/>
      <c r="J871" s="7"/>
    </row>
    <row r="872" spans="1:10" x14ac:dyDescent="0.3">
      <c r="A872" s="2" t="str">
        <f>+A871</f>
        <v>193</v>
      </c>
      <c r="B872" t="str">
        <f>+VLOOKUP(BD_Capas[[#This Row],[idcapa]],Capas[],2,0)</f>
        <v>alojamiento_albergue</v>
      </c>
      <c r="C872" s="4">
        <v>3</v>
      </c>
      <c r="D872" t="s">
        <v>243</v>
      </c>
      <c r="E872" s="21"/>
      <c r="F872" s="22"/>
      <c r="G872" s="5"/>
      <c r="I872" s="6"/>
      <c r="J872" s="7"/>
    </row>
    <row r="873" spans="1:10" x14ac:dyDescent="0.3">
      <c r="A873" s="2" t="str">
        <f>+A872</f>
        <v>193</v>
      </c>
      <c r="B873" t="str">
        <f>+VLOOKUP(BD_Capas[[#This Row],[idcapa]],Capas[],2,0)</f>
        <v>alojamiento_albergue</v>
      </c>
      <c r="C873" s="4">
        <v>4</v>
      </c>
      <c r="D873" t="s">
        <v>244</v>
      </c>
      <c r="E873" s="21"/>
      <c r="F873" s="22"/>
      <c r="G873" s="5"/>
      <c r="I873" s="6"/>
      <c r="J873" s="7"/>
    </row>
    <row r="874" spans="1:10" x14ac:dyDescent="0.3">
      <c r="A874" s="2" t="str">
        <f>+A873</f>
        <v>193</v>
      </c>
      <c r="B874" t="str">
        <f>+VLOOKUP(BD_Capas[[#This Row],[idcapa]],Capas[],2,0)</f>
        <v>alojamiento_albergue</v>
      </c>
      <c r="C874" s="4">
        <v>5</v>
      </c>
      <c r="D874" t="s">
        <v>245</v>
      </c>
      <c r="E874" s="21">
        <v>1</v>
      </c>
      <c r="F874" s="22" t="s">
        <v>645</v>
      </c>
      <c r="G874" s="5">
        <v>3</v>
      </c>
      <c r="H874" t="str">
        <f>+H870&amp;" - Detalle"</f>
        <v>Alojamiento: Albergue Localización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>+A874</f>
        <v>193</v>
      </c>
      <c r="B875" t="str">
        <f>+VLOOKUP(BD_Capas[[#This Row],[idcapa]],Capas[],2,0)</f>
        <v>alojamiento_albergue</v>
      </c>
      <c r="C875" s="4">
        <v>6</v>
      </c>
      <c r="D875" t="s">
        <v>246</v>
      </c>
      <c r="E875" s="21"/>
      <c r="F875" s="22"/>
      <c r="G875" s="5"/>
      <c r="I875" s="6"/>
      <c r="J875" s="7"/>
    </row>
    <row r="876" spans="1:10" x14ac:dyDescent="0.3">
      <c r="A876" s="2" t="str">
        <f>+A875</f>
        <v>193</v>
      </c>
      <c r="B876" t="str">
        <f>+VLOOKUP(BD_Capas[[#This Row],[idcapa]],Capas[],2,0)</f>
        <v>alojamiento_albergue</v>
      </c>
      <c r="C876" s="4">
        <v>7</v>
      </c>
      <c r="D876" t="s">
        <v>247</v>
      </c>
      <c r="E876" s="21"/>
      <c r="F876" s="22"/>
      <c r="G876" s="5"/>
      <c r="I876" s="6"/>
      <c r="J876" s="7"/>
    </row>
    <row r="877" spans="1:10" x14ac:dyDescent="0.3">
      <c r="A877" s="2" t="str">
        <f>+A876</f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>+A877</f>
        <v>193</v>
      </c>
      <c r="B878" t="str">
        <f>+VLOOKUP(BD_Capas[[#This Row],[idcapa]],Capas[],2,0)</f>
        <v>alojamiento_albergue</v>
      </c>
      <c r="C878" s="4">
        <v>9</v>
      </c>
      <c r="D878" t="s">
        <v>248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>+A878</f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>+A879</f>
        <v>193</v>
      </c>
      <c r="B880" t="str">
        <f>+VLOOKUP(BD_Capas[[#This Row],[idcapa]],Capas[],2,0)</f>
        <v>alojamiento_albergue</v>
      </c>
      <c r="C880" s="4">
        <v>11</v>
      </c>
      <c r="D880" t="s">
        <v>249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>+A880</f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>+A881</f>
        <v>193</v>
      </c>
      <c r="B882" t="str">
        <f>+VLOOKUP(BD_Capas[[#This Row],[idcapa]],Capas[],2,0)</f>
        <v>alojamiento_albergue</v>
      </c>
      <c r="C882" s="4">
        <v>13</v>
      </c>
      <c r="D882" t="s">
        <v>250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>+A882</f>
        <v>193</v>
      </c>
      <c r="B883" t="str">
        <f>+VLOOKUP(BD_Capas[[#This Row],[idcapa]],Capas[],2,0)</f>
        <v>alojamiento_albergue</v>
      </c>
      <c r="C883" s="4">
        <v>14</v>
      </c>
      <c r="D883" t="s">
        <v>251</v>
      </c>
      <c r="E883" s="21"/>
      <c r="F883" s="22"/>
      <c r="G883" s="5"/>
      <c r="I883" s="6"/>
      <c r="J883" s="7"/>
    </row>
    <row r="884" spans="1:10" x14ac:dyDescent="0.3">
      <c r="A884" s="2" t="str">
        <f>+A883</f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>+A884</f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>+A885</f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>+A886</f>
        <v>193</v>
      </c>
      <c r="B887" t="str">
        <f>+VLOOKUP(BD_Capas[[#This Row],[idcapa]],Capas[],2,0)</f>
        <v>alojamiento_albergue</v>
      </c>
      <c r="C887" s="4">
        <v>18</v>
      </c>
      <c r="D887" t="s">
        <v>28</v>
      </c>
      <c r="E887" s="21">
        <v>1</v>
      </c>
      <c r="F887" s="22" t="s">
        <v>28</v>
      </c>
      <c r="G887" s="5">
        <v>1</v>
      </c>
      <c r="I887" s="29"/>
      <c r="J887" s="30"/>
    </row>
    <row r="888" spans="1:10" x14ac:dyDescent="0.3">
      <c r="A888" s="2" t="str">
        <f>+A887</f>
        <v>193</v>
      </c>
      <c r="B888" t="str">
        <f>+VLOOKUP(BD_Capas[[#This Row],[idcapa]],Capas[],2,0)</f>
        <v>alojamiento_albergue</v>
      </c>
      <c r="C888" s="4">
        <v>19</v>
      </c>
      <c r="D888" t="s">
        <v>252</v>
      </c>
      <c r="E888" s="21"/>
      <c r="F888" s="22"/>
      <c r="G888" s="5"/>
      <c r="I888" s="29"/>
      <c r="J888" s="30"/>
    </row>
    <row r="889" spans="1:10" x14ac:dyDescent="0.3">
      <c r="A889" s="2" t="str">
        <f>+A888</f>
        <v>193</v>
      </c>
      <c r="B889" t="str">
        <f>+VLOOKUP(BD_Capas[[#This Row],[idcapa]],Capas[],2,0)</f>
        <v>alojamiento_albergue</v>
      </c>
      <c r="C889" s="4">
        <v>20</v>
      </c>
      <c r="D889" t="s">
        <v>253</v>
      </c>
      <c r="E889" s="21"/>
      <c r="F889" s="22"/>
      <c r="G889" s="5"/>
      <c r="I889" s="29"/>
      <c r="J889" s="30"/>
    </row>
    <row r="890" spans="1:10" x14ac:dyDescent="0.3">
      <c r="A890" s="28" t="s">
        <v>438</v>
      </c>
      <c r="B890" s="23" t="str">
        <f>+VLOOKUP(BD_Capas[[#This Row],[idcapa]],Capas[],2,0)</f>
        <v>publico_punto_de_reciclaje</v>
      </c>
      <c r="C890" s="27">
        <v>1</v>
      </c>
      <c r="D890" s="23" t="s">
        <v>242</v>
      </c>
      <c r="E890" s="21">
        <v>1</v>
      </c>
      <c r="F890" s="22" t="str">
        <f>+BD_Capas[[#This Row],[descripcion_capa]]</f>
        <v>Público: Punto Reciclaje Localización</v>
      </c>
      <c r="G890" s="24">
        <v>7</v>
      </c>
      <c r="H890" s="23" t="s">
        <v>1520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>+A890</f>
        <v>194</v>
      </c>
      <c r="B891" t="str">
        <f>+VLOOKUP(BD_Capas[[#This Row],[idcapa]],Capas[],2,0)</f>
        <v>publico_punto_de_reciclaje</v>
      </c>
      <c r="C891" s="4">
        <v>2</v>
      </c>
      <c r="D891" t="s">
        <v>50</v>
      </c>
      <c r="E891" s="21"/>
      <c r="F891" s="22"/>
      <c r="G891" s="5"/>
      <c r="I891" s="6"/>
      <c r="J891" s="7"/>
    </row>
    <row r="892" spans="1:10" x14ac:dyDescent="0.3">
      <c r="A892" s="2" t="str">
        <f>+A891</f>
        <v>194</v>
      </c>
      <c r="B892" t="str">
        <f>+VLOOKUP(BD_Capas[[#This Row],[idcapa]],Capas[],2,0)</f>
        <v>publico_punto_de_reciclaje</v>
      </c>
      <c r="C892" s="4">
        <v>3</v>
      </c>
      <c r="D892" t="s">
        <v>243</v>
      </c>
      <c r="E892" s="21"/>
      <c r="F892" s="22"/>
      <c r="G892" s="5"/>
      <c r="I892" s="6"/>
      <c r="J892" s="7"/>
    </row>
    <row r="893" spans="1:10" x14ac:dyDescent="0.3">
      <c r="A893" s="2" t="str">
        <f>+A892</f>
        <v>194</v>
      </c>
      <c r="B893" t="str">
        <f>+VLOOKUP(BD_Capas[[#This Row],[idcapa]],Capas[],2,0)</f>
        <v>publico_punto_de_reciclaje</v>
      </c>
      <c r="C893" s="4">
        <v>4</v>
      </c>
      <c r="D893" t="s">
        <v>244</v>
      </c>
      <c r="E893" s="21"/>
      <c r="F893" s="22"/>
      <c r="G893" s="5"/>
      <c r="I893" s="6"/>
      <c r="J893" s="7"/>
    </row>
    <row r="894" spans="1:10" x14ac:dyDescent="0.3">
      <c r="A894" s="2" t="str">
        <f>+A893</f>
        <v>194</v>
      </c>
      <c r="B894" t="str">
        <f>+VLOOKUP(BD_Capas[[#This Row],[idcapa]],Capas[],2,0)</f>
        <v>publico_punto_de_reciclaje</v>
      </c>
      <c r="C894" s="4">
        <v>5</v>
      </c>
      <c r="D894" t="s">
        <v>245</v>
      </c>
      <c r="E894" s="21">
        <v>1</v>
      </c>
      <c r="F894" s="22" t="s">
        <v>645</v>
      </c>
      <c r="G894" s="5">
        <v>3</v>
      </c>
      <c r="H894" t="str">
        <f>+H890&amp;" - Detalle"</f>
        <v>Público: Punto Reciclaje Localización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>+A894</f>
        <v>194</v>
      </c>
      <c r="B895" t="str">
        <f>+VLOOKUP(BD_Capas[[#This Row],[idcapa]],Capas[],2,0)</f>
        <v>publico_punto_de_reciclaje</v>
      </c>
      <c r="C895" s="4">
        <v>6</v>
      </c>
      <c r="D895" t="s">
        <v>246</v>
      </c>
      <c r="E895" s="21"/>
      <c r="F895" s="22"/>
      <c r="G895" s="5"/>
      <c r="I895" s="6"/>
      <c r="J895" s="7"/>
    </row>
    <row r="896" spans="1:10" x14ac:dyDescent="0.3">
      <c r="A896" s="2" t="str">
        <f>+A895</f>
        <v>194</v>
      </c>
      <c r="B896" t="str">
        <f>+VLOOKUP(BD_Capas[[#This Row],[idcapa]],Capas[],2,0)</f>
        <v>publico_punto_de_reciclaje</v>
      </c>
      <c r="C896" s="4">
        <v>7</v>
      </c>
      <c r="D896" t="s">
        <v>247</v>
      </c>
      <c r="E896" s="21"/>
      <c r="F896" s="22"/>
      <c r="G896" s="5"/>
      <c r="I896" s="6"/>
      <c r="J896" s="7"/>
    </row>
    <row r="897" spans="1:10" x14ac:dyDescent="0.3">
      <c r="A897" s="2" t="str">
        <f>+A896</f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>+A897</f>
        <v>194</v>
      </c>
      <c r="B898" t="str">
        <f>+VLOOKUP(BD_Capas[[#This Row],[idcapa]],Capas[],2,0)</f>
        <v>publico_punto_de_reciclaje</v>
      </c>
      <c r="C898" s="4">
        <v>9</v>
      </c>
      <c r="D898" t="s">
        <v>248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>+A898</f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>+A899</f>
        <v>194</v>
      </c>
      <c r="B900" t="str">
        <f>+VLOOKUP(BD_Capas[[#This Row],[idcapa]],Capas[],2,0)</f>
        <v>publico_punto_de_reciclaje</v>
      </c>
      <c r="C900" s="4">
        <v>11</v>
      </c>
      <c r="D900" t="s">
        <v>249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>+A900</f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>+A901</f>
        <v>194</v>
      </c>
      <c r="B902" t="str">
        <f>+VLOOKUP(BD_Capas[[#This Row],[idcapa]],Capas[],2,0)</f>
        <v>publico_punto_de_reciclaje</v>
      </c>
      <c r="C902" s="4">
        <v>13</v>
      </c>
      <c r="D902" t="s">
        <v>250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>+A902</f>
        <v>194</v>
      </c>
      <c r="B903" t="str">
        <f>+VLOOKUP(BD_Capas[[#This Row],[idcapa]],Capas[],2,0)</f>
        <v>publico_punto_de_reciclaje</v>
      </c>
      <c r="C903" s="4">
        <v>14</v>
      </c>
      <c r="D903" t="s">
        <v>251</v>
      </c>
      <c r="E903" s="21"/>
      <c r="F903" s="22"/>
      <c r="G903" s="5"/>
      <c r="I903" s="6"/>
      <c r="J903" s="7"/>
    </row>
    <row r="904" spans="1:10" x14ac:dyDescent="0.3">
      <c r="A904" s="2" t="str">
        <f>+A903</f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>+A904</f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>+A905</f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>+A906</f>
        <v>194</v>
      </c>
      <c r="B907" t="str">
        <f>+VLOOKUP(BD_Capas[[#This Row],[idcapa]],Capas[],2,0)</f>
        <v>publico_punto_de_reciclaje</v>
      </c>
      <c r="C907" s="4">
        <v>18</v>
      </c>
      <c r="D907" t="s">
        <v>28</v>
      </c>
      <c r="E907" s="21">
        <v>1</v>
      </c>
      <c r="F907" s="22" t="s">
        <v>28</v>
      </c>
      <c r="G907" s="5">
        <v>1</v>
      </c>
      <c r="I907" s="29"/>
      <c r="J907" s="30"/>
    </row>
    <row r="908" spans="1:10" x14ac:dyDescent="0.3">
      <c r="A908" s="2" t="str">
        <f>+A907</f>
        <v>194</v>
      </c>
      <c r="B908" t="str">
        <f>+VLOOKUP(BD_Capas[[#This Row],[idcapa]],Capas[],2,0)</f>
        <v>publico_punto_de_reciclaje</v>
      </c>
      <c r="C908" s="4">
        <v>19</v>
      </c>
      <c r="D908" t="s">
        <v>252</v>
      </c>
      <c r="E908" s="21"/>
      <c r="F908" s="22"/>
      <c r="G908" s="5"/>
      <c r="I908" s="29"/>
      <c r="J908" s="30"/>
    </row>
    <row r="909" spans="1:10" x14ac:dyDescent="0.3">
      <c r="A909" s="2" t="str">
        <f>+A908</f>
        <v>194</v>
      </c>
      <c r="B909" t="str">
        <f>+VLOOKUP(BD_Capas[[#This Row],[idcapa]],Capas[],2,0)</f>
        <v>publico_punto_de_reciclaje</v>
      </c>
      <c r="C909" s="4">
        <v>20</v>
      </c>
      <c r="D909" t="s">
        <v>253</v>
      </c>
      <c r="E909" s="21"/>
      <c r="F909" s="22"/>
      <c r="G909" s="5"/>
      <c r="I909" s="29"/>
      <c r="J909" s="30"/>
    </row>
    <row r="910" spans="1:10" x14ac:dyDescent="0.3">
      <c r="A910" s="28" t="s">
        <v>439</v>
      </c>
      <c r="B910" s="23" t="str">
        <f>+VLOOKUP(BD_Capas[[#This Row],[idcapa]],Capas[],2,0)</f>
        <v>abastecimiento_bar</v>
      </c>
      <c r="C910" s="27">
        <v>1</v>
      </c>
      <c r="D910" s="23" t="s">
        <v>242</v>
      </c>
      <c r="E910" s="21">
        <v>1</v>
      </c>
      <c r="F910" s="22" t="str">
        <f>+BD_Capas[[#This Row],[descripcion_capa]]</f>
        <v>Abastecimiento: Bar Localización</v>
      </c>
      <c r="G910" s="24">
        <v>7</v>
      </c>
      <c r="H910" s="23" t="s">
        <v>1521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>+A910</f>
        <v>195</v>
      </c>
      <c r="B911" t="str">
        <f>+VLOOKUP(BD_Capas[[#This Row],[idcapa]],Capas[],2,0)</f>
        <v>abastecimiento_bar</v>
      </c>
      <c r="C911" s="4">
        <v>2</v>
      </c>
      <c r="D911" t="s">
        <v>50</v>
      </c>
      <c r="E911" s="21"/>
      <c r="F911" s="22"/>
      <c r="G911" s="5"/>
      <c r="I911" s="6"/>
      <c r="J911" s="7"/>
    </row>
    <row r="912" spans="1:10" x14ac:dyDescent="0.3">
      <c r="A912" s="2" t="str">
        <f>+A911</f>
        <v>195</v>
      </c>
      <c r="B912" t="str">
        <f>+VLOOKUP(BD_Capas[[#This Row],[idcapa]],Capas[],2,0)</f>
        <v>abastecimiento_bar</v>
      </c>
      <c r="C912" s="4">
        <v>3</v>
      </c>
      <c r="D912" t="s">
        <v>243</v>
      </c>
      <c r="E912" s="21"/>
      <c r="F912" s="22"/>
      <c r="G912" s="5"/>
      <c r="I912" s="6"/>
      <c r="J912" s="7"/>
    </row>
    <row r="913" spans="1:10" x14ac:dyDescent="0.3">
      <c r="A913" s="2" t="str">
        <f>+A912</f>
        <v>195</v>
      </c>
      <c r="B913" t="str">
        <f>+VLOOKUP(BD_Capas[[#This Row],[idcapa]],Capas[],2,0)</f>
        <v>abastecimiento_bar</v>
      </c>
      <c r="C913" s="4">
        <v>4</v>
      </c>
      <c r="D913" t="s">
        <v>244</v>
      </c>
      <c r="E913" s="21"/>
      <c r="F913" s="22"/>
      <c r="G913" s="5"/>
      <c r="I913" s="6"/>
      <c r="J913" s="7"/>
    </row>
    <row r="914" spans="1:10" x14ac:dyDescent="0.3">
      <c r="A914" s="2" t="str">
        <f>+A913</f>
        <v>195</v>
      </c>
      <c r="B914" t="str">
        <f>+VLOOKUP(BD_Capas[[#This Row],[idcapa]],Capas[],2,0)</f>
        <v>abastecimiento_bar</v>
      </c>
      <c r="C914" s="4">
        <v>5</v>
      </c>
      <c r="D914" t="s">
        <v>245</v>
      </c>
      <c r="E914" s="21">
        <v>1</v>
      </c>
      <c r="F914" s="22" t="s">
        <v>645</v>
      </c>
      <c r="G914" s="5">
        <v>3</v>
      </c>
      <c r="H914" t="str">
        <f>+H910&amp;" - Detalle"</f>
        <v>Abastecimiento: Bar Localización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>+A914</f>
        <v>195</v>
      </c>
      <c r="B915" t="str">
        <f>+VLOOKUP(BD_Capas[[#This Row],[idcapa]],Capas[],2,0)</f>
        <v>abastecimiento_bar</v>
      </c>
      <c r="C915" s="4">
        <v>6</v>
      </c>
      <c r="D915" t="s">
        <v>246</v>
      </c>
      <c r="E915" s="21"/>
      <c r="F915" s="22"/>
      <c r="G915" s="5"/>
      <c r="I915" s="6"/>
      <c r="J915" s="7"/>
    </row>
    <row r="916" spans="1:10" x14ac:dyDescent="0.3">
      <c r="A916" s="2" t="str">
        <f>+A915</f>
        <v>195</v>
      </c>
      <c r="B916" t="str">
        <f>+VLOOKUP(BD_Capas[[#This Row],[idcapa]],Capas[],2,0)</f>
        <v>abastecimiento_bar</v>
      </c>
      <c r="C916" s="4">
        <v>7</v>
      </c>
      <c r="D916" t="s">
        <v>247</v>
      </c>
      <c r="E916" s="21"/>
      <c r="F916" s="22"/>
      <c r="G916" s="5"/>
      <c r="I916" s="6"/>
      <c r="J916" s="7"/>
    </row>
    <row r="917" spans="1:10" x14ac:dyDescent="0.3">
      <c r="A917" s="2" t="str">
        <f>+A916</f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>+A917</f>
        <v>195</v>
      </c>
      <c r="B918" t="str">
        <f>+VLOOKUP(BD_Capas[[#This Row],[idcapa]],Capas[],2,0)</f>
        <v>abastecimiento_bar</v>
      </c>
      <c r="C918" s="4">
        <v>9</v>
      </c>
      <c r="D918" t="s">
        <v>248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>+A918</f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>+A919</f>
        <v>195</v>
      </c>
      <c r="B920" t="str">
        <f>+VLOOKUP(BD_Capas[[#This Row],[idcapa]],Capas[],2,0)</f>
        <v>abastecimiento_bar</v>
      </c>
      <c r="C920" s="4">
        <v>11</v>
      </c>
      <c r="D920" t="s">
        <v>249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>+A920</f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>+A921</f>
        <v>195</v>
      </c>
      <c r="B922" t="str">
        <f>+VLOOKUP(BD_Capas[[#This Row],[idcapa]],Capas[],2,0)</f>
        <v>abastecimiento_bar</v>
      </c>
      <c r="C922" s="4">
        <v>13</v>
      </c>
      <c r="D922" t="s">
        <v>250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>+A922</f>
        <v>195</v>
      </c>
      <c r="B923" t="str">
        <f>+VLOOKUP(BD_Capas[[#This Row],[idcapa]],Capas[],2,0)</f>
        <v>abastecimiento_bar</v>
      </c>
      <c r="C923" s="4">
        <v>14</v>
      </c>
      <c r="D923" t="s">
        <v>251</v>
      </c>
      <c r="E923" s="21"/>
      <c r="F923" s="22"/>
      <c r="G923" s="5"/>
      <c r="I923" s="6"/>
      <c r="J923" s="7"/>
    </row>
    <row r="924" spans="1:10" x14ac:dyDescent="0.3">
      <c r="A924" s="2" t="str">
        <f>+A923</f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>+A924</f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>+A925</f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>+A926</f>
        <v>195</v>
      </c>
      <c r="B927" t="str">
        <f>+VLOOKUP(BD_Capas[[#This Row],[idcapa]],Capas[],2,0)</f>
        <v>abastecimiento_bar</v>
      </c>
      <c r="C927" s="4">
        <v>18</v>
      </c>
      <c r="D927" t="s">
        <v>28</v>
      </c>
      <c r="E927" s="21">
        <v>1</v>
      </c>
      <c r="F927" s="22" t="s">
        <v>28</v>
      </c>
      <c r="G927" s="5">
        <v>1</v>
      </c>
      <c r="I927" s="29"/>
      <c r="J927" s="30"/>
    </row>
    <row r="928" spans="1:10" x14ac:dyDescent="0.3">
      <c r="A928" s="2" t="str">
        <f>+A927</f>
        <v>195</v>
      </c>
      <c r="B928" t="str">
        <f>+VLOOKUP(BD_Capas[[#This Row],[idcapa]],Capas[],2,0)</f>
        <v>abastecimiento_bar</v>
      </c>
      <c r="C928" s="4">
        <v>19</v>
      </c>
      <c r="D928" t="s">
        <v>252</v>
      </c>
      <c r="E928" s="21"/>
      <c r="F928" s="22"/>
      <c r="G928" s="5"/>
      <c r="I928" s="29"/>
      <c r="J928" s="30"/>
    </row>
    <row r="929" spans="1:10" x14ac:dyDescent="0.3">
      <c r="A929" s="2" t="str">
        <f>+A928</f>
        <v>195</v>
      </c>
      <c r="B929" t="str">
        <f>+VLOOKUP(BD_Capas[[#This Row],[idcapa]],Capas[],2,0)</f>
        <v>abastecimiento_bar</v>
      </c>
      <c r="C929" s="4">
        <v>20</v>
      </c>
      <c r="D929" t="s">
        <v>253</v>
      </c>
      <c r="E929" s="21"/>
      <c r="F929" s="22"/>
      <c r="G929" s="5"/>
      <c r="I929" s="29"/>
      <c r="J929" s="30"/>
    </row>
    <row r="930" spans="1:10" x14ac:dyDescent="0.3">
      <c r="A930" s="28" t="s">
        <v>440</v>
      </c>
      <c r="B930" s="23" t="str">
        <f>+VLOOKUP(BD_Capas[[#This Row],[idcapa]],Capas[],2,0)</f>
        <v>abastecimiento_restaurante</v>
      </c>
      <c r="C930" s="27">
        <v>1</v>
      </c>
      <c r="D930" s="23" t="s">
        <v>242</v>
      </c>
      <c r="E930" s="21">
        <v>1</v>
      </c>
      <c r="F930" s="22" t="str">
        <f>+BD_Capas[[#This Row],[descripcion_capa]]</f>
        <v>Abastecimiento: Restaurant Localización</v>
      </c>
      <c r="G930" s="24">
        <v>7</v>
      </c>
      <c r="H930" s="23" t="s">
        <v>1522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>+A930</f>
        <v>196</v>
      </c>
      <c r="B931" t="str">
        <f>+VLOOKUP(BD_Capas[[#This Row],[idcapa]],Capas[],2,0)</f>
        <v>abastecimiento_restaurante</v>
      </c>
      <c r="C931" s="4">
        <v>2</v>
      </c>
      <c r="D931" t="s">
        <v>50</v>
      </c>
      <c r="E931" s="21"/>
      <c r="F931" s="22"/>
      <c r="G931" s="5"/>
      <c r="I931" s="6"/>
      <c r="J931" s="7"/>
    </row>
    <row r="932" spans="1:10" x14ac:dyDescent="0.3">
      <c r="A932" s="2" t="str">
        <f>+A931</f>
        <v>196</v>
      </c>
      <c r="B932" t="str">
        <f>+VLOOKUP(BD_Capas[[#This Row],[idcapa]],Capas[],2,0)</f>
        <v>abastecimiento_restaurante</v>
      </c>
      <c r="C932" s="4">
        <v>3</v>
      </c>
      <c r="D932" t="s">
        <v>243</v>
      </c>
      <c r="E932" s="21"/>
      <c r="F932" s="22"/>
      <c r="G932" s="5"/>
      <c r="I932" s="6"/>
      <c r="J932" s="7"/>
    </row>
    <row r="933" spans="1:10" x14ac:dyDescent="0.3">
      <c r="A933" s="2" t="str">
        <f>+A932</f>
        <v>196</v>
      </c>
      <c r="B933" t="str">
        <f>+VLOOKUP(BD_Capas[[#This Row],[idcapa]],Capas[],2,0)</f>
        <v>abastecimiento_restaurante</v>
      </c>
      <c r="C933" s="4">
        <v>4</v>
      </c>
      <c r="D933" t="s">
        <v>244</v>
      </c>
      <c r="E933" s="21"/>
      <c r="F933" s="22"/>
      <c r="G933" s="5"/>
      <c r="I933" s="6"/>
      <c r="J933" s="7"/>
    </row>
    <row r="934" spans="1:10" x14ac:dyDescent="0.3">
      <c r="A934" s="2" t="str">
        <f>+A933</f>
        <v>196</v>
      </c>
      <c r="B934" t="str">
        <f>+VLOOKUP(BD_Capas[[#This Row],[idcapa]],Capas[],2,0)</f>
        <v>abastecimiento_restaurante</v>
      </c>
      <c r="C934" s="4">
        <v>5</v>
      </c>
      <c r="D934" t="s">
        <v>245</v>
      </c>
      <c r="E934" s="21">
        <v>1</v>
      </c>
      <c r="F934" s="22" t="s">
        <v>645</v>
      </c>
      <c r="G934" s="5">
        <v>3</v>
      </c>
      <c r="H934" t="str">
        <f>+H930&amp;" - Detalle"</f>
        <v>Abastecimiento: Restaurant Localización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>+A934</f>
        <v>196</v>
      </c>
      <c r="B935" t="str">
        <f>+VLOOKUP(BD_Capas[[#This Row],[idcapa]],Capas[],2,0)</f>
        <v>abastecimiento_restaurante</v>
      </c>
      <c r="C935" s="4">
        <v>6</v>
      </c>
      <c r="D935" t="s">
        <v>246</v>
      </c>
      <c r="E935" s="21"/>
      <c r="F935" s="22"/>
      <c r="G935" s="5"/>
      <c r="I935" s="6"/>
      <c r="J935" s="7"/>
    </row>
    <row r="936" spans="1:10" x14ac:dyDescent="0.3">
      <c r="A936" s="2" t="str">
        <f>+A935</f>
        <v>196</v>
      </c>
      <c r="B936" t="str">
        <f>+VLOOKUP(BD_Capas[[#This Row],[idcapa]],Capas[],2,0)</f>
        <v>abastecimiento_restaurante</v>
      </c>
      <c r="C936" s="4">
        <v>7</v>
      </c>
      <c r="D936" t="s">
        <v>247</v>
      </c>
      <c r="E936" s="21"/>
      <c r="F936" s="22"/>
      <c r="G936" s="5"/>
      <c r="I936" s="6"/>
      <c r="J936" s="7"/>
    </row>
    <row r="937" spans="1:10" x14ac:dyDescent="0.3">
      <c r="A937" s="2" t="str">
        <f>+A936</f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>+A937</f>
        <v>196</v>
      </c>
      <c r="B938" t="str">
        <f>+VLOOKUP(BD_Capas[[#This Row],[idcapa]],Capas[],2,0)</f>
        <v>abastecimiento_restaurante</v>
      </c>
      <c r="C938" s="4">
        <v>9</v>
      </c>
      <c r="D938" t="s">
        <v>248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>+A938</f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>+A939</f>
        <v>196</v>
      </c>
      <c r="B940" t="str">
        <f>+VLOOKUP(BD_Capas[[#This Row],[idcapa]],Capas[],2,0)</f>
        <v>abastecimiento_restaurante</v>
      </c>
      <c r="C940" s="4">
        <v>11</v>
      </c>
      <c r="D940" t="s">
        <v>249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>+A940</f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>+A941</f>
        <v>196</v>
      </c>
      <c r="B942" t="str">
        <f>+VLOOKUP(BD_Capas[[#This Row],[idcapa]],Capas[],2,0)</f>
        <v>abastecimiento_restaurante</v>
      </c>
      <c r="C942" s="4">
        <v>13</v>
      </c>
      <c r="D942" t="s">
        <v>250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>+A942</f>
        <v>196</v>
      </c>
      <c r="B943" t="str">
        <f>+VLOOKUP(BD_Capas[[#This Row],[idcapa]],Capas[],2,0)</f>
        <v>abastecimiento_restaurante</v>
      </c>
      <c r="C943" s="4">
        <v>14</v>
      </c>
      <c r="D943" t="s">
        <v>251</v>
      </c>
      <c r="E943" s="21"/>
      <c r="F943" s="22"/>
      <c r="G943" s="5"/>
      <c r="I943" s="6"/>
      <c r="J943" s="7"/>
    </row>
    <row r="944" spans="1:10" x14ac:dyDescent="0.3">
      <c r="A944" s="2" t="str">
        <f>+A943</f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>+A944</f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>+A945</f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>+A946</f>
        <v>196</v>
      </c>
      <c r="B947" t="str">
        <f>+VLOOKUP(BD_Capas[[#This Row],[idcapa]],Capas[],2,0)</f>
        <v>abastecimiento_restaurante</v>
      </c>
      <c r="C947" s="4">
        <v>18</v>
      </c>
      <c r="D947" t="s">
        <v>28</v>
      </c>
      <c r="E947" s="21">
        <v>1</v>
      </c>
      <c r="F947" s="22" t="s">
        <v>28</v>
      </c>
      <c r="G947" s="5">
        <v>1</v>
      </c>
      <c r="I947" s="29"/>
      <c r="J947" s="30"/>
    </row>
    <row r="948" spans="1:10" x14ac:dyDescent="0.3">
      <c r="A948" s="2" t="str">
        <f>+A947</f>
        <v>196</v>
      </c>
      <c r="B948" t="str">
        <f>+VLOOKUP(BD_Capas[[#This Row],[idcapa]],Capas[],2,0)</f>
        <v>abastecimiento_restaurante</v>
      </c>
      <c r="C948" s="4">
        <v>19</v>
      </c>
      <c r="D948" t="s">
        <v>252</v>
      </c>
      <c r="E948" s="21"/>
      <c r="F948" s="22"/>
      <c r="G948" s="5"/>
      <c r="I948" s="29"/>
      <c r="J948" s="30"/>
    </row>
    <row r="949" spans="1:10" x14ac:dyDescent="0.3">
      <c r="A949" s="2" t="str">
        <f>+A948</f>
        <v>196</v>
      </c>
      <c r="B949" t="str">
        <f>+VLOOKUP(BD_Capas[[#This Row],[idcapa]],Capas[],2,0)</f>
        <v>abastecimiento_restaurante</v>
      </c>
      <c r="C949" s="4">
        <v>20</v>
      </c>
      <c r="D949" t="s">
        <v>253</v>
      </c>
      <c r="E949" s="21"/>
      <c r="F949" s="22"/>
      <c r="G949" s="5"/>
      <c r="I949" s="29"/>
      <c r="J949" s="30"/>
    </row>
    <row r="950" spans="1:10" x14ac:dyDescent="0.3">
      <c r="A950" s="28" t="s">
        <v>441</v>
      </c>
      <c r="B950" s="23" t="str">
        <f>+VLOOKUP(BD_Capas[[#This Row],[idcapa]],Capas[],2,0)</f>
        <v>punto_de_interes_papelera</v>
      </c>
      <c r="C950" s="27">
        <v>1</v>
      </c>
      <c r="D950" s="23" t="s">
        <v>242</v>
      </c>
      <c r="E950" s="21">
        <v>1</v>
      </c>
      <c r="F950" s="22" t="str">
        <f>+BD_Capas[[#This Row],[descripcion_capa]]</f>
        <v>Punto Interés: Papelero Localización</v>
      </c>
      <c r="G950" s="24">
        <v>7</v>
      </c>
      <c r="H950" s="23" t="s">
        <v>1523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>+A950</f>
        <v>197</v>
      </c>
      <c r="B951" t="str">
        <f>+VLOOKUP(BD_Capas[[#This Row],[idcapa]],Capas[],2,0)</f>
        <v>punto_de_interes_papelera</v>
      </c>
      <c r="C951" s="4">
        <v>2</v>
      </c>
      <c r="D951" t="s">
        <v>50</v>
      </c>
      <c r="E951" s="21"/>
      <c r="F951" s="22"/>
      <c r="G951" s="5"/>
      <c r="I951" s="6"/>
      <c r="J951" s="7"/>
    </row>
    <row r="952" spans="1:10" x14ac:dyDescent="0.3">
      <c r="A952" s="2" t="str">
        <f>+A951</f>
        <v>197</v>
      </c>
      <c r="B952" t="str">
        <f>+VLOOKUP(BD_Capas[[#This Row],[idcapa]],Capas[],2,0)</f>
        <v>punto_de_interes_papelera</v>
      </c>
      <c r="C952" s="4">
        <v>3</v>
      </c>
      <c r="D952" t="s">
        <v>243</v>
      </c>
      <c r="E952" s="21"/>
      <c r="F952" s="22"/>
      <c r="G952" s="5"/>
      <c r="I952" s="6"/>
      <c r="J952" s="7"/>
    </row>
    <row r="953" spans="1:10" x14ac:dyDescent="0.3">
      <c r="A953" s="2" t="str">
        <f>+A952</f>
        <v>197</v>
      </c>
      <c r="B953" t="str">
        <f>+VLOOKUP(BD_Capas[[#This Row],[idcapa]],Capas[],2,0)</f>
        <v>punto_de_interes_papelera</v>
      </c>
      <c r="C953" s="4">
        <v>4</v>
      </c>
      <c r="D953" t="s">
        <v>244</v>
      </c>
      <c r="E953" s="21"/>
      <c r="F953" s="22"/>
      <c r="G953" s="5"/>
      <c r="I953" s="6"/>
      <c r="J953" s="7"/>
    </row>
    <row r="954" spans="1:10" x14ac:dyDescent="0.3">
      <c r="A954" s="2" t="str">
        <f>+A953</f>
        <v>197</v>
      </c>
      <c r="B954" t="str">
        <f>+VLOOKUP(BD_Capas[[#This Row],[idcapa]],Capas[],2,0)</f>
        <v>punto_de_interes_papelera</v>
      </c>
      <c r="C954" s="4">
        <v>5</v>
      </c>
      <c r="D954" t="s">
        <v>245</v>
      </c>
      <c r="E954" s="21">
        <v>1</v>
      </c>
      <c r="F954" s="22" t="s">
        <v>645</v>
      </c>
      <c r="G954" s="5">
        <v>3</v>
      </c>
      <c r="H954" t="str">
        <f>+H950&amp;" - Detalle"</f>
        <v>Punto Interés: Papelero Localización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>+A954</f>
        <v>197</v>
      </c>
      <c r="B955" t="str">
        <f>+VLOOKUP(BD_Capas[[#This Row],[idcapa]],Capas[],2,0)</f>
        <v>punto_de_interes_papelera</v>
      </c>
      <c r="C955" s="4">
        <v>6</v>
      </c>
      <c r="D955" t="s">
        <v>246</v>
      </c>
      <c r="E955" s="21"/>
      <c r="F955" s="22"/>
      <c r="G955" s="5"/>
      <c r="I955" s="6"/>
      <c r="J955" s="7"/>
    </row>
    <row r="956" spans="1:10" x14ac:dyDescent="0.3">
      <c r="A956" s="2" t="str">
        <f>+A955</f>
        <v>197</v>
      </c>
      <c r="B956" t="str">
        <f>+VLOOKUP(BD_Capas[[#This Row],[idcapa]],Capas[],2,0)</f>
        <v>punto_de_interes_papelera</v>
      </c>
      <c r="C956" s="4">
        <v>7</v>
      </c>
      <c r="D956" t="s">
        <v>247</v>
      </c>
      <c r="E956" s="21"/>
      <c r="F956" s="22"/>
      <c r="G956" s="5"/>
      <c r="I956" s="6"/>
      <c r="J956" s="7"/>
    </row>
    <row r="957" spans="1:10" x14ac:dyDescent="0.3">
      <c r="A957" s="2" t="str">
        <f>+A956</f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>+A957</f>
        <v>197</v>
      </c>
      <c r="B958" t="str">
        <f>+VLOOKUP(BD_Capas[[#This Row],[idcapa]],Capas[],2,0)</f>
        <v>punto_de_interes_papelera</v>
      </c>
      <c r="C958" s="4">
        <v>9</v>
      </c>
      <c r="D958" t="s">
        <v>248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>+A958</f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>+A959</f>
        <v>197</v>
      </c>
      <c r="B960" t="str">
        <f>+VLOOKUP(BD_Capas[[#This Row],[idcapa]],Capas[],2,0)</f>
        <v>punto_de_interes_papelera</v>
      </c>
      <c r="C960" s="4">
        <v>11</v>
      </c>
      <c r="D960" t="s">
        <v>249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>+A960</f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>+A961</f>
        <v>197</v>
      </c>
      <c r="B962" t="str">
        <f>+VLOOKUP(BD_Capas[[#This Row],[idcapa]],Capas[],2,0)</f>
        <v>punto_de_interes_papelera</v>
      </c>
      <c r="C962" s="4">
        <v>13</v>
      </c>
      <c r="D962" t="s">
        <v>250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>+A962</f>
        <v>197</v>
      </c>
      <c r="B963" t="str">
        <f>+VLOOKUP(BD_Capas[[#This Row],[idcapa]],Capas[],2,0)</f>
        <v>punto_de_interes_papelera</v>
      </c>
      <c r="C963" s="4">
        <v>14</v>
      </c>
      <c r="D963" t="s">
        <v>251</v>
      </c>
      <c r="E963" s="21"/>
      <c r="F963" s="22"/>
      <c r="G963" s="5"/>
      <c r="I963" s="6"/>
      <c r="J963" s="7"/>
    </row>
    <row r="964" spans="1:10" x14ac:dyDescent="0.3">
      <c r="A964" s="2" t="str">
        <f>+A963</f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>+A964</f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>+A965</f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>+A966</f>
        <v>197</v>
      </c>
      <c r="B967" t="str">
        <f>+VLOOKUP(BD_Capas[[#This Row],[idcapa]],Capas[],2,0)</f>
        <v>punto_de_interes_papelera</v>
      </c>
      <c r="C967" s="4">
        <v>18</v>
      </c>
      <c r="D967" t="s">
        <v>28</v>
      </c>
      <c r="E967" s="21">
        <v>1</v>
      </c>
      <c r="F967" s="22" t="s">
        <v>28</v>
      </c>
      <c r="G967" s="5">
        <v>1</v>
      </c>
      <c r="I967" s="29"/>
      <c r="J967" s="30"/>
    </row>
    <row r="968" spans="1:10" x14ac:dyDescent="0.3">
      <c r="A968" s="2" t="str">
        <f>+A967</f>
        <v>197</v>
      </c>
      <c r="B968" t="str">
        <f>+VLOOKUP(BD_Capas[[#This Row],[idcapa]],Capas[],2,0)</f>
        <v>punto_de_interes_papelera</v>
      </c>
      <c r="C968" s="4">
        <v>19</v>
      </c>
      <c r="D968" t="s">
        <v>252</v>
      </c>
      <c r="E968" s="21"/>
      <c r="F968" s="22"/>
      <c r="G968" s="5"/>
      <c r="I968" s="29"/>
      <c r="J968" s="30"/>
    </row>
    <row r="969" spans="1:10" x14ac:dyDescent="0.3">
      <c r="A969" s="2" t="str">
        <f>+A968</f>
        <v>197</v>
      </c>
      <c r="B969" t="str">
        <f>+VLOOKUP(BD_Capas[[#This Row],[idcapa]],Capas[],2,0)</f>
        <v>punto_de_interes_papelera</v>
      </c>
      <c r="C969" s="4">
        <v>20</v>
      </c>
      <c r="D969" t="s">
        <v>253</v>
      </c>
      <c r="E969" s="21"/>
      <c r="F969" s="22"/>
      <c r="G969" s="5"/>
      <c r="I969" s="29"/>
      <c r="J969" s="30"/>
    </row>
    <row r="970" spans="1:10" x14ac:dyDescent="0.3">
      <c r="A970" s="28" t="s">
        <v>442</v>
      </c>
      <c r="B970" s="23" t="str">
        <f>+VLOOKUP(BD_Capas[[#This Row],[idcapa]],Capas[],2,0)</f>
        <v>turismo_-_destinos_museo</v>
      </c>
      <c r="C970" s="27">
        <v>1</v>
      </c>
      <c r="D970" s="23" t="s">
        <v>242</v>
      </c>
      <c r="E970" s="21">
        <v>1</v>
      </c>
      <c r="F970" s="22" t="str">
        <f>+BD_Capas[[#This Row],[descripcion_capa]]</f>
        <v>Turismo: Museo Localización</v>
      </c>
      <c r="G970" s="24">
        <v>7</v>
      </c>
      <c r="H970" s="23" t="s">
        <v>1524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>+A970</f>
        <v>198</v>
      </c>
      <c r="B971" t="str">
        <f>+VLOOKUP(BD_Capas[[#This Row],[idcapa]],Capas[],2,0)</f>
        <v>turismo_-_destinos_museo</v>
      </c>
      <c r="C971" s="4">
        <v>2</v>
      </c>
      <c r="D971" t="s">
        <v>50</v>
      </c>
      <c r="E971" s="21"/>
      <c r="F971" s="22"/>
      <c r="G971" s="5"/>
      <c r="I971" s="6"/>
      <c r="J971" s="7"/>
    </row>
    <row r="972" spans="1:10" x14ac:dyDescent="0.3">
      <c r="A972" s="2" t="str">
        <f>+A971</f>
        <v>198</v>
      </c>
      <c r="B972" t="str">
        <f>+VLOOKUP(BD_Capas[[#This Row],[idcapa]],Capas[],2,0)</f>
        <v>turismo_-_destinos_museo</v>
      </c>
      <c r="C972" s="4">
        <v>3</v>
      </c>
      <c r="D972" t="s">
        <v>243</v>
      </c>
      <c r="E972" s="21"/>
      <c r="F972" s="22"/>
      <c r="G972" s="5"/>
      <c r="I972" s="6"/>
      <c r="J972" s="7"/>
    </row>
    <row r="973" spans="1:10" x14ac:dyDescent="0.3">
      <c r="A973" s="2" t="str">
        <f>+A972</f>
        <v>198</v>
      </c>
      <c r="B973" t="str">
        <f>+VLOOKUP(BD_Capas[[#This Row],[idcapa]],Capas[],2,0)</f>
        <v>turismo_-_destinos_museo</v>
      </c>
      <c r="C973" s="4">
        <v>4</v>
      </c>
      <c r="D973" t="s">
        <v>244</v>
      </c>
      <c r="E973" s="21"/>
      <c r="F973" s="22"/>
      <c r="G973" s="5"/>
      <c r="I973" s="6"/>
      <c r="J973" s="7"/>
    </row>
    <row r="974" spans="1:10" x14ac:dyDescent="0.3">
      <c r="A974" s="2" t="str">
        <f>+A973</f>
        <v>198</v>
      </c>
      <c r="B974" t="str">
        <f>+VLOOKUP(BD_Capas[[#This Row],[idcapa]],Capas[],2,0)</f>
        <v>turismo_-_destinos_museo</v>
      </c>
      <c r="C974" s="4">
        <v>5</v>
      </c>
      <c r="D974" t="s">
        <v>245</v>
      </c>
      <c r="E974" s="21">
        <v>1</v>
      </c>
      <c r="F974" s="22" t="s">
        <v>645</v>
      </c>
      <c r="G974" s="5">
        <v>3</v>
      </c>
      <c r="H974" t="str">
        <f>+H970&amp;" - Detalle"</f>
        <v>Turismo: Museo Localización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>+A974</f>
        <v>198</v>
      </c>
      <c r="B975" t="str">
        <f>+VLOOKUP(BD_Capas[[#This Row],[idcapa]],Capas[],2,0)</f>
        <v>turismo_-_destinos_museo</v>
      </c>
      <c r="C975" s="4">
        <v>6</v>
      </c>
      <c r="D975" t="s">
        <v>246</v>
      </c>
      <c r="E975" s="21"/>
      <c r="F975" s="22"/>
      <c r="G975" s="5"/>
      <c r="I975" s="6"/>
      <c r="J975" s="7"/>
    </row>
    <row r="976" spans="1:10" x14ac:dyDescent="0.3">
      <c r="A976" s="2" t="str">
        <f>+A975</f>
        <v>198</v>
      </c>
      <c r="B976" t="str">
        <f>+VLOOKUP(BD_Capas[[#This Row],[idcapa]],Capas[],2,0)</f>
        <v>turismo_-_destinos_museo</v>
      </c>
      <c r="C976" s="4">
        <v>7</v>
      </c>
      <c r="D976" t="s">
        <v>247</v>
      </c>
      <c r="E976" s="21"/>
      <c r="F976" s="22"/>
      <c r="G976" s="5"/>
      <c r="I976" s="6"/>
      <c r="J976" s="7"/>
    </row>
    <row r="977" spans="1:10" x14ac:dyDescent="0.3">
      <c r="A977" s="2" t="str">
        <f>+A976</f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>+A977</f>
        <v>198</v>
      </c>
      <c r="B978" t="str">
        <f>+VLOOKUP(BD_Capas[[#This Row],[idcapa]],Capas[],2,0)</f>
        <v>turismo_-_destinos_museo</v>
      </c>
      <c r="C978" s="4">
        <v>9</v>
      </c>
      <c r="D978" t="s">
        <v>248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>+A978</f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>+A979</f>
        <v>198</v>
      </c>
      <c r="B980" t="str">
        <f>+VLOOKUP(BD_Capas[[#This Row],[idcapa]],Capas[],2,0)</f>
        <v>turismo_-_destinos_museo</v>
      </c>
      <c r="C980" s="4">
        <v>11</v>
      </c>
      <c r="D980" t="s">
        <v>249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>+A980</f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>+A981</f>
        <v>198</v>
      </c>
      <c r="B982" t="str">
        <f>+VLOOKUP(BD_Capas[[#This Row],[idcapa]],Capas[],2,0)</f>
        <v>turismo_-_destinos_museo</v>
      </c>
      <c r="C982" s="4">
        <v>13</v>
      </c>
      <c r="D982" t="s">
        <v>250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>+A982</f>
        <v>198</v>
      </c>
      <c r="B983" t="str">
        <f>+VLOOKUP(BD_Capas[[#This Row],[idcapa]],Capas[],2,0)</f>
        <v>turismo_-_destinos_museo</v>
      </c>
      <c r="C983" s="4">
        <v>14</v>
      </c>
      <c r="D983" t="s">
        <v>251</v>
      </c>
      <c r="E983" s="21"/>
      <c r="F983" s="22"/>
      <c r="G983" s="5"/>
      <c r="I983" s="6"/>
      <c r="J983" s="7"/>
    </row>
    <row r="984" spans="1:10" x14ac:dyDescent="0.3">
      <c r="A984" s="2" t="str">
        <f>+A983</f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>+A984</f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>+A985</f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>+A986</f>
        <v>198</v>
      </c>
      <c r="B987" t="str">
        <f>+VLOOKUP(BD_Capas[[#This Row],[idcapa]],Capas[],2,0)</f>
        <v>turismo_-_destinos_museo</v>
      </c>
      <c r="C987" s="4">
        <v>18</v>
      </c>
      <c r="D987" t="s">
        <v>28</v>
      </c>
      <c r="E987" s="21">
        <v>1</v>
      </c>
      <c r="F987" s="22" t="s">
        <v>28</v>
      </c>
      <c r="G987" s="5">
        <v>1</v>
      </c>
      <c r="I987" s="29"/>
      <c r="J987" s="30"/>
    </row>
    <row r="988" spans="1:10" x14ac:dyDescent="0.3">
      <c r="A988" s="2" t="str">
        <f>+A987</f>
        <v>198</v>
      </c>
      <c r="B988" t="str">
        <f>+VLOOKUP(BD_Capas[[#This Row],[idcapa]],Capas[],2,0)</f>
        <v>turismo_-_destinos_museo</v>
      </c>
      <c r="C988" s="4">
        <v>19</v>
      </c>
      <c r="D988" t="s">
        <v>252</v>
      </c>
      <c r="E988" s="21"/>
      <c r="F988" s="22"/>
      <c r="G988" s="5"/>
      <c r="I988" s="29"/>
      <c r="J988" s="30"/>
    </row>
    <row r="989" spans="1:10" x14ac:dyDescent="0.3">
      <c r="A989" s="2" t="str">
        <f>+A988</f>
        <v>198</v>
      </c>
      <c r="B989" t="str">
        <f>+VLOOKUP(BD_Capas[[#This Row],[idcapa]],Capas[],2,0)</f>
        <v>turismo_-_destinos_museo</v>
      </c>
      <c r="C989" s="4">
        <v>20</v>
      </c>
      <c r="D989" t="s">
        <v>253</v>
      </c>
      <c r="E989" s="21"/>
      <c r="F989" s="22"/>
      <c r="G989" s="5"/>
      <c r="I989" s="29"/>
      <c r="J989" s="30"/>
    </row>
    <row r="990" spans="1:10" x14ac:dyDescent="0.3">
      <c r="A990" s="28" t="s">
        <v>443</v>
      </c>
      <c r="B990" s="23" t="str">
        <f>+VLOOKUP(BD_Capas[[#This Row],[idcapa]],Capas[],2,0)</f>
        <v>compras_supermercado</v>
      </c>
      <c r="C990" s="27">
        <v>1</v>
      </c>
      <c r="D990" s="23" t="s">
        <v>242</v>
      </c>
      <c r="E990" s="21">
        <v>1</v>
      </c>
      <c r="F990" s="22" t="str">
        <f>+BD_Capas[[#This Row],[descripcion_capa]]</f>
        <v>Compras: Supermercados Localización</v>
      </c>
      <c r="G990" s="24">
        <v>7</v>
      </c>
      <c r="H990" s="23" t="s">
        <v>1525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>+A990</f>
        <v>199</v>
      </c>
      <c r="B991" t="str">
        <f>+VLOOKUP(BD_Capas[[#This Row],[idcapa]],Capas[],2,0)</f>
        <v>compras_supermercado</v>
      </c>
      <c r="C991" s="4">
        <v>2</v>
      </c>
      <c r="D991" t="s">
        <v>50</v>
      </c>
      <c r="E991" s="21"/>
      <c r="F991" s="22"/>
      <c r="G991" s="5"/>
      <c r="I991" s="6"/>
      <c r="J991" s="7"/>
    </row>
    <row r="992" spans="1:10" x14ac:dyDescent="0.3">
      <c r="A992" s="2" t="str">
        <f>+A991</f>
        <v>199</v>
      </c>
      <c r="B992" t="str">
        <f>+VLOOKUP(BD_Capas[[#This Row],[idcapa]],Capas[],2,0)</f>
        <v>compras_supermercado</v>
      </c>
      <c r="C992" s="4">
        <v>3</v>
      </c>
      <c r="D992" t="s">
        <v>243</v>
      </c>
      <c r="E992" s="21"/>
      <c r="F992" s="22"/>
      <c r="G992" s="5"/>
      <c r="I992" s="6"/>
      <c r="J992" s="7"/>
    </row>
    <row r="993" spans="1:10" x14ac:dyDescent="0.3">
      <c r="A993" s="2" t="str">
        <f>+A992</f>
        <v>199</v>
      </c>
      <c r="B993" t="str">
        <f>+VLOOKUP(BD_Capas[[#This Row],[idcapa]],Capas[],2,0)</f>
        <v>compras_supermercado</v>
      </c>
      <c r="C993" s="4">
        <v>4</v>
      </c>
      <c r="D993" t="s">
        <v>244</v>
      </c>
      <c r="E993" s="21"/>
      <c r="F993" s="22"/>
      <c r="G993" s="5"/>
      <c r="I993" s="6"/>
      <c r="J993" s="7"/>
    </row>
    <row r="994" spans="1:10" x14ac:dyDescent="0.3">
      <c r="A994" s="2" t="str">
        <f>+A993</f>
        <v>199</v>
      </c>
      <c r="B994" t="str">
        <f>+VLOOKUP(BD_Capas[[#This Row],[idcapa]],Capas[],2,0)</f>
        <v>compras_supermercado</v>
      </c>
      <c r="C994" s="4">
        <v>5</v>
      </c>
      <c r="D994" t="s">
        <v>245</v>
      </c>
      <c r="E994" s="21">
        <v>1</v>
      </c>
      <c r="F994" s="22" t="s">
        <v>645</v>
      </c>
      <c r="G994" s="5">
        <v>3</v>
      </c>
      <c r="H994" t="str">
        <f>+H990&amp;" - Detalle"</f>
        <v>Compras: Supermercados Localización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>+A994</f>
        <v>199</v>
      </c>
      <c r="B995" t="str">
        <f>+VLOOKUP(BD_Capas[[#This Row],[idcapa]],Capas[],2,0)</f>
        <v>compras_supermercado</v>
      </c>
      <c r="C995" s="4">
        <v>6</v>
      </c>
      <c r="D995" t="s">
        <v>246</v>
      </c>
      <c r="E995" s="21"/>
      <c r="F995" s="22"/>
      <c r="G995" s="5"/>
      <c r="I995" s="6"/>
      <c r="J995" s="7"/>
    </row>
    <row r="996" spans="1:10" x14ac:dyDescent="0.3">
      <c r="A996" s="2" t="str">
        <f>+A995</f>
        <v>199</v>
      </c>
      <c r="B996" t="str">
        <f>+VLOOKUP(BD_Capas[[#This Row],[idcapa]],Capas[],2,0)</f>
        <v>compras_supermercado</v>
      </c>
      <c r="C996" s="4">
        <v>7</v>
      </c>
      <c r="D996" t="s">
        <v>247</v>
      </c>
      <c r="E996" s="21"/>
      <c r="F996" s="22"/>
      <c r="G996" s="5"/>
      <c r="I996" s="6"/>
      <c r="J996" s="7"/>
    </row>
    <row r="997" spans="1:10" x14ac:dyDescent="0.3">
      <c r="A997" s="2" t="str">
        <f>+A996</f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>+A997</f>
        <v>199</v>
      </c>
      <c r="B998" t="str">
        <f>+VLOOKUP(BD_Capas[[#This Row],[idcapa]],Capas[],2,0)</f>
        <v>compras_supermercado</v>
      </c>
      <c r="C998" s="4">
        <v>9</v>
      </c>
      <c r="D998" t="s">
        <v>248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>+A998</f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>+A999</f>
        <v>199</v>
      </c>
      <c r="B1000" t="str">
        <f>+VLOOKUP(BD_Capas[[#This Row],[idcapa]],Capas[],2,0)</f>
        <v>compras_supermercado</v>
      </c>
      <c r="C1000" s="4">
        <v>11</v>
      </c>
      <c r="D1000" t="s">
        <v>249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>+A1000</f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>+A1001</f>
        <v>199</v>
      </c>
      <c r="B1002" t="str">
        <f>+VLOOKUP(BD_Capas[[#This Row],[idcapa]],Capas[],2,0)</f>
        <v>compras_supermercado</v>
      </c>
      <c r="C1002" s="4">
        <v>13</v>
      </c>
      <c r="D1002" t="s">
        <v>250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>+A1002</f>
        <v>199</v>
      </c>
      <c r="B1003" t="str">
        <f>+VLOOKUP(BD_Capas[[#This Row],[idcapa]],Capas[],2,0)</f>
        <v>compras_supermercado</v>
      </c>
      <c r="C1003" s="4">
        <v>14</v>
      </c>
      <c r="D1003" t="s">
        <v>251</v>
      </c>
      <c r="E1003" s="21"/>
      <c r="F1003" s="22"/>
      <c r="G1003" s="5"/>
      <c r="I1003" s="6"/>
      <c r="J1003" s="7"/>
    </row>
    <row r="1004" spans="1:10" x14ac:dyDescent="0.3">
      <c r="A1004" s="2" t="str">
        <f>+A1003</f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>+A1004</f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>+A1005</f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>+A1006</f>
        <v>199</v>
      </c>
      <c r="B1007" t="str">
        <f>+VLOOKUP(BD_Capas[[#This Row],[idcapa]],Capas[],2,0)</f>
        <v>compras_supermercado</v>
      </c>
      <c r="C1007" s="4">
        <v>18</v>
      </c>
      <c r="D1007" t="s">
        <v>28</v>
      </c>
      <c r="E1007" s="21">
        <v>1</v>
      </c>
      <c r="F1007" s="22" t="s">
        <v>28</v>
      </c>
      <c r="G1007" s="5">
        <v>1</v>
      </c>
      <c r="I1007" s="29"/>
      <c r="J1007" s="30"/>
    </row>
    <row r="1008" spans="1:10" x14ac:dyDescent="0.3">
      <c r="A1008" s="2" t="str">
        <f>+A1007</f>
        <v>199</v>
      </c>
      <c r="B1008" t="str">
        <f>+VLOOKUP(BD_Capas[[#This Row],[idcapa]],Capas[],2,0)</f>
        <v>compras_supermercado</v>
      </c>
      <c r="C1008" s="4">
        <v>19</v>
      </c>
      <c r="D1008" t="s">
        <v>252</v>
      </c>
      <c r="E1008" s="21"/>
      <c r="F1008" s="22"/>
      <c r="G1008" s="5"/>
      <c r="I1008" s="29"/>
      <c r="J1008" s="30"/>
    </row>
    <row r="1009" spans="1:10" x14ac:dyDescent="0.3">
      <c r="A1009" s="2" t="str">
        <f>+A1008</f>
        <v>199</v>
      </c>
      <c r="B1009" t="str">
        <f>+VLOOKUP(BD_Capas[[#This Row],[idcapa]],Capas[],2,0)</f>
        <v>compras_supermercado</v>
      </c>
      <c r="C1009" s="4">
        <v>20</v>
      </c>
      <c r="D1009" t="s">
        <v>253</v>
      </c>
      <c r="E1009" s="21"/>
      <c r="F1009" s="22"/>
      <c r="G1009" s="5"/>
      <c r="I1009" s="29"/>
      <c r="J1009" s="30"/>
    </row>
    <row r="1010" spans="1:10" x14ac:dyDescent="0.3">
      <c r="A1010" s="28" t="s">
        <v>35</v>
      </c>
      <c r="B1010" s="23" t="str">
        <f>+VLOOKUP(BD_Capas[[#This Row],[idcapa]],Capas[],2,0)</f>
        <v>publico_oficina_de_correos</v>
      </c>
      <c r="C1010" s="27">
        <v>1</v>
      </c>
      <c r="D1010" s="23" t="s">
        <v>242</v>
      </c>
      <c r="E1010" s="21">
        <v>1</v>
      </c>
      <c r="F1010" s="22" t="str">
        <f>+BD_Capas[[#This Row],[descripcion_capa]]</f>
        <v>Público: Correos Localización</v>
      </c>
      <c r="G1010" s="24">
        <v>7</v>
      </c>
      <c r="H1010" s="23" t="s">
        <v>1526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50</v>
      </c>
      <c r="E1011" s="21"/>
      <c r="F1011" s="22"/>
      <c r="G1011" s="5"/>
      <c r="I1011" s="6"/>
      <c r="J1011" s="7"/>
    </row>
    <row r="1012" spans="1:10" x14ac:dyDescent="0.3">
      <c r="A1012" s="2" t="str">
        <f>+A1011</f>
        <v>200</v>
      </c>
      <c r="B1012" t="str">
        <f>+VLOOKUP(BD_Capas[[#This Row],[idcapa]],Capas[],2,0)</f>
        <v>publico_oficina_de_correos</v>
      </c>
      <c r="C1012" s="4">
        <v>3</v>
      </c>
      <c r="D1012" t="s">
        <v>243</v>
      </c>
      <c r="E1012" s="21"/>
      <c r="F1012" s="22"/>
      <c r="G1012" s="5"/>
      <c r="I1012" s="6"/>
      <c r="J1012" s="7"/>
    </row>
    <row r="1013" spans="1:10" x14ac:dyDescent="0.3">
      <c r="A1013" s="2" t="str">
        <f>+A1012</f>
        <v>200</v>
      </c>
      <c r="B1013" t="str">
        <f>+VLOOKUP(BD_Capas[[#This Row],[idcapa]],Capas[],2,0)</f>
        <v>publico_oficina_de_correos</v>
      </c>
      <c r="C1013" s="4">
        <v>4</v>
      </c>
      <c r="D1013" t="s">
        <v>244</v>
      </c>
      <c r="E1013" s="21"/>
      <c r="F1013" s="22"/>
      <c r="G1013" s="5"/>
      <c r="I1013" s="6"/>
      <c r="J1013" s="7"/>
    </row>
    <row r="1014" spans="1:10" x14ac:dyDescent="0.3">
      <c r="A1014" s="2" t="str">
        <f>+A1013</f>
        <v>200</v>
      </c>
      <c r="B1014" t="str">
        <f>+VLOOKUP(BD_Capas[[#This Row],[idcapa]],Capas[],2,0)</f>
        <v>publico_oficina_de_correos</v>
      </c>
      <c r="C1014" s="4">
        <v>5</v>
      </c>
      <c r="D1014" t="s">
        <v>245</v>
      </c>
      <c r="E1014" s="21">
        <v>1</v>
      </c>
      <c r="F1014" s="22" t="s">
        <v>645</v>
      </c>
      <c r="G1014" s="5">
        <v>3</v>
      </c>
      <c r="H1014" t="str">
        <f>+H1010&amp;" - Detalle"</f>
        <v>Público: Correos Localización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>+A1014</f>
        <v>200</v>
      </c>
      <c r="B1015" t="str">
        <f>+VLOOKUP(BD_Capas[[#This Row],[idcapa]],Capas[],2,0)</f>
        <v>publico_oficina_de_correos</v>
      </c>
      <c r="C1015" s="4">
        <v>6</v>
      </c>
      <c r="D1015" t="s">
        <v>246</v>
      </c>
      <c r="E1015" s="21"/>
      <c r="F1015" s="22"/>
      <c r="G1015" s="5"/>
      <c r="I1015" s="6"/>
      <c r="J1015" s="7"/>
    </row>
    <row r="1016" spans="1:10" x14ac:dyDescent="0.3">
      <c r="A1016" s="2" t="str">
        <f>+A1015</f>
        <v>200</v>
      </c>
      <c r="B1016" t="str">
        <f>+VLOOKUP(BD_Capas[[#This Row],[idcapa]],Capas[],2,0)</f>
        <v>publico_oficina_de_correos</v>
      </c>
      <c r="C1016" s="4">
        <v>7</v>
      </c>
      <c r="D1016" t="s">
        <v>247</v>
      </c>
      <c r="E1016" s="21"/>
      <c r="F1016" s="22"/>
      <c r="G1016" s="5"/>
      <c r="I1016" s="6"/>
      <c r="J1016" s="7"/>
    </row>
    <row r="1017" spans="1:10" x14ac:dyDescent="0.3">
      <c r="A1017" s="2" t="str">
        <f>+A1016</f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>+A1017</f>
        <v>200</v>
      </c>
      <c r="B1018" t="str">
        <f>+VLOOKUP(BD_Capas[[#This Row],[idcapa]],Capas[],2,0)</f>
        <v>publico_oficina_de_correos</v>
      </c>
      <c r="C1018" s="4">
        <v>9</v>
      </c>
      <c r="D1018" t="s">
        <v>248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>+A1018</f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>+A1019</f>
        <v>200</v>
      </c>
      <c r="B1020" t="str">
        <f>+VLOOKUP(BD_Capas[[#This Row],[idcapa]],Capas[],2,0)</f>
        <v>publico_oficina_de_correos</v>
      </c>
      <c r="C1020" s="4">
        <v>11</v>
      </c>
      <c r="D1020" t="s">
        <v>249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>+A1020</f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>+A1021</f>
        <v>200</v>
      </c>
      <c r="B1022" t="str">
        <f>+VLOOKUP(BD_Capas[[#This Row],[idcapa]],Capas[],2,0)</f>
        <v>publico_oficina_de_correos</v>
      </c>
      <c r="C1022" s="4">
        <v>13</v>
      </c>
      <c r="D1022" t="s">
        <v>250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>+A1022</f>
        <v>200</v>
      </c>
      <c r="B1023" t="str">
        <f>+VLOOKUP(BD_Capas[[#This Row],[idcapa]],Capas[],2,0)</f>
        <v>publico_oficina_de_correos</v>
      </c>
      <c r="C1023" s="4">
        <v>14</v>
      </c>
      <c r="D1023" t="s">
        <v>251</v>
      </c>
      <c r="E1023" s="21"/>
      <c r="F1023" s="22"/>
      <c r="G1023" s="5"/>
      <c r="I1023" s="6"/>
      <c r="J1023" s="7"/>
    </row>
    <row r="1024" spans="1:10" x14ac:dyDescent="0.3">
      <c r="A1024" s="2" t="str">
        <f>+A1023</f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>+A1024</f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>+A1025</f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>+A1026</f>
        <v>200</v>
      </c>
      <c r="B1027" t="str">
        <f>+VLOOKUP(BD_Capas[[#This Row],[idcapa]],Capas[],2,0)</f>
        <v>publico_oficina_de_correos</v>
      </c>
      <c r="C1027" s="4">
        <v>18</v>
      </c>
      <c r="D1027" t="s">
        <v>28</v>
      </c>
      <c r="E1027" s="21">
        <v>1</v>
      </c>
      <c r="F1027" s="22" t="s">
        <v>28</v>
      </c>
      <c r="G1027" s="5">
        <v>1</v>
      </c>
      <c r="I1027" s="29"/>
      <c r="J1027" s="30"/>
    </row>
    <row r="1028" spans="1:10" x14ac:dyDescent="0.3">
      <c r="A1028" s="2" t="str">
        <f>+A1027</f>
        <v>200</v>
      </c>
      <c r="B1028" t="str">
        <f>+VLOOKUP(BD_Capas[[#This Row],[idcapa]],Capas[],2,0)</f>
        <v>publico_oficina_de_correos</v>
      </c>
      <c r="C1028" s="4">
        <v>19</v>
      </c>
      <c r="D1028" t="s">
        <v>252</v>
      </c>
      <c r="E1028" s="21"/>
      <c r="F1028" s="22"/>
      <c r="G1028" s="5"/>
      <c r="I1028" s="29"/>
      <c r="J1028" s="30"/>
    </row>
    <row r="1029" spans="1:10" x14ac:dyDescent="0.3">
      <c r="A1029" s="2" t="str">
        <f>+A1028</f>
        <v>200</v>
      </c>
      <c r="B1029" t="str">
        <f>+VLOOKUP(BD_Capas[[#This Row],[idcapa]],Capas[],2,0)</f>
        <v>publico_oficina_de_correos</v>
      </c>
      <c r="C1029" s="4">
        <v>20</v>
      </c>
      <c r="D1029" t="s">
        <v>253</v>
      </c>
      <c r="E1029" s="21"/>
      <c r="F1029" s="22"/>
      <c r="G1029" s="5"/>
      <c r="I1029" s="29"/>
      <c r="J1029" s="30"/>
    </row>
  </sheetData>
  <conditionalFormatting sqref="E10:E1029">
    <cfRule type="cellIs" dxfId="20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11"/>
  <sheetViews>
    <sheetView showGridLines="0" workbookViewId="0">
      <pane ySplit="9" topLeftCell="A62" activePane="bottomLeft" state="frozen"/>
      <selection pane="bottomLeft" activeCell="B62" sqref="B62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2" t="s">
        <v>654</v>
      </c>
      <c r="B10" s="33" t="str">
        <f>+IFERROR(VLOOKUP(BD_Detalles[[#This Row],[Clase]],'Resumen Capas'!$A$4:$B$1048576,2,0),"COMPLETAR")</f>
        <v>Natural: Árbol Localización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29</v>
      </c>
      <c r="F10" s="32" t="str">
        <f>+IFERROR(VLOOKUP(BD_Detalles[[#This Row],[Clase]],'Resumen Capas'!$A$4:$C$1048576,2,0),"COMPLETAR")</f>
        <v>Natural: Árbol Localización</v>
      </c>
      <c r="G10" s="34" t="s">
        <v>664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658</v>
      </c>
      <c r="B11" s="33" t="str">
        <f>+IFERROR(VLOOKUP(BD_Detalles[[#This Row],[Clase]],'Resumen Capas'!$A$4:$B$1048576,2,0),"COMPLETAR")</f>
        <v>Natural: Árbol Localización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20" t="s">
        <v>670</v>
      </c>
      <c r="F11" s="32" t="str">
        <f>+IFERROR(VLOOKUP(BD_Detalles[[#This Row],[Clase]],'Resumen Capas'!$A$4:$C$1048576,2,0),"COMPLETAR")</f>
        <v>Natural: Árbol Localización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655</v>
      </c>
      <c r="B12" s="33" t="str">
        <f>+IFERROR(VLOOKUP(BD_Detalles[[#This Row],[Clase]],'Resumen Capas'!$A$4:$B$1048576,2,0),"COMPLETAR")</f>
        <v>Natural: Cumbre Localización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29</v>
      </c>
      <c r="F12" s="32" t="str">
        <f>+IFERROR(VLOOKUP(BD_Detalles[[#This Row],[Clase]],'Resumen Capas'!$A$4:$C$1048576,2,0),"COMPLETAR")</f>
        <v>Natural: Cumbre Localización</v>
      </c>
      <c r="G12" s="34" t="s">
        <v>663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659</v>
      </c>
      <c r="B13" s="33" t="str">
        <f>+IFERROR(VLOOKUP(BD_Detalles[[#This Row],[Clase]],'Resumen Capas'!$A$4:$B$1048576,2,0),"COMPLETAR")</f>
        <v>Natural: Cumbre Localización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669</v>
      </c>
      <c r="F13" s="32" t="str">
        <f>+IFERROR(VLOOKUP(BD_Detalles[[#This Row],[Clase]],'Resumen Capas'!$A$4:$C$1048576,2,0),"COMPLETAR")</f>
        <v>Natural: Cumbre Localización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656</v>
      </c>
      <c r="B14" s="33" t="str">
        <f>+IFERROR(VLOOKUP(BD_Detalles[[#This Row],[Clase]],'Resumen Capas'!$A$4:$B$1048576,2,0),"COMPLETAR")</f>
        <v>Natural: Acantilado Localización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29</v>
      </c>
      <c r="F14" s="32" t="str">
        <f>+IFERROR(VLOOKUP(BD_Detalles[[#This Row],[Clase]],'Resumen Capas'!$A$4:$C$1048576,2,0),"COMPLETAR")</f>
        <v>Natural: Acantilado Localización</v>
      </c>
      <c r="G14" s="34" t="s">
        <v>665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660</v>
      </c>
      <c r="B15" s="33" t="str">
        <f>+IFERROR(VLOOKUP(BD_Detalles[[#This Row],[Clase]],'Resumen Capas'!$A$4:$B$1048576,2,0),"COMPLETAR")</f>
        <v>Natural: Acantilado Localización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668</v>
      </c>
      <c r="F15" s="32" t="str">
        <f>+IFERROR(VLOOKUP(BD_Detalles[[#This Row],[Clase]],'Resumen Capas'!$A$4:$C$1048576,2,0),"COMPLETAR")</f>
        <v>Natural: Acantilado Localización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657</v>
      </c>
      <c r="B16" s="33" t="str">
        <f>+IFERROR(VLOOKUP(BD_Detalles[[#This Row],[Clase]],'Resumen Capas'!$A$4:$B$1048576,2,0),"COMPLETAR")</f>
        <v>Natural: Volcán Localización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29</v>
      </c>
      <c r="F16" s="32" t="str">
        <f>+IFERROR(VLOOKUP(BD_Detalles[[#This Row],[Clase]],'Resumen Capas'!$A$4:$C$1048576,2,0),"COMPLETAR")</f>
        <v>Natural: Volcán Localización</v>
      </c>
      <c r="G16" s="34" t="s">
        <v>666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661</v>
      </c>
      <c r="B17" s="33" t="str">
        <f>+IFERROR(VLOOKUP(BD_Detalles[[#This Row],[Clase]],'Resumen Capas'!$A$4:$B$1048576,2,0),"COMPLETAR")</f>
        <v>Natural: Volcán Localización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667</v>
      </c>
      <c r="F17" s="32" t="str">
        <f>+IFERROR(VLOOKUP(BD_Detalles[[#This Row],[Clase]],'Resumen Capas'!$A$4:$C$1048576,2,0),"COMPLETAR")</f>
        <v>Natural: Volcán Localización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892</v>
      </c>
      <c r="B18" s="33" t="str">
        <f>+IFERROR(VLOOKUP(BD_Detalles[[#This Row],[Clase]],'Resumen Capas'!$A$4:$B$1048576,2,0),"COMPLETAR")</f>
        <v>Natural: Playa Localización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29</v>
      </c>
      <c r="F18" s="32" t="str">
        <f>+IFERROR(VLOOKUP(BD_Detalles[[#This Row],[Clase]],'Resumen Capas'!$A$4:$C$1048576,2,0),"COMPLETAR")</f>
        <v>Natural: Playa Localización</v>
      </c>
      <c r="G18" s="35" t="s">
        <v>904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893</v>
      </c>
      <c r="B19" s="33" t="str">
        <f>+IFERROR(VLOOKUP(BD_Detalles[[#This Row],[Clase]],'Resumen Capas'!$A$4:$B$1048576,2,0),"COMPLETAR")</f>
        <v>Natural: Playa Localización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26</v>
      </c>
      <c r="E19" s="37" t="s">
        <v>903</v>
      </c>
      <c r="F19" s="38" t="str">
        <f>+IFERROR(VLOOKUP(BD_Detalles[[#This Row],[Clase]],'Resumen Capas'!$A$4:$C$1048576,2,0),"COMPLETAR")</f>
        <v>Natural: Playa Localización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894</v>
      </c>
      <c r="B20" s="33" t="str">
        <f>+IFERROR(VLOOKUP(BD_Detalles[[#This Row],[Clase]],'Resumen Capas'!$A$4:$B$1048576,2,0),"COMPLETAR")</f>
        <v>Natural: Entrada a Cueva Localización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29</v>
      </c>
      <c r="F20" s="32" t="str">
        <f>+IFERROR(VLOOKUP(BD_Detalles[[#This Row],[Clase]],'Resumen Capas'!$A$4:$C$1048576,2,0),"COMPLETAR")</f>
        <v>Natural: Entrada a Cueva Localización</v>
      </c>
      <c r="G20" s="35" t="s">
        <v>905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895</v>
      </c>
      <c r="B21" s="33" t="str">
        <f>+IFERROR(VLOOKUP(BD_Detalles[[#This Row],[Clase]],'Resumen Capas'!$A$4:$B$1048576,2,0),"COMPLETAR")</f>
        <v>Natural: Entrada a Cueva Localización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26</v>
      </c>
      <c r="E21" s="37" t="s">
        <v>906</v>
      </c>
      <c r="F21" s="38" t="str">
        <f>+IFERROR(VLOOKUP(BD_Detalles[[#This Row],[Clase]],'Resumen Capas'!$A$4:$C$1048576,2,0),"COMPLETAR")</f>
        <v>Natural: Entrada a Cueva Localización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897</v>
      </c>
      <c r="B22" s="33" t="str">
        <f>+IFERROR(VLOOKUP(BD_Detalles[[#This Row],[Clase]],'Resumen Capas'!$A$4:$B$1048576,2,0),"COMPLETAR")</f>
        <v>Natural: Primavera Localización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2" t="str">
        <f>+IFERROR(VLOOKUP(BD_Detalles[[#This Row],[Clase]],'Resumen Capas'!$A$4:$C$1048576,2,0),"COMPLETAR")</f>
        <v>Natural: Primavera Localización</v>
      </c>
      <c r="G22" s="35" t="s">
        <v>907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898</v>
      </c>
      <c r="B23" s="33" t="str">
        <f>+IFERROR(VLOOKUP(BD_Detalles[[#This Row],[Clase]],'Resumen Capas'!$A$4:$B$1048576,2,0),"COMPLETAR")</f>
        <v>Natural: Primavera Localización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26</v>
      </c>
      <c r="E23" s="37" t="s">
        <v>908</v>
      </c>
      <c r="F23" s="38" t="str">
        <f>+IFERROR(VLOOKUP(BD_Detalles[[#This Row],[Clase]],'Resumen Capas'!$A$4:$C$1048576,2,0),"COMPLETAR")</f>
        <v>Natural: Primavera Localización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900</v>
      </c>
      <c r="B24" s="33" t="str">
        <f>+IFERROR(VLOOKUP(BD_Detalles[[#This Row],[Clase]],'Resumen Capas'!$A$4:$B$1048576,2,0),"COMPLETAR")</f>
        <v>Natural: Glaciar Localización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2" t="str">
        <f>+IFERROR(VLOOKUP(BD_Detalles[[#This Row],[Clase]],'Resumen Capas'!$A$4:$C$1048576,2,0),"COMPLETAR")</f>
        <v>Natural: Glaciar Localización</v>
      </c>
      <c r="G24" s="35" t="s">
        <v>909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901</v>
      </c>
      <c r="B25" s="33" t="str">
        <f>+IFERROR(VLOOKUP(BD_Detalles[[#This Row],[Clase]],'Resumen Capas'!$A$4:$B$1048576,2,0),"COMPLETAR")</f>
        <v>Natural: Glaciar Localización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26</v>
      </c>
      <c r="E25" s="37" t="s">
        <v>910</v>
      </c>
      <c r="F25" s="38" t="str">
        <f>+IFERROR(VLOOKUP(BD_Detalles[[#This Row],[Clase]],'Resumen Capas'!$A$4:$C$1048576,2,0),"COMPLETAR")</f>
        <v>Natural: Glaciar Localización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911</v>
      </c>
      <c r="B26" s="33" t="str">
        <f>+IFERROR(VLOOKUP(BD_Detalles[[#This Row],[Clase]],'Resumen Capas'!$A$4:$B$1048576,2,0),"COMPLETAR")</f>
        <v>Lugar: Localidad Localización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2" t="str">
        <f>+IFERROR(VLOOKUP(BD_Detalles[[#This Row],[Clase]],'Resumen Capas'!$A$4:$C$1048576,2,0),"COMPLETAR")</f>
        <v>Lugar: Localidad Localización</v>
      </c>
      <c r="G26" s="17" t="s">
        <v>930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912</v>
      </c>
      <c r="B27" s="33" t="str">
        <f>+IFERROR(VLOOKUP(BD_Detalles[[#This Row],[Clase]],'Resumen Capas'!$A$4:$B$1048576,2,0),"COMPLETAR")</f>
        <v>Lugar: Localidad Localización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929</v>
      </c>
      <c r="F27" s="32" t="str">
        <f>+IFERROR(VLOOKUP(BD_Detalles[[#This Row],[Clase]],'Resumen Capas'!$A$4:$C$1048576,2,0),"COMPLETAR")</f>
        <v>Lugar: Localidad Localización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913</v>
      </c>
      <c r="B28" s="33" t="str">
        <f>+IFERROR(VLOOKUP(BD_Detalles[[#This Row],[Clase]],'Resumen Capas'!$A$4:$B$1048576,2,0),"COMPLETAR")</f>
        <v>Lugar: Isla Localización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2" t="str">
        <f>+IFERROR(VLOOKUP(BD_Detalles[[#This Row],[Clase]],'Resumen Capas'!$A$4:$C$1048576,2,0),"COMPLETAR")</f>
        <v>Lugar: Isla Localización</v>
      </c>
      <c r="G28" s="17" t="s">
        <v>931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914</v>
      </c>
      <c r="B29" s="33" t="str">
        <f>+IFERROR(VLOOKUP(BD_Detalles[[#This Row],[Clase]],'Resumen Capas'!$A$4:$B$1048576,2,0),"COMPLETAR")</f>
        <v>Lugar: Isla Localización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932</v>
      </c>
      <c r="F29" s="32" t="str">
        <f>+IFERROR(VLOOKUP(BD_Detalles[[#This Row],[Clase]],'Resumen Capas'!$A$4:$C$1048576,2,0),"COMPLETAR")</f>
        <v>Lugar: Isla Localización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915</v>
      </c>
      <c r="B30" s="33" t="str">
        <f>+IFERROR(VLOOKUP(BD_Detalles[[#This Row],[Clase]],'Resumen Capas'!$A$4:$B$1048576,2,0),"COMPLETAR")</f>
        <v>Lugar: Aldea Localización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29</v>
      </c>
      <c r="F30" s="32" t="str">
        <f>+IFERROR(VLOOKUP(BD_Detalles[[#This Row],[Clase]],'Resumen Capas'!$A$4:$C$1048576,2,0),"COMPLETAR")</f>
        <v>Lugar: Aldea Localización</v>
      </c>
      <c r="G30" s="17" t="s">
        <v>934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916</v>
      </c>
      <c r="B31" s="33" t="str">
        <f>+IFERROR(VLOOKUP(BD_Detalles[[#This Row],[Clase]],'Resumen Capas'!$A$4:$B$1048576,2,0),"COMPLETAR")</f>
        <v>Lugar: Aldea Localización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26</v>
      </c>
      <c r="E31" s="20" t="s">
        <v>933</v>
      </c>
      <c r="F31" s="32" t="str">
        <f>+IFERROR(VLOOKUP(BD_Detalles[[#This Row],[Clase]],'Resumen Capas'!$A$4:$C$1048576,2,0),"COMPLETAR")</f>
        <v>Lugar: Aldea Localización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917</v>
      </c>
      <c r="B32" s="33" t="str">
        <f>+IFERROR(VLOOKUP(BD_Detalles[[#This Row],[Clase]],'Resumen Capas'!$A$4:$B$1048576,2,0),"COMPLETAR")</f>
        <v>Lugar: Pueblo Localización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29</v>
      </c>
      <c r="F32" s="32" t="str">
        <f>+IFERROR(VLOOKUP(BD_Detalles[[#This Row],[Clase]],'Resumen Capas'!$A$4:$C$1048576,2,0),"COMPLETAR")</f>
        <v>Lugar: Pueblo Localización</v>
      </c>
      <c r="G32" s="17" t="s">
        <v>935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918</v>
      </c>
      <c r="B33" s="33" t="str">
        <f>+IFERROR(VLOOKUP(BD_Detalles[[#This Row],[Clase]],'Resumen Capas'!$A$4:$B$1048576,2,0),"COMPLETAR")</f>
        <v>Lugar: Pueblo Localización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26</v>
      </c>
      <c r="E33" s="20" t="s">
        <v>933</v>
      </c>
      <c r="F33" s="32" t="str">
        <f>+IFERROR(VLOOKUP(BD_Detalles[[#This Row],[Clase]],'Resumen Capas'!$A$4:$C$1048576,2,0),"COMPLETAR")</f>
        <v>Lugar: Pueblo Localización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919</v>
      </c>
      <c r="B34" s="33" t="str">
        <f>+IFERROR(VLOOKUP(BD_Detalles[[#This Row],[Clase]],'Resumen Capas'!$A$4:$B$1048576,2,0),"COMPLETAR")</f>
        <v>Lugar: Ciudad Localización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29</v>
      </c>
      <c r="F34" s="32" t="str">
        <f>+IFERROR(VLOOKUP(BD_Detalles[[#This Row],[Clase]],'Resumen Capas'!$A$4:$C$1048576,2,0),"COMPLETAR")</f>
        <v>Lugar: Ciudad Localización</v>
      </c>
      <c r="G34" s="17" t="s">
        <v>936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920</v>
      </c>
      <c r="B35" s="33" t="str">
        <f>+IFERROR(VLOOKUP(BD_Detalles[[#This Row],[Clase]],'Resumen Capas'!$A$4:$B$1048576,2,0),"COMPLETAR")</f>
        <v>Lugar: Ciudad Localización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26</v>
      </c>
      <c r="E35" s="20" t="s">
        <v>933</v>
      </c>
      <c r="F35" s="32" t="str">
        <f>+IFERROR(VLOOKUP(BD_Detalles[[#This Row],[Clase]],'Resumen Capas'!$A$4:$C$1048576,2,0),"COMPLETAR")</f>
        <v>Lugar: Ciudad Localización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921</v>
      </c>
      <c r="B36" s="33" t="str">
        <f>+IFERROR(VLOOKUP(BD_Detalles[[#This Row],[Clase]],'Resumen Capas'!$A$4:$B$1048576,2,0),"COMPLETAR")</f>
        <v>Lugar: Villa Localización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29</v>
      </c>
      <c r="F36" s="32" t="str">
        <f>+IFERROR(VLOOKUP(BD_Detalles[[#This Row],[Clase]],'Resumen Capas'!$A$4:$C$1048576,2,0),"COMPLETAR")</f>
        <v>Lugar: Villa Localización</v>
      </c>
      <c r="G36" s="17" t="s">
        <v>937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922</v>
      </c>
      <c r="B37" s="33" t="str">
        <f>+IFERROR(VLOOKUP(BD_Detalles[[#This Row],[Clase]],'Resumen Capas'!$A$4:$B$1048576,2,0),"COMPLETAR")</f>
        <v>Lugar: Villa Localización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26</v>
      </c>
      <c r="E37" s="20" t="s">
        <v>933</v>
      </c>
      <c r="F37" s="32" t="str">
        <f>+IFERROR(VLOOKUP(BD_Detalles[[#This Row],[Clase]],'Resumen Capas'!$A$4:$C$1048576,2,0),"COMPLETAR")</f>
        <v>Lugar: Villa Localización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923</v>
      </c>
      <c r="B38" s="33" t="str">
        <f>+IFERROR(VLOOKUP(BD_Detalles[[#This Row],[Clase]],'Resumen Capas'!$A$4:$B$1048576,2,0),"COMPLETAR")</f>
        <v>Lugar: Suburbio Localización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29</v>
      </c>
      <c r="F38" s="32" t="str">
        <f>+IFERROR(VLOOKUP(BD_Detalles[[#This Row],[Clase]],'Resumen Capas'!$A$4:$C$1048576,2,0),"COMPLETAR")</f>
        <v>Lugar: Suburbio Localización</v>
      </c>
      <c r="G38" s="17" t="s">
        <v>938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924</v>
      </c>
      <c r="B39" s="33" t="str">
        <f>+IFERROR(VLOOKUP(BD_Detalles[[#This Row],[Clase]],'Resumen Capas'!$A$4:$B$1048576,2,0),"COMPLETAR")</f>
        <v>Lugar: Suburbio Localización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20" t="s">
        <v>933</v>
      </c>
      <c r="F39" s="32" t="str">
        <f>+IFERROR(VLOOKUP(BD_Detalles[[#This Row],[Clase]],'Resumen Capas'!$A$4:$C$1048576,2,0),"COMPLETAR")</f>
        <v>Lugar: Suburbio Localización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925</v>
      </c>
      <c r="B40" s="33" t="str">
        <f>+IFERROR(VLOOKUP(BD_Detalles[[#This Row],[Clase]],'Resumen Capas'!$A$4:$B$1048576,2,0),"COMPLETAR")</f>
        <v>Lugar: Granja Localización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29</v>
      </c>
      <c r="F40" s="32" t="str">
        <f>+IFERROR(VLOOKUP(BD_Detalles[[#This Row],[Clase]],'Resumen Capas'!$A$4:$C$1048576,2,0),"COMPLETAR")</f>
        <v>Lugar: Granja Localización</v>
      </c>
      <c r="G40" s="17" t="s">
        <v>939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926</v>
      </c>
      <c r="B41" s="33" t="str">
        <f>+IFERROR(VLOOKUP(BD_Detalles[[#This Row],[Clase]],'Resumen Capas'!$A$4:$B$1048576,2,0),"COMPLETAR")</f>
        <v>Lugar: Granja Localización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26</v>
      </c>
      <c r="E41" s="20" t="s">
        <v>933</v>
      </c>
      <c r="F41" s="32" t="str">
        <f>+IFERROR(VLOOKUP(BD_Detalles[[#This Row],[Clase]],'Resumen Capas'!$A$4:$C$1048576,2,0),"COMPLETAR")</f>
        <v>Lugar: Granja Localización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927</v>
      </c>
      <c r="B42" s="33" t="str">
        <f>+IFERROR(VLOOKUP(BD_Detalles[[#This Row],[Clase]],'Resumen Capas'!$A$4:$B$1048576,2,0),"COMPLETAR")</f>
        <v>Lugar: Región Localización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29</v>
      </c>
      <c r="F42" s="32" t="str">
        <f>+IFERROR(VLOOKUP(BD_Detalles[[#This Row],[Clase]],'Resumen Capas'!$A$4:$C$1048576,2,0),"COMPLETAR")</f>
        <v>Lugar: Región Localización</v>
      </c>
      <c r="G42" s="17" t="s">
        <v>940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928</v>
      </c>
      <c r="B43" s="33" t="str">
        <f>+IFERROR(VLOOKUP(BD_Detalles[[#This Row],[Clase]],'Resumen Capas'!$A$4:$B$1048576,2,0),"COMPLETAR")</f>
        <v>Lugar: Región Localización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26</v>
      </c>
      <c r="E43" s="20" t="s">
        <v>933</v>
      </c>
      <c r="F43" s="32" t="str">
        <f>+IFERROR(VLOOKUP(BD_Detalles[[#This Row],[Clase]],'Resumen Capas'!$A$4:$C$1048576,2,0),"COMPLETAR")</f>
        <v>Lugar: Región Localización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941</v>
      </c>
      <c r="B44" s="33" t="str">
        <f>+IFERROR(VLOOKUP(BD_Detalles[[#This Row],[Clase]],'Resumen Capas'!$A$4:$B$1048576,2,0),"COMPLETAR")</f>
        <v>Lugar: Capital Localización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29</v>
      </c>
      <c r="F44" s="32" t="str">
        <f>+IFERROR(VLOOKUP(BD_Detalles[[#This Row],[Clase]],'Resumen Capas'!$A$4:$C$1048576,2,0),"COMPLETAR")</f>
        <v>Lugar: Capital Localización</v>
      </c>
      <c r="G44" s="17" t="s">
        <v>943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942</v>
      </c>
      <c r="B45" s="33" t="str">
        <f>+IFERROR(VLOOKUP(BD_Detalles[[#This Row],[Clase]],'Resumen Capas'!$A$4:$B$1048576,2,0),"COMPLETAR")</f>
        <v>Lugar: Capital Localización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26</v>
      </c>
      <c r="E45" s="20" t="s">
        <v>933</v>
      </c>
      <c r="F45" s="32" t="str">
        <f>+IFERROR(VLOOKUP(BD_Detalles[[#This Row],[Clase]],'Resumen Capas'!$A$4:$C$1048576,2,0),"COMPLETAR")</f>
        <v>Lugar: Capital Localización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975</v>
      </c>
      <c r="B46" s="33" t="str">
        <f>+IFERROR(VLOOKUP(BD_Detalles[[#This Row],[Clase]],'Resumen Capas'!$A$4:$B$1048576,2,0),"COMPLETAR")</f>
        <v>Templo: Cristiano Localización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29</v>
      </c>
      <c r="F46" s="32" t="str">
        <f>+IFERROR(VLOOKUP(BD_Detalles[[#This Row],[Clase]],'Resumen Capas'!$A$4:$C$1048576,2,0),"COMPLETAR")</f>
        <v>Templo: Cristiano Localización</v>
      </c>
      <c r="G46" s="17" t="s">
        <v>1015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976</v>
      </c>
      <c r="B47" s="33" t="str">
        <f>+IFERROR(VLOOKUP(BD_Detalles[[#This Row],[Clase]],'Resumen Capas'!$A$4:$B$1048576,2,0),"COMPLETAR")</f>
        <v>Templo: Cristiano Localización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26</v>
      </c>
      <c r="E47" s="37" t="s">
        <v>1008</v>
      </c>
      <c r="F47" s="38" t="str">
        <f>+IFERROR(VLOOKUP(BD_Detalles[[#This Row],[Clase]],'Resumen Capas'!$A$4:$C$1048576,2,0),"COMPLETAR")</f>
        <v>Templo: Cristiano Localización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978</v>
      </c>
      <c r="B48" s="33" t="str">
        <f>+IFERROR(VLOOKUP(BD_Detalles[[#This Row],[Clase]],'Resumen Capas'!$A$4:$B$1048576,2,0),"COMPLETAR")</f>
        <v>Templo: Católico Localización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29</v>
      </c>
      <c r="F48" s="32" t="str">
        <f>+IFERROR(VLOOKUP(BD_Detalles[[#This Row],[Clase]],'Resumen Capas'!$A$4:$C$1048576,2,0),"COMPLETAR")</f>
        <v>Templo: Católico Localización</v>
      </c>
      <c r="G48" s="34" t="s">
        <v>1016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979</v>
      </c>
      <c r="B49" s="33" t="str">
        <f>+IFERROR(VLOOKUP(BD_Detalles[[#This Row],[Clase]],'Resumen Capas'!$A$4:$B$1048576,2,0),"COMPLETAR")</f>
        <v>Templo: Católico Localización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26</v>
      </c>
      <c r="E49" s="37" t="s">
        <v>1008</v>
      </c>
      <c r="F49" s="32" t="str">
        <f>+IFERROR(VLOOKUP(BD_Detalles[[#This Row],[Clase]],'Resumen Capas'!$A$4:$C$1048576,2,0),"COMPLETAR")</f>
        <v>Templo: Católico Localización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981</v>
      </c>
      <c r="B50" s="33" t="str">
        <f>+IFERROR(VLOOKUP(BD_Detalles[[#This Row],[Clase]],'Resumen Capas'!$A$4:$B$1048576,2,0),"COMPLETAR")</f>
        <v>Templo: Lutherano Localización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29</v>
      </c>
      <c r="F50" s="32" t="str">
        <f>+IFERROR(VLOOKUP(BD_Detalles[[#This Row],[Clase]],'Resumen Capas'!$A$4:$C$1048576,2,0),"COMPLETAR")</f>
        <v>Templo: Lutherano Localización</v>
      </c>
      <c r="G50" s="34" t="s">
        <v>1017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982</v>
      </c>
      <c r="B51" s="33" t="str">
        <f>+IFERROR(VLOOKUP(BD_Detalles[[#This Row],[Clase]],'Resumen Capas'!$A$4:$B$1048576,2,0),"COMPLETAR")</f>
        <v>Templo: Lutherano Localización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26</v>
      </c>
      <c r="E51" s="37" t="s">
        <v>1008</v>
      </c>
      <c r="F51" s="32" t="str">
        <f>+IFERROR(VLOOKUP(BD_Detalles[[#This Row],[Clase]],'Resumen Capas'!$A$4:$C$1048576,2,0),"COMPLETAR")</f>
        <v>Templo: Lutherano Localización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984</v>
      </c>
      <c r="B52" s="33" t="str">
        <f>+IFERROR(VLOOKUP(BD_Detalles[[#This Row],[Clase]],'Resumen Capas'!$A$4:$B$1048576,2,0),"COMPLETAR")</f>
        <v>Templo: Protestante Localización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29</v>
      </c>
      <c r="F52" s="32" t="str">
        <f>+IFERROR(VLOOKUP(BD_Detalles[[#This Row],[Clase]],'Resumen Capas'!$A$4:$C$1048576,2,0),"COMPLETAR")</f>
        <v>Templo: Protestante Localización</v>
      </c>
      <c r="G52" s="34" t="s">
        <v>1018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985</v>
      </c>
      <c r="B53" s="33" t="str">
        <f>+IFERROR(VLOOKUP(BD_Detalles[[#This Row],[Clase]],'Resumen Capas'!$A$4:$B$1048576,2,0),"COMPLETAR")</f>
        <v>Templo: Protestante Localización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26</v>
      </c>
      <c r="E53" s="37" t="s">
        <v>1008</v>
      </c>
      <c r="F53" s="32" t="str">
        <f>+IFERROR(VLOOKUP(BD_Detalles[[#This Row],[Clase]],'Resumen Capas'!$A$4:$C$1048576,2,0),"COMPLETAR")</f>
        <v>Templo: Protestante Localización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987</v>
      </c>
      <c r="B54" s="33" t="str">
        <f>+IFERROR(VLOOKUP(BD_Detalles[[#This Row],[Clase]],'Resumen Capas'!$A$4:$B$1048576,2,0),"COMPLETAR")</f>
        <v>Templo: Metodista Localización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29</v>
      </c>
      <c r="F54" s="32" t="str">
        <f>+IFERROR(VLOOKUP(BD_Detalles[[#This Row],[Clase]],'Resumen Capas'!$A$4:$C$1048576,2,0),"COMPLETAR")</f>
        <v>Templo: Metodista Localización</v>
      </c>
      <c r="G54" s="34" t="s">
        <v>1019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988</v>
      </c>
      <c r="B55" s="33" t="str">
        <f>+IFERROR(VLOOKUP(BD_Detalles[[#This Row],[Clase]],'Resumen Capas'!$A$4:$B$1048576,2,0),"COMPLETAR")</f>
        <v>Templo: Metodista Localización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26</v>
      </c>
      <c r="E55" s="37" t="s">
        <v>1008</v>
      </c>
      <c r="F55" s="32" t="str">
        <f>+IFERROR(VLOOKUP(BD_Detalles[[#This Row],[Clase]],'Resumen Capas'!$A$4:$C$1048576,2,0),"COMPLETAR")</f>
        <v>Templo: Metodista Localización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990</v>
      </c>
      <c r="B56" s="33" t="str">
        <f>+IFERROR(VLOOKUP(BD_Detalles[[#This Row],[Clase]],'Resumen Capas'!$A$4:$B$1048576,2,0),"COMPLETAR")</f>
        <v>Templo: Evangélico Localización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29</v>
      </c>
      <c r="F56" s="32" t="str">
        <f>+IFERROR(VLOOKUP(BD_Detalles[[#This Row],[Clase]],'Resumen Capas'!$A$4:$C$1048576,2,0),"COMPLETAR")</f>
        <v>Templo: Evangélico Localización</v>
      </c>
      <c r="G56" s="34" t="s">
        <v>1020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991</v>
      </c>
      <c r="B57" s="33" t="str">
        <f>+IFERROR(VLOOKUP(BD_Detalles[[#This Row],[Clase]],'Resumen Capas'!$A$4:$B$1048576,2,0),"COMPLETAR")</f>
        <v>Templo: Evangélico Localización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26</v>
      </c>
      <c r="E57" s="37" t="s">
        <v>1008</v>
      </c>
      <c r="F57" s="32" t="str">
        <f>+IFERROR(VLOOKUP(BD_Detalles[[#This Row],[Clase]],'Resumen Capas'!$A$4:$C$1048576,2,0),"COMPLETAR")</f>
        <v>Templo: Evangélico Localización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993</v>
      </c>
      <c r="B58" s="33" t="str">
        <f>+IFERROR(VLOOKUP(BD_Detalles[[#This Row],[Clase]],'Resumen Capas'!$A$4:$B$1048576,2,0),"COMPLETAR")</f>
        <v>Templo: Budista Localización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29</v>
      </c>
      <c r="F58" s="32" t="str">
        <f>+IFERROR(VLOOKUP(BD_Detalles[[#This Row],[Clase]],'Resumen Capas'!$A$4:$C$1048576,2,0),"COMPLETAR")</f>
        <v>Templo: Budista Localización</v>
      </c>
      <c r="G58" s="17" t="s">
        <v>1012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994</v>
      </c>
      <c r="B59" s="33" t="str">
        <f>+IFERROR(VLOOKUP(BD_Detalles[[#This Row],[Clase]],'Resumen Capas'!$A$4:$B$1048576,2,0),"COMPLETAR")</f>
        <v>Templo: Budista Localización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26</v>
      </c>
      <c r="E59" s="37" t="s">
        <v>1009</v>
      </c>
      <c r="F59" s="32" t="str">
        <f>+IFERROR(VLOOKUP(BD_Detalles[[#This Row],[Clase]],'Resumen Capas'!$A$4:$C$1048576,2,0),"COMPLETAR")</f>
        <v>Templo: Budista Localización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996</v>
      </c>
      <c r="B60" s="33" t="str">
        <f>+IFERROR(VLOOKUP(BD_Detalles[[#This Row],[Clase]],'Resumen Capas'!$A$4:$B$1048576,2,0),"COMPLETAR")</f>
        <v>Templo: Anglicano Localización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29</v>
      </c>
      <c r="F60" s="32" t="str">
        <f>+IFERROR(VLOOKUP(BD_Detalles[[#This Row],[Clase]],'Resumen Capas'!$A$4:$C$1048576,2,0),"COMPLETAR")</f>
        <v>Templo: Anglicano Localización</v>
      </c>
      <c r="G60" s="34" t="s">
        <v>1021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997</v>
      </c>
      <c r="B61" s="33" t="str">
        <f>+IFERROR(VLOOKUP(BD_Detalles[[#This Row],[Clase]],'Resumen Capas'!$A$4:$B$1048576,2,0),"COMPLETAR")</f>
        <v>Templo: Anglicano Localización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26</v>
      </c>
      <c r="E61" s="37" t="s">
        <v>1008</v>
      </c>
      <c r="F61" s="32" t="str">
        <f>+IFERROR(VLOOKUP(BD_Detalles[[#This Row],[Clase]],'Resumen Capas'!$A$4:$C$1048576,2,0),"COMPLETAR")</f>
        <v>Templo: Anglicano Localización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999</v>
      </c>
      <c r="B62" s="33" t="str">
        <f>+IFERROR(VLOOKUP(BD_Detalles[[#This Row],[Clase]],'Resumen Capas'!$A$4:$B$1048576,2,0),"COMPLETAR")</f>
        <v>Templo: Judío Localización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29</v>
      </c>
      <c r="F62" s="32" t="str">
        <f>+IFERROR(VLOOKUP(BD_Detalles[[#This Row],[Clase]],'Resumen Capas'!$A$4:$C$1048576,2,0),"COMPLETAR")</f>
        <v>Templo: Judío Localización</v>
      </c>
      <c r="G62" s="17" t="s">
        <v>1011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1000</v>
      </c>
      <c r="B63" s="33" t="str">
        <f>+IFERROR(VLOOKUP(BD_Detalles[[#This Row],[Clase]],'Resumen Capas'!$A$4:$B$1048576,2,0),"COMPLETAR")</f>
        <v>Templo: Judío Localización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26</v>
      </c>
      <c r="E63" s="37" t="s">
        <v>1010</v>
      </c>
      <c r="F63" s="32" t="str">
        <f>+IFERROR(VLOOKUP(BD_Detalles[[#This Row],[Clase]],'Resumen Capas'!$A$4:$C$1048576,2,0),"COMPLETAR")</f>
        <v>Templo: Judío Localización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1002</v>
      </c>
      <c r="B64" s="33" t="str">
        <f>+IFERROR(VLOOKUP(BD_Detalles[[#This Row],[Clase]],'Resumen Capas'!$A$4:$B$1048576,2,0),"COMPLETAR")</f>
        <v>Templo: Ortodoxo Localización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29</v>
      </c>
      <c r="F64" s="32" t="str">
        <f>+IFERROR(VLOOKUP(BD_Detalles[[#This Row],[Clase]],'Resumen Capas'!$A$4:$C$1048576,2,0),"COMPLETAR")</f>
        <v>Templo: Ortodoxo Localización</v>
      </c>
      <c r="G64" s="34" t="s">
        <v>1022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1003</v>
      </c>
      <c r="B65" s="33" t="str">
        <f>+IFERROR(VLOOKUP(BD_Detalles[[#This Row],[Clase]],'Resumen Capas'!$A$4:$B$1048576,2,0),"COMPLETAR")</f>
        <v>Templo: Ortodoxo Localización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26</v>
      </c>
      <c r="E65" s="37" t="s">
        <v>1008</v>
      </c>
      <c r="F65" s="32" t="str">
        <f>+IFERROR(VLOOKUP(BD_Detalles[[#This Row],[Clase]],'Resumen Capas'!$A$4:$C$1048576,2,0),"COMPLETAR")</f>
        <v>Templo: Ortodoxo Localización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1005</v>
      </c>
      <c r="B66" s="33" t="str">
        <f>+IFERROR(VLOOKUP(BD_Detalles[[#This Row],[Clase]],'Resumen Capas'!$A$4:$B$1048576,2,0),"COMPLETAR")</f>
        <v>Templo: Musulmán Localización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29</v>
      </c>
      <c r="F66" s="32" t="str">
        <f>+IFERROR(VLOOKUP(BD_Detalles[[#This Row],[Clase]],'Resumen Capas'!$A$4:$C$1048576,2,0),"COMPLETAR")</f>
        <v>Templo: Musulmán Localización</v>
      </c>
      <c r="G66" s="17" t="s">
        <v>1014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1006</v>
      </c>
      <c r="B67" s="33" t="str">
        <f>+IFERROR(VLOOKUP(BD_Detalles[[#This Row],[Clase]],'Resumen Capas'!$A$4:$B$1048576,2,0),"COMPLETAR")</f>
        <v>Templo: Musulmán Localización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26</v>
      </c>
      <c r="E67" s="37" t="s">
        <v>1013</v>
      </c>
      <c r="F67" s="32" t="str">
        <f>+IFERROR(VLOOKUP(BD_Detalles[[#This Row],[Clase]],'Resumen Capas'!$A$4:$C$1048576,2,0),"COMPLETAR")</f>
        <v>Templo: Musulmán Localización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1023</v>
      </c>
      <c r="B68" s="33" t="str">
        <f>+IFERROR(VLOOKUP(BD_Detalles[[#This Row],[Clase]],'Resumen Capas'!$A$4:$B$1048576,2,0),"COMPLETAR")</f>
        <v>Punto Interés: Faro Localización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29</v>
      </c>
      <c r="F68" s="32" t="str">
        <f>+IFERROR(VLOOKUP(BD_Detalles[[#This Row],[Clase]],'Resumen Capas'!$A$4:$C$1048576,2,0),"COMPLETAR")</f>
        <v>Punto Interés: Faro Localización</v>
      </c>
      <c r="G68" s="17" t="s">
        <v>1067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1024</v>
      </c>
      <c r="B69" s="33" t="str">
        <f>+IFERROR(VLOOKUP(BD_Detalles[[#This Row],[Clase]],'Resumen Capas'!$A$4:$B$1048576,2,0),"COMPLETAR")</f>
        <v>Punto Interés: Faro Localización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26</v>
      </c>
      <c r="E69" s="37" t="s">
        <v>1068</v>
      </c>
      <c r="F69" s="32" t="str">
        <f>+IFERROR(VLOOKUP(BD_Detalles[[#This Row],[Clase]],'Resumen Capas'!$A$4:$C$1048576,2,0),"COMPLETAR")</f>
        <v>Punto Interés: Faro Localización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1025</v>
      </c>
      <c r="B70" s="33" t="str">
        <f>+IFERROR(VLOOKUP(BD_Detalles[[#This Row],[Clase]],'Resumen Capas'!$A$4:$B$1048576,2,0),"COMPLETAR")</f>
        <v>Punto Interés: Torre Comunicaciones Localización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29</v>
      </c>
      <c r="F70" s="32" t="str">
        <f>+IFERROR(VLOOKUP(BD_Detalles[[#This Row],[Clase]],'Resumen Capas'!$A$4:$C$1048576,2,0),"COMPLETAR")</f>
        <v>Punto Interés: Torre Comunicaciones Localización</v>
      </c>
      <c r="G70" s="34" t="s">
        <v>1069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1026</v>
      </c>
      <c r="B71" s="33" t="str">
        <f>+IFERROR(VLOOKUP(BD_Detalles[[#This Row],[Clase]],'Resumen Capas'!$A$4:$B$1048576,2,0),"COMPLETAR")</f>
        <v>Punto Interés: Torre Comunicaciones Localización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26</v>
      </c>
      <c r="E71" s="37" t="s">
        <v>1068</v>
      </c>
      <c r="F71" s="32" t="str">
        <f>+IFERROR(VLOOKUP(BD_Detalles[[#This Row],[Clase]],'Resumen Capas'!$A$4:$C$1048576,2,0),"COMPLETAR")</f>
        <v>Punto Interés: Torre Comunicaciones Localización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1027</v>
      </c>
      <c r="B72" s="33" t="str">
        <f>+IFERROR(VLOOKUP(BD_Detalles[[#This Row],[Clase]],'Resumen Capas'!$A$4:$B$1048576,2,0),"COMPLETAR")</f>
        <v>Punto Interés: Mesa de Trabajo Localización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29</v>
      </c>
      <c r="F72" s="32" t="str">
        <f>+IFERROR(VLOOKUP(BD_Detalles[[#This Row],[Clase]],'Resumen Capas'!$A$4:$C$1048576,2,0),"COMPLETAR")</f>
        <v>Punto Interés: Mesa de Trabajo Localización</v>
      </c>
      <c r="G72" s="34" t="s">
        <v>1070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1028</v>
      </c>
      <c r="B73" s="33" t="str">
        <f>+IFERROR(VLOOKUP(BD_Detalles[[#This Row],[Clase]],'Resumen Capas'!$A$4:$B$1048576,2,0),"COMPLETAR")</f>
        <v>Punto Interés: Mesa de Trabajo Localización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26</v>
      </c>
      <c r="E73" s="37" t="s">
        <v>1068</v>
      </c>
      <c r="F73" s="32" t="str">
        <f>+IFERROR(VLOOKUP(BD_Detalles[[#This Row],[Clase]],'Resumen Capas'!$A$4:$C$1048576,2,0),"COMPLETAR")</f>
        <v>Punto Interés: Mesa de Trabajo Localización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1029</v>
      </c>
      <c r="B74" s="33" t="str">
        <f>+IFERROR(VLOOKUP(BD_Detalles[[#This Row],[Clase]],'Resumen Capas'!$A$4:$B$1048576,2,0),"COMPLETAR")</f>
        <v>Turismo: Memorial Localización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29</v>
      </c>
      <c r="F74" s="32" t="str">
        <f>+IFERROR(VLOOKUP(BD_Detalles[[#This Row],[Clase]],'Resumen Capas'!$A$4:$C$1048576,2,0),"COMPLETAR")</f>
        <v>Turismo: Memorial Localización</v>
      </c>
      <c r="G74" s="17" t="s">
        <v>1072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1030</v>
      </c>
      <c r="B75" s="33" t="str">
        <f>+IFERROR(VLOOKUP(BD_Detalles[[#This Row],[Clase]],'Resumen Capas'!$A$4:$B$1048576,2,0),"COMPLETAR")</f>
        <v>Turismo: Memorial Localización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26</v>
      </c>
      <c r="E75" s="37" t="s">
        <v>1071</v>
      </c>
      <c r="F75" s="32" t="str">
        <f>+IFERROR(VLOOKUP(BD_Detalles[[#This Row],[Clase]],'Resumen Capas'!$A$4:$C$1048576,2,0),"COMPLETAR")</f>
        <v>Turismo: Memorial Localización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1031</v>
      </c>
      <c r="B76" s="33" t="str">
        <f>+IFERROR(VLOOKUP(BD_Detalles[[#This Row],[Clase]],'Resumen Capas'!$A$4:$B$1048576,2,0),"COMPLETAR")</f>
        <v>Turismo: Ruinas Localización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29</v>
      </c>
      <c r="F76" s="32" t="str">
        <f>+IFERROR(VLOOKUP(BD_Detalles[[#This Row],[Clase]],'Resumen Capas'!$A$4:$C$1048576,2,0),"COMPLETAR")</f>
        <v>Turismo: Ruinas Localización</v>
      </c>
      <c r="G76" s="34" t="s">
        <v>1073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1032</v>
      </c>
      <c r="B77" s="33" t="str">
        <f>+IFERROR(VLOOKUP(BD_Detalles[[#This Row],[Clase]],'Resumen Capas'!$A$4:$B$1048576,2,0),"COMPLETAR")</f>
        <v>Turismo: Ruinas Localización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26</v>
      </c>
      <c r="E77" s="37" t="s">
        <v>1071</v>
      </c>
      <c r="F77" s="32" t="str">
        <f>+IFERROR(VLOOKUP(BD_Detalles[[#This Row],[Clase]],'Resumen Capas'!$A$4:$C$1048576,2,0),"COMPLETAR")</f>
        <v>Turismo: Ruinas Localización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1033</v>
      </c>
      <c r="B78" s="33" t="str">
        <f>+IFERROR(VLOOKUP(BD_Detalles[[#This Row],[Clase]],'Resumen Capas'!$A$4:$B$1048576,2,0),"COMPLETAR")</f>
        <v>Turismo: Mirador Localización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29</v>
      </c>
      <c r="F78" s="32" t="str">
        <f>+IFERROR(VLOOKUP(BD_Detalles[[#This Row],[Clase]],'Resumen Capas'!$A$4:$C$1048576,2,0),"COMPLETAR")</f>
        <v>Turismo: Mirador Localización</v>
      </c>
      <c r="G78" s="34" t="s">
        <v>1074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1034</v>
      </c>
      <c r="B79" s="33" t="str">
        <f>+IFERROR(VLOOKUP(BD_Detalles[[#This Row],[Clase]],'Resumen Capas'!$A$4:$B$1048576,2,0),"COMPLETAR")</f>
        <v>Turismo: Mirador Localización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26</v>
      </c>
      <c r="E79" s="37" t="s">
        <v>1071</v>
      </c>
      <c r="F79" s="32" t="str">
        <f>+IFERROR(VLOOKUP(BD_Detalles[[#This Row],[Clase]],'Resumen Capas'!$A$4:$C$1048576,2,0),"COMPLETAR")</f>
        <v>Turismo: Mirador Localización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1035</v>
      </c>
      <c r="B80" s="33" t="str">
        <f>+IFERROR(VLOOKUP(BD_Detalles[[#This Row],[Clase]],'Resumen Capas'!$A$4:$B$1048576,2,0),"COMPLETAR")</f>
        <v>Alojamiento: Camping Localización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29</v>
      </c>
      <c r="F80" s="32" t="str">
        <f>+IFERROR(VLOOKUP(BD_Detalles[[#This Row],[Clase]],'Resumen Capas'!$A$4:$C$1048576,2,0),"COMPLETAR")</f>
        <v>Alojamiento: Camping Localización</v>
      </c>
      <c r="G80" s="34" t="s">
        <v>1493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1036</v>
      </c>
      <c r="B81" s="33" t="str">
        <f>+IFERROR(VLOOKUP(BD_Detalles[[#This Row],[Clase]],'Resumen Capas'!$A$4:$B$1048576,2,0),"COMPLETAR")</f>
        <v>Alojamiento: Camping Localización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26</v>
      </c>
      <c r="E81" s="37" t="s">
        <v>1078</v>
      </c>
      <c r="F81" s="32" t="str">
        <f>+IFERROR(VLOOKUP(BD_Detalles[[#This Row],[Clase]],'Resumen Capas'!$A$4:$C$1048576,2,0),"COMPLETAR")</f>
        <v>Alojamiento: Camping Localización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1037</v>
      </c>
      <c r="B82" s="33" t="str">
        <f>+IFERROR(VLOOKUP(BD_Detalles[[#This Row],[Clase]],'Resumen Capas'!$A$4:$B$1048576,2,0),"COMPLETAR")</f>
        <v>Alojamiento: Refugio Localización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29</v>
      </c>
      <c r="F82" s="32" t="str">
        <f>+IFERROR(VLOOKUP(BD_Detalles[[#This Row],[Clase]],'Resumen Capas'!$A$4:$C$1048576,2,0),"COMPLETAR")</f>
        <v>Alojamiento: Refugio Localización</v>
      </c>
      <c r="G82" s="34" t="s">
        <v>1494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1038</v>
      </c>
      <c r="B83" s="33" t="str">
        <f>+IFERROR(VLOOKUP(BD_Detalles[[#This Row],[Clase]],'Resumen Capas'!$A$4:$B$1048576,2,0),"COMPLETAR")</f>
        <v>Alojamiento: Refugio Localización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26</v>
      </c>
      <c r="E83" s="37" t="s">
        <v>1078</v>
      </c>
      <c r="F83" s="32" t="str">
        <f>+IFERROR(VLOOKUP(BD_Detalles[[#This Row],[Clase]],'Resumen Capas'!$A$4:$C$1048576,2,0),"COMPLETAR")</f>
        <v>Alojamiento: Refugio Localización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1039</v>
      </c>
      <c r="B84" s="33" t="str">
        <f>+IFERROR(VLOOKUP(BD_Detalles[[#This Row],[Clase]],'Resumen Capas'!$A$4:$B$1048576,2,0),"COMPLETAR")</f>
        <v>Alojamiento: Choza Alpina Localización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29</v>
      </c>
      <c r="F84" s="32" t="str">
        <f>+IFERROR(VLOOKUP(BD_Detalles[[#This Row],[Clase]],'Resumen Capas'!$A$4:$C$1048576,2,0),"COMPLETAR")</f>
        <v>Alojamiento: Choza Alpina Localización</v>
      </c>
      <c r="G84" s="34" t="s">
        <v>1495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1040</v>
      </c>
      <c r="B85" s="33" t="str">
        <f>+IFERROR(VLOOKUP(BD_Detalles[[#This Row],[Clase]],'Resumen Capas'!$A$4:$B$1048576,2,0),"COMPLETAR")</f>
        <v>Alojamiento: Choza Alpina Localización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26</v>
      </c>
      <c r="E85" s="37" t="s">
        <v>1078</v>
      </c>
      <c r="F85" s="32" t="str">
        <f>+IFERROR(VLOOKUP(BD_Detalles[[#This Row],[Clase]],'Resumen Capas'!$A$4:$C$1048576,2,0),"COMPLETAR")</f>
        <v>Alojamiento: Choza Alpina Localización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1041</v>
      </c>
      <c r="B86" s="33" t="str">
        <f>+IFERROR(VLOOKUP(BD_Detalles[[#This Row],[Clase]],'Resumen Capas'!$A$4:$B$1048576,2,0),"COMPLETAR")</f>
        <v>Turismo: Atracción Localización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29</v>
      </c>
      <c r="F86" s="32" t="str">
        <f>+IFERROR(VLOOKUP(BD_Detalles[[#This Row],[Clase]],'Resumen Capas'!$A$4:$C$1048576,2,0),"COMPLETAR")</f>
        <v>Turismo: Atracción Localización</v>
      </c>
      <c r="G86" s="34" t="s">
        <v>1075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1042</v>
      </c>
      <c r="B87" s="33" t="str">
        <f>+IFERROR(VLOOKUP(BD_Detalles[[#This Row],[Clase]],'Resumen Capas'!$A$4:$B$1048576,2,0),"COMPLETAR")</f>
        <v>Turismo: Atracción Localización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26</v>
      </c>
      <c r="E87" s="37" t="s">
        <v>1071</v>
      </c>
      <c r="F87" s="32" t="str">
        <f>+IFERROR(VLOOKUP(BD_Detalles[[#This Row],[Clase]],'Resumen Capas'!$A$4:$C$1048576,2,0),"COMPLETAR")</f>
        <v>Turismo: Atracción Localización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1043</v>
      </c>
      <c r="B88" s="33" t="str">
        <f>+IFERROR(VLOOKUP(BD_Detalles[[#This Row],[Clase]],'Resumen Capas'!$A$4:$B$1048576,2,0),"COMPLETAR")</f>
        <v>Turismo: Información Localización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29</v>
      </c>
      <c r="F88" s="32" t="str">
        <f>+IFERROR(VLOOKUP(BD_Detalles[[#This Row],[Clase]],'Resumen Capas'!$A$4:$C$1048576,2,0),"COMPLETAR")</f>
        <v>Turismo: Información Localización</v>
      </c>
      <c r="G88" s="17" t="s">
        <v>1076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1044</v>
      </c>
      <c r="B89" s="33" t="str">
        <f>+IFERROR(VLOOKUP(BD_Detalles[[#This Row],[Clase]],'Resumen Capas'!$A$4:$B$1048576,2,0),"COMPLETAR")</f>
        <v>Turismo: Información Localización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26</v>
      </c>
      <c r="E89" s="37" t="s">
        <v>1077</v>
      </c>
      <c r="F89" s="32" t="str">
        <f>+IFERROR(VLOOKUP(BD_Detalles[[#This Row],[Clase]],'Resumen Capas'!$A$4:$C$1048576,2,0),"COMPLETAR")</f>
        <v>Turismo: Información Localización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1045</v>
      </c>
      <c r="B90" s="33" t="str">
        <f>+IFERROR(VLOOKUP(BD_Detalles[[#This Row],[Clase]],'Resumen Capas'!$A$4:$B$1048576,2,0),"COMPLETAR")</f>
        <v>Compras: Agencia Viajes Localización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29</v>
      </c>
      <c r="F90" s="32" t="str">
        <f>+IFERROR(VLOOKUP(BD_Detalles[[#This Row],[Clase]],'Resumen Capas'!$A$4:$C$1048576,2,0),"COMPLETAR")</f>
        <v>Compras: Agencia Viajes Localización</v>
      </c>
      <c r="G90" s="17" t="s">
        <v>1081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1046</v>
      </c>
      <c r="B91" s="33" t="str">
        <f>+IFERROR(VLOOKUP(BD_Detalles[[#This Row],[Clase]],'Resumen Capas'!$A$4:$B$1048576,2,0),"COMPLETAR")</f>
        <v>Compras: Agencia Viajes Localización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26</v>
      </c>
      <c r="E91" s="37" t="s">
        <v>1500</v>
      </c>
      <c r="F91" s="32" t="str">
        <f>+IFERROR(VLOOKUP(BD_Detalles[[#This Row],[Clase]],'Resumen Capas'!$A$4:$C$1048576,2,0),"COMPLETAR")</f>
        <v>Compras: Agencia Viajes Localización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1047</v>
      </c>
      <c r="B92" s="33" t="str">
        <f>+IFERROR(VLOOKUP(BD_Detalles[[#This Row],[Clase]],'Resumen Capas'!$A$4:$B$1048576,2,0),"COMPLETAR")</f>
        <v>Turismo: Sitio Picnic Localización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29</v>
      </c>
      <c r="F92" s="32" t="str">
        <f>+IFERROR(VLOOKUP(BD_Detalles[[#This Row],[Clase]],'Resumen Capas'!$A$4:$C$1048576,2,0),"COMPLETAR")</f>
        <v>Turismo: Sitio Picnic Localización</v>
      </c>
      <c r="G92" s="34" t="s">
        <v>1501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1048</v>
      </c>
      <c r="B93" s="33" t="str">
        <f>+IFERROR(VLOOKUP(BD_Detalles[[#This Row],[Clase]],'Resumen Capas'!$A$4:$B$1048576,2,0),"COMPLETAR")</f>
        <v>Turismo: Sitio Picnic Localización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26</v>
      </c>
      <c r="E93" s="37" t="s">
        <v>1071</v>
      </c>
      <c r="F93" s="32" t="str">
        <f>+IFERROR(VLOOKUP(BD_Detalles[[#This Row],[Clase]],'Resumen Capas'!$A$4:$C$1048576,2,0),"COMPLETAR")</f>
        <v>Turismo: Sitio Picnic Localización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1049</v>
      </c>
      <c r="B94" s="33" t="str">
        <f>+IFERROR(VLOOKUP(BD_Detalles[[#This Row],[Clase]],'Resumen Capas'!$A$4:$B$1048576,2,0),"COMPLETAR")</f>
        <v>Ocio: Patio Recreo Localización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29</v>
      </c>
      <c r="F94" s="32" t="str">
        <f>+IFERROR(VLOOKUP(BD_Detalles[[#This Row],[Clase]],'Resumen Capas'!$A$4:$C$1048576,2,0),"COMPLETAR")</f>
        <v>Ocio: Patio Recreo Localización</v>
      </c>
      <c r="G94" s="17" t="s">
        <v>1081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1050</v>
      </c>
      <c r="B95" s="33" t="str">
        <f>+IFERROR(VLOOKUP(BD_Detalles[[#This Row],[Clase]],'Resumen Capas'!$A$4:$B$1048576,2,0),"COMPLETAR")</f>
        <v>Ocio: Patio Recreo Localización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26</v>
      </c>
      <c r="E95" s="37" t="s">
        <v>1080</v>
      </c>
      <c r="F95" s="32" t="str">
        <f>+IFERROR(VLOOKUP(BD_Detalles[[#This Row],[Clase]],'Resumen Capas'!$A$4:$C$1048576,2,0),"COMPLETAR")</f>
        <v>Ocio: Patio Recreo Localización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1051</v>
      </c>
      <c r="B96" s="33" t="str">
        <f>+IFERROR(VLOOKUP(BD_Detalles[[#This Row],[Clase]],'Resumen Capas'!$A$4:$B$1048576,2,0),"COMPLETAR")</f>
        <v>Alojamiento: Albergue Localización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29</v>
      </c>
      <c r="F96" s="32" t="str">
        <f>+IFERROR(VLOOKUP(BD_Detalles[[#This Row],[Clase]],'Resumen Capas'!$A$4:$C$1048576,2,0),"COMPLETAR")</f>
        <v>Alojamiento: Albergue Localización</v>
      </c>
      <c r="G96" s="17" t="s">
        <v>1079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1052</v>
      </c>
      <c r="B97" s="33" t="str">
        <f>+IFERROR(VLOOKUP(BD_Detalles[[#This Row],[Clase]],'Resumen Capas'!$A$4:$B$1048576,2,0),"COMPLETAR")</f>
        <v>Alojamiento: Albergue Localización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26</v>
      </c>
      <c r="E97" s="37" t="s">
        <v>1078</v>
      </c>
      <c r="F97" s="32" t="str">
        <f>+IFERROR(VLOOKUP(BD_Detalles[[#This Row],[Clase]],'Resumen Capas'!$A$4:$C$1048576,2,0),"COMPLETAR")</f>
        <v>Alojamiento: Albergue Localización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1053</v>
      </c>
      <c r="B98" s="33" t="str">
        <f>+IFERROR(VLOOKUP(BD_Detalles[[#This Row],[Clase]],'Resumen Capas'!$A$4:$B$1048576,2,0),"COMPLETAR")</f>
        <v>Público: Punto Reciclaje Localización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29</v>
      </c>
      <c r="F98" s="32" t="str">
        <f>+IFERROR(VLOOKUP(BD_Detalles[[#This Row],[Clase]],'Resumen Capas'!$A$4:$C$1048576,2,0),"COMPLETAR")</f>
        <v>Público: Punto Reciclaje Localización</v>
      </c>
      <c r="G98" s="17" t="s">
        <v>1490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1054</v>
      </c>
      <c r="B99" s="33" t="str">
        <f>+IFERROR(VLOOKUP(BD_Detalles[[#This Row],[Clase]],'Resumen Capas'!$A$4:$B$1048576,2,0),"COMPLETAR")</f>
        <v>Público: Punto Reciclaje Localización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26</v>
      </c>
      <c r="E99" s="37" t="s">
        <v>1489</v>
      </c>
      <c r="F99" s="32" t="str">
        <f>+IFERROR(VLOOKUP(BD_Detalles[[#This Row],[Clase]],'Resumen Capas'!$A$4:$C$1048576,2,0),"COMPLETAR")</f>
        <v>Público: Punto Reciclaje Localización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1055</v>
      </c>
      <c r="B100" s="33" t="str">
        <f>+IFERROR(VLOOKUP(BD_Detalles[[#This Row],[Clase]],'Resumen Capas'!$A$4:$B$1048576,2,0),"COMPLETAR")</f>
        <v>Abastecimiento: Bar Localización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29</v>
      </c>
      <c r="F100" s="32" t="str">
        <f>+IFERROR(VLOOKUP(BD_Detalles[[#This Row],[Clase]],'Resumen Capas'!$A$4:$C$1048576,2,0),"COMPLETAR")</f>
        <v>Abastecimiento: Bar Localización</v>
      </c>
      <c r="G100" s="17" t="s">
        <v>1497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1056</v>
      </c>
      <c r="B101" s="33" t="str">
        <f>+IFERROR(VLOOKUP(BD_Detalles[[#This Row],[Clase]],'Resumen Capas'!$A$4:$B$1048576,2,0),"COMPLETAR")</f>
        <v>Abastecimiento: Bar Localización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26</v>
      </c>
      <c r="E101" s="37" t="s">
        <v>1496</v>
      </c>
      <c r="F101" s="32" t="str">
        <f>+IFERROR(VLOOKUP(BD_Detalles[[#This Row],[Clase]],'Resumen Capas'!$A$4:$C$1048576,2,0),"COMPLETAR")</f>
        <v>Abastecimiento: Bar Localización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1057</v>
      </c>
      <c r="B102" s="33" t="str">
        <f>+IFERROR(VLOOKUP(BD_Detalles[[#This Row],[Clase]],'Resumen Capas'!$A$4:$B$1048576,2,0),"COMPLETAR")</f>
        <v>Abastecimiento: Restaurant Localización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29</v>
      </c>
      <c r="F102" s="32" t="str">
        <f>+IFERROR(VLOOKUP(BD_Detalles[[#This Row],[Clase]],'Resumen Capas'!$A$4:$C$1048576,2,0),"COMPLETAR")</f>
        <v>Abastecimiento: Restaurant Localización</v>
      </c>
      <c r="G102" s="17" t="s">
        <v>1499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1058</v>
      </c>
      <c r="B103" s="33" t="str">
        <f>+IFERROR(VLOOKUP(BD_Detalles[[#This Row],[Clase]],'Resumen Capas'!$A$4:$B$1048576,2,0),"COMPLETAR")</f>
        <v>Abastecimiento: Restaurant Localización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26</v>
      </c>
      <c r="E103" s="37" t="s">
        <v>1498</v>
      </c>
      <c r="F103" s="32" t="str">
        <f>+IFERROR(VLOOKUP(BD_Detalles[[#This Row],[Clase]],'Resumen Capas'!$A$4:$C$1048576,2,0),"COMPLETAR")</f>
        <v>Abastecimiento: Restaurant Localización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1059</v>
      </c>
      <c r="B104" s="33" t="str">
        <f>+IFERROR(VLOOKUP(BD_Detalles[[#This Row],[Clase]],'Resumen Capas'!$A$4:$B$1048576,2,0),"COMPLETAR")</f>
        <v>Punto Interés: Papelero Localización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29</v>
      </c>
      <c r="F104" s="32" t="str">
        <f>+IFERROR(VLOOKUP(BD_Detalles[[#This Row],[Clase]],'Resumen Capas'!$A$4:$C$1048576,2,0),"COMPLETAR")</f>
        <v>Punto Interés: Papelero Localización</v>
      </c>
      <c r="G104" s="34" t="s">
        <v>1504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1060</v>
      </c>
      <c r="B105" s="33" t="str">
        <f>+IFERROR(VLOOKUP(BD_Detalles[[#This Row],[Clase]],'Resumen Capas'!$A$4:$B$1048576,2,0),"COMPLETAR")</f>
        <v>Punto Interés: Papelero Localización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26</v>
      </c>
      <c r="E105" s="37" t="s">
        <v>1068</v>
      </c>
      <c r="F105" s="32" t="str">
        <f>+IFERROR(VLOOKUP(BD_Detalles[[#This Row],[Clase]],'Resumen Capas'!$A$4:$C$1048576,2,0),"COMPLETAR")</f>
        <v>Punto Interés: Papelero Localización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1061</v>
      </c>
      <c r="B106" s="33" t="str">
        <f>+IFERROR(VLOOKUP(BD_Detalles[[#This Row],[Clase]],'Resumen Capas'!$A$4:$B$1048576,2,0),"COMPLETAR")</f>
        <v>Turismo: Museo Localización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29</v>
      </c>
      <c r="F106" s="32" t="str">
        <f>+IFERROR(VLOOKUP(BD_Detalles[[#This Row],[Clase]],'Resumen Capas'!$A$4:$C$1048576,2,0),"COMPLETAR")</f>
        <v>Turismo: Museo Localización</v>
      </c>
      <c r="G106" s="34" t="s">
        <v>1503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1062</v>
      </c>
      <c r="B107" s="33" t="str">
        <f>+IFERROR(VLOOKUP(BD_Detalles[[#This Row],[Clase]],'Resumen Capas'!$A$4:$B$1048576,2,0),"COMPLETAR")</f>
        <v>Turismo: Museo Localización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26</v>
      </c>
      <c r="E107" s="37" t="s">
        <v>1071</v>
      </c>
      <c r="F107" s="32" t="str">
        <f>+IFERROR(VLOOKUP(BD_Detalles[[#This Row],[Clase]],'Resumen Capas'!$A$4:$C$1048576,2,0),"COMPLETAR")</f>
        <v>Turismo: Museo Localización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1063</v>
      </c>
      <c r="B108" s="33" t="str">
        <f>+IFERROR(VLOOKUP(BD_Detalles[[#This Row],[Clase]],'Resumen Capas'!$A$4:$B$1048576,2,0),"COMPLETAR")</f>
        <v>Compras: Supermercados Localización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29</v>
      </c>
      <c r="F108" s="32" t="str">
        <f>+IFERROR(VLOOKUP(BD_Detalles[[#This Row],[Clase]],'Resumen Capas'!$A$4:$C$1048576,2,0),"COMPLETAR")</f>
        <v>Compras: Supermercados Localización</v>
      </c>
      <c r="G108" s="34" t="s">
        <v>1502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1064</v>
      </c>
      <c r="B109" s="33" t="str">
        <f>+IFERROR(VLOOKUP(BD_Detalles[[#This Row],[Clase]],'Resumen Capas'!$A$4:$B$1048576,2,0),"COMPLETAR")</f>
        <v>Compras: Supermercados Localización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26</v>
      </c>
      <c r="E109" s="37" t="s">
        <v>1500</v>
      </c>
      <c r="F109" s="32" t="str">
        <f>+IFERROR(VLOOKUP(BD_Detalles[[#This Row],[Clase]],'Resumen Capas'!$A$4:$C$1048576,2,0),"COMPLETAR")</f>
        <v>Compras: Supermercados Localización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1065</v>
      </c>
      <c r="B110" s="33" t="str">
        <f>+IFERROR(VLOOKUP(BD_Detalles[[#This Row],[Clase]],'Resumen Capas'!$A$4:$B$1048576,2,0),"COMPLETAR")</f>
        <v>Público: Correos Localización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29</v>
      </c>
      <c r="F110" s="32" t="str">
        <f>+IFERROR(VLOOKUP(BD_Detalles[[#This Row],[Clase]],'Resumen Capas'!$A$4:$C$1048576,2,0),"COMPLETAR")</f>
        <v>Público: Correos Localización</v>
      </c>
      <c r="G110" s="17" t="s">
        <v>1491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1066</v>
      </c>
      <c r="B111" s="33" t="str">
        <f>+IFERROR(VLOOKUP(BD_Detalles[[#This Row],[Clase]],'Resumen Capas'!$A$4:$B$1048576,2,0),"COMPLETAR")</f>
        <v>Público: Correos Localización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26</v>
      </c>
      <c r="E111" s="37" t="s">
        <v>1492</v>
      </c>
      <c r="F111" s="32" t="str">
        <f>+IFERROR(VLOOKUP(BD_Detalles[[#This Row],[Clase]],'Resumen Capas'!$A$4:$C$1048576,2,0),"COMPLETAR")</f>
        <v>Público: Correos Localización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</sheetData>
  <phoneticPr fontId="4" type="noConversion"/>
  <conditionalFormatting sqref="B10:C111">
    <cfRule type="cellIs" dxfId="19" priority="7" operator="equal">
      <formula>"COMPLETAR"</formula>
    </cfRule>
  </conditionalFormatting>
  <conditionalFormatting sqref="B18:C19">
    <cfRule type="cellIs" dxfId="18" priority="5" operator="equal">
      <formula>"COMPLETAR"</formula>
    </cfRule>
  </conditionalFormatting>
  <conditionalFormatting sqref="B20:C21">
    <cfRule type="cellIs" dxfId="17" priority="4" operator="equal">
      <formula>"COMPLETAR"</formula>
    </cfRule>
  </conditionalFormatting>
  <conditionalFormatting sqref="B22:C23">
    <cfRule type="cellIs" dxfId="16" priority="3" operator="equal">
      <formula>"COMPLETAR"</formula>
    </cfRule>
  </conditionalFormatting>
  <conditionalFormatting sqref="B24:C25">
    <cfRule type="cellIs" dxfId="15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32" r:id="rId5" xr:uid="{AD54A44A-5018-4FBF-B72E-E5C0CF128659}"/>
    <hyperlink ref="G34" r:id="rId6" xr:uid="{0B2EEAB5-05CF-4ED3-B6E3-616D50C4BCCD}"/>
    <hyperlink ref="G36" r:id="rId7" xr:uid="{22100DB7-1A2A-4BA0-B33D-316F872D9148}"/>
    <hyperlink ref="G38" r:id="rId8" xr:uid="{A9ED5E79-BD8B-42D6-A30B-42920520380B}"/>
    <hyperlink ref="G40" r:id="rId9" xr:uid="{5740DCB2-1B15-42EC-A7A6-1F4651D5A34B}"/>
    <hyperlink ref="G42" r:id="rId10" xr:uid="{E9C9A58B-60CD-4A47-B05A-A058960BBC3E}"/>
    <hyperlink ref="G44" r:id="rId11" xr:uid="{B04F207A-0AD5-41B6-8DCF-A79BB8022264}"/>
    <hyperlink ref="G48" r:id="rId12" xr:uid="{03F4D9D9-E903-44C8-A02F-9BBDDD47F98E}"/>
    <hyperlink ref="G50" r:id="rId13" xr:uid="{582A6464-0472-47E0-A74F-A96C8A1F9A13}"/>
    <hyperlink ref="G52" r:id="rId14" xr:uid="{BF6398F6-2C8D-4B13-A313-CADC48799AE6}"/>
    <hyperlink ref="G54" r:id="rId15" xr:uid="{0CC7DB8B-8674-4765-BD54-D07A9EBBF4E0}"/>
    <hyperlink ref="G56" r:id="rId16" xr:uid="{7CAD6496-8849-455C-BFF0-45B813061B8C}"/>
    <hyperlink ref="G60" r:id="rId17" xr:uid="{4955F923-66E4-4AA8-B51B-1A880E7A159A}"/>
    <hyperlink ref="G64" r:id="rId18" xr:uid="{1D179210-08A8-49B8-BCDA-E19400938D67}"/>
    <hyperlink ref="G70" r:id="rId19" xr:uid="{7DC69BDC-0092-400D-A1E5-0AEA7E02FE35}"/>
    <hyperlink ref="G72" r:id="rId20" xr:uid="{AF9A19B4-7D55-46F4-AD08-5C2C5792EBD5}"/>
    <hyperlink ref="G76" r:id="rId21" xr:uid="{DC124E91-AFA3-4616-B26E-7E8201125FD8}"/>
    <hyperlink ref="G78" r:id="rId22" xr:uid="{66459344-4A46-43C5-8F36-4672B274ED85}"/>
    <hyperlink ref="G86" r:id="rId23" xr:uid="{5C97D2A1-30B1-438D-825F-E734AF907991}"/>
    <hyperlink ref="G80" r:id="rId24" xr:uid="{989C8E88-52BF-4FEE-9F2F-DF44C1C80CD4}"/>
    <hyperlink ref="G82" r:id="rId25" xr:uid="{BACEFF4A-3EFC-48A1-BB04-2FC3BBE68289}"/>
    <hyperlink ref="G84" r:id="rId26" xr:uid="{11736971-123B-47ED-A4E8-BF7541D96B98}"/>
    <hyperlink ref="G92" r:id="rId27" xr:uid="{8019873F-7FE3-4EAB-9A5F-E66A944BB85D}"/>
    <hyperlink ref="G108" r:id="rId28" xr:uid="{A7388468-D3AA-481B-9310-BC49BDFB25A5}"/>
    <hyperlink ref="G106" r:id="rId29" xr:uid="{5E5F5811-E5D7-4EAB-B05B-D6F446BBC6A0}"/>
    <hyperlink ref="G104" r:id="rId30" xr:uid="{FC58F024-8DE3-4B75-BDEA-390ADE0D1E5C}"/>
  </hyperlinks>
  <pageMargins left="0.7" right="0.7" top="0.75" bottom="0.75" header="0.3" footer="0.3"/>
  <pageSetup paperSize="9" orientation="portrait" horizontalDpi="300" verticalDpi="300" r:id="rId31"/>
  <drawing r:id="rId32"/>
  <tableParts count="1">
    <tablePart r:id="rId3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58"/>
  <sheetViews>
    <sheetView tabSelected="1" workbookViewId="0">
      <selection activeCell="B6" sqref="B6"/>
    </sheetView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7.33203125" bestFit="1" customWidth="1"/>
    <col min="16" max="16" width="49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195</v>
      </c>
      <c r="B2" s="10" t="s">
        <v>145</v>
      </c>
      <c r="C2">
        <v>1</v>
      </c>
      <c r="D2" s="10" t="s">
        <v>242</v>
      </c>
      <c r="E2">
        <v>1</v>
      </c>
      <c r="F2" s="10" t="s">
        <v>1521</v>
      </c>
      <c r="G2">
        <v>7</v>
      </c>
      <c r="H2" s="10" t="s">
        <v>1521</v>
      </c>
      <c r="I2" s="10" t="s">
        <v>1055</v>
      </c>
      <c r="J2">
        <v>0</v>
      </c>
      <c r="K2" s="10" t="s">
        <v>241</v>
      </c>
      <c r="L2" t="s">
        <v>1082</v>
      </c>
      <c r="M2" s="10" t="s">
        <v>662</v>
      </c>
      <c r="N2" s="10" t="s">
        <v>29</v>
      </c>
      <c r="O2" s="10"/>
      <c r="P2" s="10" t="s">
        <v>1521</v>
      </c>
      <c r="Q2" t="s">
        <v>1497</v>
      </c>
    </row>
    <row r="3" spans="1:17" x14ac:dyDescent="0.3">
      <c r="A3">
        <v>195</v>
      </c>
      <c r="B3" s="10" t="s">
        <v>145</v>
      </c>
      <c r="C3">
        <v>5</v>
      </c>
      <c r="D3" s="10" t="s">
        <v>245</v>
      </c>
      <c r="E3">
        <v>1</v>
      </c>
      <c r="F3" s="10" t="s">
        <v>645</v>
      </c>
      <c r="G3">
        <v>3</v>
      </c>
      <c r="H3" s="10" t="s">
        <v>1543</v>
      </c>
      <c r="I3" s="10" t="s">
        <v>1056</v>
      </c>
      <c r="J3">
        <v>1</v>
      </c>
      <c r="K3" s="10" t="s">
        <v>241</v>
      </c>
      <c r="L3" t="s">
        <v>1082</v>
      </c>
      <c r="M3" s="10" t="s">
        <v>245</v>
      </c>
      <c r="N3" s="10" t="s">
        <v>26</v>
      </c>
      <c r="O3" s="10" t="s">
        <v>1496</v>
      </c>
      <c r="P3" s="10" t="s">
        <v>1543</v>
      </c>
    </row>
    <row r="4" spans="1:17" x14ac:dyDescent="0.3">
      <c r="A4">
        <v>195</v>
      </c>
      <c r="B4" s="10" t="s">
        <v>145</v>
      </c>
      <c r="C4">
        <v>9</v>
      </c>
      <c r="D4" s="10" t="s">
        <v>248</v>
      </c>
      <c r="E4">
        <v>1</v>
      </c>
      <c r="F4" s="10" t="s">
        <v>12</v>
      </c>
      <c r="G4">
        <v>4</v>
      </c>
      <c r="H4" s="10"/>
      <c r="I4" s="10"/>
      <c r="K4" s="10" t="s">
        <v>241</v>
      </c>
      <c r="L4" t="s">
        <v>1082</v>
      </c>
      <c r="M4" s="10"/>
      <c r="N4" s="10"/>
      <c r="O4" s="10"/>
      <c r="P4" s="10"/>
    </row>
    <row r="5" spans="1:17" x14ac:dyDescent="0.3">
      <c r="A5">
        <v>195</v>
      </c>
      <c r="B5" s="10" t="s">
        <v>145</v>
      </c>
      <c r="C5">
        <v>11</v>
      </c>
      <c r="D5" s="10" t="s">
        <v>249</v>
      </c>
      <c r="E5">
        <v>1</v>
      </c>
      <c r="F5" s="10" t="s">
        <v>13</v>
      </c>
      <c r="G5">
        <v>5</v>
      </c>
      <c r="H5" s="10"/>
      <c r="I5" s="10"/>
      <c r="K5" s="10" t="s">
        <v>241</v>
      </c>
      <c r="L5" t="s">
        <v>1082</v>
      </c>
      <c r="M5" s="10"/>
      <c r="N5" s="10"/>
      <c r="O5" s="10"/>
      <c r="P5" s="10"/>
    </row>
    <row r="6" spans="1:17" x14ac:dyDescent="0.3">
      <c r="A6">
        <v>195</v>
      </c>
      <c r="B6" s="10" t="s">
        <v>145</v>
      </c>
      <c r="C6">
        <v>13</v>
      </c>
      <c r="D6" s="10" t="s">
        <v>250</v>
      </c>
      <c r="E6">
        <v>1</v>
      </c>
      <c r="F6" s="10" t="s">
        <v>14</v>
      </c>
      <c r="G6">
        <v>6</v>
      </c>
      <c r="H6" s="10"/>
      <c r="I6" s="10"/>
      <c r="K6" s="10" t="s">
        <v>241</v>
      </c>
      <c r="L6" t="s">
        <v>1082</v>
      </c>
      <c r="M6" s="10"/>
      <c r="N6" s="10"/>
      <c r="O6" s="10"/>
      <c r="P6" s="10"/>
    </row>
    <row r="7" spans="1:17" x14ac:dyDescent="0.3">
      <c r="A7">
        <v>195</v>
      </c>
      <c r="B7" s="10" t="s">
        <v>145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241</v>
      </c>
      <c r="L7" t="s">
        <v>1082</v>
      </c>
      <c r="M7" s="10"/>
      <c r="N7" s="10"/>
      <c r="O7" s="10"/>
      <c r="P7" s="10"/>
    </row>
    <row r="8" spans="1:17" x14ac:dyDescent="0.3">
      <c r="A8">
        <v>195</v>
      </c>
      <c r="B8" s="10" t="s">
        <v>145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241</v>
      </c>
      <c r="L8" t="s">
        <v>1082</v>
      </c>
      <c r="M8" s="10"/>
      <c r="N8" s="10"/>
      <c r="O8" s="10"/>
      <c r="P8" s="10"/>
    </row>
    <row r="9" spans="1:17" x14ac:dyDescent="0.3">
      <c r="A9">
        <v>196</v>
      </c>
      <c r="B9" s="10" t="s">
        <v>99</v>
      </c>
      <c r="C9">
        <v>1</v>
      </c>
      <c r="D9" s="10" t="s">
        <v>242</v>
      </c>
      <c r="E9">
        <v>1</v>
      </c>
      <c r="F9" s="10" t="s">
        <v>1522</v>
      </c>
      <c r="G9">
        <v>7</v>
      </c>
      <c r="H9" s="10" t="s">
        <v>1522</v>
      </c>
      <c r="I9" s="10" t="s">
        <v>1057</v>
      </c>
      <c r="J9">
        <v>0</v>
      </c>
      <c r="K9" s="10" t="s">
        <v>241</v>
      </c>
      <c r="L9" t="s">
        <v>1082</v>
      </c>
      <c r="M9" s="10" t="s">
        <v>662</v>
      </c>
      <c r="N9" s="10" t="s">
        <v>29</v>
      </c>
      <c r="O9" s="10"/>
      <c r="P9" s="10" t="s">
        <v>1522</v>
      </c>
      <c r="Q9" t="s">
        <v>1499</v>
      </c>
    </row>
    <row r="10" spans="1:17" x14ac:dyDescent="0.3">
      <c r="A10">
        <v>196</v>
      </c>
      <c r="B10" s="10" t="s">
        <v>99</v>
      </c>
      <c r="C10">
        <v>5</v>
      </c>
      <c r="D10" s="10" t="s">
        <v>245</v>
      </c>
      <c r="E10">
        <v>1</v>
      </c>
      <c r="F10" s="10" t="s">
        <v>645</v>
      </c>
      <c r="G10">
        <v>3</v>
      </c>
      <c r="H10" s="10" t="s">
        <v>1544</v>
      </c>
      <c r="I10" s="10" t="s">
        <v>1058</v>
      </c>
      <c r="J10">
        <v>1</v>
      </c>
      <c r="K10" s="10" t="s">
        <v>241</v>
      </c>
      <c r="L10" t="s">
        <v>1082</v>
      </c>
      <c r="M10" s="10" t="s">
        <v>245</v>
      </c>
      <c r="N10" s="10" t="s">
        <v>26</v>
      </c>
      <c r="O10" s="10" t="s">
        <v>1498</v>
      </c>
      <c r="P10" s="10" t="s">
        <v>1544</v>
      </c>
    </row>
    <row r="11" spans="1:17" x14ac:dyDescent="0.3">
      <c r="A11">
        <v>196</v>
      </c>
      <c r="B11" s="10" t="s">
        <v>99</v>
      </c>
      <c r="C11">
        <v>9</v>
      </c>
      <c r="D11" s="10" t="s">
        <v>248</v>
      </c>
      <c r="E11">
        <v>1</v>
      </c>
      <c r="F11" s="10" t="s">
        <v>12</v>
      </c>
      <c r="G11">
        <v>4</v>
      </c>
      <c r="H11" s="10"/>
      <c r="I11" s="10"/>
      <c r="K11" s="10" t="s">
        <v>241</v>
      </c>
      <c r="L11" t="s">
        <v>1082</v>
      </c>
      <c r="M11" s="10"/>
      <c r="N11" s="10"/>
      <c r="O11" s="10"/>
      <c r="P11" s="10"/>
    </row>
    <row r="12" spans="1:17" x14ac:dyDescent="0.3">
      <c r="A12">
        <v>196</v>
      </c>
      <c r="B12" s="10" t="s">
        <v>99</v>
      </c>
      <c r="C12">
        <v>11</v>
      </c>
      <c r="D12" s="10" t="s">
        <v>249</v>
      </c>
      <c r="E12">
        <v>1</v>
      </c>
      <c r="F12" s="10" t="s">
        <v>13</v>
      </c>
      <c r="G12">
        <v>5</v>
      </c>
      <c r="H12" s="10"/>
      <c r="I12" s="10"/>
      <c r="K12" s="10" t="s">
        <v>241</v>
      </c>
      <c r="L12" t="s">
        <v>1082</v>
      </c>
      <c r="M12" s="10"/>
      <c r="N12" s="10"/>
      <c r="O12" s="10"/>
      <c r="P12" s="10"/>
    </row>
    <row r="13" spans="1:17" x14ac:dyDescent="0.3">
      <c r="A13">
        <v>196</v>
      </c>
      <c r="B13" s="10" t="s">
        <v>99</v>
      </c>
      <c r="C13">
        <v>13</v>
      </c>
      <c r="D13" s="10" t="s">
        <v>250</v>
      </c>
      <c r="E13">
        <v>1</v>
      </c>
      <c r="F13" s="10" t="s">
        <v>14</v>
      </c>
      <c r="G13">
        <v>6</v>
      </c>
      <c r="H13" s="10"/>
      <c r="I13" s="10"/>
      <c r="K13" s="10" t="s">
        <v>241</v>
      </c>
      <c r="L13" t="s">
        <v>1082</v>
      </c>
      <c r="M13" s="10"/>
      <c r="N13" s="10"/>
      <c r="O13" s="10"/>
      <c r="P13" s="10"/>
    </row>
    <row r="14" spans="1:17" x14ac:dyDescent="0.3">
      <c r="A14">
        <v>196</v>
      </c>
      <c r="B14" s="10" t="s">
        <v>99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241</v>
      </c>
      <c r="L14" t="s">
        <v>1082</v>
      </c>
      <c r="M14" s="10"/>
      <c r="N14" s="10"/>
      <c r="O14" s="10"/>
      <c r="P14" s="10"/>
    </row>
    <row r="15" spans="1:17" x14ac:dyDescent="0.3">
      <c r="A15">
        <v>196</v>
      </c>
      <c r="B15" s="10" t="s">
        <v>99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241</v>
      </c>
      <c r="L15" t="s">
        <v>1082</v>
      </c>
      <c r="M15" s="10"/>
      <c r="N15" s="10"/>
      <c r="O15" s="10"/>
      <c r="P15" s="10"/>
    </row>
    <row r="16" spans="1:17" x14ac:dyDescent="0.3">
      <c r="A16">
        <v>193</v>
      </c>
      <c r="B16" s="10" t="s">
        <v>100</v>
      </c>
      <c r="C16">
        <v>1</v>
      </c>
      <c r="D16" s="10" t="s">
        <v>242</v>
      </c>
      <c r="E16">
        <v>1</v>
      </c>
      <c r="F16" s="10" t="s">
        <v>1519</v>
      </c>
      <c r="G16">
        <v>7</v>
      </c>
      <c r="H16" s="10" t="s">
        <v>1519</v>
      </c>
      <c r="I16" s="10" t="s">
        <v>1051</v>
      </c>
      <c r="J16">
        <v>0</v>
      </c>
      <c r="K16" s="10" t="s">
        <v>241</v>
      </c>
      <c r="L16" t="s">
        <v>1082</v>
      </c>
      <c r="M16" s="10" t="s">
        <v>662</v>
      </c>
      <c r="N16" s="10" t="s">
        <v>29</v>
      </c>
      <c r="O16" s="10"/>
      <c r="P16" s="10" t="s">
        <v>1519</v>
      </c>
      <c r="Q16" t="s">
        <v>1079</v>
      </c>
    </row>
    <row r="17" spans="1:17" x14ac:dyDescent="0.3">
      <c r="A17">
        <v>193</v>
      </c>
      <c r="B17" s="10" t="s">
        <v>100</v>
      </c>
      <c r="C17">
        <v>5</v>
      </c>
      <c r="D17" s="10" t="s">
        <v>245</v>
      </c>
      <c r="E17">
        <v>1</v>
      </c>
      <c r="F17" s="10" t="s">
        <v>645</v>
      </c>
      <c r="G17">
        <v>3</v>
      </c>
      <c r="H17" s="10" t="s">
        <v>1541</v>
      </c>
      <c r="I17" s="10" t="s">
        <v>1052</v>
      </c>
      <c r="J17">
        <v>1</v>
      </c>
      <c r="K17" s="10" t="s">
        <v>241</v>
      </c>
      <c r="L17" t="s">
        <v>1082</v>
      </c>
      <c r="M17" s="10" t="s">
        <v>245</v>
      </c>
      <c r="N17" s="10" t="s">
        <v>26</v>
      </c>
      <c r="O17" s="10" t="s">
        <v>1078</v>
      </c>
      <c r="P17" s="10" t="s">
        <v>1541</v>
      </c>
    </row>
    <row r="18" spans="1:17" x14ac:dyDescent="0.3">
      <c r="A18">
        <v>193</v>
      </c>
      <c r="B18" s="10" t="s">
        <v>100</v>
      </c>
      <c r="C18">
        <v>9</v>
      </c>
      <c r="D18" s="10" t="s">
        <v>248</v>
      </c>
      <c r="E18">
        <v>1</v>
      </c>
      <c r="F18" s="10" t="s">
        <v>12</v>
      </c>
      <c r="G18">
        <v>4</v>
      </c>
      <c r="H18" s="10"/>
      <c r="I18" s="10"/>
      <c r="K18" s="10" t="s">
        <v>241</v>
      </c>
      <c r="L18" t="s">
        <v>1082</v>
      </c>
      <c r="M18" s="10"/>
      <c r="N18" s="10"/>
      <c r="O18" s="10"/>
      <c r="P18" s="10"/>
    </row>
    <row r="19" spans="1:17" x14ac:dyDescent="0.3">
      <c r="A19">
        <v>193</v>
      </c>
      <c r="B19" s="10" t="s">
        <v>100</v>
      </c>
      <c r="C19">
        <v>11</v>
      </c>
      <c r="D19" s="10" t="s">
        <v>249</v>
      </c>
      <c r="E19">
        <v>1</v>
      </c>
      <c r="F19" s="10" t="s">
        <v>13</v>
      </c>
      <c r="G19">
        <v>5</v>
      </c>
      <c r="H19" s="10"/>
      <c r="I19" s="10"/>
      <c r="K19" s="10" t="s">
        <v>241</v>
      </c>
      <c r="L19" t="s">
        <v>1082</v>
      </c>
      <c r="M19" s="10"/>
      <c r="N19" s="10"/>
      <c r="O19" s="10"/>
      <c r="P19" s="10"/>
    </row>
    <row r="20" spans="1:17" x14ac:dyDescent="0.3">
      <c r="A20">
        <v>193</v>
      </c>
      <c r="B20" s="10" t="s">
        <v>100</v>
      </c>
      <c r="C20">
        <v>13</v>
      </c>
      <c r="D20" s="10" t="s">
        <v>250</v>
      </c>
      <c r="E20">
        <v>1</v>
      </c>
      <c r="F20" s="10" t="s">
        <v>14</v>
      </c>
      <c r="G20">
        <v>6</v>
      </c>
      <c r="H20" s="10"/>
      <c r="I20" s="10"/>
      <c r="K20" s="10" t="s">
        <v>241</v>
      </c>
      <c r="L20" t="s">
        <v>1082</v>
      </c>
      <c r="M20" s="10"/>
      <c r="N20" s="10"/>
      <c r="O20" s="10"/>
      <c r="P20" s="10"/>
    </row>
    <row r="21" spans="1:17" x14ac:dyDescent="0.3">
      <c r="A21">
        <v>193</v>
      </c>
      <c r="B21" s="10" t="s">
        <v>100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241</v>
      </c>
      <c r="L21" t="s">
        <v>1082</v>
      </c>
      <c r="M21" s="10"/>
      <c r="N21" s="10"/>
      <c r="O21" s="10"/>
      <c r="P21" s="10"/>
    </row>
    <row r="22" spans="1:17" x14ac:dyDescent="0.3">
      <c r="A22">
        <v>193</v>
      </c>
      <c r="B22" s="10" t="s">
        <v>100</v>
      </c>
      <c r="C22">
        <v>18</v>
      </c>
      <c r="D22" s="10" t="s">
        <v>28</v>
      </c>
      <c r="E22">
        <v>1</v>
      </c>
      <c r="F22" s="10" t="s">
        <v>28</v>
      </c>
      <c r="G22">
        <v>1</v>
      </c>
      <c r="H22" s="10"/>
      <c r="I22" s="10"/>
      <c r="K22" s="10" t="s">
        <v>241</v>
      </c>
      <c r="L22" t="s">
        <v>1082</v>
      </c>
      <c r="M22" s="10"/>
      <c r="N22" s="10"/>
      <c r="O22" s="10"/>
      <c r="P22" s="10"/>
    </row>
    <row r="23" spans="1:17" x14ac:dyDescent="0.3">
      <c r="A23">
        <v>185</v>
      </c>
      <c r="B23" s="10" t="s">
        <v>94</v>
      </c>
      <c r="C23">
        <v>1</v>
      </c>
      <c r="D23" s="10" t="s">
        <v>242</v>
      </c>
      <c r="E23">
        <v>1</v>
      </c>
      <c r="F23" s="10" t="s">
        <v>1511</v>
      </c>
      <c r="G23">
        <v>7</v>
      </c>
      <c r="H23" s="10" t="s">
        <v>1511</v>
      </c>
      <c r="I23" s="10" t="s">
        <v>1035</v>
      </c>
      <c r="J23">
        <v>0</v>
      </c>
      <c r="K23" s="10" t="s">
        <v>241</v>
      </c>
      <c r="L23" t="s">
        <v>1082</v>
      </c>
      <c r="M23" s="10" t="s">
        <v>662</v>
      </c>
      <c r="N23" s="10" t="s">
        <v>29</v>
      </c>
      <c r="O23" s="10"/>
      <c r="P23" s="10" t="s">
        <v>1511</v>
      </c>
      <c r="Q23" t="s">
        <v>1493</v>
      </c>
    </row>
    <row r="24" spans="1:17" x14ac:dyDescent="0.3">
      <c r="A24">
        <v>185</v>
      </c>
      <c r="B24" s="10" t="s">
        <v>94</v>
      </c>
      <c r="C24">
        <v>5</v>
      </c>
      <c r="D24" s="10" t="s">
        <v>245</v>
      </c>
      <c r="E24">
        <v>1</v>
      </c>
      <c r="F24" s="10" t="s">
        <v>645</v>
      </c>
      <c r="G24">
        <v>3</v>
      </c>
      <c r="H24" s="10" t="s">
        <v>1533</v>
      </c>
      <c r="I24" s="10" t="s">
        <v>1036</v>
      </c>
      <c r="J24">
        <v>1</v>
      </c>
      <c r="K24" s="10" t="s">
        <v>241</v>
      </c>
      <c r="L24" t="s">
        <v>1082</v>
      </c>
      <c r="M24" s="10" t="s">
        <v>245</v>
      </c>
      <c r="N24" s="10" t="s">
        <v>26</v>
      </c>
      <c r="O24" s="10" t="s">
        <v>1078</v>
      </c>
      <c r="P24" s="10" t="s">
        <v>1533</v>
      </c>
    </row>
    <row r="25" spans="1:17" x14ac:dyDescent="0.3">
      <c r="A25">
        <v>185</v>
      </c>
      <c r="B25" s="10" t="s">
        <v>94</v>
      </c>
      <c r="C25">
        <v>9</v>
      </c>
      <c r="D25" s="10" t="s">
        <v>248</v>
      </c>
      <c r="E25">
        <v>1</v>
      </c>
      <c r="F25" s="10" t="s">
        <v>12</v>
      </c>
      <c r="G25">
        <v>4</v>
      </c>
      <c r="H25" s="10"/>
      <c r="I25" s="10"/>
      <c r="K25" s="10" t="s">
        <v>241</v>
      </c>
      <c r="L25" t="s">
        <v>1082</v>
      </c>
      <c r="M25" s="10"/>
      <c r="N25" s="10"/>
      <c r="O25" s="10"/>
      <c r="P25" s="10"/>
    </row>
    <row r="26" spans="1:17" x14ac:dyDescent="0.3">
      <c r="A26">
        <v>185</v>
      </c>
      <c r="B26" s="10" t="s">
        <v>94</v>
      </c>
      <c r="C26">
        <v>11</v>
      </c>
      <c r="D26" s="10" t="s">
        <v>249</v>
      </c>
      <c r="E26">
        <v>1</v>
      </c>
      <c r="F26" s="10" t="s">
        <v>13</v>
      </c>
      <c r="G26">
        <v>5</v>
      </c>
      <c r="H26" s="10"/>
      <c r="I26" s="10"/>
      <c r="K26" s="10" t="s">
        <v>241</v>
      </c>
      <c r="L26" t="s">
        <v>1082</v>
      </c>
      <c r="M26" s="10"/>
      <c r="N26" s="10"/>
      <c r="O26" s="10"/>
      <c r="P26" s="10"/>
    </row>
    <row r="27" spans="1:17" x14ac:dyDescent="0.3">
      <c r="A27">
        <v>185</v>
      </c>
      <c r="B27" s="10" t="s">
        <v>94</v>
      </c>
      <c r="C27">
        <v>13</v>
      </c>
      <c r="D27" s="10" t="s">
        <v>250</v>
      </c>
      <c r="E27">
        <v>1</v>
      </c>
      <c r="F27" s="10" t="s">
        <v>14</v>
      </c>
      <c r="G27">
        <v>6</v>
      </c>
      <c r="H27" s="10"/>
      <c r="I27" s="10"/>
      <c r="K27" s="10" t="s">
        <v>241</v>
      </c>
      <c r="L27" t="s">
        <v>1082</v>
      </c>
      <c r="M27" s="10"/>
      <c r="N27" s="10"/>
      <c r="O27" s="10"/>
      <c r="P27" s="10"/>
    </row>
    <row r="28" spans="1:17" x14ac:dyDescent="0.3">
      <c r="A28">
        <v>185</v>
      </c>
      <c r="B28" s="10" t="s">
        <v>94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241</v>
      </c>
      <c r="L28" t="s">
        <v>1082</v>
      </c>
      <c r="M28" s="10"/>
      <c r="N28" s="10"/>
      <c r="O28" s="10"/>
      <c r="P28" s="10"/>
    </row>
    <row r="29" spans="1:17" x14ac:dyDescent="0.3">
      <c r="A29">
        <v>185</v>
      </c>
      <c r="B29" s="10" t="s">
        <v>94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241</v>
      </c>
      <c r="L29" t="s">
        <v>1082</v>
      </c>
      <c r="M29" s="10"/>
      <c r="N29" s="10"/>
      <c r="O29" s="10"/>
      <c r="P29" s="10"/>
    </row>
    <row r="30" spans="1:17" x14ac:dyDescent="0.3">
      <c r="A30">
        <v>187</v>
      </c>
      <c r="B30" s="10" t="s">
        <v>101</v>
      </c>
      <c r="C30">
        <v>1</v>
      </c>
      <c r="D30" s="10" t="s">
        <v>242</v>
      </c>
      <c r="E30">
        <v>1</v>
      </c>
      <c r="F30" s="10" t="s">
        <v>1513</v>
      </c>
      <c r="G30">
        <v>7</v>
      </c>
      <c r="H30" s="10" t="s">
        <v>1513</v>
      </c>
      <c r="I30" s="10" t="s">
        <v>1039</v>
      </c>
      <c r="J30">
        <v>0</v>
      </c>
      <c r="K30" s="10" t="s">
        <v>241</v>
      </c>
      <c r="L30" t="s">
        <v>1082</v>
      </c>
      <c r="M30" s="10" t="s">
        <v>662</v>
      </c>
      <c r="N30" s="10" t="s">
        <v>29</v>
      </c>
      <c r="O30" s="10"/>
      <c r="P30" s="10" t="s">
        <v>1513</v>
      </c>
      <c r="Q30" t="s">
        <v>1495</v>
      </c>
    </row>
    <row r="31" spans="1:17" x14ac:dyDescent="0.3">
      <c r="A31">
        <v>187</v>
      </c>
      <c r="B31" s="10" t="s">
        <v>101</v>
      </c>
      <c r="C31">
        <v>5</v>
      </c>
      <c r="D31" s="10" t="s">
        <v>245</v>
      </c>
      <c r="E31">
        <v>1</v>
      </c>
      <c r="F31" s="10" t="s">
        <v>645</v>
      </c>
      <c r="G31">
        <v>3</v>
      </c>
      <c r="H31" s="10" t="s">
        <v>1535</v>
      </c>
      <c r="I31" s="10" t="s">
        <v>1040</v>
      </c>
      <c r="J31">
        <v>1</v>
      </c>
      <c r="K31" s="10" t="s">
        <v>241</v>
      </c>
      <c r="L31" t="s">
        <v>1082</v>
      </c>
      <c r="M31" s="10" t="s">
        <v>245</v>
      </c>
      <c r="N31" s="10" t="s">
        <v>26</v>
      </c>
      <c r="O31" s="10" t="s">
        <v>1078</v>
      </c>
      <c r="P31" s="10" t="s">
        <v>1535</v>
      </c>
    </row>
    <row r="32" spans="1:17" x14ac:dyDescent="0.3">
      <c r="A32">
        <v>187</v>
      </c>
      <c r="B32" s="10" t="s">
        <v>101</v>
      </c>
      <c r="C32">
        <v>9</v>
      </c>
      <c r="D32" s="10" t="s">
        <v>248</v>
      </c>
      <c r="E32">
        <v>1</v>
      </c>
      <c r="F32" s="10" t="s">
        <v>12</v>
      </c>
      <c r="G32">
        <v>4</v>
      </c>
      <c r="H32" s="10"/>
      <c r="I32" s="10"/>
      <c r="K32" s="10" t="s">
        <v>241</v>
      </c>
      <c r="L32" t="s">
        <v>1082</v>
      </c>
      <c r="M32" s="10"/>
      <c r="N32" s="10"/>
      <c r="O32" s="10"/>
      <c r="P32" s="10"/>
    </row>
    <row r="33" spans="1:17" x14ac:dyDescent="0.3">
      <c r="A33">
        <v>187</v>
      </c>
      <c r="B33" s="10" t="s">
        <v>101</v>
      </c>
      <c r="C33">
        <v>11</v>
      </c>
      <c r="D33" s="10" t="s">
        <v>249</v>
      </c>
      <c r="E33">
        <v>1</v>
      </c>
      <c r="F33" s="10" t="s">
        <v>13</v>
      </c>
      <c r="G33">
        <v>5</v>
      </c>
      <c r="H33" s="10"/>
      <c r="I33" s="10"/>
      <c r="K33" s="10" t="s">
        <v>241</v>
      </c>
      <c r="L33" t="s">
        <v>1082</v>
      </c>
      <c r="M33" s="10"/>
      <c r="N33" s="10"/>
      <c r="O33" s="10"/>
      <c r="P33" s="10"/>
    </row>
    <row r="34" spans="1:17" x14ac:dyDescent="0.3">
      <c r="A34">
        <v>187</v>
      </c>
      <c r="B34" s="10" t="s">
        <v>101</v>
      </c>
      <c r="C34">
        <v>13</v>
      </c>
      <c r="D34" s="10" t="s">
        <v>250</v>
      </c>
      <c r="E34">
        <v>1</v>
      </c>
      <c r="F34" s="10" t="s">
        <v>14</v>
      </c>
      <c r="G34">
        <v>6</v>
      </c>
      <c r="H34" s="10"/>
      <c r="I34" s="10"/>
      <c r="K34" s="10" t="s">
        <v>241</v>
      </c>
      <c r="L34" t="s">
        <v>1082</v>
      </c>
      <c r="M34" s="10"/>
      <c r="N34" s="10"/>
      <c r="O34" s="10"/>
      <c r="P34" s="10"/>
    </row>
    <row r="35" spans="1:17" x14ac:dyDescent="0.3">
      <c r="A35">
        <v>187</v>
      </c>
      <c r="B35" s="10" t="s">
        <v>101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241</v>
      </c>
      <c r="L35" t="s">
        <v>1082</v>
      </c>
      <c r="M35" s="10"/>
      <c r="N35" s="10"/>
      <c r="O35" s="10"/>
      <c r="P35" s="10"/>
    </row>
    <row r="36" spans="1:17" x14ac:dyDescent="0.3">
      <c r="A36">
        <v>187</v>
      </c>
      <c r="B36" s="10" t="s">
        <v>101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241</v>
      </c>
      <c r="L36" t="s">
        <v>1082</v>
      </c>
      <c r="M36" s="10"/>
      <c r="N36" s="10"/>
      <c r="O36" s="10"/>
      <c r="P36" s="10"/>
    </row>
    <row r="37" spans="1:17" x14ac:dyDescent="0.3">
      <c r="A37">
        <v>186</v>
      </c>
      <c r="B37" s="10" t="s">
        <v>91</v>
      </c>
      <c r="C37">
        <v>1</v>
      </c>
      <c r="D37" s="10" t="s">
        <v>242</v>
      </c>
      <c r="E37">
        <v>1</v>
      </c>
      <c r="F37" s="10" t="s">
        <v>1512</v>
      </c>
      <c r="G37">
        <v>7</v>
      </c>
      <c r="H37" s="10" t="s">
        <v>1512</v>
      </c>
      <c r="I37" s="10" t="s">
        <v>1037</v>
      </c>
      <c r="J37">
        <v>0</v>
      </c>
      <c r="K37" s="10" t="s">
        <v>241</v>
      </c>
      <c r="L37" t="s">
        <v>1082</v>
      </c>
      <c r="M37" s="10" t="s">
        <v>662</v>
      </c>
      <c r="N37" s="10" t="s">
        <v>29</v>
      </c>
      <c r="O37" s="10"/>
      <c r="P37" s="10" t="s">
        <v>1512</v>
      </c>
      <c r="Q37" t="s">
        <v>1494</v>
      </c>
    </row>
    <row r="38" spans="1:17" x14ac:dyDescent="0.3">
      <c r="A38">
        <v>186</v>
      </c>
      <c r="B38" s="10" t="s">
        <v>91</v>
      </c>
      <c r="C38">
        <v>5</v>
      </c>
      <c r="D38" s="10" t="s">
        <v>245</v>
      </c>
      <c r="E38">
        <v>1</v>
      </c>
      <c r="F38" s="10" t="s">
        <v>645</v>
      </c>
      <c r="G38">
        <v>3</v>
      </c>
      <c r="H38" s="10" t="s">
        <v>1534</v>
      </c>
      <c r="I38" s="10" t="s">
        <v>1038</v>
      </c>
      <c r="J38">
        <v>1</v>
      </c>
      <c r="K38" s="10" t="s">
        <v>241</v>
      </c>
      <c r="L38" t="s">
        <v>1082</v>
      </c>
      <c r="M38" s="10" t="s">
        <v>245</v>
      </c>
      <c r="N38" s="10" t="s">
        <v>26</v>
      </c>
      <c r="O38" s="10" t="s">
        <v>1078</v>
      </c>
      <c r="P38" s="10" t="s">
        <v>1534</v>
      </c>
    </row>
    <row r="39" spans="1:17" x14ac:dyDescent="0.3">
      <c r="A39">
        <v>186</v>
      </c>
      <c r="B39" s="10" t="s">
        <v>91</v>
      </c>
      <c r="C39">
        <v>9</v>
      </c>
      <c r="D39" s="10" t="s">
        <v>248</v>
      </c>
      <c r="E39">
        <v>1</v>
      </c>
      <c r="F39" s="10" t="s">
        <v>12</v>
      </c>
      <c r="G39">
        <v>4</v>
      </c>
      <c r="H39" s="10"/>
      <c r="I39" s="10"/>
      <c r="K39" s="10" t="s">
        <v>241</v>
      </c>
      <c r="L39" t="s">
        <v>1082</v>
      </c>
      <c r="M39" s="10"/>
      <c r="N39" s="10"/>
      <c r="O39" s="10"/>
      <c r="P39" s="10"/>
    </row>
    <row r="40" spans="1:17" x14ac:dyDescent="0.3">
      <c r="A40">
        <v>186</v>
      </c>
      <c r="B40" s="10" t="s">
        <v>91</v>
      </c>
      <c r="C40">
        <v>11</v>
      </c>
      <c r="D40" s="10" t="s">
        <v>249</v>
      </c>
      <c r="E40">
        <v>1</v>
      </c>
      <c r="F40" s="10" t="s">
        <v>13</v>
      </c>
      <c r="G40">
        <v>5</v>
      </c>
      <c r="H40" s="10"/>
      <c r="I40" s="10"/>
      <c r="K40" s="10" t="s">
        <v>241</v>
      </c>
      <c r="L40" t="s">
        <v>1082</v>
      </c>
      <c r="M40" s="10"/>
      <c r="N40" s="10"/>
      <c r="O40" s="10"/>
      <c r="P40" s="10"/>
    </row>
    <row r="41" spans="1:17" x14ac:dyDescent="0.3">
      <c r="A41">
        <v>186</v>
      </c>
      <c r="B41" s="10" t="s">
        <v>91</v>
      </c>
      <c r="C41">
        <v>13</v>
      </c>
      <c r="D41" s="10" t="s">
        <v>250</v>
      </c>
      <c r="E41">
        <v>1</v>
      </c>
      <c r="F41" s="10" t="s">
        <v>14</v>
      </c>
      <c r="G41">
        <v>6</v>
      </c>
      <c r="H41" s="10"/>
      <c r="I41" s="10"/>
      <c r="K41" s="10" t="s">
        <v>241</v>
      </c>
      <c r="L41" t="s">
        <v>1082</v>
      </c>
      <c r="M41" s="10"/>
      <c r="N41" s="10"/>
      <c r="O41" s="10"/>
      <c r="P41" s="10"/>
    </row>
    <row r="42" spans="1:17" x14ac:dyDescent="0.3">
      <c r="A42">
        <v>186</v>
      </c>
      <c r="B42" s="10" t="s">
        <v>91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241</v>
      </c>
      <c r="L42" t="s">
        <v>1082</v>
      </c>
      <c r="M42" s="10"/>
      <c r="N42" s="10"/>
      <c r="O42" s="10"/>
      <c r="P42" s="10"/>
    </row>
    <row r="43" spans="1:17" x14ac:dyDescent="0.3">
      <c r="A43">
        <v>186</v>
      </c>
      <c r="B43" s="10" t="s">
        <v>91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241</v>
      </c>
      <c r="L43" t="s">
        <v>1082</v>
      </c>
      <c r="M43" s="10"/>
      <c r="N43" s="10"/>
      <c r="O43" s="10"/>
      <c r="P43" s="10"/>
    </row>
    <row r="44" spans="1:17" x14ac:dyDescent="0.3">
      <c r="A44">
        <v>190</v>
      </c>
      <c r="B44" s="10" t="s">
        <v>128</v>
      </c>
      <c r="C44">
        <v>1</v>
      </c>
      <c r="D44" s="10" t="s">
        <v>242</v>
      </c>
      <c r="E44">
        <v>1</v>
      </c>
      <c r="F44" s="10" t="s">
        <v>1516</v>
      </c>
      <c r="G44">
        <v>7</v>
      </c>
      <c r="H44" s="10" t="s">
        <v>1516</v>
      </c>
      <c r="I44" s="10" t="s">
        <v>1045</v>
      </c>
      <c r="J44">
        <v>0</v>
      </c>
      <c r="K44" s="10" t="s">
        <v>241</v>
      </c>
      <c r="L44" t="s">
        <v>1082</v>
      </c>
      <c r="M44" s="10" t="s">
        <v>662</v>
      </c>
      <c r="N44" s="10" t="s">
        <v>29</v>
      </c>
      <c r="O44" s="10"/>
      <c r="P44" s="10" t="s">
        <v>1516</v>
      </c>
      <c r="Q44" t="s">
        <v>1081</v>
      </c>
    </row>
    <row r="45" spans="1:17" x14ac:dyDescent="0.3">
      <c r="A45">
        <v>190</v>
      </c>
      <c r="B45" s="10" t="s">
        <v>128</v>
      </c>
      <c r="C45">
        <v>5</v>
      </c>
      <c r="D45" s="10" t="s">
        <v>245</v>
      </c>
      <c r="E45">
        <v>1</v>
      </c>
      <c r="F45" s="10" t="s">
        <v>645</v>
      </c>
      <c r="G45">
        <v>3</v>
      </c>
      <c r="H45" s="10" t="s">
        <v>1538</v>
      </c>
      <c r="I45" s="10" t="s">
        <v>1046</v>
      </c>
      <c r="J45">
        <v>1</v>
      </c>
      <c r="K45" s="10" t="s">
        <v>241</v>
      </c>
      <c r="L45" t="s">
        <v>1082</v>
      </c>
      <c r="M45" s="10" t="s">
        <v>245</v>
      </c>
      <c r="N45" s="10" t="s">
        <v>26</v>
      </c>
      <c r="O45" s="10" t="s">
        <v>1500</v>
      </c>
      <c r="P45" s="10" t="s">
        <v>1538</v>
      </c>
    </row>
    <row r="46" spans="1:17" x14ac:dyDescent="0.3">
      <c r="A46">
        <v>190</v>
      </c>
      <c r="B46" s="10" t="s">
        <v>128</v>
      </c>
      <c r="C46">
        <v>9</v>
      </c>
      <c r="D46" s="10" t="s">
        <v>248</v>
      </c>
      <c r="E46">
        <v>1</v>
      </c>
      <c r="F46" s="10" t="s">
        <v>12</v>
      </c>
      <c r="G46">
        <v>4</v>
      </c>
      <c r="H46" s="10"/>
      <c r="I46" s="10"/>
      <c r="K46" s="10" t="s">
        <v>241</v>
      </c>
      <c r="L46" t="s">
        <v>1082</v>
      </c>
      <c r="M46" s="10"/>
      <c r="N46" s="10"/>
      <c r="O46" s="10"/>
      <c r="P46" s="10"/>
    </row>
    <row r="47" spans="1:17" x14ac:dyDescent="0.3">
      <c r="A47">
        <v>190</v>
      </c>
      <c r="B47" s="10" t="s">
        <v>128</v>
      </c>
      <c r="C47">
        <v>11</v>
      </c>
      <c r="D47" s="10" t="s">
        <v>249</v>
      </c>
      <c r="E47">
        <v>1</v>
      </c>
      <c r="F47" s="10" t="s">
        <v>13</v>
      </c>
      <c r="G47">
        <v>5</v>
      </c>
      <c r="H47" s="10"/>
      <c r="I47" s="10"/>
      <c r="K47" s="10" t="s">
        <v>241</v>
      </c>
      <c r="L47" t="s">
        <v>1082</v>
      </c>
      <c r="M47" s="10"/>
      <c r="N47" s="10"/>
      <c r="O47" s="10"/>
      <c r="P47" s="10"/>
    </row>
    <row r="48" spans="1:17" x14ac:dyDescent="0.3">
      <c r="A48">
        <v>190</v>
      </c>
      <c r="B48" s="10" t="s">
        <v>128</v>
      </c>
      <c r="C48">
        <v>13</v>
      </c>
      <c r="D48" s="10" t="s">
        <v>250</v>
      </c>
      <c r="E48">
        <v>1</v>
      </c>
      <c r="F48" s="10" t="s">
        <v>14</v>
      </c>
      <c r="G48">
        <v>6</v>
      </c>
      <c r="H48" s="10"/>
      <c r="I48" s="10"/>
      <c r="K48" s="10" t="s">
        <v>241</v>
      </c>
      <c r="L48" t="s">
        <v>1082</v>
      </c>
      <c r="M48" s="10"/>
      <c r="N48" s="10"/>
      <c r="O48" s="10"/>
      <c r="P48" s="10"/>
    </row>
    <row r="49" spans="1:17" x14ac:dyDescent="0.3">
      <c r="A49">
        <v>190</v>
      </c>
      <c r="B49" s="10" t="s">
        <v>128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241</v>
      </c>
      <c r="L49" t="s">
        <v>1082</v>
      </c>
      <c r="M49" s="10"/>
      <c r="N49" s="10"/>
      <c r="O49" s="10"/>
      <c r="P49" s="10"/>
    </row>
    <row r="50" spans="1:17" x14ac:dyDescent="0.3">
      <c r="A50">
        <v>190</v>
      </c>
      <c r="B50" s="10" t="s">
        <v>128</v>
      </c>
      <c r="C50">
        <v>18</v>
      </c>
      <c r="D50" s="10" t="s">
        <v>28</v>
      </c>
      <c r="E50">
        <v>1</v>
      </c>
      <c r="F50" s="10" t="s">
        <v>28</v>
      </c>
      <c r="G50">
        <v>1</v>
      </c>
      <c r="H50" s="10"/>
      <c r="I50" s="10"/>
      <c r="K50" s="10" t="s">
        <v>241</v>
      </c>
      <c r="L50" t="s">
        <v>1082</v>
      </c>
      <c r="M50" s="10"/>
      <c r="N50" s="10"/>
      <c r="O50" s="10"/>
      <c r="P50" s="10"/>
    </row>
    <row r="51" spans="1:17" x14ac:dyDescent="0.3">
      <c r="A51">
        <v>199</v>
      </c>
      <c r="B51" s="10" t="s">
        <v>102</v>
      </c>
      <c r="C51">
        <v>1</v>
      </c>
      <c r="D51" s="10" t="s">
        <v>242</v>
      </c>
      <c r="E51">
        <v>1</v>
      </c>
      <c r="F51" s="10" t="s">
        <v>1525</v>
      </c>
      <c r="G51">
        <v>7</v>
      </c>
      <c r="H51" s="10" t="s">
        <v>1525</v>
      </c>
      <c r="I51" s="10" t="s">
        <v>1063</v>
      </c>
      <c r="J51">
        <v>0</v>
      </c>
      <c r="K51" s="10" t="s">
        <v>241</v>
      </c>
      <c r="L51" t="s">
        <v>1082</v>
      </c>
      <c r="M51" s="10" t="s">
        <v>662</v>
      </c>
      <c r="N51" s="10" t="s">
        <v>29</v>
      </c>
      <c r="O51" s="10"/>
      <c r="P51" s="10" t="s">
        <v>1525</v>
      </c>
      <c r="Q51" t="s">
        <v>1502</v>
      </c>
    </row>
    <row r="52" spans="1:17" x14ac:dyDescent="0.3">
      <c r="A52">
        <v>199</v>
      </c>
      <c r="B52" s="10" t="s">
        <v>102</v>
      </c>
      <c r="C52">
        <v>5</v>
      </c>
      <c r="D52" s="10" t="s">
        <v>245</v>
      </c>
      <c r="E52">
        <v>1</v>
      </c>
      <c r="F52" s="10" t="s">
        <v>645</v>
      </c>
      <c r="G52">
        <v>3</v>
      </c>
      <c r="H52" s="10" t="s">
        <v>1547</v>
      </c>
      <c r="I52" s="10" t="s">
        <v>1064</v>
      </c>
      <c r="J52">
        <v>1</v>
      </c>
      <c r="K52" s="10" t="s">
        <v>241</v>
      </c>
      <c r="L52" t="s">
        <v>1082</v>
      </c>
      <c r="M52" s="10" t="s">
        <v>245</v>
      </c>
      <c r="N52" s="10" t="s">
        <v>26</v>
      </c>
      <c r="O52" s="10" t="s">
        <v>1500</v>
      </c>
      <c r="P52" s="10" t="s">
        <v>1547</v>
      </c>
    </row>
    <row r="53" spans="1:17" x14ac:dyDescent="0.3">
      <c r="A53">
        <v>199</v>
      </c>
      <c r="B53" s="10" t="s">
        <v>102</v>
      </c>
      <c r="C53">
        <v>9</v>
      </c>
      <c r="D53" s="10" t="s">
        <v>248</v>
      </c>
      <c r="E53">
        <v>1</v>
      </c>
      <c r="F53" s="10" t="s">
        <v>12</v>
      </c>
      <c r="G53">
        <v>4</v>
      </c>
      <c r="H53" s="10"/>
      <c r="I53" s="10"/>
      <c r="K53" s="10" t="s">
        <v>241</v>
      </c>
      <c r="L53" t="s">
        <v>1082</v>
      </c>
      <c r="M53" s="10"/>
      <c r="N53" s="10"/>
      <c r="O53" s="10"/>
      <c r="P53" s="10"/>
    </row>
    <row r="54" spans="1:17" x14ac:dyDescent="0.3">
      <c r="A54">
        <v>199</v>
      </c>
      <c r="B54" s="10" t="s">
        <v>102</v>
      </c>
      <c r="C54">
        <v>11</v>
      </c>
      <c r="D54" s="10" t="s">
        <v>249</v>
      </c>
      <c r="E54">
        <v>1</v>
      </c>
      <c r="F54" s="10" t="s">
        <v>13</v>
      </c>
      <c r="G54">
        <v>5</v>
      </c>
      <c r="H54" s="10"/>
      <c r="I54" s="10"/>
      <c r="K54" s="10" t="s">
        <v>241</v>
      </c>
      <c r="L54" t="s">
        <v>1082</v>
      </c>
      <c r="M54" s="10"/>
      <c r="N54" s="10"/>
      <c r="O54" s="10"/>
      <c r="P54" s="10"/>
    </row>
    <row r="55" spans="1:17" x14ac:dyDescent="0.3">
      <c r="A55">
        <v>199</v>
      </c>
      <c r="B55" s="10" t="s">
        <v>102</v>
      </c>
      <c r="C55">
        <v>13</v>
      </c>
      <c r="D55" s="10" t="s">
        <v>250</v>
      </c>
      <c r="E55">
        <v>1</v>
      </c>
      <c r="F55" s="10" t="s">
        <v>14</v>
      </c>
      <c r="G55">
        <v>6</v>
      </c>
      <c r="H55" s="10"/>
      <c r="I55" s="10"/>
      <c r="K55" s="10" t="s">
        <v>241</v>
      </c>
      <c r="L55" t="s">
        <v>1082</v>
      </c>
      <c r="M55" s="10"/>
      <c r="N55" s="10"/>
      <c r="O55" s="10"/>
      <c r="P55" s="10"/>
    </row>
    <row r="56" spans="1:17" x14ac:dyDescent="0.3">
      <c r="A56">
        <v>199</v>
      </c>
      <c r="B56" s="10" t="s">
        <v>102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241</v>
      </c>
      <c r="L56" t="s">
        <v>1082</v>
      </c>
      <c r="M56" s="10"/>
      <c r="N56" s="10"/>
      <c r="O56" s="10"/>
      <c r="P56" s="10"/>
    </row>
    <row r="57" spans="1:17" x14ac:dyDescent="0.3">
      <c r="A57">
        <v>199</v>
      </c>
      <c r="B57" s="10" t="s">
        <v>102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241</v>
      </c>
      <c r="L57" t="s">
        <v>1082</v>
      </c>
      <c r="M57" s="10"/>
      <c r="N57" s="10"/>
      <c r="O57" s="10"/>
      <c r="P57" s="10"/>
    </row>
    <row r="58" spans="1:17" x14ac:dyDescent="0.3">
      <c r="A58">
        <v>23</v>
      </c>
      <c r="B58" s="10" t="s">
        <v>61</v>
      </c>
      <c r="C58">
        <v>9</v>
      </c>
      <c r="D58" s="10" t="s">
        <v>248</v>
      </c>
      <c r="E58">
        <v>1</v>
      </c>
      <c r="F58" s="10" t="s">
        <v>12</v>
      </c>
      <c r="G58">
        <v>4</v>
      </c>
      <c r="H58" s="10"/>
      <c r="I58" s="10"/>
      <c r="K58" s="10" t="s">
        <v>241</v>
      </c>
      <c r="L58" t="s">
        <v>1082</v>
      </c>
      <c r="M58" s="10"/>
      <c r="N58" s="10"/>
      <c r="O58" s="10"/>
      <c r="P58" s="10"/>
    </row>
    <row r="59" spans="1:17" x14ac:dyDescent="0.3">
      <c r="A59">
        <v>23</v>
      </c>
      <c r="B59" s="10" t="s">
        <v>61</v>
      </c>
      <c r="C59">
        <v>11</v>
      </c>
      <c r="D59" s="10" t="s">
        <v>249</v>
      </c>
      <c r="E59">
        <v>1</v>
      </c>
      <c r="F59" s="10" t="s">
        <v>13</v>
      </c>
      <c r="G59">
        <v>5</v>
      </c>
      <c r="H59" s="10"/>
      <c r="I59" s="10"/>
      <c r="K59" s="10" t="s">
        <v>241</v>
      </c>
      <c r="L59" t="s">
        <v>1082</v>
      </c>
      <c r="M59" s="10"/>
      <c r="N59" s="10"/>
      <c r="O59" s="10"/>
      <c r="P59" s="10"/>
    </row>
    <row r="60" spans="1:17" x14ac:dyDescent="0.3">
      <c r="A60">
        <v>23</v>
      </c>
      <c r="B60" s="10" t="s">
        <v>61</v>
      </c>
      <c r="C60">
        <v>13</v>
      </c>
      <c r="D60" s="10" t="s">
        <v>250</v>
      </c>
      <c r="E60">
        <v>1</v>
      </c>
      <c r="F60" s="10" t="s">
        <v>14</v>
      </c>
      <c r="G60">
        <v>6</v>
      </c>
      <c r="H60" s="10"/>
      <c r="I60" s="10"/>
      <c r="K60" s="10" t="s">
        <v>241</v>
      </c>
      <c r="L60" t="s">
        <v>1082</v>
      </c>
      <c r="M60" s="10"/>
      <c r="N60" s="10"/>
      <c r="O60" s="10"/>
      <c r="P60" s="10"/>
    </row>
    <row r="61" spans="1:17" x14ac:dyDescent="0.3">
      <c r="A61">
        <v>23</v>
      </c>
      <c r="B61" s="10" t="s">
        <v>61</v>
      </c>
      <c r="C61">
        <v>17</v>
      </c>
      <c r="D61" s="10" t="s">
        <v>19</v>
      </c>
      <c r="E61">
        <v>1</v>
      </c>
      <c r="F61" s="10" t="s">
        <v>19</v>
      </c>
      <c r="G61">
        <v>2</v>
      </c>
      <c r="H61" s="10"/>
      <c r="I61" s="10"/>
      <c r="K61" s="10" t="s">
        <v>241</v>
      </c>
      <c r="L61" t="s">
        <v>1082</v>
      </c>
      <c r="M61" s="10"/>
      <c r="N61" s="10"/>
      <c r="O61" s="10"/>
      <c r="P61" s="10"/>
    </row>
    <row r="62" spans="1:17" x14ac:dyDescent="0.3">
      <c r="A62">
        <v>23</v>
      </c>
      <c r="B62" s="10" t="s">
        <v>61</v>
      </c>
      <c r="C62">
        <v>18</v>
      </c>
      <c r="D62" s="10" t="s">
        <v>28</v>
      </c>
      <c r="E62">
        <v>1</v>
      </c>
      <c r="F62" s="10" t="s">
        <v>28</v>
      </c>
      <c r="G62">
        <v>1</v>
      </c>
      <c r="H62" s="10"/>
      <c r="I62" s="10"/>
      <c r="K62" s="10" t="s">
        <v>241</v>
      </c>
      <c r="L62" t="s">
        <v>1082</v>
      </c>
      <c r="M62" s="10"/>
      <c r="N62" s="10"/>
      <c r="O62" s="10"/>
      <c r="P62" s="10"/>
    </row>
    <row r="63" spans="1:17" x14ac:dyDescent="0.3">
      <c r="A63">
        <v>23</v>
      </c>
      <c r="B63" s="10" t="s">
        <v>61</v>
      </c>
      <c r="C63">
        <v>1</v>
      </c>
      <c r="D63" s="10" t="s">
        <v>242</v>
      </c>
      <c r="E63">
        <v>1</v>
      </c>
      <c r="F63" s="10" t="s">
        <v>946</v>
      </c>
      <c r="G63">
        <v>7</v>
      </c>
      <c r="H63" s="10" t="s">
        <v>946</v>
      </c>
      <c r="I63" s="10" t="s">
        <v>915</v>
      </c>
      <c r="J63">
        <v>0</v>
      </c>
      <c r="K63" s="10" t="s">
        <v>241</v>
      </c>
      <c r="L63" t="s">
        <v>1082</v>
      </c>
      <c r="M63" s="10" t="s">
        <v>662</v>
      </c>
      <c r="N63" s="10" t="s">
        <v>29</v>
      </c>
      <c r="O63" s="10"/>
      <c r="P63" s="10" t="s">
        <v>946</v>
      </c>
      <c r="Q63" t="s">
        <v>934</v>
      </c>
    </row>
    <row r="64" spans="1:17" x14ac:dyDescent="0.3">
      <c r="A64">
        <v>23</v>
      </c>
      <c r="B64" s="10" t="s">
        <v>61</v>
      </c>
      <c r="C64">
        <v>5</v>
      </c>
      <c r="D64" s="10" t="s">
        <v>245</v>
      </c>
      <c r="E64">
        <v>1</v>
      </c>
      <c r="F64" s="10" t="s">
        <v>645</v>
      </c>
      <c r="G64">
        <v>3</v>
      </c>
      <c r="H64" s="10" t="s">
        <v>956</v>
      </c>
      <c r="I64" s="10" t="s">
        <v>916</v>
      </c>
      <c r="J64">
        <v>1</v>
      </c>
      <c r="K64" s="10" t="s">
        <v>241</v>
      </c>
      <c r="L64" t="s">
        <v>1082</v>
      </c>
      <c r="M64" s="10" t="s">
        <v>245</v>
      </c>
      <c r="N64" s="10" t="s">
        <v>26</v>
      </c>
      <c r="O64" s="10" t="s">
        <v>933</v>
      </c>
      <c r="P64" s="10" t="s">
        <v>956</v>
      </c>
    </row>
    <row r="65" spans="1:17" x14ac:dyDescent="0.3">
      <c r="A65">
        <v>30</v>
      </c>
      <c r="B65" s="10" t="s">
        <v>67</v>
      </c>
      <c r="C65">
        <v>1</v>
      </c>
      <c r="D65" s="10" t="s">
        <v>242</v>
      </c>
      <c r="E65">
        <v>1</v>
      </c>
      <c r="F65" s="10" t="s">
        <v>953</v>
      </c>
      <c r="G65">
        <v>7</v>
      </c>
      <c r="H65" s="10" t="s">
        <v>953</v>
      </c>
      <c r="I65" s="10" t="s">
        <v>941</v>
      </c>
      <c r="J65">
        <v>0</v>
      </c>
      <c r="K65" s="10" t="s">
        <v>241</v>
      </c>
      <c r="L65" t="s">
        <v>1082</v>
      </c>
      <c r="M65" s="10" t="s">
        <v>662</v>
      </c>
      <c r="N65" s="10" t="s">
        <v>29</v>
      </c>
      <c r="O65" s="10"/>
      <c r="P65" s="10" t="s">
        <v>953</v>
      </c>
      <c r="Q65" t="s">
        <v>943</v>
      </c>
    </row>
    <row r="66" spans="1:17" x14ac:dyDescent="0.3">
      <c r="A66">
        <v>30</v>
      </c>
      <c r="B66" s="10" t="s">
        <v>67</v>
      </c>
      <c r="C66">
        <v>5</v>
      </c>
      <c r="D66" s="10" t="s">
        <v>245</v>
      </c>
      <c r="E66">
        <v>1</v>
      </c>
      <c r="F66" s="10" t="s">
        <v>645</v>
      </c>
      <c r="G66">
        <v>3</v>
      </c>
      <c r="H66" s="10" t="s">
        <v>963</v>
      </c>
      <c r="I66" s="10" t="s">
        <v>942</v>
      </c>
      <c r="J66">
        <v>1</v>
      </c>
      <c r="K66" s="10" t="s">
        <v>241</v>
      </c>
      <c r="L66" t="s">
        <v>1082</v>
      </c>
      <c r="M66" s="10" t="s">
        <v>245</v>
      </c>
      <c r="N66" s="10" t="s">
        <v>26</v>
      </c>
      <c r="O66" s="10" t="s">
        <v>933</v>
      </c>
      <c r="P66" s="10" t="s">
        <v>963</v>
      </c>
    </row>
    <row r="67" spans="1:17" x14ac:dyDescent="0.3">
      <c r="A67">
        <v>30</v>
      </c>
      <c r="B67" s="10" t="s">
        <v>67</v>
      </c>
      <c r="C67">
        <v>9</v>
      </c>
      <c r="D67" s="10" t="s">
        <v>248</v>
      </c>
      <c r="E67">
        <v>1</v>
      </c>
      <c r="F67" s="10" t="s">
        <v>12</v>
      </c>
      <c r="G67">
        <v>4</v>
      </c>
      <c r="H67" s="10"/>
      <c r="I67" s="10"/>
      <c r="K67" s="10" t="s">
        <v>241</v>
      </c>
      <c r="L67" t="s">
        <v>1082</v>
      </c>
      <c r="M67" s="10"/>
      <c r="N67" s="10"/>
      <c r="O67" s="10"/>
      <c r="P67" s="10"/>
    </row>
    <row r="68" spans="1:17" x14ac:dyDescent="0.3">
      <c r="A68">
        <v>30</v>
      </c>
      <c r="B68" s="10" t="s">
        <v>67</v>
      </c>
      <c r="C68">
        <v>11</v>
      </c>
      <c r="D68" s="10" t="s">
        <v>249</v>
      </c>
      <c r="E68">
        <v>1</v>
      </c>
      <c r="F68" s="10" t="s">
        <v>13</v>
      </c>
      <c r="G68">
        <v>5</v>
      </c>
      <c r="H68" s="10"/>
      <c r="I68" s="10"/>
      <c r="K68" s="10" t="s">
        <v>241</v>
      </c>
      <c r="L68" t="s">
        <v>1082</v>
      </c>
      <c r="M68" s="10"/>
      <c r="N68" s="10"/>
      <c r="O68" s="10"/>
      <c r="P68" s="10"/>
    </row>
    <row r="69" spans="1:17" x14ac:dyDescent="0.3">
      <c r="A69">
        <v>30</v>
      </c>
      <c r="B69" s="10" t="s">
        <v>67</v>
      </c>
      <c r="C69">
        <v>13</v>
      </c>
      <c r="D69" s="10" t="s">
        <v>250</v>
      </c>
      <c r="E69">
        <v>1</v>
      </c>
      <c r="F69" s="10" t="s">
        <v>14</v>
      </c>
      <c r="G69">
        <v>6</v>
      </c>
      <c r="H69" s="10"/>
      <c r="I69" s="10"/>
      <c r="K69" s="10" t="s">
        <v>241</v>
      </c>
      <c r="L69" t="s">
        <v>1082</v>
      </c>
      <c r="M69" s="10"/>
      <c r="N69" s="10"/>
      <c r="O69" s="10"/>
      <c r="P69" s="10"/>
    </row>
    <row r="70" spans="1:17" x14ac:dyDescent="0.3">
      <c r="A70">
        <v>30</v>
      </c>
      <c r="B70" s="10" t="s">
        <v>67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241</v>
      </c>
      <c r="L70" t="s">
        <v>1082</v>
      </c>
      <c r="M70" s="10"/>
      <c r="N70" s="10"/>
      <c r="O70" s="10"/>
      <c r="P70" s="10"/>
    </row>
    <row r="71" spans="1:17" x14ac:dyDescent="0.3">
      <c r="A71">
        <v>30</v>
      </c>
      <c r="B71" s="10" t="s">
        <v>67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241</v>
      </c>
      <c r="L71" t="s">
        <v>1082</v>
      </c>
      <c r="M71" s="10"/>
      <c r="N71" s="10"/>
      <c r="O71" s="10"/>
      <c r="P71" s="10"/>
    </row>
    <row r="72" spans="1:17" x14ac:dyDescent="0.3">
      <c r="A72">
        <v>25</v>
      </c>
      <c r="B72" s="10" t="s">
        <v>66</v>
      </c>
      <c r="C72">
        <v>9</v>
      </c>
      <c r="D72" s="10" t="s">
        <v>248</v>
      </c>
      <c r="E72">
        <v>1</v>
      </c>
      <c r="F72" s="10" t="s">
        <v>12</v>
      </c>
      <c r="G72">
        <v>4</v>
      </c>
      <c r="H72" s="10"/>
      <c r="I72" s="10"/>
      <c r="K72" s="10" t="s">
        <v>241</v>
      </c>
      <c r="L72" t="s">
        <v>1082</v>
      </c>
      <c r="M72" s="10"/>
      <c r="N72" s="10"/>
      <c r="O72" s="10"/>
      <c r="P72" s="10"/>
    </row>
    <row r="73" spans="1:17" x14ac:dyDescent="0.3">
      <c r="A73">
        <v>25</v>
      </c>
      <c r="B73" s="10" t="s">
        <v>66</v>
      </c>
      <c r="C73">
        <v>11</v>
      </c>
      <c r="D73" s="10" t="s">
        <v>249</v>
      </c>
      <c r="E73">
        <v>1</v>
      </c>
      <c r="F73" s="10" t="s">
        <v>13</v>
      </c>
      <c r="G73">
        <v>5</v>
      </c>
      <c r="H73" s="10"/>
      <c r="I73" s="10"/>
      <c r="K73" s="10" t="s">
        <v>241</v>
      </c>
      <c r="L73" t="s">
        <v>1082</v>
      </c>
      <c r="M73" s="10"/>
      <c r="N73" s="10"/>
      <c r="O73" s="10"/>
      <c r="P73" s="10"/>
    </row>
    <row r="74" spans="1:17" x14ac:dyDescent="0.3">
      <c r="A74">
        <v>25</v>
      </c>
      <c r="B74" s="10" t="s">
        <v>66</v>
      </c>
      <c r="C74">
        <v>13</v>
      </c>
      <c r="D74" s="10" t="s">
        <v>250</v>
      </c>
      <c r="E74">
        <v>1</v>
      </c>
      <c r="F74" s="10" t="s">
        <v>14</v>
      </c>
      <c r="G74">
        <v>6</v>
      </c>
      <c r="H74" s="10"/>
      <c r="I74" s="10"/>
      <c r="K74" s="10" t="s">
        <v>241</v>
      </c>
      <c r="L74" t="s">
        <v>1082</v>
      </c>
      <c r="M74" s="10"/>
      <c r="N74" s="10"/>
      <c r="O74" s="10"/>
      <c r="P74" s="10"/>
    </row>
    <row r="75" spans="1:17" x14ac:dyDescent="0.3">
      <c r="A75">
        <v>25</v>
      </c>
      <c r="B75" s="10" t="s">
        <v>66</v>
      </c>
      <c r="C75">
        <v>17</v>
      </c>
      <c r="D75" s="10" t="s">
        <v>19</v>
      </c>
      <c r="E75">
        <v>1</v>
      </c>
      <c r="F75" s="10" t="s">
        <v>19</v>
      </c>
      <c r="G75">
        <v>2</v>
      </c>
      <c r="H75" s="10"/>
      <c r="I75" s="10"/>
      <c r="K75" s="10" t="s">
        <v>241</v>
      </c>
      <c r="L75" t="s">
        <v>1082</v>
      </c>
      <c r="M75" s="10"/>
      <c r="N75" s="10"/>
      <c r="O75" s="10"/>
      <c r="P75" s="10"/>
    </row>
    <row r="76" spans="1:17" x14ac:dyDescent="0.3">
      <c r="A76">
        <v>25</v>
      </c>
      <c r="B76" s="10" t="s">
        <v>66</v>
      </c>
      <c r="C76">
        <v>18</v>
      </c>
      <c r="D76" s="10" t="s">
        <v>28</v>
      </c>
      <c r="E76">
        <v>1</v>
      </c>
      <c r="F76" s="10" t="s">
        <v>28</v>
      </c>
      <c r="G76">
        <v>1</v>
      </c>
      <c r="H76" s="10"/>
      <c r="I76" s="10"/>
      <c r="K76" s="10" t="s">
        <v>241</v>
      </c>
      <c r="L76" t="s">
        <v>1082</v>
      </c>
      <c r="M76" s="10"/>
      <c r="N76" s="10"/>
      <c r="O76" s="10"/>
      <c r="P76" s="10"/>
    </row>
    <row r="77" spans="1:17" x14ac:dyDescent="0.3">
      <c r="A77">
        <v>25</v>
      </c>
      <c r="B77" s="10" t="s">
        <v>66</v>
      </c>
      <c r="C77">
        <v>1</v>
      </c>
      <c r="D77" s="10" t="s">
        <v>242</v>
      </c>
      <c r="E77">
        <v>1</v>
      </c>
      <c r="F77" s="10" t="s">
        <v>948</v>
      </c>
      <c r="G77">
        <v>7</v>
      </c>
      <c r="H77" s="10" t="s">
        <v>948</v>
      </c>
      <c r="I77" s="10" t="s">
        <v>919</v>
      </c>
      <c r="J77">
        <v>0</v>
      </c>
      <c r="K77" s="10" t="s">
        <v>241</v>
      </c>
      <c r="L77" t="s">
        <v>1082</v>
      </c>
      <c r="M77" s="10" t="s">
        <v>662</v>
      </c>
      <c r="N77" s="10" t="s">
        <v>29</v>
      </c>
      <c r="O77" s="10"/>
      <c r="P77" s="10" t="s">
        <v>948</v>
      </c>
      <c r="Q77" t="s">
        <v>936</v>
      </c>
    </row>
    <row r="78" spans="1:17" x14ac:dyDescent="0.3">
      <c r="A78">
        <v>25</v>
      </c>
      <c r="B78" s="10" t="s">
        <v>66</v>
      </c>
      <c r="C78">
        <v>5</v>
      </c>
      <c r="D78" s="10" t="s">
        <v>245</v>
      </c>
      <c r="E78">
        <v>1</v>
      </c>
      <c r="F78" s="10" t="s">
        <v>645</v>
      </c>
      <c r="G78">
        <v>3</v>
      </c>
      <c r="H78" s="10" t="s">
        <v>958</v>
      </c>
      <c r="I78" s="10" t="s">
        <v>920</v>
      </c>
      <c r="J78">
        <v>1</v>
      </c>
      <c r="K78" s="10" t="s">
        <v>241</v>
      </c>
      <c r="L78" t="s">
        <v>1082</v>
      </c>
      <c r="M78" s="10" t="s">
        <v>245</v>
      </c>
      <c r="N78" s="10" t="s">
        <v>26</v>
      </c>
      <c r="O78" s="10" t="s">
        <v>933</v>
      </c>
      <c r="P78" s="10" t="s">
        <v>958</v>
      </c>
    </row>
    <row r="79" spans="1:17" x14ac:dyDescent="0.3">
      <c r="A79">
        <v>28</v>
      </c>
      <c r="B79" s="10" t="s">
        <v>58</v>
      </c>
      <c r="C79">
        <v>1</v>
      </c>
      <c r="D79" s="10" t="s">
        <v>242</v>
      </c>
      <c r="E79">
        <v>1</v>
      </c>
      <c r="F79" s="10" t="s">
        <v>951</v>
      </c>
      <c r="G79">
        <v>7</v>
      </c>
      <c r="H79" s="10" t="s">
        <v>951</v>
      </c>
      <c r="I79" s="10" t="s">
        <v>925</v>
      </c>
      <c r="J79">
        <v>0</v>
      </c>
      <c r="K79" s="10" t="s">
        <v>241</v>
      </c>
      <c r="L79" t="s">
        <v>1082</v>
      </c>
      <c r="M79" s="10" t="s">
        <v>662</v>
      </c>
      <c r="N79" s="10" t="s">
        <v>29</v>
      </c>
      <c r="O79" s="10"/>
      <c r="P79" s="10" t="s">
        <v>951</v>
      </c>
      <c r="Q79" t="s">
        <v>939</v>
      </c>
    </row>
    <row r="80" spans="1:17" x14ac:dyDescent="0.3">
      <c r="A80">
        <v>28</v>
      </c>
      <c r="B80" s="10" t="s">
        <v>58</v>
      </c>
      <c r="C80">
        <v>5</v>
      </c>
      <c r="D80" s="10" t="s">
        <v>245</v>
      </c>
      <c r="E80">
        <v>1</v>
      </c>
      <c r="F80" s="10" t="s">
        <v>645</v>
      </c>
      <c r="G80">
        <v>3</v>
      </c>
      <c r="H80" s="10" t="s">
        <v>961</v>
      </c>
      <c r="I80" s="10" t="s">
        <v>926</v>
      </c>
      <c r="J80">
        <v>1</v>
      </c>
      <c r="K80" s="10" t="s">
        <v>241</v>
      </c>
      <c r="L80" t="s">
        <v>1082</v>
      </c>
      <c r="M80" s="10" t="s">
        <v>245</v>
      </c>
      <c r="N80" s="10" t="s">
        <v>26</v>
      </c>
      <c r="O80" s="10" t="s">
        <v>933</v>
      </c>
      <c r="P80" s="10" t="s">
        <v>961</v>
      </c>
    </row>
    <row r="81" spans="1:17" x14ac:dyDescent="0.3">
      <c r="A81">
        <v>28</v>
      </c>
      <c r="B81" s="10" t="s">
        <v>58</v>
      </c>
      <c r="C81">
        <v>9</v>
      </c>
      <c r="D81" s="10" t="s">
        <v>248</v>
      </c>
      <c r="E81">
        <v>1</v>
      </c>
      <c r="F81" s="10" t="s">
        <v>12</v>
      </c>
      <c r="G81">
        <v>4</v>
      </c>
      <c r="H81" s="10"/>
      <c r="I81" s="10"/>
      <c r="K81" s="10" t="s">
        <v>241</v>
      </c>
      <c r="L81" t="s">
        <v>1082</v>
      </c>
      <c r="M81" s="10"/>
      <c r="N81" s="10"/>
      <c r="O81" s="10"/>
      <c r="P81" s="10"/>
    </row>
    <row r="82" spans="1:17" x14ac:dyDescent="0.3">
      <c r="A82">
        <v>28</v>
      </c>
      <c r="B82" s="10" t="s">
        <v>58</v>
      </c>
      <c r="C82">
        <v>11</v>
      </c>
      <c r="D82" s="10" t="s">
        <v>249</v>
      </c>
      <c r="E82">
        <v>1</v>
      </c>
      <c r="F82" s="10" t="s">
        <v>13</v>
      </c>
      <c r="G82">
        <v>5</v>
      </c>
      <c r="H82" s="10"/>
      <c r="I82" s="10"/>
      <c r="K82" s="10" t="s">
        <v>241</v>
      </c>
      <c r="L82" t="s">
        <v>1082</v>
      </c>
      <c r="M82" s="10"/>
      <c r="N82" s="10"/>
      <c r="O82" s="10"/>
      <c r="P82" s="10"/>
    </row>
    <row r="83" spans="1:17" x14ac:dyDescent="0.3">
      <c r="A83">
        <v>28</v>
      </c>
      <c r="B83" s="10" t="s">
        <v>58</v>
      </c>
      <c r="C83">
        <v>13</v>
      </c>
      <c r="D83" s="10" t="s">
        <v>250</v>
      </c>
      <c r="E83">
        <v>1</v>
      </c>
      <c r="F83" s="10" t="s">
        <v>14</v>
      </c>
      <c r="G83">
        <v>6</v>
      </c>
      <c r="H83" s="10"/>
      <c r="I83" s="10"/>
      <c r="K83" s="10" t="s">
        <v>241</v>
      </c>
      <c r="L83" t="s">
        <v>1082</v>
      </c>
      <c r="M83" s="10"/>
      <c r="N83" s="10"/>
      <c r="O83" s="10"/>
      <c r="P83" s="10"/>
    </row>
    <row r="84" spans="1:17" x14ac:dyDescent="0.3">
      <c r="A84">
        <v>28</v>
      </c>
      <c r="B84" s="10" t="s">
        <v>58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241</v>
      </c>
      <c r="L84" t="s">
        <v>1082</v>
      </c>
      <c r="M84" s="10"/>
      <c r="N84" s="10"/>
      <c r="O84" s="10"/>
      <c r="P84" s="10"/>
    </row>
    <row r="85" spans="1:17" x14ac:dyDescent="0.3">
      <c r="A85">
        <v>28</v>
      </c>
      <c r="B85" s="10" t="s">
        <v>58</v>
      </c>
      <c r="C85">
        <v>18</v>
      </c>
      <c r="D85" s="10" t="s">
        <v>28</v>
      </c>
      <c r="E85">
        <v>1</v>
      </c>
      <c r="F85" s="10" t="s">
        <v>28</v>
      </c>
      <c r="G85">
        <v>1</v>
      </c>
      <c r="H85" s="10"/>
      <c r="I85" s="10"/>
      <c r="K85" s="10" t="s">
        <v>241</v>
      </c>
      <c r="L85" t="s">
        <v>1082</v>
      </c>
      <c r="M85" s="10"/>
      <c r="N85" s="10"/>
      <c r="O85" s="10"/>
      <c r="P85" s="10"/>
    </row>
    <row r="86" spans="1:17" x14ac:dyDescent="0.3">
      <c r="A86">
        <v>22</v>
      </c>
      <c r="B86" s="10" t="s">
        <v>59</v>
      </c>
      <c r="C86">
        <v>9</v>
      </c>
      <c r="D86" s="10" t="s">
        <v>248</v>
      </c>
      <c r="E86">
        <v>1</v>
      </c>
      <c r="F86" s="10" t="s">
        <v>12</v>
      </c>
      <c r="G86">
        <v>4</v>
      </c>
      <c r="H86" s="10"/>
      <c r="I86" s="10"/>
      <c r="K86" s="10" t="s">
        <v>241</v>
      </c>
      <c r="L86" t="s">
        <v>1082</v>
      </c>
      <c r="M86" s="10"/>
      <c r="N86" s="10"/>
      <c r="O86" s="10"/>
      <c r="P86" s="10"/>
    </row>
    <row r="87" spans="1:17" x14ac:dyDescent="0.3">
      <c r="A87">
        <v>22</v>
      </c>
      <c r="B87" s="10" t="s">
        <v>59</v>
      </c>
      <c r="C87">
        <v>11</v>
      </c>
      <c r="D87" s="10" t="s">
        <v>249</v>
      </c>
      <c r="E87">
        <v>1</v>
      </c>
      <c r="F87" s="10" t="s">
        <v>13</v>
      </c>
      <c r="G87">
        <v>5</v>
      </c>
      <c r="H87" s="10"/>
      <c r="I87" s="10"/>
      <c r="K87" s="10" t="s">
        <v>241</v>
      </c>
      <c r="L87" t="s">
        <v>1082</v>
      </c>
      <c r="M87" s="10"/>
      <c r="N87" s="10"/>
      <c r="O87" s="10"/>
      <c r="P87" s="10"/>
    </row>
    <row r="88" spans="1:17" x14ac:dyDescent="0.3">
      <c r="A88">
        <v>22</v>
      </c>
      <c r="B88" s="10" t="s">
        <v>59</v>
      </c>
      <c r="C88">
        <v>13</v>
      </c>
      <c r="D88" s="10" t="s">
        <v>250</v>
      </c>
      <c r="E88">
        <v>1</v>
      </c>
      <c r="F88" s="10" t="s">
        <v>14</v>
      </c>
      <c r="G88">
        <v>6</v>
      </c>
      <c r="H88" s="10"/>
      <c r="I88" s="10"/>
      <c r="K88" s="10" t="s">
        <v>241</v>
      </c>
      <c r="L88" t="s">
        <v>1082</v>
      </c>
      <c r="M88" s="10"/>
      <c r="N88" s="10"/>
      <c r="O88" s="10"/>
      <c r="P88" s="10"/>
    </row>
    <row r="89" spans="1:17" x14ac:dyDescent="0.3">
      <c r="A89">
        <v>22</v>
      </c>
      <c r="B89" s="10" t="s">
        <v>59</v>
      </c>
      <c r="C89">
        <v>17</v>
      </c>
      <c r="D89" s="10" t="s">
        <v>19</v>
      </c>
      <c r="E89">
        <v>1</v>
      </c>
      <c r="F89" s="10" t="s">
        <v>19</v>
      </c>
      <c r="G89">
        <v>2</v>
      </c>
      <c r="H89" s="10"/>
      <c r="I89" s="10"/>
      <c r="K89" s="10" t="s">
        <v>241</v>
      </c>
      <c r="L89" t="s">
        <v>1082</v>
      </c>
      <c r="M89" s="10"/>
      <c r="N89" s="10"/>
      <c r="O89" s="10"/>
      <c r="P89" s="10"/>
    </row>
    <row r="90" spans="1:17" x14ac:dyDescent="0.3">
      <c r="A90">
        <v>22</v>
      </c>
      <c r="B90" s="10" t="s">
        <v>59</v>
      </c>
      <c r="C90">
        <v>18</v>
      </c>
      <c r="D90" s="10" t="s">
        <v>28</v>
      </c>
      <c r="E90">
        <v>1</v>
      </c>
      <c r="F90" s="10" t="s">
        <v>28</v>
      </c>
      <c r="G90">
        <v>1</v>
      </c>
      <c r="H90" s="10"/>
      <c r="I90" s="10"/>
      <c r="K90" s="10" t="s">
        <v>241</v>
      </c>
      <c r="L90" t="s">
        <v>1082</v>
      </c>
      <c r="M90" s="10"/>
      <c r="N90" s="10"/>
      <c r="O90" s="10"/>
      <c r="P90" s="10"/>
    </row>
    <row r="91" spans="1:17" x14ac:dyDescent="0.3">
      <c r="A91">
        <v>22</v>
      </c>
      <c r="B91" s="10" t="s">
        <v>59</v>
      </c>
      <c r="C91">
        <v>1</v>
      </c>
      <c r="D91" s="10" t="s">
        <v>242</v>
      </c>
      <c r="E91">
        <v>1</v>
      </c>
      <c r="F91" s="10" t="s">
        <v>945</v>
      </c>
      <c r="G91">
        <v>7</v>
      </c>
      <c r="H91" s="10" t="s">
        <v>945</v>
      </c>
      <c r="I91" s="10" t="s">
        <v>913</v>
      </c>
      <c r="J91">
        <v>0</v>
      </c>
      <c r="K91" s="10" t="s">
        <v>241</v>
      </c>
      <c r="L91" t="s">
        <v>1082</v>
      </c>
      <c r="M91" s="10" t="s">
        <v>662</v>
      </c>
      <c r="N91" s="10" t="s">
        <v>29</v>
      </c>
      <c r="O91" s="10"/>
      <c r="P91" s="10" t="s">
        <v>945</v>
      </c>
      <c r="Q91" t="s">
        <v>931</v>
      </c>
    </row>
    <row r="92" spans="1:17" x14ac:dyDescent="0.3">
      <c r="A92">
        <v>22</v>
      </c>
      <c r="B92" s="10" t="s">
        <v>59</v>
      </c>
      <c r="C92">
        <v>5</v>
      </c>
      <c r="D92" s="10" t="s">
        <v>245</v>
      </c>
      <c r="E92">
        <v>1</v>
      </c>
      <c r="F92" s="10" t="s">
        <v>645</v>
      </c>
      <c r="G92">
        <v>3</v>
      </c>
      <c r="H92" s="10" t="s">
        <v>955</v>
      </c>
      <c r="I92" s="10" t="s">
        <v>914</v>
      </c>
      <c r="J92">
        <v>1</v>
      </c>
      <c r="K92" s="10" t="s">
        <v>241</v>
      </c>
      <c r="L92" t="s">
        <v>1082</v>
      </c>
      <c r="M92" s="10" t="s">
        <v>245</v>
      </c>
      <c r="N92" s="10" t="s">
        <v>26</v>
      </c>
      <c r="O92" s="10" t="s">
        <v>932</v>
      </c>
      <c r="P92" s="10" t="s">
        <v>955</v>
      </c>
    </row>
    <row r="93" spans="1:17" x14ac:dyDescent="0.3">
      <c r="A93">
        <v>21</v>
      </c>
      <c r="B93" s="10" t="s">
        <v>64</v>
      </c>
      <c r="C93">
        <v>9</v>
      </c>
      <c r="D93" s="10" t="s">
        <v>248</v>
      </c>
      <c r="E93">
        <v>1</v>
      </c>
      <c r="F93" s="10" t="s">
        <v>12</v>
      </c>
      <c r="G93">
        <v>4</v>
      </c>
      <c r="H93" s="10"/>
      <c r="I93" s="10"/>
      <c r="K93" s="10" t="s">
        <v>241</v>
      </c>
      <c r="L93" t="s">
        <v>1082</v>
      </c>
      <c r="M93" s="10"/>
      <c r="N93" s="10"/>
      <c r="O93" s="10"/>
      <c r="P93" s="10"/>
    </row>
    <row r="94" spans="1:17" x14ac:dyDescent="0.3">
      <c r="A94">
        <v>21</v>
      </c>
      <c r="B94" s="10" t="s">
        <v>64</v>
      </c>
      <c r="C94">
        <v>11</v>
      </c>
      <c r="D94" s="10" t="s">
        <v>249</v>
      </c>
      <c r="E94">
        <v>1</v>
      </c>
      <c r="F94" s="10" t="s">
        <v>13</v>
      </c>
      <c r="G94">
        <v>5</v>
      </c>
      <c r="H94" s="10"/>
      <c r="I94" s="10"/>
      <c r="K94" s="10" t="s">
        <v>241</v>
      </c>
      <c r="L94" t="s">
        <v>1082</v>
      </c>
      <c r="M94" s="10"/>
      <c r="N94" s="10"/>
      <c r="O94" s="10"/>
      <c r="P94" s="10"/>
    </row>
    <row r="95" spans="1:17" x14ac:dyDescent="0.3">
      <c r="A95">
        <v>21</v>
      </c>
      <c r="B95" s="10" t="s">
        <v>64</v>
      </c>
      <c r="C95">
        <v>13</v>
      </c>
      <c r="D95" s="10" t="s">
        <v>250</v>
      </c>
      <c r="E95">
        <v>1</v>
      </c>
      <c r="F95" s="10" t="s">
        <v>14</v>
      </c>
      <c r="G95">
        <v>6</v>
      </c>
      <c r="H95" s="10"/>
      <c r="I95" s="10"/>
      <c r="K95" s="10" t="s">
        <v>241</v>
      </c>
      <c r="L95" t="s">
        <v>1082</v>
      </c>
      <c r="M95" s="10"/>
      <c r="N95" s="10"/>
      <c r="O95" s="10"/>
      <c r="P95" s="10"/>
    </row>
    <row r="96" spans="1:17" x14ac:dyDescent="0.3">
      <c r="A96">
        <v>21</v>
      </c>
      <c r="B96" s="10" t="s">
        <v>64</v>
      </c>
      <c r="C96">
        <v>17</v>
      </c>
      <c r="D96" s="10" t="s">
        <v>19</v>
      </c>
      <c r="E96">
        <v>1</v>
      </c>
      <c r="F96" s="10" t="s">
        <v>19</v>
      </c>
      <c r="G96">
        <v>2</v>
      </c>
      <c r="H96" s="10"/>
      <c r="I96" s="10"/>
      <c r="K96" s="10" t="s">
        <v>241</v>
      </c>
      <c r="L96" t="s">
        <v>1082</v>
      </c>
      <c r="M96" s="10"/>
      <c r="N96" s="10"/>
      <c r="O96" s="10"/>
      <c r="P96" s="10"/>
    </row>
    <row r="97" spans="1:17" x14ac:dyDescent="0.3">
      <c r="A97">
        <v>21</v>
      </c>
      <c r="B97" s="10" t="s">
        <v>64</v>
      </c>
      <c r="C97">
        <v>18</v>
      </c>
      <c r="D97" s="10" t="s">
        <v>28</v>
      </c>
      <c r="E97">
        <v>1</v>
      </c>
      <c r="F97" s="10" t="s">
        <v>28</v>
      </c>
      <c r="G97">
        <v>1</v>
      </c>
      <c r="H97" s="10"/>
      <c r="I97" s="10"/>
      <c r="K97" s="10" t="s">
        <v>241</v>
      </c>
      <c r="L97" t="s">
        <v>1082</v>
      </c>
      <c r="M97" s="10"/>
      <c r="N97" s="10"/>
      <c r="O97" s="10"/>
      <c r="P97" s="10"/>
    </row>
    <row r="98" spans="1:17" x14ac:dyDescent="0.3">
      <c r="A98">
        <v>21</v>
      </c>
      <c r="B98" s="10" t="s">
        <v>64</v>
      </c>
      <c r="C98">
        <v>1</v>
      </c>
      <c r="D98" s="10" t="s">
        <v>242</v>
      </c>
      <c r="E98">
        <v>1</v>
      </c>
      <c r="F98" s="10" t="s">
        <v>944</v>
      </c>
      <c r="G98">
        <v>7</v>
      </c>
      <c r="H98" s="10" t="s">
        <v>944</v>
      </c>
      <c r="I98" s="10" t="s">
        <v>911</v>
      </c>
      <c r="J98">
        <v>0</v>
      </c>
      <c r="K98" s="10" t="s">
        <v>241</v>
      </c>
      <c r="L98" t="s">
        <v>1082</v>
      </c>
      <c r="M98" s="10" t="s">
        <v>662</v>
      </c>
      <c r="N98" s="10" t="s">
        <v>29</v>
      </c>
      <c r="O98" s="10"/>
      <c r="P98" s="10" t="s">
        <v>944</v>
      </c>
      <c r="Q98" t="s">
        <v>930</v>
      </c>
    </row>
    <row r="99" spans="1:17" x14ac:dyDescent="0.3">
      <c r="A99">
        <v>21</v>
      </c>
      <c r="B99" s="10" t="s">
        <v>64</v>
      </c>
      <c r="C99">
        <v>5</v>
      </c>
      <c r="D99" s="10" t="s">
        <v>245</v>
      </c>
      <c r="E99">
        <v>1</v>
      </c>
      <c r="F99" s="10" t="s">
        <v>645</v>
      </c>
      <c r="G99">
        <v>3</v>
      </c>
      <c r="H99" s="10" t="s">
        <v>954</v>
      </c>
      <c r="I99" s="10" t="s">
        <v>912</v>
      </c>
      <c r="J99">
        <v>1</v>
      </c>
      <c r="K99" s="10" t="s">
        <v>241</v>
      </c>
      <c r="L99" t="s">
        <v>1082</v>
      </c>
      <c r="M99" s="10" t="s">
        <v>245</v>
      </c>
      <c r="N99" s="10" t="s">
        <v>26</v>
      </c>
      <c r="O99" s="10" t="s">
        <v>929</v>
      </c>
      <c r="P99" s="10" t="s">
        <v>954</v>
      </c>
    </row>
    <row r="100" spans="1:17" x14ac:dyDescent="0.3">
      <c r="A100">
        <v>24</v>
      </c>
      <c r="B100" s="10" t="s">
        <v>65</v>
      </c>
      <c r="C100">
        <v>9</v>
      </c>
      <c r="D100" s="10" t="s">
        <v>248</v>
      </c>
      <c r="E100">
        <v>1</v>
      </c>
      <c r="F100" s="10" t="s">
        <v>12</v>
      </c>
      <c r="G100">
        <v>4</v>
      </c>
      <c r="H100" s="10"/>
      <c r="I100" s="10"/>
      <c r="K100" s="10" t="s">
        <v>241</v>
      </c>
      <c r="L100" t="s">
        <v>1082</v>
      </c>
      <c r="M100" s="10"/>
      <c r="N100" s="10"/>
      <c r="O100" s="10"/>
      <c r="P100" s="10"/>
    </row>
    <row r="101" spans="1:17" x14ac:dyDescent="0.3">
      <c r="A101">
        <v>24</v>
      </c>
      <c r="B101" s="10" t="s">
        <v>65</v>
      </c>
      <c r="C101">
        <v>11</v>
      </c>
      <c r="D101" s="10" t="s">
        <v>249</v>
      </c>
      <c r="E101">
        <v>1</v>
      </c>
      <c r="F101" s="10" t="s">
        <v>13</v>
      </c>
      <c r="G101">
        <v>5</v>
      </c>
      <c r="H101" s="10"/>
      <c r="I101" s="10"/>
      <c r="K101" s="10" t="s">
        <v>241</v>
      </c>
      <c r="L101" t="s">
        <v>1082</v>
      </c>
      <c r="M101" s="10"/>
      <c r="N101" s="10"/>
      <c r="O101" s="10"/>
      <c r="P101" s="10"/>
    </row>
    <row r="102" spans="1:17" x14ac:dyDescent="0.3">
      <c r="A102">
        <v>24</v>
      </c>
      <c r="B102" s="10" t="s">
        <v>65</v>
      </c>
      <c r="C102">
        <v>13</v>
      </c>
      <c r="D102" s="10" t="s">
        <v>250</v>
      </c>
      <c r="E102">
        <v>1</v>
      </c>
      <c r="F102" s="10" t="s">
        <v>14</v>
      </c>
      <c r="G102">
        <v>6</v>
      </c>
      <c r="H102" s="10"/>
      <c r="I102" s="10"/>
      <c r="K102" s="10" t="s">
        <v>241</v>
      </c>
      <c r="L102" t="s">
        <v>1082</v>
      </c>
      <c r="M102" s="10"/>
      <c r="N102" s="10"/>
      <c r="O102" s="10"/>
      <c r="P102" s="10"/>
    </row>
    <row r="103" spans="1:17" x14ac:dyDescent="0.3">
      <c r="A103">
        <v>24</v>
      </c>
      <c r="B103" s="10" t="s">
        <v>65</v>
      </c>
      <c r="C103">
        <v>17</v>
      </c>
      <c r="D103" s="10" t="s">
        <v>19</v>
      </c>
      <c r="E103">
        <v>1</v>
      </c>
      <c r="F103" s="10" t="s">
        <v>19</v>
      </c>
      <c r="G103">
        <v>2</v>
      </c>
      <c r="H103" s="10"/>
      <c r="I103" s="10"/>
      <c r="K103" s="10" t="s">
        <v>241</v>
      </c>
      <c r="L103" t="s">
        <v>1082</v>
      </c>
      <c r="M103" s="10"/>
      <c r="N103" s="10"/>
      <c r="O103" s="10"/>
      <c r="P103" s="10"/>
    </row>
    <row r="104" spans="1:17" x14ac:dyDescent="0.3">
      <c r="A104">
        <v>24</v>
      </c>
      <c r="B104" s="10" t="s">
        <v>65</v>
      </c>
      <c r="C104">
        <v>18</v>
      </c>
      <c r="D104" s="10" t="s">
        <v>28</v>
      </c>
      <c r="E104">
        <v>1</v>
      </c>
      <c r="F104" s="10" t="s">
        <v>28</v>
      </c>
      <c r="G104">
        <v>1</v>
      </c>
      <c r="H104" s="10"/>
      <c r="I104" s="10"/>
      <c r="K104" s="10" t="s">
        <v>241</v>
      </c>
      <c r="L104" t="s">
        <v>1082</v>
      </c>
      <c r="M104" s="10"/>
      <c r="N104" s="10"/>
      <c r="O104" s="10"/>
      <c r="P104" s="10"/>
    </row>
    <row r="105" spans="1:17" x14ac:dyDescent="0.3">
      <c r="A105">
        <v>24</v>
      </c>
      <c r="B105" s="10" t="s">
        <v>65</v>
      </c>
      <c r="C105">
        <v>1</v>
      </c>
      <c r="D105" s="10" t="s">
        <v>242</v>
      </c>
      <c r="E105">
        <v>1</v>
      </c>
      <c r="F105" s="10" t="s">
        <v>947</v>
      </c>
      <c r="G105">
        <v>7</v>
      </c>
      <c r="H105" s="10" t="s">
        <v>947</v>
      </c>
      <c r="I105" s="10" t="s">
        <v>917</v>
      </c>
      <c r="J105">
        <v>0</v>
      </c>
      <c r="K105" s="10" t="s">
        <v>241</v>
      </c>
      <c r="L105" t="s">
        <v>1082</v>
      </c>
      <c r="M105" s="10" t="s">
        <v>662</v>
      </c>
      <c r="N105" s="10" t="s">
        <v>29</v>
      </c>
      <c r="O105" s="10"/>
      <c r="P105" s="10" t="s">
        <v>947</v>
      </c>
      <c r="Q105" t="s">
        <v>935</v>
      </c>
    </row>
    <row r="106" spans="1:17" x14ac:dyDescent="0.3">
      <c r="A106">
        <v>24</v>
      </c>
      <c r="B106" s="10" t="s">
        <v>65</v>
      </c>
      <c r="C106">
        <v>5</v>
      </c>
      <c r="D106" s="10" t="s">
        <v>245</v>
      </c>
      <c r="E106">
        <v>1</v>
      </c>
      <c r="F106" s="10" t="s">
        <v>645</v>
      </c>
      <c r="G106">
        <v>3</v>
      </c>
      <c r="H106" s="10" t="s">
        <v>957</v>
      </c>
      <c r="I106" s="10" t="s">
        <v>918</v>
      </c>
      <c r="J106">
        <v>1</v>
      </c>
      <c r="K106" s="10" t="s">
        <v>241</v>
      </c>
      <c r="L106" t="s">
        <v>1082</v>
      </c>
      <c r="M106" s="10" t="s">
        <v>245</v>
      </c>
      <c r="N106" s="10" t="s">
        <v>26</v>
      </c>
      <c r="O106" s="10" t="s">
        <v>933</v>
      </c>
      <c r="P106" s="10" t="s">
        <v>957</v>
      </c>
    </row>
    <row r="107" spans="1:17" x14ac:dyDescent="0.3">
      <c r="A107">
        <v>29</v>
      </c>
      <c r="B107" s="10" t="s">
        <v>60</v>
      </c>
      <c r="C107">
        <v>1</v>
      </c>
      <c r="D107" s="10" t="s">
        <v>242</v>
      </c>
      <c r="E107">
        <v>1</v>
      </c>
      <c r="F107" s="10" t="s">
        <v>952</v>
      </c>
      <c r="G107">
        <v>7</v>
      </c>
      <c r="H107" s="10" t="s">
        <v>952</v>
      </c>
      <c r="I107" s="10" t="s">
        <v>927</v>
      </c>
      <c r="J107">
        <v>0</v>
      </c>
      <c r="K107" s="10" t="s">
        <v>241</v>
      </c>
      <c r="L107" t="s">
        <v>1082</v>
      </c>
      <c r="M107" s="10" t="s">
        <v>662</v>
      </c>
      <c r="N107" s="10" t="s">
        <v>29</v>
      </c>
      <c r="O107" s="10"/>
      <c r="P107" s="10" t="s">
        <v>952</v>
      </c>
      <c r="Q107" t="s">
        <v>940</v>
      </c>
    </row>
    <row r="108" spans="1:17" x14ac:dyDescent="0.3">
      <c r="A108">
        <v>29</v>
      </c>
      <c r="B108" s="10" t="s">
        <v>60</v>
      </c>
      <c r="C108">
        <v>5</v>
      </c>
      <c r="D108" s="10" t="s">
        <v>245</v>
      </c>
      <c r="E108">
        <v>1</v>
      </c>
      <c r="F108" s="10" t="s">
        <v>645</v>
      </c>
      <c r="G108">
        <v>3</v>
      </c>
      <c r="H108" s="10" t="s">
        <v>962</v>
      </c>
      <c r="I108" s="10" t="s">
        <v>928</v>
      </c>
      <c r="J108">
        <v>1</v>
      </c>
      <c r="K108" s="10" t="s">
        <v>241</v>
      </c>
      <c r="L108" t="s">
        <v>1082</v>
      </c>
      <c r="M108" s="10" t="s">
        <v>245</v>
      </c>
      <c r="N108" s="10" t="s">
        <v>26</v>
      </c>
      <c r="O108" s="10" t="s">
        <v>933</v>
      </c>
      <c r="P108" s="10" t="s">
        <v>962</v>
      </c>
    </row>
    <row r="109" spans="1:17" x14ac:dyDescent="0.3">
      <c r="A109">
        <v>29</v>
      </c>
      <c r="B109" s="10" t="s">
        <v>60</v>
      </c>
      <c r="C109">
        <v>9</v>
      </c>
      <c r="D109" s="10" t="s">
        <v>248</v>
      </c>
      <c r="E109">
        <v>1</v>
      </c>
      <c r="F109" s="10" t="s">
        <v>12</v>
      </c>
      <c r="G109">
        <v>4</v>
      </c>
      <c r="H109" s="10"/>
      <c r="I109" s="10"/>
      <c r="K109" s="10" t="s">
        <v>241</v>
      </c>
      <c r="L109" t="s">
        <v>1082</v>
      </c>
      <c r="M109" s="10"/>
      <c r="N109" s="10"/>
      <c r="O109" s="10"/>
      <c r="P109" s="10"/>
    </row>
    <row r="110" spans="1:17" x14ac:dyDescent="0.3">
      <c r="A110">
        <v>29</v>
      </c>
      <c r="B110" s="10" t="s">
        <v>60</v>
      </c>
      <c r="C110">
        <v>11</v>
      </c>
      <c r="D110" s="10" t="s">
        <v>249</v>
      </c>
      <c r="E110">
        <v>1</v>
      </c>
      <c r="F110" s="10" t="s">
        <v>13</v>
      </c>
      <c r="G110">
        <v>5</v>
      </c>
      <c r="H110" s="10"/>
      <c r="I110" s="10"/>
      <c r="K110" s="10" t="s">
        <v>241</v>
      </c>
      <c r="L110" t="s">
        <v>1082</v>
      </c>
      <c r="M110" s="10"/>
      <c r="N110" s="10"/>
      <c r="O110" s="10"/>
      <c r="P110" s="10"/>
    </row>
    <row r="111" spans="1:17" x14ac:dyDescent="0.3">
      <c r="A111">
        <v>29</v>
      </c>
      <c r="B111" s="10" t="s">
        <v>60</v>
      </c>
      <c r="C111">
        <v>13</v>
      </c>
      <c r="D111" s="10" t="s">
        <v>250</v>
      </c>
      <c r="E111">
        <v>1</v>
      </c>
      <c r="F111" s="10" t="s">
        <v>14</v>
      </c>
      <c r="G111">
        <v>6</v>
      </c>
      <c r="H111" s="10"/>
      <c r="I111" s="10"/>
      <c r="K111" s="10" t="s">
        <v>241</v>
      </c>
      <c r="L111" t="s">
        <v>1082</v>
      </c>
      <c r="M111" s="10"/>
      <c r="N111" s="10"/>
      <c r="O111" s="10"/>
      <c r="P111" s="10"/>
    </row>
    <row r="112" spans="1:17" x14ac:dyDescent="0.3">
      <c r="A112">
        <v>29</v>
      </c>
      <c r="B112" s="10" t="s">
        <v>60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241</v>
      </c>
      <c r="L112" t="s">
        <v>1082</v>
      </c>
      <c r="M112" s="10"/>
      <c r="N112" s="10"/>
      <c r="O112" s="10"/>
      <c r="P112" s="10"/>
    </row>
    <row r="113" spans="1:17" x14ac:dyDescent="0.3">
      <c r="A113">
        <v>29</v>
      </c>
      <c r="B113" s="10" t="s">
        <v>60</v>
      </c>
      <c r="C113">
        <v>18</v>
      </c>
      <c r="D113" s="10" t="s">
        <v>28</v>
      </c>
      <c r="E113">
        <v>1</v>
      </c>
      <c r="F113" s="10" t="s">
        <v>28</v>
      </c>
      <c r="G113">
        <v>1</v>
      </c>
      <c r="H113" s="10"/>
      <c r="I113" s="10"/>
      <c r="K113" s="10" t="s">
        <v>241</v>
      </c>
      <c r="L113" t="s">
        <v>1082</v>
      </c>
      <c r="M113" s="10"/>
      <c r="N113" s="10"/>
      <c r="O113" s="10"/>
      <c r="P113" s="10"/>
    </row>
    <row r="114" spans="1:17" x14ac:dyDescent="0.3">
      <c r="A114">
        <v>27</v>
      </c>
      <c r="B114" s="10" t="s">
        <v>62</v>
      </c>
      <c r="C114">
        <v>9</v>
      </c>
      <c r="D114" s="10" t="s">
        <v>248</v>
      </c>
      <c r="E114">
        <v>1</v>
      </c>
      <c r="F114" s="10" t="s">
        <v>12</v>
      </c>
      <c r="G114">
        <v>4</v>
      </c>
      <c r="H114" s="10"/>
      <c r="I114" s="10"/>
      <c r="K114" s="10" t="s">
        <v>241</v>
      </c>
      <c r="L114" t="s">
        <v>1082</v>
      </c>
      <c r="M114" s="10"/>
      <c r="N114" s="10"/>
      <c r="O114" s="10"/>
      <c r="P114" s="10"/>
    </row>
    <row r="115" spans="1:17" x14ac:dyDescent="0.3">
      <c r="A115">
        <v>27</v>
      </c>
      <c r="B115" s="10" t="s">
        <v>62</v>
      </c>
      <c r="C115">
        <v>11</v>
      </c>
      <c r="D115" s="10" t="s">
        <v>249</v>
      </c>
      <c r="E115">
        <v>1</v>
      </c>
      <c r="F115" s="10" t="s">
        <v>13</v>
      </c>
      <c r="G115">
        <v>5</v>
      </c>
      <c r="H115" s="10"/>
      <c r="I115" s="10"/>
      <c r="K115" s="10" t="s">
        <v>241</v>
      </c>
      <c r="L115" t="s">
        <v>1082</v>
      </c>
      <c r="M115" s="10"/>
      <c r="N115" s="10"/>
      <c r="O115" s="10"/>
      <c r="P115" s="10"/>
    </row>
    <row r="116" spans="1:17" x14ac:dyDescent="0.3">
      <c r="A116">
        <v>27</v>
      </c>
      <c r="B116" s="10" t="s">
        <v>62</v>
      </c>
      <c r="C116">
        <v>13</v>
      </c>
      <c r="D116" s="10" t="s">
        <v>250</v>
      </c>
      <c r="E116">
        <v>1</v>
      </c>
      <c r="F116" s="10" t="s">
        <v>14</v>
      </c>
      <c r="G116">
        <v>6</v>
      </c>
      <c r="H116" s="10"/>
      <c r="I116" s="10"/>
      <c r="K116" s="10" t="s">
        <v>241</v>
      </c>
      <c r="L116" t="s">
        <v>1082</v>
      </c>
      <c r="M116" s="10"/>
      <c r="N116" s="10"/>
      <c r="O116" s="10"/>
      <c r="P116" s="10"/>
    </row>
    <row r="117" spans="1:17" x14ac:dyDescent="0.3">
      <c r="A117">
        <v>27</v>
      </c>
      <c r="B117" s="10" t="s">
        <v>62</v>
      </c>
      <c r="C117">
        <v>1</v>
      </c>
      <c r="D117" s="10" t="s">
        <v>242</v>
      </c>
      <c r="E117">
        <v>1</v>
      </c>
      <c r="F117" s="10" t="s">
        <v>950</v>
      </c>
      <c r="G117">
        <v>7</v>
      </c>
      <c r="H117" s="10" t="s">
        <v>950</v>
      </c>
      <c r="I117" s="10" t="s">
        <v>923</v>
      </c>
      <c r="J117">
        <v>0</v>
      </c>
      <c r="K117" s="10" t="s">
        <v>241</v>
      </c>
      <c r="L117" t="s">
        <v>1082</v>
      </c>
      <c r="M117" s="10" t="s">
        <v>662</v>
      </c>
      <c r="N117" s="10" t="s">
        <v>29</v>
      </c>
      <c r="O117" s="10"/>
      <c r="P117" s="10" t="s">
        <v>950</v>
      </c>
      <c r="Q117" t="s">
        <v>938</v>
      </c>
    </row>
    <row r="118" spans="1:17" x14ac:dyDescent="0.3">
      <c r="A118">
        <v>27</v>
      </c>
      <c r="B118" s="10" t="s">
        <v>62</v>
      </c>
      <c r="C118">
        <v>5</v>
      </c>
      <c r="D118" s="10" t="s">
        <v>245</v>
      </c>
      <c r="E118">
        <v>1</v>
      </c>
      <c r="F118" s="10" t="s">
        <v>645</v>
      </c>
      <c r="G118">
        <v>3</v>
      </c>
      <c r="H118" s="10" t="s">
        <v>960</v>
      </c>
      <c r="I118" s="10" t="s">
        <v>924</v>
      </c>
      <c r="J118">
        <v>1</v>
      </c>
      <c r="K118" s="10" t="s">
        <v>241</v>
      </c>
      <c r="L118" t="s">
        <v>1082</v>
      </c>
      <c r="M118" s="10" t="s">
        <v>245</v>
      </c>
      <c r="N118" s="10" t="s">
        <v>26</v>
      </c>
      <c r="O118" s="10" t="s">
        <v>933</v>
      </c>
      <c r="P118" s="10" t="s">
        <v>960</v>
      </c>
    </row>
    <row r="119" spans="1:17" x14ac:dyDescent="0.3">
      <c r="A119">
        <v>27</v>
      </c>
      <c r="B119" s="10" t="s">
        <v>62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241</v>
      </c>
      <c r="L119" t="s">
        <v>1082</v>
      </c>
      <c r="M119" s="10"/>
      <c r="N119" s="10"/>
      <c r="O119" s="10"/>
      <c r="P119" s="10"/>
    </row>
    <row r="120" spans="1:17" x14ac:dyDescent="0.3">
      <c r="A120">
        <v>27</v>
      </c>
      <c r="B120" s="10" t="s">
        <v>62</v>
      </c>
      <c r="C120">
        <v>18</v>
      </c>
      <c r="D120" s="10" t="s">
        <v>28</v>
      </c>
      <c r="E120">
        <v>1</v>
      </c>
      <c r="F120" s="10" t="s">
        <v>28</v>
      </c>
      <c r="G120">
        <v>1</v>
      </c>
      <c r="H120" s="10"/>
      <c r="I120" s="10"/>
      <c r="K120" s="10" t="s">
        <v>241</v>
      </c>
      <c r="L120" t="s">
        <v>1082</v>
      </c>
      <c r="M120" s="10"/>
      <c r="N120" s="10"/>
      <c r="O120" s="10"/>
      <c r="P120" s="10"/>
    </row>
    <row r="121" spans="1:17" x14ac:dyDescent="0.3">
      <c r="A121">
        <v>26</v>
      </c>
      <c r="B121" s="10" t="s">
        <v>63</v>
      </c>
      <c r="C121">
        <v>9</v>
      </c>
      <c r="D121" s="10" t="s">
        <v>248</v>
      </c>
      <c r="E121">
        <v>1</v>
      </c>
      <c r="F121" s="10" t="s">
        <v>12</v>
      </c>
      <c r="G121">
        <v>4</v>
      </c>
      <c r="H121" s="10"/>
      <c r="I121" s="10"/>
      <c r="K121" s="10" t="s">
        <v>241</v>
      </c>
      <c r="L121" t="s">
        <v>1082</v>
      </c>
      <c r="M121" s="10"/>
      <c r="N121" s="10"/>
      <c r="O121" s="10"/>
      <c r="P121" s="10"/>
    </row>
    <row r="122" spans="1:17" x14ac:dyDescent="0.3">
      <c r="A122">
        <v>26</v>
      </c>
      <c r="B122" s="10" t="s">
        <v>63</v>
      </c>
      <c r="C122">
        <v>11</v>
      </c>
      <c r="D122" s="10" t="s">
        <v>249</v>
      </c>
      <c r="E122">
        <v>1</v>
      </c>
      <c r="F122" s="10" t="s">
        <v>13</v>
      </c>
      <c r="G122">
        <v>5</v>
      </c>
      <c r="H122" s="10"/>
      <c r="I122" s="10"/>
      <c r="K122" s="10" t="s">
        <v>241</v>
      </c>
      <c r="L122" t="s">
        <v>1082</v>
      </c>
      <c r="M122" s="10"/>
      <c r="N122" s="10"/>
      <c r="O122" s="10"/>
      <c r="P122" s="10"/>
    </row>
    <row r="123" spans="1:17" x14ac:dyDescent="0.3">
      <c r="A123">
        <v>26</v>
      </c>
      <c r="B123" s="10" t="s">
        <v>63</v>
      </c>
      <c r="C123">
        <v>13</v>
      </c>
      <c r="D123" s="10" t="s">
        <v>250</v>
      </c>
      <c r="E123">
        <v>1</v>
      </c>
      <c r="F123" s="10" t="s">
        <v>14</v>
      </c>
      <c r="G123">
        <v>6</v>
      </c>
      <c r="H123" s="10"/>
      <c r="I123" s="10"/>
      <c r="K123" s="10" t="s">
        <v>241</v>
      </c>
      <c r="L123" t="s">
        <v>1082</v>
      </c>
      <c r="M123" s="10"/>
      <c r="N123" s="10"/>
      <c r="O123" s="10"/>
      <c r="P123" s="10"/>
    </row>
    <row r="124" spans="1:17" x14ac:dyDescent="0.3">
      <c r="A124">
        <v>26</v>
      </c>
      <c r="B124" s="10" t="s">
        <v>63</v>
      </c>
      <c r="C124">
        <v>17</v>
      </c>
      <c r="D124" s="10" t="s">
        <v>19</v>
      </c>
      <c r="E124">
        <v>1</v>
      </c>
      <c r="F124" s="10" t="s">
        <v>19</v>
      </c>
      <c r="G124">
        <v>2</v>
      </c>
      <c r="H124" s="10"/>
      <c r="I124" s="10"/>
      <c r="K124" s="10" t="s">
        <v>241</v>
      </c>
      <c r="L124" t="s">
        <v>1082</v>
      </c>
      <c r="M124" s="10"/>
      <c r="N124" s="10"/>
      <c r="O124" s="10"/>
      <c r="P124" s="10"/>
    </row>
    <row r="125" spans="1:17" x14ac:dyDescent="0.3">
      <c r="A125">
        <v>26</v>
      </c>
      <c r="B125" s="10" t="s">
        <v>63</v>
      </c>
      <c r="C125">
        <v>18</v>
      </c>
      <c r="D125" s="10" t="s">
        <v>28</v>
      </c>
      <c r="E125">
        <v>1</v>
      </c>
      <c r="F125" s="10" t="s">
        <v>28</v>
      </c>
      <c r="G125">
        <v>1</v>
      </c>
      <c r="H125" s="10"/>
      <c r="I125" s="10"/>
      <c r="K125" s="10" t="s">
        <v>241</v>
      </c>
      <c r="L125" t="s">
        <v>1082</v>
      </c>
      <c r="M125" s="10"/>
      <c r="N125" s="10"/>
      <c r="O125" s="10"/>
      <c r="P125" s="10"/>
    </row>
    <row r="126" spans="1:17" x14ac:dyDescent="0.3">
      <c r="A126">
        <v>26</v>
      </c>
      <c r="B126" s="10" t="s">
        <v>63</v>
      </c>
      <c r="C126">
        <v>1</v>
      </c>
      <c r="D126" s="10" t="s">
        <v>242</v>
      </c>
      <c r="E126">
        <v>1</v>
      </c>
      <c r="F126" s="10" t="s">
        <v>949</v>
      </c>
      <c r="G126">
        <v>7</v>
      </c>
      <c r="H126" s="10" t="s">
        <v>949</v>
      </c>
      <c r="I126" s="10" t="s">
        <v>921</v>
      </c>
      <c r="J126">
        <v>0</v>
      </c>
      <c r="K126" s="10" t="s">
        <v>241</v>
      </c>
      <c r="L126" t="s">
        <v>1082</v>
      </c>
      <c r="M126" s="10" t="s">
        <v>662</v>
      </c>
      <c r="N126" s="10" t="s">
        <v>29</v>
      </c>
      <c r="O126" s="10"/>
      <c r="P126" s="10" t="s">
        <v>949</v>
      </c>
      <c r="Q126" t="s">
        <v>937</v>
      </c>
    </row>
    <row r="127" spans="1:17" x14ac:dyDescent="0.3">
      <c r="A127">
        <v>26</v>
      </c>
      <c r="B127" s="10" t="s">
        <v>63</v>
      </c>
      <c r="C127">
        <v>5</v>
      </c>
      <c r="D127" s="10" t="s">
        <v>245</v>
      </c>
      <c r="E127">
        <v>1</v>
      </c>
      <c r="F127" s="10" t="s">
        <v>645</v>
      </c>
      <c r="G127">
        <v>3</v>
      </c>
      <c r="H127" s="10" t="s">
        <v>959</v>
      </c>
      <c r="I127" s="10" t="s">
        <v>922</v>
      </c>
      <c r="J127">
        <v>1</v>
      </c>
      <c r="K127" s="10" t="s">
        <v>241</v>
      </c>
      <c r="L127" t="s">
        <v>1082</v>
      </c>
      <c r="M127" s="10" t="s">
        <v>245</v>
      </c>
      <c r="N127" s="10" t="s">
        <v>26</v>
      </c>
      <c r="O127" s="10" t="s">
        <v>933</v>
      </c>
      <c r="P127" s="10" t="s">
        <v>959</v>
      </c>
    </row>
    <row r="128" spans="1:17" x14ac:dyDescent="0.3">
      <c r="A128">
        <v>9</v>
      </c>
      <c r="B128" s="10" t="s">
        <v>51</v>
      </c>
      <c r="C128">
        <v>9</v>
      </c>
      <c r="D128" s="10" t="s">
        <v>248</v>
      </c>
      <c r="E128">
        <v>1</v>
      </c>
      <c r="F128" s="10" t="s">
        <v>12</v>
      </c>
      <c r="G128">
        <v>4</v>
      </c>
      <c r="H128" s="10"/>
      <c r="I128" s="10"/>
      <c r="K128" s="10" t="s">
        <v>241</v>
      </c>
      <c r="L128" t="s">
        <v>1082</v>
      </c>
      <c r="M128" s="10"/>
      <c r="N128" s="10"/>
      <c r="O128" s="10"/>
      <c r="P128" s="10"/>
    </row>
    <row r="129" spans="1:17" x14ac:dyDescent="0.3">
      <c r="A129">
        <v>9</v>
      </c>
      <c r="B129" s="10" t="s">
        <v>51</v>
      </c>
      <c r="C129">
        <v>11</v>
      </c>
      <c r="D129" s="10" t="s">
        <v>249</v>
      </c>
      <c r="E129">
        <v>1</v>
      </c>
      <c r="F129" s="10" t="s">
        <v>13</v>
      </c>
      <c r="G129">
        <v>5</v>
      </c>
      <c r="H129" s="10"/>
      <c r="I129" s="10"/>
      <c r="K129" s="10" t="s">
        <v>241</v>
      </c>
      <c r="L129" t="s">
        <v>1082</v>
      </c>
      <c r="M129" s="10"/>
      <c r="N129" s="10"/>
      <c r="O129" s="10"/>
      <c r="P129" s="10"/>
    </row>
    <row r="130" spans="1:17" x14ac:dyDescent="0.3">
      <c r="A130">
        <v>9</v>
      </c>
      <c r="B130" s="10" t="s">
        <v>51</v>
      </c>
      <c r="C130">
        <v>13</v>
      </c>
      <c r="D130" s="10" t="s">
        <v>250</v>
      </c>
      <c r="E130">
        <v>1</v>
      </c>
      <c r="F130" s="10" t="s">
        <v>14</v>
      </c>
      <c r="G130">
        <v>6</v>
      </c>
      <c r="H130" s="10"/>
      <c r="I130" s="10"/>
      <c r="K130" s="10" t="s">
        <v>241</v>
      </c>
      <c r="L130" t="s">
        <v>1082</v>
      </c>
      <c r="M130" s="10"/>
      <c r="N130" s="10"/>
      <c r="O130" s="10"/>
      <c r="P130" s="10"/>
    </row>
    <row r="131" spans="1:17" x14ac:dyDescent="0.3">
      <c r="A131">
        <v>9</v>
      </c>
      <c r="B131" s="10" t="s">
        <v>51</v>
      </c>
      <c r="C131">
        <v>17</v>
      </c>
      <c r="D131" s="10" t="s">
        <v>19</v>
      </c>
      <c r="E131">
        <v>1</v>
      </c>
      <c r="F131" s="10" t="s">
        <v>19</v>
      </c>
      <c r="G131">
        <v>2</v>
      </c>
      <c r="H131" s="10"/>
      <c r="I131" s="10"/>
      <c r="K131" s="10" t="s">
        <v>241</v>
      </c>
      <c r="L131" t="s">
        <v>1082</v>
      </c>
      <c r="M131" s="10"/>
      <c r="N131" s="10"/>
      <c r="O131" s="10"/>
      <c r="P131" s="10"/>
    </row>
    <row r="132" spans="1:17" x14ac:dyDescent="0.3">
      <c r="A132">
        <v>9</v>
      </c>
      <c r="B132" s="10" t="s">
        <v>51</v>
      </c>
      <c r="C132">
        <v>18</v>
      </c>
      <c r="D132" s="10" t="s">
        <v>28</v>
      </c>
      <c r="E132">
        <v>1</v>
      </c>
      <c r="F132" s="10" t="s">
        <v>28</v>
      </c>
      <c r="G132">
        <v>1</v>
      </c>
      <c r="H132" s="10"/>
      <c r="I132" s="10"/>
      <c r="K132" s="10" t="s">
        <v>241</v>
      </c>
      <c r="L132" t="s">
        <v>1082</v>
      </c>
      <c r="M132" s="10"/>
      <c r="N132" s="10"/>
      <c r="O132" s="10"/>
      <c r="P132" s="10"/>
    </row>
    <row r="133" spans="1:17" x14ac:dyDescent="0.3">
      <c r="A133">
        <v>9</v>
      </c>
      <c r="B133" s="10" t="s">
        <v>51</v>
      </c>
      <c r="C133">
        <v>1</v>
      </c>
      <c r="D133" s="10" t="s">
        <v>242</v>
      </c>
      <c r="E133">
        <v>1</v>
      </c>
      <c r="F133" s="10" t="s">
        <v>648</v>
      </c>
      <c r="G133">
        <v>7</v>
      </c>
      <c r="H133" s="10" t="s">
        <v>648</v>
      </c>
      <c r="I133" s="10" t="s">
        <v>656</v>
      </c>
      <c r="J133">
        <v>0</v>
      </c>
      <c r="K133" s="10" t="s">
        <v>241</v>
      </c>
      <c r="L133" t="s">
        <v>1082</v>
      </c>
      <c r="M133" s="10" t="s">
        <v>662</v>
      </c>
      <c r="N133" s="10" t="s">
        <v>29</v>
      </c>
      <c r="O133" s="10"/>
      <c r="P133" s="10" t="s">
        <v>648</v>
      </c>
      <c r="Q133" t="s">
        <v>665</v>
      </c>
    </row>
    <row r="134" spans="1:17" x14ac:dyDescent="0.3">
      <c r="A134">
        <v>9</v>
      </c>
      <c r="B134" s="10" t="s">
        <v>51</v>
      </c>
      <c r="C134">
        <v>5</v>
      </c>
      <c r="D134" s="10" t="s">
        <v>245</v>
      </c>
      <c r="E134">
        <v>1</v>
      </c>
      <c r="F134" s="10" t="s">
        <v>645</v>
      </c>
      <c r="G134">
        <v>3</v>
      </c>
      <c r="H134" s="10" t="s">
        <v>652</v>
      </c>
      <c r="I134" s="10" t="s">
        <v>660</v>
      </c>
      <c r="J134">
        <v>1</v>
      </c>
      <c r="K134" s="10" t="s">
        <v>241</v>
      </c>
      <c r="L134" t="s">
        <v>1082</v>
      </c>
      <c r="M134" s="10" t="s">
        <v>245</v>
      </c>
      <c r="N134" s="10" t="s">
        <v>26</v>
      </c>
      <c r="O134" s="10" t="s">
        <v>668</v>
      </c>
      <c r="P134" s="10" t="s">
        <v>652</v>
      </c>
    </row>
    <row r="135" spans="1:17" x14ac:dyDescent="0.3">
      <c r="A135">
        <v>7</v>
      </c>
      <c r="B135" s="10" t="s">
        <v>55</v>
      </c>
      <c r="C135">
        <v>1</v>
      </c>
      <c r="D135" s="10" t="s">
        <v>242</v>
      </c>
      <c r="E135">
        <v>1</v>
      </c>
      <c r="F135" s="10" t="s">
        <v>646</v>
      </c>
      <c r="G135">
        <v>7</v>
      </c>
      <c r="H135" s="10" t="s">
        <v>646</v>
      </c>
      <c r="I135" s="10" t="s">
        <v>654</v>
      </c>
      <c r="J135">
        <v>0</v>
      </c>
      <c r="K135" s="10" t="s">
        <v>241</v>
      </c>
      <c r="L135" t="s">
        <v>1082</v>
      </c>
      <c r="M135" s="10" t="s">
        <v>662</v>
      </c>
      <c r="N135" s="10" t="s">
        <v>29</v>
      </c>
      <c r="O135" s="10"/>
      <c r="P135" s="10" t="s">
        <v>646</v>
      </c>
      <c r="Q135" t="s">
        <v>664</v>
      </c>
    </row>
    <row r="136" spans="1:17" x14ac:dyDescent="0.3">
      <c r="A136">
        <v>7</v>
      </c>
      <c r="B136" s="10" t="s">
        <v>55</v>
      </c>
      <c r="C136">
        <v>5</v>
      </c>
      <c r="D136" s="10" t="s">
        <v>245</v>
      </c>
      <c r="E136">
        <v>1</v>
      </c>
      <c r="F136" s="10" t="s">
        <v>645</v>
      </c>
      <c r="G136">
        <v>3</v>
      </c>
      <c r="H136" s="10" t="s">
        <v>650</v>
      </c>
      <c r="I136" s="10" t="s">
        <v>658</v>
      </c>
      <c r="J136">
        <v>1</v>
      </c>
      <c r="K136" s="10" t="s">
        <v>241</v>
      </c>
      <c r="L136" t="s">
        <v>1082</v>
      </c>
      <c r="M136" s="10" t="s">
        <v>245</v>
      </c>
      <c r="N136" s="10" t="s">
        <v>26</v>
      </c>
      <c r="O136" s="10" t="s">
        <v>670</v>
      </c>
      <c r="P136" s="10" t="s">
        <v>650</v>
      </c>
    </row>
    <row r="137" spans="1:17" x14ac:dyDescent="0.3">
      <c r="A137">
        <v>7</v>
      </c>
      <c r="B137" s="10" t="s">
        <v>55</v>
      </c>
      <c r="C137">
        <v>9</v>
      </c>
      <c r="D137" s="10" t="s">
        <v>248</v>
      </c>
      <c r="E137">
        <v>1</v>
      </c>
      <c r="F137" s="10" t="s">
        <v>12</v>
      </c>
      <c r="G137">
        <v>4</v>
      </c>
      <c r="H137" s="10"/>
      <c r="I137" s="10"/>
      <c r="K137" s="10" t="s">
        <v>241</v>
      </c>
      <c r="L137" t="s">
        <v>1082</v>
      </c>
      <c r="M137" s="10"/>
      <c r="N137" s="10"/>
      <c r="O137" s="10"/>
      <c r="P137" s="10"/>
    </row>
    <row r="138" spans="1:17" x14ac:dyDescent="0.3">
      <c r="A138">
        <v>7</v>
      </c>
      <c r="B138" s="10" t="s">
        <v>55</v>
      </c>
      <c r="C138">
        <v>11</v>
      </c>
      <c r="D138" s="10" t="s">
        <v>249</v>
      </c>
      <c r="E138">
        <v>1</v>
      </c>
      <c r="F138" s="10" t="s">
        <v>13</v>
      </c>
      <c r="G138">
        <v>5</v>
      </c>
      <c r="H138" s="10"/>
      <c r="I138" s="10"/>
      <c r="K138" s="10" t="s">
        <v>241</v>
      </c>
      <c r="L138" t="s">
        <v>1082</v>
      </c>
      <c r="M138" s="10"/>
      <c r="N138" s="10"/>
      <c r="O138" s="10"/>
      <c r="P138" s="10"/>
    </row>
    <row r="139" spans="1:17" x14ac:dyDescent="0.3">
      <c r="A139">
        <v>7</v>
      </c>
      <c r="B139" s="10" t="s">
        <v>55</v>
      </c>
      <c r="C139">
        <v>13</v>
      </c>
      <c r="D139" s="10" t="s">
        <v>250</v>
      </c>
      <c r="E139">
        <v>1</v>
      </c>
      <c r="F139" s="10" t="s">
        <v>14</v>
      </c>
      <c r="G139">
        <v>6</v>
      </c>
      <c r="H139" s="10"/>
      <c r="I139" s="10"/>
      <c r="K139" s="10" t="s">
        <v>241</v>
      </c>
      <c r="L139" t="s">
        <v>1082</v>
      </c>
      <c r="M139" s="10"/>
      <c r="N139" s="10"/>
      <c r="O139" s="10"/>
      <c r="P139" s="10"/>
    </row>
    <row r="140" spans="1:17" x14ac:dyDescent="0.3">
      <c r="A140">
        <v>7</v>
      </c>
      <c r="B140" s="10" t="s">
        <v>55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241</v>
      </c>
      <c r="L140" t="s">
        <v>1082</v>
      </c>
      <c r="M140" s="10"/>
      <c r="N140" s="10"/>
      <c r="O140" s="10"/>
      <c r="P140" s="10"/>
    </row>
    <row r="141" spans="1:17" x14ac:dyDescent="0.3">
      <c r="A141">
        <v>7</v>
      </c>
      <c r="B141" s="10" t="s">
        <v>55</v>
      </c>
      <c r="C141">
        <v>18</v>
      </c>
      <c r="D141" s="10" t="s">
        <v>28</v>
      </c>
      <c r="E141">
        <v>1</v>
      </c>
      <c r="F141" s="10" t="s">
        <v>28</v>
      </c>
      <c r="G141">
        <v>1</v>
      </c>
      <c r="H141" s="10"/>
      <c r="I141" s="10"/>
      <c r="K141" s="10" t="s">
        <v>241</v>
      </c>
      <c r="L141" t="s">
        <v>1082</v>
      </c>
      <c r="M141" s="10"/>
      <c r="N141" s="10"/>
      <c r="O141" s="10"/>
      <c r="P141" s="10"/>
    </row>
    <row r="142" spans="1:17" x14ac:dyDescent="0.3">
      <c r="A142">
        <v>8</v>
      </c>
      <c r="B142" s="10" t="s">
        <v>876</v>
      </c>
      <c r="C142">
        <v>9</v>
      </c>
      <c r="D142" s="10" t="s">
        <v>248</v>
      </c>
      <c r="E142">
        <v>1</v>
      </c>
      <c r="F142" s="10" t="s">
        <v>12</v>
      </c>
      <c r="G142">
        <v>4</v>
      </c>
      <c r="H142" s="10"/>
      <c r="I142" s="10"/>
      <c r="K142" s="10" t="s">
        <v>241</v>
      </c>
      <c r="L142" t="s">
        <v>1082</v>
      </c>
      <c r="M142" s="10"/>
      <c r="N142" s="10"/>
      <c r="O142" s="10"/>
      <c r="P142" s="10"/>
    </row>
    <row r="143" spans="1:17" x14ac:dyDescent="0.3">
      <c r="A143">
        <v>8</v>
      </c>
      <c r="B143" s="10" t="s">
        <v>876</v>
      </c>
      <c r="C143">
        <v>11</v>
      </c>
      <c r="D143" s="10" t="s">
        <v>249</v>
      </c>
      <c r="E143">
        <v>1</v>
      </c>
      <c r="F143" s="10" t="s">
        <v>13</v>
      </c>
      <c r="G143">
        <v>5</v>
      </c>
      <c r="H143" s="10"/>
      <c r="I143" s="10"/>
      <c r="K143" s="10" t="s">
        <v>241</v>
      </c>
      <c r="L143" t="s">
        <v>1082</v>
      </c>
      <c r="M143" s="10"/>
      <c r="N143" s="10"/>
      <c r="O143" s="10"/>
      <c r="P143" s="10"/>
    </row>
    <row r="144" spans="1:17" x14ac:dyDescent="0.3">
      <c r="A144">
        <v>8</v>
      </c>
      <c r="B144" s="10" t="s">
        <v>876</v>
      </c>
      <c r="C144">
        <v>13</v>
      </c>
      <c r="D144" s="10" t="s">
        <v>250</v>
      </c>
      <c r="E144">
        <v>1</v>
      </c>
      <c r="F144" s="10" t="s">
        <v>14</v>
      </c>
      <c r="G144">
        <v>6</v>
      </c>
      <c r="H144" s="10"/>
      <c r="I144" s="10"/>
      <c r="K144" s="10" t="s">
        <v>241</v>
      </c>
      <c r="L144" t="s">
        <v>1082</v>
      </c>
      <c r="M144" s="10"/>
      <c r="N144" s="10"/>
      <c r="O144" s="10"/>
      <c r="P144" s="10"/>
    </row>
    <row r="145" spans="1:17" x14ac:dyDescent="0.3">
      <c r="A145">
        <v>8</v>
      </c>
      <c r="B145" s="10" t="s">
        <v>876</v>
      </c>
      <c r="C145">
        <v>17</v>
      </c>
      <c r="D145" s="10" t="s">
        <v>19</v>
      </c>
      <c r="E145">
        <v>1</v>
      </c>
      <c r="F145" s="10" t="s">
        <v>19</v>
      </c>
      <c r="G145">
        <v>2</v>
      </c>
      <c r="H145" s="10"/>
      <c r="I145" s="10"/>
      <c r="K145" s="10" t="s">
        <v>241</v>
      </c>
      <c r="L145" t="s">
        <v>1082</v>
      </c>
      <c r="M145" s="10"/>
      <c r="N145" s="10"/>
      <c r="O145" s="10"/>
      <c r="P145" s="10"/>
    </row>
    <row r="146" spans="1:17" x14ac:dyDescent="0.3">
      <c r="A146">
        <v>8</v>
      </c>
      <c r="B146" s="10" t="s">
        <v>876</v>
      </c>
      <c r="C146">
        <v>18</v>
      </c>
      <c r="D146" s="10" t="s">
        <v>28</v>
      </c>
      <c r="E146">
        <v>1</v>
      </c>
      <c r="F146" s="10" t="s">
        <v>28</v>
      </c>
      <c r="G146">
        <v>1</v>
      </c>
      <c r="H146" s="10"/>
      <c r="I146" s="10"/>
      <c r="K146" s="10" t="s">
        <v>241</v>
      </c>
      <c r="L146" t="s">
        <v>1082</v>
      </c>
      <c r="M146" s="10"/>
      <c r="N146" s="10"/>
      <c r="O146" s="10"/>
      <c r="P146" s="10"/>
    </row>
    <row r="147" spans="1:17" x14ac:dyDescent="0.3">
      <c r="A147">
        <v>8</v>
      </c>
      <c r="B147" s="10" t="s">
        <v>876</v>
      </c>
      <c r="C147">
        <v>1</v>
      </c>
      <c r="D147" s="10" t="s">
        <v>242</v>
      </c>
      <c r="E147">
        <v>1</v>
      </c>
      <c r="F147" s="10" t="s">
        <v>647</v>
      </c>
      <c r="G147">
        <v>7</v>
      </c>
      <c r="H147" s="10" t="s">
        <v>647</v>
      </c>
      <c r="I147" s="10" t="s">
        <v>655</v>
      </c>
      <c r="J147">
        <v>0</v>
      </c>
      <c r="K147" s="10" t="s">
        <v>241</v>
      </c>
      <c r="L147" t="s">
        <v>1082</v>
      </c>
      <c r="M147" s="10" t="s">
        <v>662</v>
      </c>
      <c r="N147" s="10" t="s">
        <v>29</v>
      </c>
      <c r="O147" s="10"/>
      <c r="P147" s="10" t="s">
        <v>647</v>
      </c>
      <c r="Q147" t="s">
        <v>663</v>
      </c>
    </row>
    <row r="148" spans="1:17" x14ac:dyDescent="0.3">
      <c r="A148">
        <v>8</v>
      </c>
      <c r="B148" s="10" t="s">
        <v>876</v>
      </c>
      <c r="C148">
        <v>5</v>
      </c>
      <c r="D148" s="10" t="s">
        <v>245</v>
      </c>
      <c r="E148">
        <v>1</v>
      </c>
      <c r="F148" s="10" t="s">
        <v>645</v>
      </c>
      <c r="G148">
        <v>3</v>
      </c>
      <c r="H148" s="10" t="s">
        <v>651</v>
      </c>
      <c r="I148" s="10" t="s">
        <v>659</v>
      </c>
      <c r="J148">
        <v>1</v>
      </c>
      <c r="K148" s="10" t="s">
        <v>241</v>
      </c>
      <c r="L148" t="s">
        <v>1082</v>
      </c>
      <c r="M148" s="10" t="s">
        <v>245</v>
      </c>
      <c r="N148" s="10" t="s">
        <v>26</v>
      </c>
      <c r="O148" s="10" t="s">
        <v>669</v>
      </c>
      <c r="P148" s="10" t="s">
        <v>651</v>
      </c>
    </row>
    <row r="149" spans="1:17" x14ac:dyDescent="0.3">
      <c r="A149">
        <v>12</v>
      </c>
      <c r="B149" s="10" t="s">
        <v>57</v>
      </c>
      <c r="C149">
        <v>9</v>
      </c>
      <c r="D149" s="10" t="s">
        <v>248</v>
      </c>
      <c r="E149">
        <v>1</v>
      </c>
      <c r="F149" s="10" t="s">
        <v>12</v>
      </c>
      <c r="G149">
        <v>4</v>
      </c>
      <c r="H149" s="10"/>
      <c r="I149" s="10"/>
      <c r="K149" s="10" t="s">
        <v>241</v>
      </c>
      <c r="L149" t="s">
        <v>1082</v>
      </c>
      <c r="M149" s="10"/>
      <c r="N149" s="10"/>
      <c r="O149" s="10"/>
      <c r="P149" s="10"/>
    </row>
    <row r="150" spans="1:17" x14ac:dyDescent="0.3">
      <c r="A150">
        <v>12</v>
      </c>
      <c r="B150" s="10" t="s">
        <v>57</v>
      </c>
      <c r="C150">
        <v>11</v>
      </c>
      <c r="D150" s="10" t="s">
        <v>249</v>
      </c>
      <c r="E150">
        <v>1</v>
      </c>
      <c r="F150" s="10" t="s">
        <v>13</v>
      </c>
      <c r="G150">
        <v>5</v>
      </c>
      <c r="H150" s="10"/>
      <c r="I150" s="10"/>
      <c r="K150" s="10" t="s">
        <v>241</v>
      </c>
      <c r="L150" t="s">
        <v>1082</v>
      </c>
      <c r="M150" s="10"/>
      <c r="N150" s="10"/>
      <c r="O150" s="10"/>
      <c r="P150" s="10"/>
    </row>
    <row r="151" spans="1:17" x14ac:dyDescent="0.3">
      <c r="A151">
        <v>12</v>
      </c>
      <c r="B151" s="10" t="s">
        <v>57</v>
      </c>
      <c r="C151">
        <v>13</v>
      </c>
      <c r="D151" s="10" t="s">
        <v>250</v>
      </c>
      <c r="E151">
        <v>1</v>
      </c>
      <c r="F151" s="10" t="s">
        <v>14</v>
      </c>
      <c r="G151">
        <v>6</v>
      </c>
      <c r="H151" s="10"/>
      <c r="I151" s="10"/>
      <c r="K151" s="10" t="s">
        <v>241</v>
      </c>
      <c r="L151" t="s">
        <v>1082</v>
      </c>
      <c r="M151" s="10"/>
      <c r="N151" s="10"/>
      <c r="O151" s="10"/>
      <c r="P151" s="10"/>
    </row>
    <row r="152" spans="1:17" x14ac:dyDescent="0.3">
      <c r="A152">
        <v>12</v>
      </c>
      <c r="B152" s="10" t="s">
        <v>57</v>
      </c>
      <c r="C152">
        <v>17</v>
      </c>
      <c r="D152" s="10" t="s">
        <v>19</v>
      </c>
      <c r="E152">
        <v>1</v>
      </c>
      <c r="F152" s="10" t="s">
        <v>19</v>
      </c>
      <c r="G152">
        <v>2</v>
      </c>
      <c r="H152" s="10"/>
      <c r="I152" s="10"/>
      <c r="K152" s="10" t="s">
        <v>241</v>
      </c>
      <c r="L152" t="s">
        <v>1082</v>
      </c>
      <c r="M152" s="10"/>
      <c r="N152" s="10"/>
      <c r="O152" s="10"/>
      <c r="P152" s="10"/>
    </row>
    <row r="153" spans="1:17" x14ac:dyDescent="0.3">
      <c r="A153">
        <v>12</v>
      </c>
      <c r="B153" s="10" t="s">
        <v>57</v>
      </c>
      <c r="C153">
        <v>18</v>
      </c>
      <c r="D153" s="10" t="s">
        <v>28</v>
      </c>
      <c r="E153">
        <v>1</v>
      </c>
      <c r="F153" s="10" t="s">
        <v>28</v>
      </c>
      <c r="G153">
        <v>1</v>
      </c>
      <c r="H153" s="10"/>
      <c r="I153" s="10"/>
      <c r="K153" s="10" t="s">
        <v>241</v>
      </c>
      <c r="L153" t="s">
        <v>1082</v>
      </c>
      <c r="M153" s="10"/>
      <c r="N153" s="10"/>
      <c r="O153" s="10"/>
      <c r="P153" s="10"/>
    </row>
    <row r="154" spans="1:17" x14ac:dyDescent="0.3">
      <c r="A154">
        <v>12</v>
      </c>
      <c r="B154" s="10" t="s">
        <v>57</v>
      </c>
      <c r="C154">
        <v>1</v>
      </c>
      <c r="D154" s="10" t="s">
        <v>242</v>
      </c>
      <c r="E154">
        <v>1</v>
      </c>
      <c r="F154" s="10" t="s">
        <v>889</v>
      </c>
      <c r="G154">
        <v>7</v>
      </c>
      <c r="H154" s="10" t="s">
        <v>889</v>
      </c>
      <c r="I154" s="10" t="s">
        <v>894</v>
      </c>
      <c r="J154">
        <v>0</v>
      </c>
      <c r="K154" s="10" t="s">
        <v>241</v>
      </c>
      <c r="L154" t="s">
        <v>1082</v>
      </c>
      <c r="M154" s="10" t="s">
        <v>662</v>
      </c>
      <c r="N154" s="10" t="s">
        <v>29</v>
      </c>
      <c r="O154" s="10"/>
      <c r="P154" s="10" t="s">
        <v>889</v>
      </c>
      <c r="Q154" t="s">
        <v>905</v>
      </c>
    </row>
    <row r="155" spans="1:17" x14ac:dyDescent="0.3">
      <c r="A155">
        <v>12</v>
      </c>
      <c r="B155" s="10" t="s">
        <v>57</v>
      </c>
      <c r="C155">
        <v>5</v>
      </c>
      <c r="D155" s="10" t="s">
        <v>245</v>
      </c>
      <c r="E155">
        <v>1</v>
      </c>
      <c r="F155" s="10" t="s">
        <v>645</v>
      </c>
      <c r="G155">
        <v>3</v>
      </c>
      <c r="H155" s="10" t="s">
        <v>896</v>
      </c>
      <c r="I155" s="10" t="s">
        <v>895</v>
      </c>
      <c r="J155">
        <v>1</v>
      </c>
      <c r="K155" s="10" t="s">
        <v>241</v>
      </c>
      <c r="L155" t="s">
        <v>1082</v>
      </c>
      <c r="M155" s="10" t="s">
        <v>245</v>
      </c>
      <c r="N155" s="10" t="s">
        <v>26</v>
      </c>
      <c r="O155" s="10" t="s">
        <v>906</v>
      </c>
      <c r="P155" s="10" t="s">
        <v>896</v>
      </c>
    </row>
    <row r="156" spans="1:17" x14ac:dyDescent="0.3">
      <c r="A156">
        <v>14</v>
      </c>
      <c r="B156" s="10" t="s">
        <v>52</v>
      </c>
      <c r="C156">
        <v>9</v>
      </c>
      <c r="D156" s="10" t="s">
        <v>248</v>
      </c>
      <c r="E156">
        <v>1</v>
      </c>
      <c r="F156" s="10" t="s">
        <v>12</v>
      </c>
      <c r="G156">
        <v>4</v>
      </c>
      <c r="H156" s="10"/>
      <c r="I156" s="10"/>
      <c r="K156" s="10" t="s">
        <v>241</v>
      </c>
      <c r="L156" t="s">
        <v>1082</v>
      </c>
      <c r="M156" s="10"/>
      <c r="N156" s="10"/>
      <c r="O156" s="10"/>
      <c r="P156" s="10"/>
    </row>
    <row r="157" spans="1:17" x14ac:dyDescent="0.3">
      <c r="A157">
        <v>14</v>
      </c>
      <c r="B157" s="10" t="s">
        <v>52</v>
      </c>
      <c r="C157">
        <v>11</v>
      </c>
      <c r="D157" s="10" t="s">
        <v>249</v>
      </c>
      <c r="E157">
        <v>1</v>
      </c>
      <c r="F157" s="10" t="s">
        <v>13</v>
      </c>
      <c r="G157">
        <v>5</v>
      </c>
      <c r="H157" s="10"/>
      <c r="I157" s="10"/>
      <c r="K157" s="10" t="s">
        <v>241</v>
      </c>
      <c r="L157" t="s">
        <v>1082</v>
      </c>
      <c r="M157" s="10"/>
      <c r="N157" s="10"/>
      <c r="O157" s="10"/>
      <c r="P157" s="10"/>
    </row>
    <row r="158" spans="1:17" x14ac:dyDescent="0.3">
      <c r="A158">
        <v>14</v>
      </c>
      <c r="B158" s="10" t="s">
        <v>52</v>
      </c>
      <c r="C158">
        <v>13</v>
      </c>
      <c r="D158" s="10" t="s">
        <v>250</v>
      </c>
      <c r="E158">
        <v>1</v>
      </c>
      <c r="F158" s="10" t="s">
        <v>14</v>
      </c>
      <c r="G158">
        <v>6</v>
      </c>
      <c r="H158" s="10"/>
      <c r="I158" s="10"/>
      <c r="K158" s="10" t="s">
        <v>241</v>
      </c>
      <c r="L158" t="s">
        <v>1082</v>
      </c>
      <c r="M158" s="10"/>
      <c r="N158" s="10"/>
      <c r="O158" s="10"/>
      <c r="P158" s="10"/>
    </row>
    <row r="159" spans="1:17" x14ac:dyDescent="0.3">
      <c r="A159">
        <v>14</v>
      </c>
      <c r="B159" s="10" t="s">
        <v>52</v>
      </c>
      <c r="C159">
        <v>17</v>
      </c>
      <c r="D159" s="10" t="s">
        <v>19</v>
      </c>
      <c r="E159">
        <v>1</v>
      </c>
      <c r="F159" s="10" t="s">
        <v>19</v>
      </c>
      <c r="G159">
        <v>2</v>
      </c>
      <c r="H159" s="10"/>
      <c r="I159" s="10"/>
      <c r="K159" s="10" t="s">
        <v>241</v>
      </c>
      <c r="L159" t="s">
        <v>1082</v>
      </c>
      <c r="M159" s="10"/>
      <c r="N159" s="10"/>
      <c r="O159" s="10"/>
      <c r="P159" s="10"/>
    </row>
    <row r="160" spans="1:17" x14ac:dyDescent="0.3">
      <c r="A160">
        <v>14</v>
      </c>
      <c r="B160" s="10" t="s">
        <v>52</v>
      </c>
      <c r="C160">
        <v>18</v>
      </c>
      <c r="D160" s="10" t="s">
        <v>28</v>
      </c>
      <c r="E160">
        <v>1</v>
      </c>
      <c r="F160" s="10" t="s">
        <v>28</v>
      </c>
      <c r="G160">
        <v>1</v>
      </c>
      <c r="H160" s="10"/>
      <c r="I160" s="10"/>
      <c r="K160" s="10" t="s">
        <v>241</v>
      </c>
      <c r="L160" t="s">
        <v>1082</v>
      </c>
      <c r="M160" s="10"/>
      <c r="N160" s="10"/>
      <c r="O160" s="10"/>
      <c r="P160" s="10"/>
    </row>
    <row r="161" spans="1:17" x14ac:dyDescent="0.3">
      <c r="A161">
        <v>14</v>
      </c>
      <c r="B161" s="10" t="s">
        <v>52</v>
      </c>
      <c r="C161">
        <v>1</v>
      </c>
      <c r="D161" s="10" t="s">
        <v>242</v>
      </c>
      <c r="E161">
        <v>1</v>
      </c>
      <c r="F161" s="10" t="s">
        <v>890</v>
      </c>
      <c r="G161">
        <v>7</v>
      </c>
      <c r="H161" s="10" t="s">
        <v>890</v>
      </c>
      <c r="I161" s="10" t="s">
        <v>900</v>
      </c>
      <c r="J161">
        <v>0</v>
      </c>
      <c r="K161" s="10" t="s">
        <v>241</v>
      </c>
      <c r="L161" t="s">
        <v>1082</v>
      </c>
      <c r="M161" s="10" t="s">
        <v>662</v>
      </c>
      <c r="N161" s="10" t="s">
        <v>29</v>
      </c>
      <c r="O161" s="10"/>
      <c r="P161" s="10" t="s">
        <v>890</v>
      </c>
      <c r="Q161" t="s">
        <v>909</v>
      </c>
    </row>
    <row r="162" spans="1:17" x14ac:dyDescent="0.3">
      <c r="A162">
        <v>14</v>
      </c>
      <c r="B162" s="10" t="s">
        <v>52</v>
      </c>
      <c r="C162">
        <v>5</v>
      </c>
      <c r="D162" s="10" t="s">
        <v>245</v>
      </c>
      <c r="E162">
        <v>1</v>
      </c>
      <c r="F162" s="10" t="s">
        <v>645</v>
      </c>
      <c r="G162">
        <v>3</v>
      </c>
      <c r="H162" s="10" t="s">
        <v>902</v>
      </c>
      <c r="I162" s="10" t="s">
        <v>901</v>
      </c>
      <c r="J162">
        <v>1</v>
      </c>
      <c r="K162" s="10" t="s">
        <v>241</v>
      </c>
      <c r="L162" t="s">
        <v>1082</v>
      </c>
      <c r="M162" s="10" t="s">
        <v>245</v>
      </c>
      <c r="N162" s="10" t="s">
        <v>26</v>
      </c>
      <c r="O162" s="10" t="s">
        <v>910</v>
      </c>
      <c r="P162" s="10" t="s">
        <v>902</v>
      </c>
    </row>
    <row r="163" spans="1:17" x14ac:dyDescent="0.3">
      <c r="A163">
        <v>11</v>
      </c>
      <c r="B163" s="10" t="s">
        <v>53</v>
      </c>
      <c r="C163">
        <v>9</v>
      </c>
      <c r="D163" s="10" t="s">
        <v>248</v>
      </c>
      <c r="E163">
        <v>1</v>
      </c>
      <c r="F163" s="10" t="s">
        <v>12</v>
      </c>
      <c r="G163">
        <v>4</v>
      </c>
      <c r="H163" s="10"/>
      <c r="I163" s="10"/>
      <c r="K163" s="10" t="s">
        <v>241</v>
      </c>
      <c r="L163" t="s">
        <v>1082</v>
      </c>
      <c r="M163" s="10"/>
      <c r="N163" s="10"/>
      <c r="O163" s="10"/>
      <c r="P163" s="10"/>
    </row>
    <row r="164" spans="1:17" x14ac:dyDescent="0.3">
      <c r="A164">
        <v>11</v>
      </c>
      <c r="B164" s="10" t="s">
        <v>53</v>
      </c>
      <c r="C164">
        <v>11</v>
      </c>
      <c r="D164" s="10" t="s">
        <v>249</v>
      </c>
      <c r="E164">
        <v>1</v>
      </c>
      <c r="F164" s="10" t="s">
        <v>13</v>
      </c>
      <c r="G164">
        <v>5</v>
      </c>
      <c r="H164" s="10"/>
      <c r="I164" s="10"/>
      <c r="K164" s="10" t="s">
        <v>241</v>
      </c>
      <c r="L164" t="s">
        <v>1082</v>
      </c>
      <c r="M164" s="10"/>
      <c r="N164" s="10"/>
      <c r="O164" s="10"/>
      <c r="P164" s="10"/>
    </row>
    <row r="165" spans="1:17" x14ac:dyDescent="0.3">
      <c r="A165">
        <v>11</v>
      </c>
      <c r="B165" s="10" t="s">
        <v>53</v>
      </c>
      <c r="C165">
        <v>13</v>
      </c>
      <c r="D165" s="10" t="s">
        <v>250</v>
      </c>
      <c r="E165">
        <v>1</v>
      </c>
      <c r="F165" s="10" t="s">
        <v>14</v>
      </c>
      <c r="G165">
        <v>6</v>
      </c>
      <c r="H165" s="10"/>
      <c r="I165" s="10"/>
      <c r="K165" s="10" t="s">
        <v>241</v>
      </c>
      <c r="L165" t="s">
        <v>1082</v>
      </c>
      <c r="M165" s="10"/>
      <c r="N165" s="10"/>
      <c r="O165" s="10"/>
      <c r="P165" s="10"/>
    </row>
    <row r="166" spans="1:17" x14ac:dyDescent="0.3">
      <c r="A166">
        <v>11</v>
      </c>
      <c r="B166" s="10" t="s">
        <v>53</v>
      </c>
      <c r="C166">
        <v>17</v>
      </c>
      <c r="D166" s="10" t="s">
        <v>19</v>
      </c>
      <c r="E166">
        <v>1</v>
      </c>
      <c r="F166" s="10" t="s">
        <v>19</v>
      </c>
      <c r="G166">
        <v>2</v>
      </c>
      <c r="H166" s="10"/>
      <c r="I166" s="10"/>
      <c r="K166" s="10" t="s">
        <v>241</v>
      </c>
      <c r="L166" t="s">
        <v>1082</v>
      </c>
      <c r="M166" s="10"/>
      <c r="N166" s="10"/>
      <c r="O166" s="10"/>
      <c r="P166" s="10"/>
    </row>
    <row r="167" spans="1:17" x14ac:dyDescent="0.3">
      <c r="A167">
        <v>11</v>
      </c>
      <c r="B167" s="10" t="s">
        <v>53</v>
      </c>
      <c r="C167">
        <v>18</v>
      </c>
      <c r="D167" s="10" t="s">
        <v>28</v>
      </c>
      <c r="E167">
        <v>1</v>
      </c>
      <c r="F167" s="10" t="s">
        <v>28</v>
      </c>
      <c r="G167">
        <v>1</v>
      </c>
      <c r="H167" s="10"/>
      <c r="I167" s="10"/>
      <c r="K167" s="10" t="s">
        <v>241</v>
      </c>
      <c r="L167" t="s">
        <v>1082</v>
      </c>
      <c r="M167" s="10"/>
      <c r="N167" s="10"/>
      <c r="O167" s="10"/>
      <c r="P167" s="10"/>
    </row>
    <row r="168" spans="1:17" x14ac:dyDescent="0.3">
      <c r="A168">
        <v>11</v>
      </c>
      <c r="B168" s="10" t="s">
        <v>53</v>
      </c>
      <c r="C168">
        <v>1</v>
      </c>
      <c r="D168" s="10" t="s">
        <v>242</v>
      </c>
      <c r="E168">
        <v>1</v>
      </c>
      <c r="F168" s="10" t="s">
        <v>887</v>
      </c>
      <c r="G168">
        <v>7</v>
      </c>
      <c r="H168" s="10" t="s">
        <v>887</v>
      </c>
      <c r="I168" s="10" t="s">
        <v>892</v>
      </c>
      <c r="J168">
        <v>0</v>
      </c>
      <c r="K168" s="10" t="s">
        <v>241</v>
      </c>
      <c r="L168" t="s">
        <v>1082</v>
      </c>
      <c r="M168" s="10" t="s">
        <v>662</v>
      </c>
      <c r="N168" s="10" t="s">
        <v>29</v>
      </c>
      <c r="O168" s="10"/>
      <c r="P168" s="10" t="s">
        <v>887</v>
      </c>
      <c r="Q168" t="s">
        <v>904</v>
      </c>
    </row>
    <row r="169" spans="1:17" x14ac:dyDescent="0.3">
      <c r="A169">
        <v>11</v>
      </c>
      <c r="B169" s="10" t="s">
        <v>53</v>
      </c>
      <c r="C169">
        <v>5</v>
      </c>
      <c r="D169" s="10" t="s">
        <v>245</v>
      </c>
      <c r="E169">
        <v>1</v>
      </c>
      <c r="F169" s="10" t="s">
        <v>645</v>
      </c>
      <c r="G169">
        <v>3</v>
      </c>
      <c r="H169" s="10" t="s">
        <v>888</v>
      </c>
      <c r="I169" s="10" t="s">
        <v>893</v>
      </c>
      <c r="J169">
        <v>1</v>
      </c>
      <c r="K169" s="10" t="s">
        <v>241</v>
      </c>
      <c r="L169" t="s">
        <v>1082</v>
      </c>
      <c r="M169" s="10" t="s">
        <v>245</v>
      </c>
      <c r="N169" s="10" t="s">
        <v>26</v>
      </c>
      <c r="O169" s="10" t="s">
        <v>903</v>
      </c>
      <c r="P169" s="10" t="s">
        <v>888</v>
      </c>
    </row>
    <row r="170" spans="1:17" x14ac:dyDescent="0.3">
      <c r="A170">
        <v>13</v>
      </c>
      <c r="B170" s="10" t="s">
        <v>54</v>
      </c>
      <c r="C170">
        <v>9</v>
      </c>
      <c r="D170" s="10" t="s">
        <v>248</v>
      </c>
      <c r="E170">
        <v>1</v>
      </c>
      <c r="F170" s="10" t="s">
        <v>12</v>
      </c>
      <c r="G170">
        <v>4</v>
      </c>
      <c r="H170" s="10"/>
      <c r="I170" s="10"/>
      <c r="K170" s="10" t="s">
        <v>241</v>
      </c>
      <c r="L170" t="s">
        <v>1082</v>
      </c>
      <c r="M170" s="10"/>
      <c r="N170" s="10"/>
      <c r="O170" s="10"/>
      <c r="P170" s="10"/>
    </row>
    <row r="171" spans="1:17" x14ac:dyDescent="0.3">
      <c r="A171">
        <v>13</v>
      </c>
      <c r="B171" s="10" t="s">
        <v>54</v>
      </c>
      <c r="C171">
        <v>11</v>
      </c>
      <c r="D171" s="10" t="s">
        <v>249</v>
      </c>
      <c r="E171">
        <v>1</v>
      </c>
      <c r="F171" s="10" t="s">
        <v>13</v>
      </c>
      <c r="G171">
        <v>5</v>
      </c>
      <c r="H171" s="10"/>
      <c r="I171" s="10"/>
      <c r="K171" s="10" t="s">
        <v>241</v>
      </c>
      <c r="L171" t="s">
        <v>1082</v>
      </c>
      <c r="M171" s="10"/>
      <c r="N171" s="10"/>
      <c r="O171" s="10"/>
      <c r="P171" s="10"/>
    </row>
    <row r="172" spans="1:17" x14ac:dyDescent="0.3">
      <c r="A172">
        <v>13</v>
      </c>
      <c r="B172" s="10" t="s">
        <v>54</v>
      </c>
      <c r="C172">
        <v>13</v>
      </c>
      <c r="D172" s="10" t="s">
        <v>250</v>
      </c>
      <c r="E172">
        <v>1</v>
      </c>
      <c r="F172" s="10" t="s">
        <v>14</v>
      </c>
      <c r="G172">
        <v>6</v>
      </c>
      <c r="H172" s="10"/>
      <c r="I172" s="10"/>
      <c r="K172" s="10" t="s">
        <v>241</v>
      </c>
      <c r="L172" t="s">
        <v>1082</v>
      </c>
      <c r="M172" s="10"/>
      <c r="N172" s="10"/>
      <c r="O172" s="10"/>
      <c r="P172" s="10"/>
    </row>
    <row r="173" spans="1:17" x14ac:dyDescent="0.3">
      <c r="A173">
        <v>13</v>
      </c>
      <c r="B173" s="10" t="s">
        <v>54</v>
      </c>
      <c r="C173">
        <v>17</v>
      </c>
      <c r="D173" s="10" t="s">
        <v>19</v>
      </c>
      <c r="E173">
        <v>1</v>
      </c>
      <c r="F173" s="10" t="s">
        <v>19</v>
      </c>
      <c r="G173">
        <v>2</v>
      </c>
      <c r="H173" s="10"/>
      <c r="I173" s="10"/>
      <c r="K173" s="10" t="s">
        <v>241</v>
      </c>
      <c r="L173" t="s">
        <v>1082</v>
      </c>
      <c r="M173" s="10"/>
      <c r="N173" s="10"/>
      <c r="O173" s="10"/>
      <c r="P173" s="10"/>
    </row>
    <row r="174" spans="1:17" x14ac:dyDescent="0.3">
      <c r="A174">
        <v>13</v>
      </c>
      <c r="B174" s="10" t="s">
        <v>54</v>
      </c>
      <c r="C174">
        <v>18</v>
      </c>
      <c r="D174" s="10" t="s">
        <v>28</v>
      </c>
      <c r="E174">
        <v>1</v>
      </c>
      <c r="F174" s="10" t="s">
        <v>28</v>
      </c>
      <c r="G174">
        <v>1</v>
      </c>
      <c r="H174" s="10"/>
      <c r="I174" s="10"/>
      <c r="K174" s="10" t="s">
        <v>241</v>
      </c>
      <c r="L174" t="s">
        <v>1082</v>
      </c>
      <c r="M174" s="10"/>
      <c r="N174" s="10"/>
      <c r="O174" s="10"/>
      <c r="P174" s="10"/>
    </row>
    <row r="175" spans="1:17" x14ac:dyDescent="0.3">
      <c r="A175">
        <v>13</v>
      </c>
      <c r="B175" s="10" t="s">
        <v>54</v>
      </c>
      <c r="C175">
        <v>1</v>
      </c>
      <c r="D175" s="10" t="s">
        <v>242</v>
      </c>
      <c r="E175">
        <v>1</v>
      </c>
      <c r="F175" s="10" t="s">
        <v>891</v>
      </c>
      <c r="G175">
        <v>7</v>
      </c>
      <c r="H175" s="10" t="s">
        <v>891</v>
      </c>
      <c r="I175" s="10" t="s">
        <v>897</v>
      </c>
      <c r="J175">
        <v>0</v>
      </c>
      <c r="K175" s="10" t="s">
        <v>241</v>
      </c>
      <c r="L175" t="s">
        <v>1082</v>
      </c>
      <c r="M175" s="10" t="s">
        <v>662</v>
      </c>
      <c r="N175" s="10" t="s">
        <v>29</v>
      </c>
      <c r="O175" s="10"/>
      <c r="P175" s="10" t="s">
        <v>891</v>
      </c>
      <c r="Q175" t="s">
        <v>907</v>
      </c>
    </row>
    <row r="176" spans="1:17" x14ac:dyDescent="0.3">
      <c r="A176">
        <v>13</v>
      </c>
      <c r="B176" s="10" t="s">
        <v>54</v>
      </c>
      <c r="C176">
        <v>5</v>
      </c>
      <c r="D176" s="10" t="s">
        <v>245</v>
      </c>
      <c r="E176">
        <v>1</v>
      </c>
      <c r="F176" s="10" t="s">
        <v>645</v>
      </c>
      <c r="G176">
        <v>3</v>
      </c>
      <c r="H176" s="10" t="s">
        <v>899</v>
      </c>
      <c r="I176" s="10" t="s">
        <v>898</v>
      </c>
      <c r="J176">
        <v>1</v>
      </c>
      <c r="K176" s="10" t="s">
        <v>241</v>
      </c>
      <c r="L176" t="s">
        <v>1082</v>
      </c>
      <c r="M176" s="10" t="s">
        <v>245</v>
      </c>
      <c r="N176" s="10" t="s">
        <v>26</v>
      </c>
      <c r="O176" s="10" t="s">
        <v>908</v>
      </c>
      <c r="P176" s="10" t="s">
        <v>899</v>
      </c>
    </row>
    <row r="177" spans="1:17" x14ac:dyDescent="0.3">
      <c r="A177">
        <v>10</v>
      </c>
      <c r="B177" s="10" t="s">
        <v>56</v>
      </c>
      <c r="C177">
        <v>9</v>
      </c>
      <c r="D177" s="10" t="s">
        <v>248</v>
      </c>
      <c r="E177">
        <v>1</v>
      </c>
      <c r="F177" s="10" t="s">
        <v>12</v>
      </c>
      <c r="G177">
        <v>4</v>
      </c>
      <c r="H177" s="10"/>
      <c r="I177" s="10"/>
      <c r="K177" s="10" t="s">
        <v>241</v>
      </c>
      <c r="L177" t="s">
        <v>1082</v>
      </c>
      <c r="M177" s="10"/>
      <c r="N177" s="10"/>
      <c r="O177" s="10"/>
      <c r="P177" s="10"/>
    </row>
    <row r="178" spans="1:17" x14ac:dyDescent="0.3">
      <c r="A178">
        <v>10</v>
      </c>
      <c r="B178" s="10" t="s">
        <v>56</v>
      </c>
      <c r="C178">
        <v>11</v>
      </c>
      <c r="D178" s="10" t="s">
        <v>249</v>
      </c>
      <c r="E178">
        <v>1</v>
      </c>
      <c r="F178" s="10" t="s">
        <v>13</v>
      </c>
      <c r="G178">
        <v>5</v>
      </c>
      <c r="H178" s="10"/>
      <c r="I178" s="10"/>
      <c r="K178" s="10" t="s">
        <v>241</v>
      </c>
      <c r="L178" t="s">
        <v>1082</v>
      </c>
      <c r="M178" s="10"/>
      <c r="N178" s="10"/>
      <c r="O178" s="10"/>
      <c r="P178" s="10"/>
    </row>
    <row r="179" spans="1:17" x14ac:dyDescent="0.3">
      <c r="A179">
        <v>10</v>
      </c>
      <c r="B179" s="10" t="s">
        <v>56</v>
      </c>
      <c r="C179">
        <v>13</v>
      </c>
      <c r="D179" s="10" t="s">
        <v>250</v>
      </c>
      <c r="E179">
        <v>1</v>
      </c>
      <c r="F179" s="10" t="s">
        <v>14</v>
      </c>
      <c r="G179">
        <v>6</v>
      </c>
      <c r="H179" s="10"/>
      <c r="I179" s="10"/>
      <c r="K179" s="10" t="s">
        <v>241</v>
      </c>
      <c r="L179" t="s">
        <v>1082</v>
      </c>
      <c r="M179" s="10"/>
      <c r="N179" s="10"/>
      <c r="O179" s="10"/>
      <c r="P179" s="10"/>
    </row>
    <row r="180" spans="1:17" x14ac:dyDescent="0.3">
      <c r="A180">
        <v>10</v>
      </c>
      <c r="B180" s="10" t="s">
        <v>56</v>
      </c>
      <c r="C180">
        <v>17</v>
      </c>
      <c r="D180" s="10" t="s">
        <v>19</v>
      </c>
      <c r="E180">
        <v>1</v>
      </c>
      <c r="F180" s="10" t="s">
        <v>19</v>
      </c>
      <c r="G180">
        <v>2</v>
      </c>
      <c r="H180" s="10"/>
      <c r="I180" s="10"/>
      <c r="K180" s="10" t="s">
        <v>241</v>
      </c>
      <c r="L180" t="s">
        <v>1082</v>
      </c>
      <c r="M180" s="10"/>
      <c r="N180" s="10"/>
      <c r="O180" s="10"/>
      <c r="P180" s="10"/>
    </row>
    <row r="181" spans="1:17" x14ac:dyDescent="0.3">
      <c r="A181">
        <v>10</v>
      </c>
      <c r="B181" s="10" t="s">
        <v>56</v>
      </c>
      <c r="C181">
        <v>18</v>
      </c>
      <c r="D181" s="10" t="s">
        <v>28</v>
      </c>
      <c r="E181">
        <v>1</v>
      </c>
      <c r="F181" s="10" t="s">
        <v>28</v>
      </c>
      <c r="G181">
        <v>1</v>
      </c>
      <c r="H181" s="10"/>
      <c r="I181" s="10"/>
      <c r="K181" s="10" t="s">
        <v>241</v>
      </c>
      <c r="L181" t="s">
        <v>1082</v>
      </c>
      <c r="M181" s="10"/>
      <c r="N181" s="10"/>
      <c r="O181" s="10"/>
      <c r="P181" s="10"/>
    </row>
    <row r="182" spans="1:17" x14ac:dyDescent="0.3">
      <c r="A182">
        <v>10</v>
      </c>
      <c r="B182" s="10" t="s">
        <v>56</v>
      </c>
      <c r="C182">
        <v>1</v>
      </c>
      <c r="D182" s="10" t="s">
        <v>242</v>
      </c>
      <c r="E182">
        <v>1</v>
      </c>
      <c r="F182" s="10" t="s">
        <v>649</v>
      </c>
      <c r="G182">
        <v>7</v>
      </c>
      <c r="H182" s="10" t="s">
        <v>649</v>
      </c>
      <c r="I182" s="10" t="s">
        <v>657</v>
      </c>
      <c r="J182">
        <v>0</v>
      </c>
      <c r="K182" s="10" t="s">
        <v>241</v>
      </c>
      <c r="L182" t="s">
        <v>1082</v>
      </c>
      <c r="M182" s="10" t="s">
        <v>662</v>
      </c>
      <c r="N182" s="10" t="s">
        <v>29</v>
      </c>
      <c r="O182" s="10"/>
      <c r="P182" s="10" t="s">
        <v>649</v>
      </c>
      <c r="Q182" t="s">
        <v>666</v>
      </c>
    </row>
    <row r="183" spans="1:17" x14ac:dyDescent="0.3">
      <c r="A183">
        <v>10</v>
      </c>
      <c r="B183" s="10" t="s">
        <v>56</v>
      </c>
      <c r="C183">
        <v>5</v>
      </c>
      <c r="D183" s="10" t="s">
        <v>245</v>
      </c>
      <c r="E183">
        <v>1</v>
      </c>
      <c r="F183" s="10" t="s">
        <v>645</v>
      </c>
      <c r="G183">
        <v>3</v>
      </c>
      <c r="H183" s="10" t="s">
        <v>653</v>
      </c>
      <c r="I183" s="10" t="s">
        <v>661</v>
      </c>
      <c r="J183">
        <v>1</v>
      </c>
      <c r="K183" s="10" t="s">
        <v>241</v>
      </c>
      <c r="L183" t="s">
        <v>1082</v>
      </c>
      <c r="M183" s="10" t="s">
        <v>245</v>
      </c>
      <c r="N183" s="10" t="s">
        <v>26</v>
      </c>
      <c r="O183" s="10" t="s">
        <v>667</v>
      </c>
      <c r="P183" s="10" t="s">
        <v>653</v>
      </c>
    </row>
    <row r="184" spans="1:17" x14ac:dyDescent="0.3">
      <c r="A184">
        <v>192</v>
      </c>
      <c r="B184" s="10" t="s">
        <v>98</v>
      </c>
      <c r="C184">
        <v>1</v>
      </c>
      <c r="D184" s="10" t="s">
        <v>242</v>
      </c>
      <c r="E184">
        <v>1</v>
      </c>
      <c r="F184" s="10" t="s">
        <v>1518</v>
      </c>
      <c r="G184">
        <v>7</v>
      </c>
      <c r="H184" s="10" t="s">
        <v>1518</v>
      </c>
      <c r="I184" s="10" t="s">
        <v>1049</v>
      </c>
      <c r="J184">
        <v>0</v>
      </c>
      <c r="K184" s="10" t="s">
        <v>241</v>
      </c>
      <c r="L184" t="s">
        <v>1082</v>
      </c>
      <c r="M184" s="10" t="s">
        <v>662</v>
      </c>
      <c r="N184" s="10" t="s">
        <v>29</v>
      </c>
      <c r="O184" s="10"/>
      <c r="P184" s="10" t="s">
        <v>1518</v>
      </c>
      <c r="Q184" t="s">
        <v>1081</v>
      </c>
    </row>
    <row r="185" spans="1:17" x14ac:dyDescent="0.3">
      <c r="A185">
        <v>192</v>
      </c>
      <c r="B185" s="10" t="s">
        <v>98</v>
      </c>
      <c r="C185">
        <v>5</v>
      </c>
      <c r="D185" s="10" t="s">
        <v>245</v>
      </c>
      <c r="E185">
        <v>1</v>
      </c>
      <c r="F185" s="10" t="s">
        <v>645</v>
      </c>
      <c r="G185">
        <v>3</v>
      </c>
      <c r="H185" s="10" t="s">
        <v>1540</v>
      </c>
      <c r="I185" s="10" t="s">
        <v>1050</v>
      </c>
      <c r="J185">
        <v>1</v>
      </c>
      <c r="K185" s="10" t="s">
        <v>241</v>
      </c>
      <c r="L185" t="s">
        <v>1082</v>
      </c>
      <c r="M185" s="10" t="s">
        <v>245</v>
      </c>
      <c r="N185" s="10" t="s">
        <v>26</v>
      </c>
      <c r="O185" s="10" t="s">
        <v>1080</v>
      </c>
      <c r="P185" s="10" t="s">
        <v>1540</v>
      </c>
    </row>
    <row r="186" spans="1:17" x14ac:dyDescent="0.3">
      <c r="A186">
        <v>192</v>
      </c>
      <c r="B186" s="10" t="s">
        <v>98</v>
      </c>
      <c r="C186">
        <v>9</v>
      </c>
      <c r="D186" s="10" t="s">
        <v>248</v>
      </c>
      <c r="E186">
        <v>1</v>
      </c>
      <c r="F186" s="10" t="s">
        <v>12</v>
      </c>
      <c r="G186">
        <v>4</v>
      </c>
      <c r="H186" s="10"/>
      <c r="I186" s="10"/>
      <c r="K186" s="10" t="s">
        <v>241</v>
      </c>
      <c r="L186" t="s">
        <v>1082</v>
      </c>
      <c r="M186" s="10"/>
      <c r="N186" s="10"/>
      <c r="O186" s="10"/>
      <c r="P186" s="10"/>
    </row>
    <row r="187" spans="1:17" x14ac:dyDescent="0.3">
      <c r="A187">
        <v>192</v>
      </c>
      <c r="B187" s="10" t="s">
        <v>98</v>
      </c>
      <c r="C187">
        <v>11</v>
      </c>
      <c r="D187" s="10" t="s">
        <v>249</v>
      </c>
      <c r="E187">
        <v>1</v>
      </c>
      <c r="F187" s="10" t="s">
        <v>13</v>
      </c>
      <c r="G187">
        <v>5</v>
      </c>
      <c r="H187" s="10"/>
      <c r="I187" s="10"/>
      <c r="K187" s="10" t="s">
        <v>241</v>
      </c>
      <c r="L187" t="s">
        <v>1082</v>
      </c>
      <c r="M187" s="10"/>
      <c r="N187" s="10"/>
      <c r="O187" s="10"/>
      <c r="P187" s="10"/>
    </row>
    <row r="188" spans="1:17" x14ac:dyDescent="0.3">
      <c r="A188">
        <v>192</v>
      </c>
      <c r="B188" s="10" t="s">
        <v>98</v>
      </c>
      <c r="C188">
        <v>13</v>
      </c>
      <c r="D188" s="10" t="s">
        <v>250</v>
      </c>
      <c r="E188">
        <v>1</v>
      </c>
      <c r="F188" s="10" t="s">
        <v>14</v>
      </c>
      <c r="G188">
        <v>6</v>
      </c>
      <c r="H188" s="10"/>
      <c r="I188" s="10"/>
      <c r="K188" s="10" t="s">
        <v>241</v>
      </c>
      <c r="L188" t="s">
        <v>1082</v>
      </c>
      <c r="M188" s="10"/>
      <c r="N188" s="10"/>
      <c r="O188" s="10"/>
      <c r="P188" s="10"/>
    </row>
    <row r="189" spans="1:17" x14ac:dyDescent="0.3">
      <c r="A189">
        <v>192</v>
      </c>
      <c r="B189" s="10" t="s">
        <v>98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241</v>
      </c>
      <c r="L189" t="s">
        <v>1082</v>
      </c>
      <c r="M189" s="10"/>
      <c r="N189" s="10"/>
      <c r="O189" s="10"/>
      <c r="P189" s="10"/>
    </row>
    <row r="190" spans="1:17" x14ac:dyDescent="0.3">
      <c r="A190">
        <v>192</v>
      </c>
      <c r="B190" s="10" t="s">
        <v>98</v>
      </c>
      <c r="C190">
        <v>18</v>
      </c>
      <c r="D190" s="10" t="s">
        <v>28</v>
      </c>
      <c r="E190">
        <v>1</v>
      </c>
      <c r="F190" s="10" t="s">
        <v>28</v>
      </c>
      <c r="G190">
        <v>1</v>
      </c>
      <c r="H190" s="10"/>
      <c r="I190" s="10"/>
      <c r="K190" s="10" t="s">
        <v>241</v>
      </c>
      <c r="L190" t="s">
        <v>1082</v>
      </c>
      <c r="M190" s="10"/>
      <c r="N190" s="10"/>
      <c r="O190" s="10"/>
      <c r="P190" s="10"/>
    </row>
    <row r="191" spans="1:17" x14ac:dyDescent="0.3">
      <c r="A191">
        <v>200</v>
      </c>
      <c r="B191" s="10" t="s">
        <v>132</v>
      </c>
      <c r="C191">
        <v>1</v>
      </c>
      <c r="D191" s="10" t="s">
        <v>242</v>
      </c>
      <c r="E191">
        <v>1</v>
      </c>
      <c r="F191" s="10" t="s">
        <v>1526</v>
      </c>
      <c r="G191">
        <v>7</v>
      </c>
      <c r="H191" s="10" t="s">
        <v>1526</v>
      </c>
      <c r="I191" s="10" t="s">
        <v>1065</v>
      </c>
      <c r="J191">
        <v>0</v>
      </c>
      <c r="K191" s="10" t="s">
        <v>241</v>
      </c>
      <c r="L191" t="s">
        <v>1082</v>
      </c>
      <c r="M191" s="10" t="s">
        <v>662</v>
      </c>
      <c r="N191" s="10" t="s">
        <v>29</v>
      </c>
      <c r="O191" s="10"/>
      <c r="P191" s="10" t="s">
        <v>1526</v>
      </c>
      <c r="Q191" t="s">
        <v>1491</v>
      </c>
    </row>
    <row r="192" spans="1:17" x14ac:dyDescent="0.3">
      <c r="A192">
        <v>200</v>
      </c>
      <c r="B192" s="10" t="s">
        <v>132</v>
      </c>
      <c r="C192">
        <v>5</v>
      </c>
      <c r="D192" s="10" t="s">
        <v>245</v>
      </c>
      <c r="E192">
        <v>1</v>
      </c>
      <c r="F192" s="10" t="s">
        <v>645</v>
      </c>
      <c r="G192">
        <v>3</v>
      </c>
      <c r="H192" s="10" t="s">
        <v>1548</v>
      </c>
      <c r="I192" s="10" t="s">
        <v>1066</v>
      </c>
      <c r="J192">
        <v>1</v>
      </c>
      <c r="K192" s="10" t="s">
        <v>241</v>
      </c>
      <c r="L192" t="s">
        <v>1082</v>
      </c>
      <c r="M192" s="10" t="s">
        <v>245</v>
      </c>
      <c r="N192" s="10" t="s">
        <v>26</v>
      </c>
      <c r="O192" s="10" t="s">
        <v>1492</v>
      </c>
      <c r="P192" s="10" t="s">
        <v>1548</v>
      </c>
    </row>
    <row r="193" spans="1:17" x14ac:dyDescent="0.3">
      <c r="A193">
        <v>200</v>
      </c>
      <c r="B193" s="10" t="s">
        <v>132</v>
      </c>
      <c r="C193">
        <v>9</v>
      </c>
      <c r="D193" s="10" t="s">
        <v>248</v>
      </c>
      <c r="E193">
        <v>1</v>
      </c>
      <c r="F193" s="10" t="s">
        <v>12</v>
      </c>
      <c r="G193">
        <v>4</v>
      </c>
      <c r="H193" s="10"/>
      <c r="I193" s="10"/>
      <c r="K193" s="10" t="s">
        <v>241</v>
      </c>
      <c r="L193" t="s">
        <v>1082</v>
      </c>
      <c r="M193" s="10"/>
      <c r="N193" s="10"/>
      <c r="O193" s="10"/>
      <c r="P193" s="10"/>
    </row>
    <row r="194" spans="1:17" x14ac:dyDescent="0.3">
      <c r="A194">
        <v>200</v>
      </c>
      <c r="B194" s="10" t="s">
        <v>132</v>
      </c>
      <c r="C194">
        <v>11</v>
      </c>
      <c r="D194" s="10" t="s">
        <v>249</v>
      </c>
      <c r="E194">
        <v>1</v>
      </c>
      <c r="F194" s="10" t="s">
        <v>13</v>
      </c>
      <c r="G194">
        <v>5</v>
      </c>
      <c r="H194" s="10"/>
      <c r="I194" s="10"/>
      <c r="K194" s="10" t="s">
        <v>241</v>
      </c>
      <c r="L194" t="s">
        <v>1082</v>
      </c>
      <c r="M194" s="10"/>
      <c r="N194" s="10"/>
      <c r="O194" s="10"/>
      <c r="P194" s="10"/>
    </row>
    <row r="195" spans="1:17" x14ac:dyDescent="0.3">
      <c r="A195">
        <v>200</v>
      </c>
      <c r="B195" s="10" t="s">
        <v>132</v>
      </c>
      <c r="C195">
        <v>13</v>
      </c>
      <c r="D195" s="10" t="s">
        <v>250</v>
      </c>
      <c r="E195">
        <v>1</v>
      </c>
      <c r="F195" s="10" t="s">
        <v>14</v>
      </c>
      <c r="G195">
        <v>6</v>
      </c>
      <c r="H195" s="10"/>
      <c r="I195" s="10"/>
      <c r="K195" s="10" t="s">
        <v>241</v>
      </c>
      <c r="L195" t="s">
        <v>1082</v>
      </c>
      <c r="M195" s="10"/>
      <c r="N195" s="10"/>
      <c r="O195" s="10"/>
      <c r="P195" s="10"/>
    </row>
    <row r="196" spans="1:17" x14ac:dyDescent="0.3">
      <c r="A196">
        <v>200</v>
      </c>
      <c r="B196" s="10" t="s">
        <v>132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241</v>
      </c>
      <c r="L196" t="s">
        <v>1082</v>
      </c>
      <c r="M196" s="10"/>
      <c r="N196" s="10"/>
      <c r="O196" s="10"/>
      <c r="P196" s="10"/>
    </row>
    <row r="197" spans="1:17" x14ac:dyDescent="0.3">
      <c r="A197">
        <v>200</v>
      </c>
      <c r="B197" s="10" t="s">
        <v>132</v>
      </c>
      <c r="C197">
        <v>18</v>
      </c>
      <c r="D197" s="10" t="s">
        <v>28</v>
      </c>
      <c r="E197">
        <v>1</v>
      </c>
      <c r="F197" s="10" t="s">
        <v>28</v>
      </c>
      <c r="G197">
        <v>1</v>
      </c>
      <c r="H197" s="10"/>
      <c r="I197" s="10"/>
      <c r="K197" s="10" t="s">
        <v>241</v>
      </c>
      <c r="L197" t="s">
        <v>1082</v>
      </c>
      <c r="M197" s="10"/>
      <c r="N197" s="10"/>
      <c r="O197" s="10"/>
      <c r="P197" s="10"/>
    </row>
    <row r="198" spans="1:17" x14ac:dyDescent="0.3">
      <c r="A198">
        <v>194</v>
      </c>
      <c r="B198" s="10" t="s">
        <v>161</v>
      </c>
      <c r="C198">
        <v>1</v>
      </c>
      <c r="D198" s="10" t="s">
        <v>242</v>
      </c>
      <c r="E198">
        <v>1</v>
      </c>
      <c r="F198" s="10" t="s">
        <v>1520</v>
      </c>
      <c r="G198">
        <v>7</v>
      </c>
      <c r="H198" s="10" t="s">
        <v>1520</v>
      </c>
      <c r="I198" s="10" t="s">
        <v>1053</v>
      </c>
      <c r="J198">
        <v>0</v>
      </c>
      <c r="K198" s="10" t="s">
        <v>241</v>
      </c>
      <c r="L198" t="s">
        <v>1082</v>
      </c>
      <c r="M198" s="10" t="s">
        <v>662</v>
      </c>
      <c r="N198" s="10" t="s">
        <v>29</v>
      </c>
      <c r="O198" s="10"/>
      <c r="P198" s="10" t="s">
        <v>1520</v>
      </c>
      <c r="Q198" t="s">
        <v>1490</v>
      </c>
    </row>
    <row r="199" spans="1:17" x14ac:dyDescent="0.3">
      <c r="A199">
        <v>194</v>
      </c>
      <c r="B199" s="10" t="s">
        <v>161</v>
      </c>
      <c r="C199">
        <v>5</v>
      </c>
      <c r="D199" s="10" t="s">
        <v>245</v>
      </c>
      <c r="E199">
        <v>1</v>
      </c>
      <c r="F199" s="10" t="s">
        <v>645</v>
      </c>
      <c r="G199">
        <v>3</v>
      </c>
      <c r="H199" s="10" t="s">
        <v>1542</v>
      </c>
      <c r="I199" s="10" t="s">
        <v>1054</v>
      </c>
      <c r="J199">
        <v>1</v>
      </c>
      <c r="K199" s="10" t="s">
        <v>241</v>
      </c>
      <c r="L199" t="s">
        <v>1082</v>
      </c>
      <c r="M199" s="10" t="s">
        <v>245</v>
      </c>
      <c r="N199" s="10" t="s">
        <v>26</v>
      </c>
      <c r="O199" s="10" t="s">
        <v>1489</v>
      </c>
      <c r="P199" s="10" t="s">
        <v>1542</v>
      </c>
    </row>
    <row r="200" spans="1:17" x14ac:dyDescent="0.3">
      <c r="A200">
        <v>194</v>
      </c>
      <c r="B200" s="10" t="s">
        <v>161</v>
      </c>
      <c r="C200">
        <v>9</v>
      </c>
      <c r="D200" s="10" t="s">
        <v>248</v>
      </c>
      <c r="E200">
        <v>1</v>
      </c>
      <c r="F200" s="10" t="s">
        <v>12</v>
      </c>
      <c r="G200">
        <v>4</v>
      </c>
      <c r="H200" s="10"/>
      <c r="I200" s="10"/>
      <c r="K200" s="10" t="s">
        <v>241</v>
      </c>
      <c r="L200" t="s">
        <v>1082</v>
      </c>
      <c r="M200" s="10"/>
      <c r="N200" s="10"/>
      <c r="O200" s="10"/>
      <c r="P200" s="10"/>
    </row>
    <row r="201" spans="1:17" x14ac:dyDescent="0.3">
      <c r="A201">
        <v>194</v>
      </c>
      <c r="B201" s="10" t="s">
        <v>161</v>
      </c>
      <c r="C201">
        <v>11</v>
      </c>
      <c r="D201" s="10" t="s">
        <v>249</v>
      </c>
      <c r="E201">
        <v>1</v>
      </c>
      <c r="F201" s="10" t="s">
        <v>13</v>
      </c>
      <c r="G201">
        <v>5</v>
      </c>
      <c r="H201" s="10"/>
      <c r="I201" s="10"/>
      <c r="K201" s="10" t="s">
        <v>241</v>
      </c>
      <c r="L201" t="s">
        <v>1082</v>
      </c>
      <c r="M201" s="10"/>
      <c r="N201" s="10"/>
      <c r="O201" s="10"/>
      <c r="P201" s="10"/>
    </row>
    <row r="202" spans="1:17" x14ac:dyDescent="0.3">
      <c r="A202">
        <v>194</v>
      </c>
      <c r="B202" s="10" t="s">
        <v>161</v>
      </c>
      <c r="C202">
        <v>13</v>
      </c>
      <c r="D202" s="10" t="s">
        <v>250</v>
      </c>
      <c r="E202">
        <v>1</v>
      </c>
      <c r="F202" s="10" t="s">
        <v>14</v>
      </c>
      <c r="G202">
        <v>6</v>
      </c>
      <c r="H202" s="10"/>
      <c r="I202" s="10"/>
      <c r="K202" s="10" t="s">
        <v>241</v>
      </c>
      <c r="L202" t="s">
        <v>1082</v>
      </c>
      <c r="M202" s="10"/>
      <c r="N202" s="10"/>
      <c r="O202" s="10"/>
      <c r="P202" s="10"/>
    </row>
    <row r="203" spans="1:17" x14ac:dyDescent="0.3">
      <c r="A203">
        <v>194</v>
      </c>
      <c r="B203" s="10" t="s">
        <v>161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241</v>
      </c>
      <c r="L203" t="s">
        <v>1082</v>
      </c>
      <c r="M203" s="10"/>
      <c r="N203" s="10"/>
      <c r="O203" s="10"/>
      <c r="P203" s="10"/>
    </row>
    <row r="204" spans="1:17" x14ac:dyDescent="0.3">
      <c r="A204">
        <v>194</v>
      </c>
      <c r="B204" s="10" t="s">
        <v>161</v>
      </c>
      <c r="C204">
        <v>18</v>
      </c>
      <c r="D204" s="10" t="s">
        <v>28</v>
      </c>
      <c r="E204">
        <v>1</v>
      </c>
      <c r="F204" s="10" t="s">
        <v>28</v>
      </c>
      <c r="G204">
        <v>1</v>
      </c>
      <c r="H204" s="10"/>
      <c r="I204" s="10"/>
      <c r="K204" s="10" t="s">
        <v>241</v>
      </c>
      <c r="L204" t="s">
        <v>1082</v>
      </c>
      <c r="M204" s="10"/>
      <c r="N204" s="10"/>
      <c r="O204" s="10"/>
      <c r="P204" s="10"/>
    </row>
    <row r="205" spans="1:17" x14ac:dyDescent="0.3">
      <c r="A205">
        <v>179</v>
      </c>
      <c r="B205" s="10" t="s">
        <v>108</v>
      </c>
      <c r="C205">
        <v>1</v>
      </c>
      <c r="D205" s="10" t="s">
        <v>242</v>
      </c>
      <c r="E205">
        <v>1</v>
      </c>
      <c r="F205" s="10" t="s">
        <v>1505</v>
      </c>
      <c r="G205">
        <v>7</v>
      </c>
      <c r="H205" s="10" t="s">
        <v>1505</v>
      </c>
      <c r="I205" s="10" t="s">
        <v>1023</v>
      </c>
      <c r="J205">
        <v>0</v>
      </c>
      <c r="K205" s="10" t="s">
        <v>241</v>
      </c>
      <c r="L205" t="s">
        <v>1082</v>
      </c>
      <c r="M205" s="10" t="s">
        <v>662</v>
      </c>
      <c r="N205" s="10" t="s">
        <v>29</v>
      </c>
      <c r="O205" s="10"/>
      <c r="P205" s="10" t="s">
        <v>1505</v>
      </c>
      <c r="Q205" t="s">
        <v>1067</v>
      </c>
    </row>
    <row r="206" spans="1:17" x14ac:dyDescent="0.3">
      <c r="A206">
        <v>179</v>
      </c>
      <c r="B206" s="10" t="s">
        <v>108</v>
      </c>
      <c r="C206">
        <v>5</v>
      </c>
      <c r="D206" s="10" t="s">
        <v>245</v>
      </c>
      <c r="E206">
        <v>1</v>
      </c>
      <c r="F206" s="10" t="s">
        <v>645</v>
      </c>
      <c r="G206">
        <v>3</v>
      </c>
      <c r="H206" s="10" t="s">
        <v>1527</v>
      </c>
      <c r="I206" s="10" t="s">
        <v>1024</v>
      </c>
      <c r="J206">
        <v>1</v>
      </c>
      <c r="K206" s="10" t="s">
        <v>241</v>
      </c>
      <c r="L206" t="s">
        <v>1082</v>
      </c>
      <c r="M206" s="10" t="s">
        <v>245</v>
      </c>
      <c r="N206" s="10" t="s">
        <v>26</v>
      </c>
      <c r="O206" s="10" t="s">
        <v>1068</v>
      </c>
      <c r="P206" s="10" t="s">
        <v>1527</v>
      </c>
    </row>
    <row r="207" spans="1:17" x14ac:dyDescent="0.3">
      <c r="A207">
        <v>179</v>
      </c>
      <c r="B207" s="10" t="s">
        <v>108</v>
      </c>
      <c r="C207">
        <v>9</v>
      </c>
      <c r="D207" s="10" t="s">
        <v>248</v>
      </c>
      <c r="E207">
        <v>1</v>
      </c>
      <c r="F207" s="10" t="s">
        <v>12</v>
      </c>
      <c r="G207">
        <v>4</v>
      </c>
      <c r="H207" s="10"/>
      <c r="I207" s="10"/>
      <c r="K207" s="10" t="s">
        <v>241</v>
      </c>
      <c r="L207" t="s">
        <v>1082</v>
      </c>
      <c r="M207" s="10"/>
      <c r="N207" s="10"/>
      <c r="O207" s="10"/>
      <c r="P207" s="10"/>
    </row>
    <row r="208" spans="1:17" x14ac:dyDescent="0.3">
      <c r="A208">
        <v>179</v>
      </c>
      <c r="B208" s="10" t="s">
        <v>108</v>
      </c>
      <c r="C208">
        <v>11</v>
      </c>
      <c r="D208" s="10" t="s">
        <v>249</v>
      </c>
      <c r="E208">
        <v>1</v>
      </c>
      <c r="F208" s="10" t="s">
        <v>13</v>
      </c>
      <c r="G208">
        <v>5</v>
      </c>
      <c r="H208" s="10"/>
      <c r="I208" s="10"/>
      <c r="K208" s="10" t="s">
        <v>241</v>
      </c>
      <c r="L208" t="s">
        <v>1082</v>
      </c>
      <c r="M208" s="10"/>
      <c r="N208" s="10"/>
      <c r="O208" s="10"/>
      <c r="P208" s="10"/>
    </row>
    <row r="209" spans="1:17" x14ac:dyDescent="0.3">
      <c r="A209">
        <v>179</v>
      </c>
      <c r="B209" s="10" t="s">
        <v>108</v>
      </c>
      <c r="C209">
        <v>13</v>
      </c>
      <c r="D209" s="10" t="s">
        <v>250</v>
      </c>
      <c r="E209">
        <v>1</v>
      </c>
      <c r="F209" s="10" t="s">
        <v>14</v>
      </c>
      <c r="G209">
        <v>6</v>
      </c>
      <c r="H209" s="10"/>
      <c r="I209" s="10"/>
      <c r="K209" s="10" t="s">
        <v>241</v>
      </c>
      <c r="L209" t="s">
        <v>1082</v>
      </c>
      <c r="M209" s="10"/>
      <c r="N209" s="10"/>
      <c r="O209" s="10"/>
      <c r="P209" s="10"/>
    </row>
    <row r="210" spans="1:17" x14ac:dyDescent="0.3">
      <c r="A210">
        <v>179</v>
      </c>
      <c r="B210" s="10" t="s">
        <v>108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241</v>
      </c>
      <c r="L210" t="s">
        <v>1082</v>
      </c>
      <c r="M210" s="10"/>
      <c r="N210" s="10"/>
      <c r="O210" s="10"/>
      <c r="P210" s="10"/>
    </row>
    <row r="211" spans="1:17" x14ac:dyDescent="0.3">
      <c r="A211">
        <v>179</v>
      </c>
      <c r="B211" s="10" t="s">
        <v>108</v>
      </c>
      <c r="C211">
        <v>18</v>
      </c>
      <c r="D211" s="10" t="s">
        <v>28</v>
      </c>
      <c r="E211">
        <v>1</v>
      </c>
      <c r="F211" s="10" t="s">
        <v>28</v>
      </c>
      <c r="G211">
        <v>1</v>
      </c>
      <c r="H211" s="10"/>
      <c r="I211" s="10"/>
      <c r="K211" s="10" t="s">
        <v>241</v>
      </c>
      <c r="L211" t="s">
        <v>1082</v>
      </c>
      <c r="M211" s="10"/>
      <c r="N211" s="10"/>
      <c r="O211" s="10"/>
      <c r="P211" s="10"/>
    </row>
    <row r="212" spans="1:17" x14ac:dyDescent="0.3">
      <c r="A212">
        <v>181</v>
      </c>
      <c r="B212" s="10" t="s">
        <v>199</v>
      </c>
      <c r="C212">
        <v>1</v>
      </c>
      <c r="D212" s="10" t="s">
        <v>242</v>
      </c>
      <c r="E212">
        <v>1</v>
      </c>
      <c r="F212" s="10" t="s">
        <v>1507</v>
      </c>
      <c r="G212">
        <v>7</v>
      </c>
      <c r="H212" s="10" t="s">
        <v>1507</v>
      </c>
      <c r="I212" s="10" t="s">
        <v>1027</v>
      </c>
      <c r="J212">
        <v>0</v>
      </c>
      <c r="K212" s="10" t="s">
        <v>241</v>
      </c>
      <c r="L212" t="s">
        <v>1082</v>
      </c>
      <c r="M212" s="10" t="s">
        <v>662</v>
      </c>
      <c r="N212" s="10" t="s">
        <v>29</v>
      </c>
      <c r="O212" s="10"/>
      <c r="P212" s="10" t="s">
        <v>1507</v>
      </c>
      <c r="Q212" t="s">
        <v>1070</v>
      </c>
    </row>
    <row r="213" spans="1:17" x14ac:dyDescent="0.3">
      <c r="A213">
        <v>181</v>
      </c>
      <c r="B213" s="10" t="s">
        <v>199</v>
      </c>
      <c r="C213">
        <v>5</v>
      </c>
      <c r="D213" s="10" t="s">
        <v>245</v>
      </c>
      <c r="E213">
        <v>1</v>
      </c>
      <c r="F213" s="10" t="s">
        <v>645</v>
      </c>
      <c r="G213">
        <v>3</v>
      </c>
      <c r="H213" s="10" t="s">
        <v>1529</v>
      </c>
      <c r="I213" s="10" t="s">
        <v>1028</v>
      </c>
      <c r="J213">
        <v>1</v>
      </c>
      <c r="K213" s="10" t="s">
        <v>241</v>
      </c>
      <c r="L213" t="s">
        <v>1082</v>
      </c>
      <c r="M213" s="10" t="s">
        <v>245</v>
      </c>
      <c r="N213" s="10" t="s">
        <v>26</v>
      </c>
      <c r="O213" s="10" t="s">
        <v>1068</v>
      </c>
      <c r="P213" s="10" t="s">
        <v>1529</v>
      </c>
    </row>
    <row r="214" spans="1:17" x14ac:dyDescent="0.3">
      <c r="A214">
        <v>181</v>
      </c>
      <c r="B214" s="10" t="s">
        <v>199</v>
      </c>
      <c r="C214">
        <v>9</v>
      </c>
      <c r="D214" s="10" t="s">
        <v>248</v>
      </c>
      <c r="E214">
        <v>1</v>
      </c>
      <c r="F214" s="10" t="s">
        <v>12</v>
      </c>
      <c r="G214">
        <v>4</v>
      </c>
      <c r="H214" s="10"/>
      <c r="I214" s="10"/>
      <c r="K214" s="10" t="s">
        <v>241</v>
      </c>
      <c r="L214" t="s">
        <v>1082</v>
      </c>
      <c r="M214" s="10"/>
      <c r="N214" s="10"/>
      <c r="O214" s="10"/>
      <c r="P214" s="10"/>
    </row>
    <row r="215" spans="1:17" x14ac:dyDescent="0.3">
      <c r="A215">
        <v>181</v>
      </c>
      <c r="B215" s="10" t="s">
        <v>199</v>
      </c>
      <c r="C215">
        <v>11</v>
      </c>
      <c r="D215" s="10" t="s">
        <v>249</v>
      </c>
      <c r="E215">
        <v>1</v>
      </c>
      <c r="F215" s="10" t="s">
        <v>13</v>
      </c>
      <c r="G215">
        <v>5</v>
      </c>
      <c r="H215" s="10"/>
      <c r="I215" s="10"/>
      <c r="K215" s="10" t="s">
        <v>241</v>
      </c>
      <c r="L215" t="s">
        <v>1082</v>
      </c>
      <c r="M215" s="10"/>
      <c r="N215" s="10"/>
      <c r="O215" s="10"/>
      <c r="P215" s="10"/>
    </row>
    <row r="216" spans="1:17" x14ac:dyDescent="0.3">
      <c r="A216">
        <v>181</v>
      </c>
      <c r="B216" s="10" t="s">
        <v>199</v>
      </c>
      <c r="C216">
        <v>13</v>
      </c>
      <c r="D216" s="10" t="s">
        <v>250</v>
      </c>
      <c r="E216">
        <v>1</v>
      </c>
      <c r="F216" s="10" t="s">
        <v>14</v>
      </c>
      <c r="G216">
        <v>6</v>
      </c>
      <c r="H216" s="10"/>
      <c r="I216" s="10"/>
      <c r="K216" s="10" t="s">
        <v>241</v>
      </c>
      <c r="L216" t="s">
        <v>1082</v>
      </c>
      <c r="M216" s="10"/>
      <c r="N216" s="10"/>
      <c r="O216" s="10"/>
      <c r="P216" s="10"/>
    </row>
    <row r="217" spans="1:17" x14ac:dyDescent="0.3">
      <c r="A217">
        <v>181</v>
      </c>
      <c r="B217" s="10" t="s">
        <v>199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241</v>
      </c>
      <c r="L217" t="s">
        <v>1082</v>
      </c>
      <c r="M217" s="10"/>
      <c r="N217" s="10"/>
      <c r="O217" s="10"/>
      <c r="P217" s="10"/>
    </row>
    <row r="218" spans="1:17" x14ac:dyDescent="0.3">
      <c r="A218">
        <v>181</v>
      </c>
      <c r="B218" s="10" t="s">
        <v>199</v>
      </c>
      <c r="C218">
        <v>18</v>
      </c>
      <c r="D218" s="10" t="s">
        <v>28</v>
      </c>
      <c r="E218">
        <v>1</v>
      </c>
      <c r="F218" s="10" t="s">
        <v>28</v>
      </c>
      <c r="G218">
        <v>1</v>
      </c>
      <c r="H218" s="10"/>
      <c r="I218" s="10"/>
      <c r="K218" s="10" t="s">
        <v>241</v>
      </c>
      <c r="L218" t="s">
        <v>1082</v>
      </c>
      <c r="M218" s="10"/>
      <c r="N218" s="10"/>
      <c r="O218" s="10"/>
      <c r="P218" s="10"/>
    </row>
    <row r="219" spans="1:17" x14ac:dyDescent="0.3">
      <c r="A219">
        <v>197</v>
      </c>
      <c r="B219" s="10" t="s">
        <v>202</v>
      </c>
      <c r="C219">
        <v>1</v>
      </c>
      <c r="D219" s="10" t="s">
        <v>242</v>
      </c>
      <c r="E219">
        <v>1</v>
      </c>
      <c r="F219" s="10" t="s">
        <v>1523</v>
      </c>
      <c r="G219">
        <v>7</v>
      </c>
      <c r="H219" s="10" t="s">
        <v>1523</v>
      </c>
      <c r="I219" s="10" t="s">
        <v>1059</v>
      </c>
      <c r="J219">
        <v>0</v>
      </c>
      <c r="K219" s="10" t="s">
        <v>241</v>
      </c>
      <c r="L219" t="s">
        <v>1082</v>
      </c>
      <c r="M219" s="10" t="s">
        <v>662</v>
      </c>
      <c r="N219" s="10" t="s">
        <v>29</v>
      </c>
      <c r="O219" s="10"/>
      <c r="P219" s="10" t="s">
        <v>1523</v>
      </c>
      <c r="Q219" t="s">
        <v>1504</v>
      </c>
    </row>
    <row r="220" spans="1:17" x14ac:dyDescent="0.3">
      <c r="A220">
        <v>197</v>
      </c>
      <c r="B220" s="10" t="s">
        <v>202</v>
      </c>
      <c r="C220">
        <v>5</v>
      </c>
      <c r="D220" s="10" t="s">
        <v>245</v>
      </c>
      <c r="E220">
        <v>1</v>
      </c>
      <c r="F220" s="10" t="s">
        <v>645</v>
      </c>
      <c r="G220">
        <v>3</v>
      </c>
      <c r="H220" s="10" t="s">
        <v>1545</v>
      </c>
      <c r="I220" s="10" t="s">
        <v>1060</v>
      </c>
      <c r="J220">
        <v>1</v>
      </c>
      <c r="K220" s="10" t="s">
        <v>241</v>
      </c>
      <c r="L220" t="s">
        <v>1082</v>
      </c>
      <c r="M220" s="10" t="s">
        <v>245</v>
      </c>
      <c r="N220" s="10" t="s">
        <v>26</v>
      </c>
      <c r="O220" s="10" t="s">
        <v>1068</v>
      </c>
      <c r="P220" s="10" t="s">
        <v>1545</v>
      </c>
    </row>
    <row r="221" spans="1:17" x14ac:dyDescent="0.3">
      <c r="A221">
        <v>197</v>
      </c>
      <c r="B221" s="10" t="s">
        <v>202</v>
      </c>
      <c r="C221">
        <v>9</v>
      </c>
      <c r="D221" s="10" t="s">
        <v>248</v>
      </c>
      <c r="E221">
        <v>1</v>
      </c>
      <c r="F221" s="10" t="s">
        <v>12</v>
      </c>
      <c r="G221">
        <v>4</v>
      </c>
      <c r="H221" s="10"/>
      <c r="I221" s="10"/>
      <c r="K221" s="10" t="s">
        <v>241</v>
      </c>
      <c r="L221" t="s">
        <v>1082</v>
      </c>
      <c r="M221" s="10"/>
      <c r="N221" s="10"/>
      <c r="O221" s="10"/>
      <c r="P221" s="10"/>
    </row>
    <row r="222" spans="1:17" x14ac:dyDescent="0.3">
      <c r="A222">
        <v>197</v>
      </c>
      <c r="B222" s="10" t="s">
        <v>202</v>
      </c>
      <c r="C222">
        <v>11</v>
      </c>
      <c r="D222" s="10" t="s">
        <v>249</v>
      </c>
      <c r="E222">
        <v>1</v>
      </c>
      <c r="F222" s="10" t="s">
        <v>13</v>
      </c>
      <c r="G222">
        <v>5</v>
      </c>
      <c r="H222" s="10"/>
      <c r="I222" s="10"/>
      <c r="K222" s="10" t="s">
        <v>241</v>
      </c>
      <c r="L222" t="s">
        <v>1082</v>
      </c>
      <c r="M222" s="10"/>
      <c r="N222" s="10"/>
      <c r="O222" s="10"/>
      <c r="P222" s="10"/>
    </row>
    <row r="223" spans="1:17" x14ac:dyDescent="0.3">
      <c r="A223">
        <v>197</v>
      </c>
      <c r="B223" s="10" t="s">
        <v>202</v>
      </c>
      <c r="C223">
        <v>13</v>
      </c>
      <c r="D223" s="10" t="s">
        <v>250</v>
      </c>
      <c r="E223">
        <v>1</v>
      </c>
      <c r="F223" s="10" t="s">
        <v>14</v>
      </c>
      <c r="G223">
        <v>6</v>
      </c>
      <c r="H223" s="10"/>
      <c r="I223" s="10"/>
      <c r="K223" s="10" t="s">
        <v>241</v>
      </c>
      <c r="L223" t="s">
        <v>1082</v>
      </c>
      <c r="M223" s="10"/>
      <c r="N223" s="10"/>
      <c r="O223" s="10"/>
      <c r="P223" s="10"/>
    </row>
    <row r="224" spans="1:17" x14ac:dyDescent="0.3">
      <c r="A224">
        <v>197</v>
      </c>
      <c r="B224" s="10" t="s">
        <v>202</v>
      </c>
      <c r="C224">
        <v>17</v>
      </c>
      <c r="D224" s="10" t="s">
        <v>19</v>
      </c>
      <c r="E224">
        <v>1</v>
      </c>
      <c r="F224" s="10" t="s">
        <v>19</v>
      </c>
      <c r="G224">
        <v>2</v>
      </c>
      <c r="H224" s="10"/>
      <c r="I224" s="10"/>
      <c r="K224" s="10" t="s">
        <v>241</v>
      </c>
      <c r="L224" t="s">
        <v>1082</v>
      </c>
      <c r="M224" s="10"/>
      <c r="N224" s="10"/>
      <c r="O224" s="10"/>
      <c r="P224" s="10"/>
    </row>
    <row r="225" spans="1:17" x14ac:dyDescent="0.3">
      <c r="A225">
        <v>197</v>
      </c>
      <c r="B225" s="10" t="s">
        <v>202</v>
      </c>
      <c r="C225">
        <v>18</v>
      </c>
      <c r="D225" s="10" t="s">
        <v>28</v>
      </c>
      <c r="E225">
        <v>1</v>
      </c>
      <c r="F225" s="10" t="s">
        <v>28</v>
      </c>
      <c r="G225">
        <v>1</v>
      </c>
      <c r="H225" s="10"/>
      <c r="I225" s="10"/>
      <c r="K225" s="10" t="s">
        <v>241</v>
      </c>
      <c r="L225" t="s">
        <v>1082</v>
      </c>
      <c r="M225" s="10"/>
      <c r="N225" s="10"/>
      <c r="O225" s="10"/>
      <c r="P225" s="10"/>
    </row>
    <row r="226" spans="1:17" x14ac:dyDescent="0.3">
      <c r="A226">
        <v>180</v>
      </c>
      <c r="B226" s="10" t="s">
        <v>196</v>
      </c>
      <c r="C226">
        <v>1</v>
      </c>
      <c r="D226" s="10" t="s">
        <v>242</v>
      </c>
      <c r="E226">
        <v>1</v>
      </c>
      <c r="F226" s="10" t="s">
        <v>1506</v>
      </c>
      <c r="G226">
        <v>7</v>
      </c>
      <c r="H226" s="10" t="s">
        <v>1506</v>
      </c>
      <c r="I226" s="10" t="s">
        <v>1025</v>
      </c>
      <c r="J226">
        <v>0</v>
      </c>
      <c r="K226" s="10" t="s">
        <v>241</v>
      </c>
      <c r="L226" t="s">
        <v>1082</v>
      </c>
      <c r="M226" s="10" t="s">
        <v>662</v>
      </c>
      <c r="N226" s="10" t="s">
        <v>29</v>
      </c>
      <c r="O226" s="10"/>
      <c r="P226" s="10" t="s">
        <v>1506</v>
      </c>
      <c r="Q226" t="s">
        <v>1069</v>
      </c>
    </row>
    <row r="227" spans="1:17" x14ac:dyDescent="0.3">
      <c r="A227">
        <v>180</v>
      </c>
      <c r="B227" s="10" t="s">
        <v>196</v>
      </c>
      <c r="C227">
        <v>5</v>
      </c>
      <c r="D227" s="10" t="s">
        <v>245</v>
      </c>
      <c r="E227">
        <v>1</v>
      </c>
      <c r="F227" s="10" t="s">
        <v>645</v>
      </c>
      <c r="G227">
        <v>3</v>
      </c>
      <c r="H227" s="10" t="s">
        <v>1528</v>
      </c>
      <c r="I227" s="10" t="s">
        <v>1026</v>
      </c>
      <c r="J227">
        <v>1</v>
      </c>
      <c r="K227" s="10" t="s">
        <v>241</v>
      </c>
      <c r="L227" t="s">
        <v>1082</v>
      </c>
      <c r="M227" s="10" t="s">
        <v>245</v>
      </c>
      <c r="N227" s="10" t="s">
        <v>26</v>
      </c>
      <c r="O227" s="10" t="s">
        <v>1068</v>
      </c>
      <c r="P227" s="10" t="s">
        <v>1528</v>
      </c>
    </row>
    <row r="228" spans="1:17" x14ac:dyDescent="0.3">
      <c r="A228">
        <v>180</v>
      </c>
      <c r="B228" s="10" t="s">
        <v>196</v>
      </c>
      <c r="C228">
        <v>9</v>
      </c>
      <c r="D228" s="10" t="s">
        <v>248</v>
      </c>
      <c r="E228">
        <v>1</v>
      </c>
      <c r="F228" s="10" t="s">
        <v>12</v>
      </c>
      <c r="G228">
        <v>4</v>
      </c>
      <c r="H228" s="10"/>
      <c r="I228" s="10"/>
      <c r="K228" s="10" t="s">
        <v>241</v>
      </c>
      <c r="L228" t="s">
        <v>1082</v>
      </c>
      <c r="M228" s="10"/>
      <c r="N228" s="10"/>
      <c r="O228" s="10"/>
      <c r="P228" s="10"/>
    </row>
    <row r="229" spans="1:17" x14ac:dyDescent="0.3">
      <c r="A229">
        <v>180</v>
      </c>
      <c r="B229" s="10" t="s">
        <v>196</v>
      </c>
      <c r="C229">
        <v>11</v>
      </c>
      <c r="D229" s="10" t="s">
        <v>249</v>
      </c>
      <c r="E229">
        <v>1</v>
      </c>
      <c r="F229" s="10" t="s">
        <v>13</v>
      </c>
      <c r="G229">
        <v>5</v>
      </c>
      <c r="H229" s="10"/>
      <c r="I229" s="10"/>
      <c r="K229" s="10" t="s">
        <v>241</v>
      </c>
      <c r="L229" t="s">
        <v>1082</v>
      </c>
      <c r="M229" s="10"/>
      <c r="N229" s="10"/>
      <c r="O229" s="10"/>
      <c r="P229" s="10"/>
    </row>
    <row r="230" spans="1:17" x14ac:dyDescent="0.3">
      <c r="A230">
        <v>180</v>
      </c>
      <c r="B230" s="10" t="s">
        <v>196</v>
      </c>
      <c r="C230">
        <v>13</v>
      </c>
      <c r="D230" s="10" t="s">
        <v>250</v>
      </c>
      <c r="E230">
        <v>1</v>
      </c>
      <c r="F230" s="10" t="s">
        <v>14</v>
      </c>
      <c r="G230">
        <v>6</v>
      </c>
      <c r="H230" s="10"/>
      <c r="I230" s="10"/>
      <c r="K230" s="10" t="s">
        <v>241</v>
      </c>
      <c r="L230" t="s">
        <v>1082</v>
      </c>
      <c r="M230" s="10"/>
      <c r="N230" s="10"/>
      <c r="O230" s="10"/>
      <c r="P230" s="10"/>
    </row>
    <row r="231" spans="1:17" x14ac:dyDescent="0.3">
      <c r="A231">
        <v>180</v>
      </c>
      <c r="B231" s="10" t="s">
        <v>196</v>
      </c>
      <c r="C231">
        <v>17</v>
      </c>
      <c r="D231" s="10" t="s">
        <v>19</v>
      </c>
      <c r="E231">
        <v>1</v>
      </c>
      <c r="F231" s="10" t="s">
        <v>19</v>
      </c>
      <c r="G231">
        <v>2</v>
      </c>
      <c r="H231" s="10"/>
      <c r="I231" s="10"/>
      <c r="K231" s="10" t="s">
        <v>241</v>
      </c>
      <c r="L231" t="s">
        <v>1082</v>
      </c>
      <c r="M231" s="10"/>
      <c r="N231" s="10"/>
      <c r="O231" s="10"/>
      <c r="P231" s="10"/>
    </row>
    <row r="232" spans="1:17" x14ac:dyDescent="0.3">
      <c r="A232">
        <v>180</v>
      </c>
      <c r="B232" s="10" t="s">
        <v>196</v>
      </c>
      <c r="C232">
        <v>18</v>
      </c>
      <c r="D232" s="10" t="s">
        <v>28</v>
      </c>
      <c r="E232">
        <v>1</v>
      </c>
      <c r="F232" s="10" t="s">
        <v>28</v>
      </c>
      <c r="G232">
        <v>1</v>
      </c>
      <c r="H232" s="10"/>
      <c r="I232" s="10"/>
      <c r="K232" s="10" t="s">
        <v>241</v>
      </c>
      <c r="L232" t="s">
        <v>1082</v>
      </c>
      <c r="M232" s="10"/>
      <c r="N232" s="10"/>
      <c r="O232" s="10"/>
      <c r="P232" s="10"/>
    </row>
    <row r="233" spans="1:17" x14ac:dyDescent="0.3">
      <c r="A233">
        <v>49</v>
      </c>
      <c r="B233" s="10" t="s">
        <v>76</v>
      </c>
      <c r="C233">
        <v>1</v>
      </c>
      <c r="D233" s="10" t="s">
        <v>242</v>
      </c>
      <c r="E233">
        <v>1</v>
      </c>
      <c r="F233" s="10" t="s">
        <v>970</v>
      </c>
      <c r="G233">
        <v>7</v>
      </c>
      <c r="H233" s="10" t="s">
        <v>970</v>
      </c>
      <c r="I233" s="10" t="s">
        <v>993</v>
      </c>
      <c r="J233">
        <v>0</v>
      </c>
      <c r="K233" s="10" t="s">
        <v>241</v>
      </c>
      <c r="L233" t="s">
        <v>1082</v>
      </c>
      <c r="M233" s="10" t="s">
        <v>662</v>
      </c>
      <c r="N233" s="10" t="s">
        <v>29</v>
      </c>
      <c r="O233" s="10"/>
      <c r="P233" s="10" t="s">
        <v>970</v>
      </c>
      <c r="Q233" t="s">
        <v>1012</v>
      </c>
    </row>
    <row r="234" spans="1:17" x14ac:dyDescent="0.3">
      <c r="A234">
        <v>49</v>
      </c>
      <c r="B234" s="10" t="s">
        <v>76</v>
      </c>
      <c r="C234">
        <v>5</v>
      </c>
      <c r="D234" s="10" t="s">
        <v>245</v>
      </c>
      <c r="E234">
        <v>1</v>
      </c>
      <c r="F234" s="10" t="s">
        <v>645</v>
      </c>
      <c r="G234">
        <v>3</v>
      </c>
      <c r="H234" s="10" t="s">
        <v>995</v>
      </c>
      <c r="I234" s="10" t="s">
        <v>994</v>
      </c>
      <c r="J234">
        <v>1</v>
      </c>
      <c r="K234" s="10" t="s">
        <v>241</v>
      </c>
      <c r="L234" t="s">
        <v>1082</v>
      </c>
      <c r="M234" s="10" t="s">
        <v>245</v>
      </c>
      <c r="N234" s="10" t="s">
        <v>26</v>
      </c>
      <c r="O234" s="10" t="s">
        <v>1009</v>
      </c>
      <c r="P234" s="10" t="s">
        <v>995</v>
      </c>
    </row>
    <row r="235" spans="1:17" x14ac:dyDescent="0.3">
      <c r="A235">
        <v>49</v>
      </c>
      <c r="B235" s="10" t="s">
        <v>76</v>
      </c>
      <c r="C235">
        <v>9</v>
      </c>
      <c r="D235" s="10" t="s">
        <v>248</v>
      </c>
      <c r="E235">
        <v>1</v>
      </c>
      <c r="F235" s="10" t="s">
        <v>12</v>
      </c>
      <c r="G235">
        <v>4</v>
      </c>
      <c r="H235" s="10"/>
      <c r="I235" s="10"/>
      <c r="K235" s="10" t="s">
        <v>241</v>
      </c>
      <c r="L235" t="s">
        <v>1082</v>
      </c>
      <c r="M235" s="10"/>
      <c r="N235" s="10"/>
      <c r="O235" s="10"/>
      <c r="P235" s="10"/>
    </row>
    <row r="236" spans="1:17" x14ac:dyDescent="0.3">
      <c r="A236">
        <v>49</v>
      </c>
      <c r="B236" s="10" t="s">
        <v>76</v>
      </c>
      <c r="C236">
        <v>11</v>
      </c>
      <c r="D236" s="10" t="s">
        <v>249</v>
      </c>
      <c r="E236">
        <v>1</v>
      </c>
      <c r="F236" s="10" t="s">
        <v>13</v>
      </c>
      <c r="G236">
        <v>5</v>
      </c>
      <c r="H236" s="10"/>
      <c r="I236" s="10"/>
      <c r="K236" s="10" t="s">
        <v>241</v>
      </c>
      <c r="L236" t="s">
        <v>1082</v>
      </c>
      <c r="M236" s="10"/>
      <c r="N236" s="10"/>
      <c r="O236" s="10"/>
      <c r="P236" s="10"/>
    </row>
    <row r="237" spans="1:17" x14ac:dyDescent="0.3">
      <c r="A237">
        <v>49</v>
      </c>
      <c r="B237" s="10" t="s">
        <v>76</v>
      </c>
      <c r="C237">
        <v>13</v>
      </c>
      <c r="D237" s="10" t="s">
        <v>250</v>
      </c>
      <c r="E237">
        <v>1</v>
      </c>
      <c r="F237" s="10" t="s">
        <v>14</v>
      </c>
      <c r="G237">
        <v>6</v>
      </c>
      <c r="H237" s="10"/>
      <c r="I237" s="10"/>
      <c r="K237" s="10" t="s">
        <v>241</v>
      </c>
      <c r="L237" t="s">
        <v>1082</v>
      </c>
      <c r="M237" s="10"/>
      <c r="N237" s="10"/>
      <c r="O237" s="10"/>
      <c r="P237" s="10"/>
    </row>
    <row r="238" spans="1:17" x14ac:dyDescent="0.3">
      <c r="A238">
        <v>49</v>
      </c>
      <c r="B238" s="10" t="s">
        <v>76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241</v>
      </c>
      <c r="L238" t="s">
        <v>1082</v>
      </c>
      <c r="M238" s="10"/>
      <c r="N238" s="10"/>
      <c r="O238" s="10"/>
      <c r="P238" s="10"/>
    </row>
    <row r="239" spans="1:17" x14ac:dyDescent="0.3">
      <c r="A239">
        <v>49</v>
      </c>
      <c r="B239" s="10" t="s">
        <v>76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  <c r="K239" s="10" t="s">
        <v>241</v>
      </c>
      <c r="L239" t="s">
        <v>1082</v>
      </c>
      <c r="M239" s="10"/>
      <c r="N239" s="10"/>
      <c r="O239" s="10"/>
      <c r="P239" s="10"/>
    </row>
    <row r="240" spans="1:17" x14ac:dyDescent="0.3">
      <c r="A240">
        <v>43</v>
      </c>
      <c r="B240" s="10" t="s">
        <v>68</v>
      </c>
      <c r="C240">
        <v>1</v>
      </c>
      <c r="D240" s="10" t="s">
        <v>242</v>
      </c>
      <c r="E240">
        <v>1</v>
      </c>
      <c r="F240" s="10" t="s">
        <v>964</v>
      </c>
      <c r="G240">
        <v>7</v>
      </c>
      <c r="H240" s="10" t="s">
        <v>964</v>
      </c>
      <c r="I240" s="10" t="s">
        <v>975</v>
      </c>
      <c r="J240">
        <v>0</v>
      </c>
      <c r="K240" s="10" t="s">
        <v>241</v>
      </c>
      <c r="L240" t="s">
        <v>1082</v>
      </c>
      <c r="M240" s="10" t="s">
        <v>662</v>
      </c>
      <c r="N240" s="10" t="s">
        <v>29</v>
      </c>
      <c r="O240" s="10"/>
      <c r="P240" s="10" t="s">
        <v>964</v>
      </c>
      <c r="Q240" t="s">
        <v>1015</v>
      </c>
    </row>
    <row r="241" spans="1:17" x14ac:dyDescent="0.3">
      <c r="A241">
        <v>43</v>
      </c>
      <c r="B241" s="10" t="s">
        <v>68</v>
      </c>
      <c r="C241">
        <v>5</v>
      </c>
      <c r="D241" s="10" t="s">
        <v>245</v>
      </c>
      <c r="E241">
        <v>1</v>
      </c>
      <c r="F241" s="10" t="s">
        <v>645</v>
      </c>
      <c r="G241">
        <v>3</v>
      </c>
      <c r="H241" s="10" t="s">
        <v>977</v>
      </c>
      <c r="I241" s="10" t="s">
        <v>976</v>
      </c>
      <c r="J241">
        <v>1</v>
      </c>
      <c r="K241" s="10" t="s">
        <v>241</v>
      </c>
      <c r="L241" t="s">
        <v>1082</v>
      </c>
      <c r="M241" s="10" t="s">
        <v>245</v>
      </c>
      <c r="N241" s="10" t="s">
        <v>26</v>
      </c>
      <c r="O241" s="10" t="s">
        <v>1008</v>
      </c>
      <c r="P241" s="10" t="s">
        <v>977</v>
      </c>
    </row>
    <row r="242" spans="1:17" x14ac:dyDescent="0.3">
      <c r="A242">
        <v>43</v>
      </c>
      <c r="B242" s="10" t="s">
        <v>68</v>
      </c>
      <c r="C242">
        <v>9</v>
      </c>
      <c r="D242" s="10" t="s">
        <v>248</v>
      </c>
      <c r="E242">
        <v>1</v>
      </c>
      <c r="F242" s="10" t="s">
        <v>12</v>
      </c>
      <c r="G242">
        <v>4</v>
      </c>
      <c r="H242" s="10"/>
      <c r="I242" s="10"/>
      <c r="K242" s="10" t="s">
        <v>241</v>
      </c>
      <c r="L242" t="s">
        <v>1082</v>
      </c>
      <c r="M242" s="10"/>
      <c r="N242" s="10"/>
      <c r="O242" s="10"/>
      <c r="P242" s="10"/>
    </row>
    <row r="243" spans="1:17" x14ac:dyDescent="0.3">
      <c r="A243">
        <v>43</v>
      </c>
      <c r="B243" s="10" t="s">
        <v>68</v>
      </c>
      <c r="C243">
        <v>11</v>
      </c>
      <c r="D243" s="10" t="s">
        <v>249</v>
      </c>
      <c r="E243">
        <v>1</v>
      </c>
      <c r="F243" s="10" t="s">
        <v>13</v>
      </c>
      <c r="G243">
        <v>5</v>
      </c>
      <c r="H243" s="10"/>
      <c r="I243" s="10"/>
      <c r="K243" s="10" t="s">
        <v>241</v>
      </c>
      <c r="L243" t="s">
        <v>1082</v>
      </c>
      <c r="M243" s="10"/>
      <c r="N243" s="10"/>
      <c r="O243" s="10"/>
      <c r="P243" s="10"/>
    </row>
    <row r="244" spans="1:17" x14ac:dyDescent="0.3">
      <c r="A244">
        <v>43</v>
      </c>
      <c r="B244" s="10" t="s">
        <v>68</v>
      </c>
      <c r="C244">
        <v>13</v>
      </c>
      <c r="D244" s="10" t="s">
        <v>250</v>
      </c>
      <c r="E244">
        <v>1</v>
      </c>
      <c r="F244" s="10" t="s">
        <v>14</v>
      </c>
      <c r="G244">
        <v>6</v>
      </c>
      <c r="H244" s="10"/>
      <c r="I244" s="10"/>
      <c r="K244" s="10" t="s">
        <v>241</v>
      </c>
      <c r="L244" t="s">
        <v>1082</v>
      </c>
      <c r="M244" s="10"/>
      <c r="N244" s="10"/>
      <c r="O244" s="10"/>
      <c r="P244" s="10"/>
    </row>
    <row r="245" spans="1:17" x14ac:dyDescent="0.3">
      <c r="A245">
        <v>43</v>
      </c>
      <c r="B245" s="10" t="s">
        <v>68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241</v>
      </c>
      <c r="L245" t="s">
        <v>1082</v>
      </c>
      <c r="M245" s="10"/>
      <c r="N245" s="10"/>
      <c r="O245" s="10"/>
      <c r="P245" s="10"/>
    </row>
    <row r="246" spans="1:17" x14ac:dyDescent="0.3">
      <c r="A246">
        <v>43</v>
      </c>
      <c r="B246" s="10" t="s">
        <v>68</v>
      </c>
      <c r="C246">
        <v>18</v>
      </c>
      <c r="D246" s="10" t="s">
        <v>28</v>
      </c>
      <c r="E246">
        <v>1</v>
      </c>
      <c r="F246" s="10" t="s">
        <v>28</v>
      </c>
      <c r="G246">
        <v>1</v>
      </c>
      <c r="H246" s="10"/>
      <c r="I246" s="10"/>
      <c r="K246" s="10" t="s">
        <v>241</v>
      </c>
      <c r="L246" t="s">
        <v>1082</v>
      </c>
      <c r="M246" s="10"/>
      <c r="N246" s="10"/>
      <c r="O246" s="10"/>
      <c r="P246" s="10"/>
    </row>
    <row r="247" spans="1:17" x14ac:dyDescent="0.3">
      <c r="A247">
        <v>45</v>
      </c>
      <c r="B247" s="10" t="s">
        <v>74</v>
      </c>
      <c r="C247">
        <v>1</v>
      </c>
      <c r="D247" s="10" t="s">
        <v>242</v>
      </c>
      <c r="E247">
        <v>1</v>
      </c>
      <c r="F247" s="10" t="s">
        <v>966</v>
      </c>
      <c r="G247">
        <v>7</v>
      </c>
      <c r="H247" s="10" t="s">
        <v>966</v>
      </c>
      <c r="I247" s="10" t="s">
        <v>981</v>
      </c>
      <c r="J247">
        <v>0</v>
      </c>
      <c r="K247" s="10" t="s">
        <v>241</v>
      </c>
      <c r="L247" t="s">
        <v>1082</v>
      </c>
      <c r="M247" s="10" t="s">
        <v>662</v>
      </c>
      <c r="N247" s="10" t="s">
        <v>29</v>
      </c>
      <c r="O247" s="10"/>
      <c r="P247" s="10" t="s">
        <v>966</v>
      </c>
      <c r="Q247" t="s">
        <v>1017</v>
      </c>
    </row>
    <row r="248" spans="1:17" x14ac:dyDescent="0.3">
      <c r="A248">
        <v>45</v>
      </c>
      <c r="B248" s="10" t="s">
        <v>74</v>
      </c>
      <c r="C248">
        <v>5</v>
      </c>
      <c r="D248" s="10" t="s">
        <v>245</v>
      </c>
      <c r="E248">
        <v>1</v>
      </c>
      <c r="F248" s="10" t="s">
        <v>645</v>
      </c>
      <c r="G248">
        <v>3</v>
      </c>
      <c r="H248" s="10" t="s">
        <v>983</v>
      </c>
      <c r="I248" s="10" t="s">
        <v>982</v>
      </c>
      <c r="J248">
        <v>1</v>
      </c>
      <c r="K248" s="10" t="s">
        <v>241</v>
      </c>
      <c r="L248" t="s">
        <v>1082</v>
      </c>
      <c r="M248" s="10" t="s">
        <v>245</v>
      </c>
      <c r="N248" s="10" t="s">
        <v>26</v>
      </c>
      <c r="O248" s="10" t="s">
        <v>1008</v>
      </c>
      <c r="P248" s="10" t="s">
        <v>983</v>
      </c>
    </row>
    <row r="249" spans="1:17" x14ac:dyDescent="0.3">
      <c r="A249">
        <v>45</v>
      </c>
      <c r="B249" s="10" t="s">
        <v>74</v>
      </c>
      <c r="C249">
        <v>9</v>
      </c>
      <c r="D249" s="10" t="s">
        <v>248</v>
      </c>
      <c r="E249">
        <v>1</v>
      </c>
      <c r="F249" s="10" t="s">
        <v>12</v>
      </c>
      <c r="G249">
        <v>4</v>
      </c>
      <c r="H249" s="10"/>
      <c r="I249" s="10"/>
      <c r="K249" s="10" t="s">
        <v>241</v>
      </c>
      <c r="L249" t="s">
        <v>1082</v>
      </c>
      <c r="M249" s="10"/>
      <c r="N249" s="10"/>
      <c r="O249" s="10"/>
      <c r="P249" s="10"/>
    </row>
    <row r="250" spans="1:17" x14ac:dyDescent="0.3">
      <c r="A250">
        <v>45</v>
      </c>
      <c r="B250" s="10" t="s">
        <v>74</v>
      </c>
      <c r="C250">
        <v>11</v>
      </c>
      <c r="D250" s="10" t="s">
        <v>249</v>
      </c>
      <c r="E250">
        <v>1</v>
      </c>
      <c r="F250" s="10" t="s">
        <v>13</v>
      </c>
      <c r="G250">
        <v>5</v>
      </c>
      <c r="H250" s="10"/>
      <c r="I250" s="10"/>
      <c r="K250" s="10" t="s">
        <v>241</v>
      </c>
      <c r="L250" t="s">
        <v>1082</v>
      </c>
      <c r="M250" s="10"/>
      <c r="N250" s="10"/>
      <c r="O250" s="10"/>
      <c r="P250" s="10"/>
    </row>
    <row r="251" spans="1:17" x14ac:dyDescent="0.3">
      <c r="A251">
        <v>45</v>
      </c>
      <c r="B251" s="10" t="s">
        <v>74</v>
      </c>
      <c r="C251">
        <v>13</v>
      </c>
      <c r="D251" s="10" t="s">
        <v>250</v>
      </c>
      <c r="E251">
        <v>1</v>
      </c>
      <c r="F251" s="10" t="s">
        <v>14</v>
      </c>
      <c r="G251">
        <v>6</v>
      </c>
      <c r="H251" s="10"/>
      <c r="I251" s="10"/>
      <c r="K251" s="10" t="s">
        <v>241</v>
      </c>
      <c r="L251" t="s">
        <v>1082</v>
      </c>
      <c r="M251" s="10"/>
      <c r="N251" s="10"/>
      <c r="O251" s="10"/>
      <c r="P251" s="10"/>
    </row>
    <row r="252" spans="1:17" x14ac:dyDescent="0.3">
      <c r="A252">
        <v>45</v>
      </c>
      <c r="B252" s="10" t="s">
        <v>74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241</v>
      </c>
      <c r="L252" t="s">
        <v>1082</v>
      </c>
      <c r="M252" s="10"/>
      <c r="N252" s="10"/>
      <c r="O252" s="10"/>
      <c r="P252" s="10"/>
    </row>
    <row r="253" spans="1:17" x14ac:dyDescent="0.3">
      <c r="A253">
        <v>45</v>
      </c>
      <c r="B253" s="10" t="s">
        <v>74</v>
      </c>
      <c r="C253">
        <v>18</v>
      </c>
      <c r="D253" s="10" t="s">
        <v>28</v>
      </c>
      <c r="E253">
        <v>1</v>
      </c>
      <c r="F253" s="10" t="s">
        <v>28</v>
      </c>
      <c r="G253">
        <v>1</v>
      </c>
      <c r="H253" s="10"/>
      <c r="I253" s="10"/>
      <c r="K253" s="10" t="s">
        <v>241</v>
      </c>
      <c r="L253" t="s">
        <v>1082</v>
      </c>
      <c r="M253" s="10"/>
      <c r="N253" s="10"/>
      <c r="O253" s="10"/>
      <c r="P253" s="10"/>
    </row>
    <row r="254" spans="1:17" x14ac:dyDescent="0.3">
      <c r="A254">
        <v>52</v>
      </c>
      <c r="B254" s="10" t="s">
        <v>77</v>
      </c>
      <c r="C254">
        <v>1</v>
      </c>
      <c r="D254" s="10" t="s">
        <v>242</v>
      </c>
      <c r="E254">
        <v>1</v>
      </c>
      <c r="F254" s="10" t="s">
        <v>973</v>
      </c>
      <c r="G254">
        <v>7</v>
      </c>
      <c r="H254" s="10" t="s">
        <v>973</v>
      </c>
      <c r="I254" s="10" t="s">
        <v>1002</v>
      </c>
      <c r="J254">
        <v>0</v>
      </c>
      <c r="K254" s="10" t="s">
        <v>241</v>
      </c>
      <c r="L254" t="s">
        <v>1082</v>
      </c>
      <c r="M254" s="10" t="s">
        <v>662</v>
      </c>
      <c r="N254" s="10" t="s">
        <v>29</v>
      </c>
      <c r="O254" s="10"/>
      <c r="P254" s="10" t="s">
        <v>973</v>
      </c>
      <c r="Q254" t="s">
        <v>1022</v>
      </c>
    </row>
    <row r="255" spans="1:17" x14ac:dyDescent="0.3">
      <c r="A255">
        <v>52</v>
      </c>
      <c r="B255" s="10" t="s">
        <v>77</v>
      </c>
      <c r="C255">
        <v>5</v>
      </c>
      <c r="D255" s="10" t="s">
        <v>245</v>
      </c>
      <c r="E255">
        <v>1</v>
      </c>
      <c r="F255" s="10" t="s">
        <v>645</v>
      </c>
      <c r="G255">
        <v>3</v>
      </c>
      <c r="H255" s="10" t="s">
        <v>1004</v>
      </c>
      <c r="I255" s="10" t="s">
        <v>1003</v>
      </c>
      <c r="J255">
        <v>1</v>
      </c>
      <c r="K255" s="10" t="s">
        <v>241</v>
      </c>
      <c r="L255" t="s">
        <v>1082</v>
      </c>
      <c r="M255" s="10" t="s">
        <v>245</v>
      </c>
      <c r="N255" s="10" t="s">
        <v>26</v>
      </c>
      <c r="O255" s="10" t="s">
        <v>1008</v>
      </c>
      <c r="P255" s="10" t="s">
        <v>1004</v>
      </c>
    </row>
    <row r="256" spans="1:17" x14ac:dyDescent="0.3">
      <c r="A256">
        <v>52</v>
      </c>
      <c r="B256" s="10" t="s">
        <v>77</v>
      </c>
      <c r="C256">
        <v>9</v>
      </c>
      <c r="D256" s="10" t="s">
        <v>248</v>
      </c>
      <c r="E256">
        <v>1</v>
      </c>
      <c r="F256" s="10" t="s">
        <v>12</v>
      </c>
      <c r="G256">
        <v>4</v>
      </c>
      <c r="H256" s="10"/>
      <c r="I256" s="10"/>
      <c r="K256" s="10" t="s">
        <v>241</v>
      </c>
      <c r="L256" t="s">
        <v>1082</v>
      </c>
      <c r="M256" s="10"/>
      <c r="N256" s="10"/>
      <c r="O256" s="10"/>
      <c r="P256" s="10"/>
    </row>
    <row r="257" spans="1:17" x14ac:dyDescent="0.3">
      <c r="A257">
        <v>52</v>
      </c>
      <c r="B257" s="10" t="s">
        <v>77</v>
      </c>
      <c r="C257">
        <v>11</v>
      </c>
      <c r="D257" s="10" t="s">
        <v>249</v>
      </c>
      <c r="E257">
        <v>1</v>
      </c>
      <c r="F257" s="10" t="s">
        <v>13</v>
      </c>
      <c r="G257">
        <v>5</v>
      </c>
      <c r="H257" s="10"/>
      <c r="I257" s="10"/>
      <c r="K257" s="10" t="s">
        <v>241</v>
      </c>
      <c r="L257" t="s">
        <v>1082</v>
      </c>
      <c r="M257" s="10"/>
      <c r="N257" s="10"/>
      <c r="O257" s="10"/>
      <c r="P257" s="10"/>
    </row>
    <row r="258" spans="1:17" x14ac:dyDescent="0.3">
      <c r="A258">
        <v>52</v>
      </c>
      <c r="B258" s="10" t="s">
        <v>77</v>
      </c>
      <c r="C258">
        <v>13</v>
      </c>
      <c r="D258" s="10" t="s">
        <v>250</v>
      </c>
      <c r="E258">
        <v>1</v>
      </c>
      <c r="F258" s="10" t="s">
        <v>14</v>
      </c>
      <c r="G258">
        <v>6</v>
      </c>
      <c r="H258" s="10"/>
      <c r="I258" s="10"/>
      <c r="K258" s="10" t="s">
        <v>241</v>
      </c>
      <c r="L258" t="s">
        <v>1082</v>
      </c>
      <c r="M258" s="10"/>
      <c r="N258" s="10"/>
      <c r="O258" s="10"/>
      <c r="P258" s="10"/>
    </row>
    <row r="259" spans="1:17" x14ac:dyDescent="0.3">
      <c r="A259">
        <v>52</v>
      </c>
      <c r="B259" s="10" t="s">
        <v>77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241</v>
      </c>
      <c r="L259" t="s">
        <v>1082</v>
      </c>
      <c r="M259" s="10"/>
      <c r="N259" s="10"/>
      <c r="O259" s="10"/>
      <c r="P259" s="10"/>
    </row>
    <row r="260" spans="1:17" x14ac:dyDescent="0.3">
      <c r="A260">
        <v>52</v>
      </c>
      <c r="B260" s="10" t="s">
        <v>77</v>
      </c>
      <c r="C260">
        <v>18</v>
      </c>
      <c r="D260" s="10" t="s">
        <v>28</v>
      </c>
      <c r="E260">
        <v>1</v>
      </c>
      <c r="F260" s="10" t="s">
        <v>28</v>
      </c>
      <c r="G260">
        <v>1</v>
      </c>
      <c r="H260" s="10"/>
      <c r="I260" s="10"/>
      <c r="K260" s="10" t="s">
        <v>241</v>
      </c>
      <c r="L260" t="s">
        <v>1082</v>
      </c>
      <c r="M260" s="10"/>
      <c r="N260" s="10"/>
      <c r="O260" s="10"/>
      <c r="P260" s="10"/>
    </row>
    <row r="261" spans="1:17" x14ac:dyDescent="0.3">
      <c r="A261">
        <v>46</v>
      </c>
      <c r="B261" s="10" t="s">
        <v>71</v>
      </c>
      <c r="C261">
        <v>1</v>
      </c>
      <c r="D261" s="10" t="s">
        <v>242</v>
      </c>
      <c r="E261">
        <v>1</v>
      </c>
      <c r="F261" s="10" t="s">
        <v>967</v>
      </c>
      <c r="G261">
        <v>7</v>
      </c>
      <c r="H261" s="10" t="s">
        <v>967</v>
      </c>
      <c r="I261" s="10" t="s">
        <v>984</v>
      </c>
      <c r="J261">
        <v>0</v>
      </c>
      <c r="K261" s="10" t="s">
        <v>241</v>
      </c>
      <c r="L261" t="s">
        <v>1082</v>
      </c>
      <c r="M261" s="10" t="s">
        <v>662</v>
      </c>
      <c r="N261" s="10" t="s">
        <v>29</v>
      </c>
      <c r="O261" s="10"/>
      <c r="P261" s="10" t="s">
        <v>967</v>
      </c>
      <c r="Q261" t="s">
        <v>1018</v>
      </c>
    </row>
    <row r="262" spans="1:17" x14ac:dyDescent="0.3">
      <c r="A262">
        <v>46</v>
      </c>
      <c r="B262" s="10" t="s">
        <v>71</v>
      </c>
      <c r="C262">
        <v>5</v>
      </c>
      <c r="D262" s="10" t="s">
        <v>245</v>
      </c>
      <c r="E262">
        <v>1</v>
      </c>
      <c r="F262" s="10" t="s">
        <v>645</v>
      </c>
      <c r="G262">
        <v>3</v>
      </c>
      <c r="H262" s="10" t="s">
        <v>986</v>
      </c>
      <c r="I262" s="10" t="s">
        <v>985</v>
      </c>
      <c r="J262">
        <v>1</v>
      </c>
      <c r="K262" s="10" t="s">
        <v>241</v>
      </c>
      <c r="L262" t="s">
        <v>1082</v>
      </c>
      <c r="M262" s="10" t="s">
        <v>245</v>
      </c>
      <c r="N262" s="10" t="s">
        <v>26</v>
      </c>
      <c r="O262" s="10" t="s">
        <v>1008</v>
      </c>
      <c r="P262" s="10" t="s">
        <v>986</v>
      </c>
    </row>
    <row r="263" spans="1:17" x14ac:dyDescent="0.3">
      <c r="A263">
        <v>46</v>
      </c>
      <c r="B263" s="10" t="s">
        <v>71</v>
      </c>
      <c r="C263">
        <v>9</v>
      </c>
      <c r="D263" s="10" t="s">
        <v>248</v>
      </c>
      <c r="E263">
        <v>1</v>
      </c>
      <c r="F263" s="10" t="s">
        <v>12</v>
      </c>
      <c r="G263">
        <v>4</v>
      </c>
      <c r="H263" s="10"/>
      <c r="I263" s="10"/>
      <c r="K263" s="10" t="s">
        <v>241</v>
      </c>
      <c r="L263" t="s">
        <v>1082</v>
      </c>
      <c r="M263" s="10"/>
      <c r="N263" s="10"/>
      <c r="O263" s="10"/>
      <c r="P263" s="10"/>
    </row>
    <row r="264" spans="1:17" x14ac:dyDescent="0.3">
      <c r="A264">
        <v>46</v>
      </c>
      <c r="B264" s="10" t="s">
        <v>71</v>
      </c>
      <c r="C264">
        <v>11</v>
      </c>
      <c r="D264" s="10" t="s">
        <v>249</v>
      </c>
      <c r="E264">
        <v>1</v>
      </c>
      <c r="F264" s="10" t="s">
        <v>13</v>
      </c>
      <c r="G264">
        <v>5</v>
      </c>
      <c r="H264" s="10"/>
      <c r="I264" s="10"/>
      <c r="K264" s="10" t="s">
        <v>241</v>
      </c>
      <c r="L264" t="s">
        <v>1082</v>
      </c>
      <c r="M264" s="10"/>
      <c r="N264" s="10"/>
      <c r="O264" s="10"/>
      <c r="P264" s="10"/>
    </row>
    <row r="265" spans="1:17" x14ac:dyDescent="0.3">
      <c r="A265">
        <v>46</v>
      </c>
      <c r="B265" s="10" t="s">
        <v>71</v>
      </c>
      <c r="C265">
        <v>13</v>
      </c>
      <c r="D265" s="10" t="s">
        <v>250</v>
      </c>
      <c r="E265">
        <v>1</v>
      </c>
      <c r="F265" s="10" t="s">
        <v>14</v>
      </c>
      <c r="G265">
        <v>6</v>
      </c>
      <c r="H265" s="10"/>
      <c r="I265" s="10"/>
      <c r="K265" s="10" t="s">
        <v>241</v>
      </c>
      <c r="L265" t="s">
        <v>1082</v>
      </c>
      <c r="M265" s="10"/>
      <c r="N265" s="10"/>
      <c r="O265" s="10"/>
      <c r="P265" s="10"/>
    </row>
    <row r="266" spans="1:17" x14ac:dyDescent="0.3">
      <c r="A266">
        <v>46</v>
      </c>
      <c r="B266" s="10" t="s">
        <v>71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241</v>
      </c>
      <c r="L266" t="s">
        <v>1082</v>
      </c>
      <c r="M266" s="10"/>
      <c r="N266" s="10"/>
      <c r="O266" s="10"/>
      <c r="P266" s="10"/>
    </row>
    <row r="267" spans="1:17" x14ac:dyDescent="0.3">
      <c r="A267">
        <v>46</v>
      </c>
      <c r="B267" s="10" t="s">
        <v>71</v>
      </c>
      <c r="C267">
        <v>18</v>
      </c>
      <c r="D267" s="10" t="s">
        <v>28</v>
      </c>
      <c r="E267">
        <v>1</v>
      </c>
      <c r="F267" s="10" t="s">
        <v>28</v>
      </c>
      <c r="G267">
        <v>1</v>
      </c>
      <c r="H267" s="10"/>
      <c r="I267" s="10"/>
      <c r="K267" s="10" t="s">
        <v>241</v>
      </c>
      <c r="L267" t="s">
        <v>1082</v>
      </c>
      <c r="M267" s="10"/>
      <c r="N267" s="10"/>
      <c r="O267" s="10"/>
      <c r="P267" s="10"/>
    </row>
    <row r="268" spans="1:17" x14ac:dyDescent="0.3">
      <c r="A268">
        <v>50</v>
      </c>
      <c r="B268" s="10" t="s">
        <v>73</v>
      </c>
      <c r="C268">
        <v>1</v>
      </c>
      <c r="D268" s="10" t="s">
        <v>242</v>
      </c>
      <c r="E268">
        <v>1</v>
      </c>
      <c r="F268" s="10" t="s">
        <v>971</v>
      </c>
      <c r="G268">
        <v>7</v>
      </c>
      <c r="H268" s="10" t="s">
        <v>971</v>
      </c>
      <c r="I268" s="10" t="s">
        <v>996</v>
      </c>
      <c r="J268">
        <v>0</v>
      </c>
      <c r="K268" s="10" t="s">
        <v>241</v>
      </c>
      <c r="L268" t="s">
        <v>1082</v>
      </c>
      <c r="M268" s="10" t="s">
        <v>662</v>
      </c>
      <c r="N268" s="10" t="s">
        <v>29</v>
      </c>
      <c r="O268" s="10"/>
      <c r="P268" s="10" t="s">
        <v>971</v>
      </c>
      <c r="Q268" t="s">
        <v>1021</v>
      </c>
    </row>
    <row r="269" spans="1:17" x14ac:dyDescent="0.3">
      <c r="A269">
        <v>50</v>
      </c>
      <c r="B269" s="10" t="s">
        <v>73</v>
      </c>
      <c r="C269">
        <v>5</v>
      </c>
      <c r="D269" s="10" t="s">
        <v>245</v>
      </c>
      <c r="E269">
        <v>1</v>
      </c>
      <c r="F269" s="10" t="s">
        <v>645</v>
      </c>
      <c r="G269">
        <v>3</v>
      </c>
      <c r="H269" s="10" t="s">
        <v>998</v>
      </c>
      <c r="I269" s="10" t="s">
        <v>997</v>
      </c>
      <c r="J269">
        <v>1</v>
      </c>
      <c r="K269" s="10" t="s">
        <v>241</v>
      </c>
      <c r="L269" t="s">
        <v>1082</v>
      </c>
      <c r="M269" s="10" t="s">
        <v>245</v>
      </c>
      <c r="N269" s="10" t="s">
        <v>26</v>
      </c>
      <c r="O269" s="10" t="s">
        <v>1008</v>
      </c>
      <c r="P269" s="10" t="s">
        <v>998</v>
      </c>
    </row>
    <row r="270" spans="1:17" x14ac:dyDescent="0.3">
      <c r="A270">
        <v>50</v>
      </c>
      <c r="B270" s="10" t="s">
        <v>73</v>
      </c>
      <c r="C270">
        <v>9</v>
      </c>
      <c r="D270" s="10" t="s">
        <v>248</v>
      </c>
      <c r="E270">
        <v>1</v>
      </c>
      <c r="F270" s="10" t="s">
        <v>12</v>
      </c>
      <c r="G270">
        <v>4</v>
      </c>
      <c r="H270" s="10"/>
      <c r="I270" s="10"/>
      <c r="K270" s="10" t="s">
        <v>241</v>
      </c>
      <c r="L270" t="s">
        <v>1082</v>
      </c>
      <c r="M270" s="10"/>
      <c r="N270" s="10"/>
      <c r="O270" s="10"/>
      <c r="P270" s="10"/>
    </row>
    <row r="271" spans="1:17" x14ac:dyDescent="0.3">
      <c r="A271">
        <v>50</v>
      </c>
      <c r="B271" s="10" t="s">
        <v>73</v>
      </c>
      <c r="C271">
        <v>11</v>
      </c>
      <c r="D271" s="10" t="s">
        <v>249</v>
      </c>
      <c r="E271">
        <v>1</v>
      </c>
      <c r="F271" s="10" t="s">
        <v>13</v>
      </c>
      <c r="G271">
        <v>5</v>
      </c>
      <c r="H271" s="10"/>
      <c r="I271" s="10"/>
      <c r="K271" s="10" t="s">
        <v>241</v>
      </c>
      <c r="L271" t="s">
        <v>1082</v>
      </c>
      <c r="M271" s="10"/>
      <c r="N271" s="10"/>
      <c r="O271" s="10"/>
      <c r="P271" s="10"/>
    </row>
    <row r="272" spans="1:17" x14ac:dyDescent="0.3">
      <c r="A272">
        <v>50</v>
      </c>
      <c r="B272" s="10" t="s">
        <v>73</v>
      </c>
      <c r="C272">
        <v>13</v>
      </c>
      <c r="D272" s="10" t="s">
        <v>250</v>
      </c>
      <c r="E272">
        <v>1</v>
      </c>
      <c r="F272" s="10" t="s">
        <v>14</v>
      </c>
      <c r="G272">
        <v>6</v>
      </c>
      <c r="H272" s="10"/>
      <c r="I272" s="10"/>
      <c r="K272" s="10" t="s">
        <v>241</v>
      </c>
      <c r="L272" t="s">
        <v>1082</v>
      </c>
      <c r="M272" s="10"/>
      <c r="N272" s="10"/>
      <c r="O272" s="10"/>
      <c r="P272" s="10"/>
    </row>
    <row r="273" spans="1:17" x14ac:dyDescent="0.3">
      <c r="A273">
        <v>50</v>
      </c>
      <c r="B273" s="10" t="s">
        <v>73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241</v>
      </c>
      <c r="L273" t="s">
        <v>1082</v>
      </c>
      <c r="M273" s="10"/>
      <c r="N273" s="10"/>
      <c r="O273" s="10"/>
      <c r="P273" s="10"/>
    </row>
    <row r="274" spans="1:17" x14ac:dyDescent="0.3">
      <c r="A274">
        <v>50</v>
      </c>
      <c r="B274" s="10" t="s">
        <v>73</v>
      </c>
      <c r="C274">
        <v>18</v>
      </c>
      <c r="D274" s="10" t="s">
        <v>28</v>
      </c>
      <c r="E274">
        <v>1</v>
      </c>
      <c r="F274" s="10" t="s">
        <v>28</v>
      </c>
      <c r="G274">
        <v>1</v>
      </c>
      <c r="H274" s="10"/>
      <c r="I274" s="10"/>
      <c r="K274" s="10" t="s">
        <v>241</v>
      </c>
      <c r="L274" t="s">
        <v>1082</v>
      </c>
      <c r="M274" s="10"/>
      <c r="N274" s="10"/>
      <c r="O274" s="10"/>
      <c r="P274" s="10"/>
    </row>
    <row r="275" spans="1:17" x14ac:dyDescent="0.3">
      <c r="A275">
        <v>44</v>
      </c>
      <c r="B275" s="10" t="s">
        <v>69</v>
      </c>
      <c r="C275">
        <v>1</v>
      </c>
      <c r="D275" s="10" t="s">
        <v>242</v>
      </c>
      <c r="E275">
        <v>1</v>
      </c>
      <c r="F275" s="10" t="s">
        <v>965</v>
      </c>
      <c r="G275">
        <v>7</v>
      </c>
      <c r="H275" s="10" t="s">
        <v>965</v>
      </c>
      <c r="I275" s="10" t="s">
        <v>978</v>
      </c>
      <c r="J275">
        <v>0</v>
      </c>
      <c r="K275" s="10" t="s">
        <v>241</v>
      </c>
      <c r="L275" t="s">
        <v>1082</v>
      </c>
      <c r="M275" s="10" t="s">
        <v>662</v>
      </c>
      <c r="N275" s="10" t="s">
        <v>29</v>
      </c>
      <c r="O275" s="10"/>
      <c r="P275" s="10" t="s">
        <v>965</v>
      </c>
      <c r="Q275" t="s">
        <v>1016</v>
      </c>
    </row>
    <row r="276" spans="1:17" x14ac:dyDescent="0.3">
      <c r="A276">
        <v>44</v>
      </c>
      <c r="B276" s="10" t="s">
        <v>69</v>
      </c>
      <c r="C276">
        <v>5</v>
      </c>
      <c r="D276" s="10" t="s">
        <v>245</v>
      </c>
      <c r="E276">
        <v>1</v>
      </c>
      <c r="F276" s="10" t="s">
        <v>645</v>
      </c>
      <c r="G276">
        <v>3</v>
      </c>
      <c r="H276" s="10" t="s">
        <v>980</v>
      </c>
      <c r="I276" s="10" t="s">
        <v>979</v>
      </c>
      <c r="J276">
        <v>1</v>
      </c>
      <c r="K276" s="10" t="s">
        <v>241</v>
      </c>
      <c r="L276" t="s">
        <v>1082</v>
      </c>
      <c r="M276" s="10" t="s">
        <v>245</v>
      </c>
      <c r="N276" s="10" t="s">
        <v>26</v>
      </c>
      <c r="O276" s="10" t="s">
        <v>1008</v>
      </c>
      <c r="P276" s="10" t="s">
        <v>980</v>
      </c>
    </row>
    <row r="277" spans="1:17" x14ac:dyDescent="0.3">
      <c r="A277">
        <v>44</v>
      </c>
      <c r="B277" s="10" t="s">
        <v>69</v>
      </c>
      <c r="C277">
        <v>9</v>
      </c>
      <c r="D277" s="10" t="s">
        <v>248</v>
      </c>
      <c r="E277">
        <v>1</v>
      </c>
      <c r="F277" s="10" t="s">
        <v>12</v>
      </c>
      <c r="G277">
        <v>4</v>
      </c>
      <c r="H277" s="10"/>
      <c r="I277" s="10"/>
      <c r="K277" s="10" t="s">
        <v>241</v>
      </c>
      <c r="L277" t="s">
        <v>1082</v>
      </c>
      <c r="M277" s="10"/>
      <c r="N277" s="10"/>
      <c r="O277" s="10"/>
      <c r="P277" s="10"/>
    </row>
    <row r="278" spans="1:17" x14ac:dyDescent="0.3">
      <c r="A278">
        <v>44</v>
      </c>
      <c r="B278" s="10" t="s">
        <v>69</v>
      </c>
      <c r="C278">
        <v>11</v>
      </c>
      <c r="D278" s="10" t="s">
        <v>249</v>
      </c>
      <c r="E278">
        <v>1</v>
      </c>
      <c r="F278" s="10" t="s">
        <v>13</v>
      </c>
      <c r="G278">
        <v>5</v>
      </c>
      <c r="H278" s="10"/>
      <c r="I278" s="10"/>
      <c r="K278" s="10" t="s">
        <v>241</v>
      </c>
      <c r="L278" t="s">
        <v>1082</v>
      </c>
      <c r="M278" s="10"/>
      <c r="N278" s="10"/>
      <c r="O278" s="10"/>
      <c r="P278" s="10"/>
    </row>
    <row r="279" spans="1:17" x14ac:dyDescent="0.3">
      <c r="A279">
        <v>44</v>
      </c>
      <c r="B279" s="10" t="s">
        <v>69</v>
      </c>
      <c r="C279">
        <v>13</v>
      </c>
      <c r="D279" s="10" t="s">
        <v>250</v>
      </c>
      <c r="E279">
        <v>1</v>
      </c>
      <c r="F279" s="10" t="s">
        <v>14</v>
      </c>
      <c r="G279">
        <v>6</v>
      </c>
      <c r="H279" s="10"/>
      <c r="I279" s="10"/>
      <c r="K279" s="10" t="s">
        <v>241</v>
      </c>
      <c r="L279" t="s">
        <v>1082</v>
      </c>
      <c r="M279" s="10"/>
      <c r="N279" s="10"/>
      <c r="O279" s="10"/>
      <c r="P279" s="10"/>
    </row>
    <row r="280" spans="1:17" x14ac:dyDescent="0.3">
      <c r="A280">
        <v>44</v>
      </c>
      <c r="B280" s="10" t="s">
        <v>69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241</v>
      </c>
      <c r="L280" t="s">
        <v>1082</v>
      </c>
      <c r="M280" s="10"/>
      <c r="N280" s="10"/>
      <c r="O280" s="10"/>
      <c r="P280" s="10"/>
    </row>
    <row r="281" spans="1:17" x14ac:dyDescent="0.3">
      <c r="A281">
        <v>44</v>
      </c>
      <c r="B281" s="10" t="s">
        <v>69</v>
      </c>
      <c r="C281">
        <v>18</v>
      </c>
      <c r="D281" s="10" t="s">
        <v>28</v>
      </c>
      <c r="E281">
        <v>1</v>
      </c>
      <c r="F281" s="10" t="s">
        <v>28</v>
      </c>
      <c r="G281">
        <v>1</v>
      </c>
      <c r="H281" s="10"/>
      <c r="I281" s="10"/>
      <c r="K281" s="10" t="s">
        <v>241</v>
      </c>
      <c r="L281" t="s">
        <v>1082</v>
      </c>
      <c r="M281" s="10"/>
      <c r="N281" s="10"/>
      <c r="O281" s="10"/>
      <c r="P281" s="10"/>
    </row>
    <row r="282" spans="1:17" x14ac:dyDescent="0.3">
      <c r="A282">
        <v>48</v>
      </c>
      <c r="B282" s="10" t="s">
        <v>70</v>
      </c>
      <c r="C282">
        <v>1</v>
      </c>
      <c r="D282" s="10" t="s">
        <v>242</v>
      </c>
      <c r="E282">
        <v>1</v>
      </c>
      <c r="F282" s="10" t="s">
        <v>969</v>
      </c>
      <c r="G282">
        <v>7</v>
      </c>
      <c r="H282" s="10" t="s">
        <v>969</v>
      </c>
      <c r="I282" s="10" t="s">
        <v>990</v>
      </c>
      <c r="J282">
        <v>0</v>
      </c>
      <c r="K282" s="10" t="s">
        <v>241</v>
      </c>
      <c r="L282" t="s">
        <v>1082</v>
      </c>
      <c r="M282" s="10" t="s">
        <v>662</v>
      </c>
      <c r="N282" s="10" t="s">
        <v>29</v>
      </c>
      <c r="O282" s="10"/>
      <c r="P282" s="10" t="s">
        <v>969</v>
      </c>
      <c r="Q282" t="s">
        <v>1020</v>
      </c>
    </row>
    <row r="283" spans="1:17" x14ac:dyDescent="0.3">
      <c r="A283">
        <v>48</v>
      </c>
      <c r="B283" s="10" t="s">
        <v>70</v>
      </c>
      <c r="C283">
        <v>5</v>
      </c>
      <c r="D283" s="10" t="s">
        <v>245</v>
      </c>
      <c r="E283">
        <v>1</v>
      </c>
      <c r="F283" s="10" t="s">
        <v>645</v>
      </c>
      <c r="G283">
        <v>3</v>
      </c>
      <c r="H283" s="10" t="s">
        <v>992</v>
      </c>
      <c r="I283" s="10" t="s">
        <v>991</v>
      </c>
      <c r="J283">
        <v>1</v>
      </c>
      <c r="K283" s="10" t="s">
        <v>241</v>
      </c>
      <c r="L283" t="s">
        <v>1082</v>
      </c>
      <c r="M283" s="10" t="s">
        <v>245</v>
      </c>
      <c r="N283" s="10" t="s">
        <v>26</v>
      </c>
      <c r="O283" s="10" t="s">
        <v>1008</v>
      </c>
      <c r="P283" s="10" t="s">
        <v>992</v>
      </c>
    </row>
    <row r="284" spans="1:17" x14ac:dyDescent="0.3">
      <c r="A284">
        <v>48</v>
      </c>
      <c r="B284" s="10" t="s">
        <v>70</v>
      </c>
      <c r="C284">
        <v>9</v>
      </c>
      <c r="D284" s="10" t="s">
        <v>248</v>
      </c>
      <c r="E284">
        <v>1</v>
      </c>
      <c r="F284" s="10" t="s">
        <v>12</v>
      </c>
      <c r="G284">
        <v>4</v>
      </c>
      <c r="H284" s="10"/>
      <c r="I284" s="10"/>
      <c r="K284" s="10" t="s">
        <v>241</v>
      </c>
      <c r="L284" t="s">
        <v>1082</v>
      </c>
      <c r="M284" s="10"/>
      <c r="N284" s="10"/>
      <c r="O284" s="10"/>
      <c r="P284" s="10"/>
    </row>
    <row r="285" spans="1:17" x14ac:dyDescent="0.3">
      <c r="A285">
        <v>48</v>
      </c>
      <c r="B285" s="10" t="s">
        <v>70</v>
      </c>
      <c r="C285">
        <v>11</v>
      </c>
      <c r="D285" s="10" t="s">
        <v>249</v>
      </c>
      <c r="E285">
        <v>1</v>
      </c>
      <c r="F285" s="10" t="s">
        <v>13</v>
      </c>
      <c r="G285">
        <v>5</v>
      </c>
      <c r="H285" s="10"/>
      <c r="I285" s="10"/>
      <c r="K285" s="10" t="s">
        <v>241</v>
      </c>
      <c r="L285" t="s">
        <v>1082</v>
      </c>
      <c r="M285" s="10"/>
      <c r="N285" s="10"/>
      <c r="O285" s="10"/>
      <c r="P285" s="10"/>
    </row>
    <row r="286" spans="1:17" x14ac:dyDescent="0.3">
      <c r="A286">
        <v>48</v>
      </c>
      <c r="B286" s="10" t="s">
        <v>70</v>
      </c>
      <c r="C286">
        <v>13</v>
      </c>
      <c r="D286" s="10" t="s">
        <v>250</v>
      </c>
      <c r="E286">
        <v>1</v>
      </c>
      <c r="F286" s="10" t="s">
        <v>14</v>
      </c>
      <c r="G286">
        <v>6</v>
      </c>
      <c r="H286" s="10"/>
      <c r="I286" s="10"/>
      <c r="K286" s="10" t="s">
        <v>241</v>
      </c>
      <c r="L286" t="s">
        <v>1082</v>
      </c>
      <c r="M286" s="10"/>
      <c r="N286" s="10"/>
      <c r="O286" s="10"/>
      <c r="P286" s="10"/>
    </row>
    <row r="287" spans="1:17" x14ac:dyDescent="0.3">
      <c r="A287">
        <v>48</v>
      </c>
      <c r="B287" s="10" t="s">
        <v>70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241</v>
      </c>
      <c r="L287" t="s">
        <v>1082</v>
      </c>
      <c r="M287" s="10"/>
      <c r="N287" s="10"/>
      <c r="O287" s="10"/>
      <c r="P287" s="10"/>
    </row>
    <row r="288" spans="1:17" x14ac:dyDescent="0.3">
      <c r="A288">
        <v>48</v>
      </c>
      <c r="B288" s="10" t="s">
        <v>70</v>
      </c>
      <c r="C288">
        <v>18</v>
      </c>
      <c r="D288" s="10" t="s">
        <v>28</v>
      </c>
      <c r="E288">
        <v>1</v>
      </c>
      <c r="F288" s="10" t="s">
        <v>28</v>
      </c>
      <c r="G288">
        <v>1</v>
      </c>
      <c r="H288" s="10"/>
      <c r="I288" s="10"/>
      <c r="K288" s="10" t="s">
        <v>241</v>
      </c>
      <c r="L288" t="s">
        <v>1082</v>
      </c>
      <c r="M288" s="10"/>
      <c r="N288" s="10"/>
      <c r="O288" s="10"/>
      <c r="P288" s="10"/>
    </row>
    <row r="289" spans="1:17" x14ac:dyDescent="0.3">
      <c r="A289">
        <v>51</v>
      </c>
      <c r="B289" s="10" t="s">
        <v>75</v>
      </c>
      <c r="C289">
        <v>1</v>
      </c>
      <c r="D289" s="10" t="s">
        <v>242</v>
      </c>
      <c r="E289">
        <v>1</v>
      </c>
      <c r="F289" s="10" t="s">
        <v>972</v>
      </c>
      <c r="G289">
        <v>7</v>
      </c>
      <c r="H289" s="10" t="s">
        <v>972</v>
      </c>
      <c r="I289" s="10" t="s">
        <v>999</v>
      </c>
      <c r="J289">
        <v>0</v>
      </c>
      <c r="K289" s="10" t="s">
        <v>241</v>
      </c>
      <c r="L289" t="s">
        <v>1082</v>
      </c>
      <c r="M289" s="10" t="s">
        <v>662</v>
      </c>
      <c r="N289" s="10" t="s">
        <v>29</v>
      </c>
      <c r="O289" s="10"/>
      <c r="P289" s="10" t="s">
        <v>972</v>
      </c>
      <c r="Q289" t="s">
        <v>1011</v>
      </c>
    </row>
    <row r="290" spans="1:17" x14ac:dyDescent="0.3">
      <c r="A290">
        <v>51</v>
      </c>
      <c r="B290" s="10" t="s">
        <v>75</v>
      </c>
      <c r="C290">
        <v>5</v>
      </c>
      <c r="D290" s="10" t="s">
        <v>245</v>
      </c>
      <c r="E290">
        <v>1</v>
      </c>
      <c r="F290" s="10" t="s">
        <v>645</v>
      </c>
      <c r="G290">
        <v>3</v>
      </c>
      <c r="H290" s="10" t="s">
        <v>1001</v>
      </c>
      <c r="I290" s="10" t="s">
        <v>1000</v>
      </c>
      <c r="J290">
        <v>1</v>
      </c>
      <c r="K290" s="10" t="s">
        <v>241</v>
      </c>
      <c r="L290" t="s">
        <v>1082</v>
      </c>
      <c r="M290" s="10" t="s">
        <v>245</v>
      </c>
      <c r="N290" s="10" t="s">
        <v>26</v>
      </c>
      <c r="O290" s="10" t="s">
        <v>1010</v>
      </c>
      <c r="P290" s="10" t="s">
        <v>1001</v>
      </c>
    </row>
    <row r="291" spans="1:17" x14ac:dyDescent="0.3">
      <c r="A291">
        <v>51</v>
      </c>
      <c r="B291" s="10" t="s">
        <v>75</v>
      </c>
      <c r="C291">
        <v>9</v>
      </c>
      <c r="D291" s="10" t="s">
        <v>248</v>
      </c>
      <c r="E291">
        <v>1</v>
      </c>
      <c r="F291" s="10" t="s">
        <v>12</v>
      </c>
      <c r="G291">
        <v>4</v>
      </c>
      <c r="H291" s="10"/>
      <c r="I291" s="10"/>
      <c r="K291" s="10" t="s">
        <v>241</v>
      </c>
      <c r="L291" t="s">
        <v>1082</v>
      </c>
      <c r="M291" s="10"/>
      <c r="N291" s="10"/>
      <c r="O291" s="10"/>
      <c r="P291" s="10"/>
    </row>
    <row r="292" spans="1:17" x14ac:dyDescent="0.3">
      <c r="A292">
        <v>51</v>
      </c>
      <c r="B292" s="10" t="s">
        <v>75</v>
      </c>
      <c r="C292">
        <v>11</v>
      </c>
      <c r="D292" s="10" t="s">
        <v>249</v>
      </c>
      <c r="E292">
        <v>1</v>
      </c>
      <c r="F292" s="10" t="s">
        <v>13</v>
      </c>
      <c r="G292">
        <v>5</v>
      </c>
      <c r="H292" s="10"/>
      <c r="I292" s="10"/>
      <c r="K292" s="10" t="s">
        <v>241</v>
      </c>
      <c r="L292" t="s">
        <v>1082</v>
      </c>
      <c r="M292" s="10"/>
      <c r="N292" s="10"/>
      <c r="O292" s="10"/>
      <c r="P292" s="10"/>
    </row>
    <row r="293" spans="1:17" x14ac:dyDescent="0.3">
      <c r="A293">
        <v>51</v>
      </c>
      <c r="B293" s="10" t="s">
        <v>75</v>
      </c>
      <c r="C293">
        <v>13</v>
      </c>
      <c r="D293" s="10" t="s">
        <v>250</v>
      </c>
      <c r="E293">
        <v>1</v>
      </c>
      <c r="F293" s="10" t="s">
        <v>14</v>
      </c>
      <c r="G293">
        <v>6</v>
      </c>
      <c r="H293" s="10"/>
      <c r="I293" s="10"/>
      <c r="K293" s="10" t="s">
        <v>241</v>
      </c>
      <c r="L293" t="s">
        <v>1082</v>
      </c>
      <c r="M293" s="10"/>
      <c r="N293" s="10"/>
      <c r="O293" s="10"/>
      <c r="P293" s="10"/>
    </row>
    <row r="294" spans="1:17" x14ac:dyDescent="0.3">
      <c r="A294">
        <v>51</v>
      </c>
      <c r="B294" s="10" t="s">
        <v>75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241</v>
      </c>
      <c r="L294" t="s">
        <v>1082</v>
      </c>
      <c r="M294" s="10"/>
      <c r="N294" s="10"/>
      <c r="O294" s="10"/>
      <c r="P294" s="10"/>
    </row>
    <row r="295" spans="1:17" x14ac:dyDescent="0.3">
      <c r="A295">
        <v>51</v>
      </c>
      <c r="B295" s="10" t="s">
        <v>75</v>
      </c>
      <c r="C295">
        <v>18</v>
      </c>
      <c r="D295" s="10" t="s">
        <v>28</v>
      </c>
      <c r="E295">
        <v>1</v>
      </c>
      <c r="F295" s="10" t="s">
        <v>28</v>
      </c>
      <c r="G295">
        <v>1</v>
      </c>
      <c r="H295" s="10"/>
      <c r="I295" s="10"/>
      <c r="K295" s="10" t="s">
        <v>241</v>
      </c>
      <c r="L295" t="s">
        <v>1082</v>
      </c>
      <c r="M295" s="10"/>
      <c r="N295" s="10"/>
      <c r="O295" s="10"/>
      <c r="P295" s="10"/>
    </row>
    <row r="296" spans="1:17" x14ac:dyDescent="0.3">
      <c r="A296">
        <v>47</v>
      </c>
      <c r="B296" s="10" t="s">
        <v>72</v>
      </c>
      <c r="C296">
        <v>1</v>
      </c>
      <c r="D296" s="10" t="s">
        <v>242</v>
      </c>
      <c r="E296">
        <v>1</v>
      </c>
      <c r="F296" s="10" t="s">
        <v>968</v>
      </c>
      <c r="G296">
        <v>7</v>
      </c>
      <c r="H296" s="10" t="s">
        <v>968</v>
      </c>
      <c r="I296" s="10" t="s">
        <v>987</v>
      </c>
      <c r="J296">
        <v>0</v>
      </c>
      <c r="K296" s="10" t="s">
        <v>241</v>
      </c>
      <c r="L296" t="s">
        <v>1082</v>
      </c>
      <c r="M296" s="10" t="s">
        <v>662</v>
      </c>
      <c r="N296" s="10" t="s">
        <v>29</v>
      </c>
      <c r="O296" s="10"/>
      <c r="P296" s="10" t="s">
        <v>968</v>
      </c>
      <c r="Q296" t="s">
        <v>1019</v>
      </c>
    </row>
    <row r="297" spans="1:17" x14ac:dyDescent="0.3">
      <c r="A297">
        <v>47</v>
      </c>
      <c r="B297" s="10" t="s">
        <v>72</v>
      </c>
      <c r="C297">
        <v>5</v>
      </c>
      <c r="D297" s="10" t="s">
        <v>245</v>
      </c>
      <c r="E297">
        <v>1</v>
      </c>
      <c r="F297" s="10" t="s">
        <v>645</v>
      </c>
      <c r="G297">
        <v>3</v>
      </c>
      <c r="H297" s="10" t="s">
        <v>989</v>
      </c>
      <c r="I297" s="10" t="s">
        <v>988</v>
      </c>
      <c r="J297">
        <v>1</v>
      </c>
      <c r="K297" s="10" t="s">
        <v>241</v>
      </c>
      <c r="L297" t="s">
        <v>1082</v>
      </c>
      <c r="M297" s="10" t="s">
        <v>245</v>
      </c>
      <c r="N297" s="10" t="s">
        <v>26</v>
      </c>
      <c r="O297" s="10" t="s">
        <v>1008</v>
      </c>
      <c r="P297" s="10" t="s">
        <v>989</v>
      </c>
    </row>
    <row r="298" spans="1:17" x14ac:dyDescent="0.3">
      <c r="A298">
        <v>47</v>
      </c>
      <c r="B298" s="10" t="s">
        <v>72</v>
      </c>
      <c r="C298">
        <v>9</v>
      </c>
      <c r="D298" s="10" t="s">
        <v>248</v>
      </c>
      <c r="E298">
        <v>1</v>
      </c>
      <c r="F298" s="10" t="s">
        <v>12</v>
      </c>
      <c r="G298">
        <v>4</v>
      </c>
      <c r="H298" s="10"/>
      <c r="I298" s="10"/>
      <c r="K298" s="10" t="s">
        <v>241</v>
      </c>
      <c r="L298" t="s">
        <v>1082</v>
      </c>
      <c r="M298" s="10"/>
      <c r="N298" s="10"/>
      <c r="O298" s="10"/>
      <c r="P298" s="10"/>
    </row>
    <row r="299" spans="1:17" x14ac:dyDescent="0.3">
      <c r="A299">
        <v>47</v>
      </c>
      <c r="B299" s="10" t="s">
        <v>72</v>
      </c>
      <c r="C299">
        <v>11</v>
      </c>
      <c r="D299" s="10" t="s">
        <v>249</v>
      </c>
      <c r="E299">
        <v>1</v>
      </c>
      <c r="F299" s="10" t="s">
        <v>13</v>
      </c>
      <c r="G299">
        <v>5</v>
      </c>
      <c r="H299" s="10"/>
      <c r="I299" s="10"/>
      <c r="K299" s="10" t="s">
        <v>241</v>
      </c>
      <c r="L299" t="s">
        <v>1082</v>
      </c>
      <c r="M299" s="10"/>
      <c r="N299" s="10"/>
      <c r="O299" s="10"/>
      <c r="P299" s="10"/>
    </row>
    <row r="300" spans="1:17" x14ac:dyDescent="0.3">
      <c r="A300">
        <v>47</v>
      </c>
      <c r="B300" s="10" t="s">
        <v>72</v>
      </c>
      <c r="C300">
        <v>13</v>
      </c>
      <c r="D300" s="10" t="s">
        <v>250</v>
      </c>
      <c r="E300">
        <v>1</v>
      </c>
      <c r="F300" s="10" t="s">
        <v>14</v>
      </c>
      <c r="G300">
        <v>6</v>
      </c>
      <c r="H300" s="10"/>
      <c r="I300" s="10"/>
      <c r="K300" s="10" t="s">
        <v>241</v>
      </c>
      <c r="L300" t="s">
        <v>1082</v>
      </c>
      <c r="M300" s="10"/>
      <c r="N300" s="10"/>
      <c r="O300" s="10"/>
      <c r="P300" s="10"/>
    </row>
    <row r="301" spans="1:17" x14ac:dyDescent="0.3">
      <c r="A301">
        <v>47</v>
      </c>
      <c r="B301" s="10" t="s">
        <v>72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241</v>
      </c>
      <c r="L301" t="s">
        <v>1082</v>
      </c>
      <c r="M301" s="10"/>
      <c r="N301" s="10"/>
      <c r="O301" s="10"/>
      <c r="P301" s="10"/>
    </row>
    <row r="302" spans="1:17" x14ac:dyDescent="0.3">
      <c r="A302">
        <v>47</v>
      </c>
      <c r="B302" s="10" t="s">
        <v>72</v>
      </c>
      <c r="C302">
        <v>18</v>
      </c>
      <c r="D302" s="10" t="s">
        <v>28</v>
      </c>
      <c r="E302">
        <v>1</v>
      </c>
      <c r="F302" s="10" t="s">
        <v>28</v>
      </c>
      <c r="G302">
        <v>1</v>
      </c>
      <c r="H302" s="10"/>
      <c r="I302" s="10"/>
      <c r="K302" s="10" t="s">
        <v>241</v>
      </c>
      <c r="L302" t="s">
        <v>1082</v>
      </c>
      <c r="M302" s="10"/>
      <c r="N302" s="10"/>
      <c r="O302" s="10"/>
      <c r="P302" s="10"/>
    </row>
    <row r="303" spans="1:17" x14ac:dyDescent="0.3">
      <c r="A303">
        <v>53</v>
      </c>
      <c r="B303" s="10" t="s">
        <v>78</v>
      </c>
      <c r="C303">
        <v>1</v>
      </c>
      <c r="D303" s="10" t="s">
        <v>242</v>
      </c>
      <c r="E303">
        <v>1</v>
      </c>
      <c r="F303" s="10" t="s">
        <v>974</v>
      </c>
      <c r="G303">
        <v>7</v>
      </c>
      <c r="H303" s="10" t="s">
        <v>974</v>
      </c>
      <c r="I303" s="10" t="s">
        <v>1005</v>
      </c>
      <c r="J303">
        <v>0</v>
      </c>
      <c r="K303" s="10" t="s">
        <v>241</v>
      </c>
      <c r="L303" t="s">
        <v>1082</v>
      </c>
      <c r="M303" s="10" t="s">
        <v>662</v>
      </c>
      <c r="N303" s="10" t="s">
        <v>29</v>
      </c>
      <c r="O303" s="10"/>
      <c r="P303" s="10" t="s">
        <v>974</v>
      </c>
      <c r="Q303" t="s">
        <v>1014</v>
      </c>
    </row>
    <row r="304" spans="1:17" x14ac:dyDescent="0.3">
      <c r="A304">
        <v>53</v>
      </c>
      <c r="B304" s="10" t="s">
        <v>78</v>
      </c>
      <c r="C304">
        <v>5</v>
      </c>
      <c r="D304" s="10" t="s">
        <v>245</v>
      </c>
      <c r="E304">
        <v>1</v>
      </c>
      <c r="F304" s="10" t="s">
        <v>645</v>
      </c>
      <c r="G304">
        <v>3</v>
      </c>
      <c r="H304" s="10" t="s">
        <v>1007</v>
      </c>
      <c r="I304" s="10" t="s">
        <v>1006</v>
      </c>
      <c r="J304">
        <v>1</v>
      </c>
      <c r="K304" s="10" t="s">
        <v>241</v>
      </c>
      <c r="L304" t="s">
        <v>1082</v>
      </c>
      <c r="M304" s="10" t="s">
        <v>245</v>
      </c>
      <c r="N304" s="10" t="s">
        <v>26</v>
      </c>
      <c r="O304" s="10" t="s">
        <v>1013</v>
      </c>
      <c r="P304" s="10" t="s">
        <v>1007</v>
      </c>
    </row>
    <row r="305" spans="1:17" x14ac:dyDescent="0.3">
      <c r="A305">
        <v>53</v>
      </c>
      <c r="B305" s="10" t="s">
        <v>78</v>
      </c>
      <c r="C305">
        <v>9</v>
      </c>
      <c r="D305" s="10" t="s">
        <v>248</v>
      </c>
      <c r="E305">
        <v>1</v>
      </c>
      <c r="F305" s="10" t="s">
        <v>12</v>
      </c>
      <c r="G305">
        <v>4</v>
      </c>
      <c r="H305" s="10"/>
      <c r="I305" s="10"/>
      <c r="K305" s="10" t="s">
        <v>241</v>
      </c>
      <c r="L305" t="s">
        <v>1082</v>
      </c>
      <c r="M305" s="10"/>
      <c r="N305" s="10"/>
      <c r="O305" s="10"/>
      <c r="P305" s="10"/>
    </row>
    <row r="306" spans="1:17" x14ac:dyDescent="0.3">
      <c r="A306">
        <v>53</v>
      </c>
      <c r="B306" s="10" t="s">
        <v>78</v>
      </c>
      <c r="C306">
        <v>11</v>
      </c>
      <c r="D306" s="10" t="s">
        <v>249</v>
      </c>
      <c r="E306">
        <v>1</v>
      </c>
      <c r="F306" s="10" t="s">
        <v>13</v>
      </c>
      <c r="G306">
        <v>5</v>
      </c>
      <c r="H306" s="10"/>
      <c r="I306" s="10"/>
      <c r="K306" s="10" t="s">
        <v>241</v>
      </c>
      <c r="L306" t="s">
        <v>1082</v>
      </c>
      <c r="M306" s="10"/>
      <c r="N306" s="10"/>
      <c r="O306" s="10"/>
      <c r="P306" s="10"/>
    </row>
    <row r="307" spans="1:17" x14ac:dyDescent="0.3">
      <c r="A307">
        <v>53</v>
      </c>
      <c r="B307" s="10" t="s">
        <v>78</v>
      </c>
      <c r="C307">
        <v>13</v>
      </c>
      <c r="D307" s="10" t="s">
        <v>250</v>
      </c>
      <c r="E307">
        <v>1</v>
      </c>
      <c r="F307" s="10" t="s">
        <v>14</v>
      </c>
      <c r="G307">
        <v>6</v>
      </c>
      <c r="H307" s="10"/>
      <c r="I307" s="10"/>
      <c r="K307" s="10" t="s">
        <v>241</v>
      </c>
      <c r="L307" t="s">
        <v>1082</v>
      </c>
      <c r="M307" s="10"/>
      <c r="N307" s="10"/>
      <c r="O307" s="10"/>
      <c r="P307" s="10"/>
    </row>
    <row r="308" spans="1:17" x14ac:dyDescent="0.3">
      <c r="A308">
        <v>53</v>
      </c>
      <c r="B308" s="10" t="s">
        <v>78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241</v>
      </c>
      <c r="L308" t="s">
        <v>1082</v>
      </c>
      <c r="M308" s="10"/>
      <c r="N308" s="10"/>
      <c r="O308" s="10"/>
      <c r="P308" s="10"/>
    </row>
    <row r="309" spans="1:17" x14ac:dyDescent="0.3">
      <c r="A309">
        <v>53</v>
      </c>
      <c r="B309" s="10" t="s">
        <v>78</v>
      </c>
      <c r="C309">
        <v>18</v>
      </c>
      <c r="D309" s="10" t="s">
        <v>28</v>
      </c>
      <c r="E309">
        <v>1</v>
      </c>
      <c r="F309" s="10" t="s">
        <v>28</v>
      </c>
      <c r="G309">
        <v>1</v>
      </c>
      <c r="H309" s="10"/>
      <c r="I309" s="10"/>
      <c r="K309" s="10" t="s">
        <v>241</v>
      </c>
      <c r="L309" t="s">
        <v>1082</v>
      </c>
      <c r="M309" s="10"/>
      <c r="N309" s="10"/>
      <c r="O309" s="10"/>
      <c r="P309" s="10"/>
    </row>
    <row r="310" spans="1:17" x14ac:dyDescent="0.3">
      <c r="A310">
        <v>188</v>
      </c>
      <c r="B310" s="10" t="s">
        <v>90</v>
      </c>
      <c r="C310">
        <v>1</v>
      </c>
      <c r="D310" s="10" t="s">
        <v>242</v>
      </c>
      <c r="E310">
        <v>1</v>
      </c>
      <c r="F310" s="10" t="s">
        <v>1514</v>
      </c>
      <c r="G310">
        <v>7</v>
      </c>
      <c r="H310" s="10" t="s">
        <v>1514</v>
      </c>
      <c r="I310" s="10" t="s">
        <v>1041</v>
      </c>
      <c r="J310">
        <v>0</v>
      </c>
      <c r="K310" s="10" t="s">
        <v>241</v>
      </c>
      <c r="L310" t="s">
        <v>1082</v>
      </c>
      <c r="M310" s="10" t="s">
        <v>662</v>
      </c>
      <c r="N310" s="10" t="s">
        <v>29</v>
      </c>
      <c r="O310" s="10"/>
      <c r="P310" s="10" t="s">
        <v>1514</v>
      </c>
      <c r="Q310" t="s">
        <v>1075</v>
      </c>
    </row>
    <row r="311" spans="1:17" x14ac:dyDescent="0.3">
      <c r="A311">
        <v>188</v>
      </c>
      <c r="B311" s="10" t="s">
        <v>90</v>
      </c>
      <c r="C311">
        <v>5</v>
      </c>
      <c r="D311" s="10" t="s">
        <v>245</v>
      </c>
      <c r="E311">
        <v>1</v>
      </c>
      <c r="F311" s="10" t="s">
        <v>645</v>
      </c>
      <c r="G311">
        <v>3</v>
      </c>
      <c r="H311" s="10" t="s">
        <v>1536</v>
      </c>
      <c r="I311" s="10" t="s">
        <v>1042</v>
      </c>
      <c r="J311">
        <v>1</v>
      </c>
      <c r="K311" s="10" t="s">
        <v>241</v>
      </c>
      <c r="L311" t="s">
        <v>1082</v>
      </c>
      <c r="M311" s="10" t="s">
        <v>245</v>
      </c>
      <c r="N311" s="10" t="s">
        <v>26</v>
      </c>
      <c r="O311" s="10" t="s">
        <v>1071</v>
      </c>
      <c r="P311" s="10" t="s">
        <v>1536</v>
      </c>
    </row>
    <row r="312" spans="1:17" x14ac:dyDescent="0.3">
      <c r="A312">
        <v>188</v>
      </c>
      <c r="B312" s="10" t="s">
        <v>90</v>
      </c>
      <c r="C312">
        <v>9</v>
      </c>
      <c r="D312" s="10" t="s">
        <v>248</v>
      </c>
      <c r="E312">
        <v>1</v>
      </c>
      <c r="F312" s="10" t="s">
        <v>12</v>
      </c>
      <c r="G312">
        <v>4</v>
      </c>
      <c r="H312" s="10"/>
      <c r="I312" s="10"/>
      <c r="K312" s="10" t="s">
        <v>241</v>
      </c>
      <c r="L312" t="s">
        <v>1082</v>
      </c>
      <c r="M312" s="10"/>
      <c r="N312" s="10"/>
      <c r="O312" s="10"/>
      <c r="P312" s="10"/>
    </row>
    <row r="313" spans="1:17" x14ac:dyDescent="0.3">
      <c r="A313">
        <v>188</v>
      </c>
      <c r="B313" s="10" t="s">
        <v>90</v>
      </c>
      <c r="C313">
        <v>11</v>
      </c>
      <c r="D313" s="10" t="s">
        <v>249</v>
      </c>
      <c r="E313">
        <v>1</v>
      </c>
      <c r="F313" s="10" t="s">
        <v>13</v>
      </c>
      <c r="G313">
        <v>5</v>
      </c>
      <c r="H313" s="10"/>
      <c r="I313" s="10"/>
      <c r="K313" s="10" t="s">
        <v>241</v>
      </c>
      <c r="L313" t="s">
        <v>1082</v>
      </c>
      <c r="M313" s="10"/>
      <c r="N313" s="10"/>
      <c r="O313" s="10"/>
      <c r="P313" s="10"/>
    </row>
    <row r="314" spans="1:17" x14ac:dyDescent="0.3">
      <c r="A314">
        <v>188</v>
      </c>
      <c r="B314" s="10" t="s">
        <v>90</v>
      </c>
      <c r="C314">
        <v>13</v>
      </c>
      <c r="D314" s="10" t="s">
        <v>250</v>
      </c>
      <c r="E314">
        <v>1</v>
      </c>
      <c r="F314" s="10" t="s">
        <v>14</v>
      </c>
      <c r="G314">
        <v>6</v>
      </c>
      <c r="H314" s="10"/>
      <c r="I314" s="10"/>
      <c r="K314" s="10" t="s">
        <v>241</v>
      </c>
      <c r="L314" t="s">
        <v>1082</v>
      </c>
      <c r="M314" s="10"/>
      <c r="N314" s="10"/>
      <c r="O314" s="10"/>
      <c r="P314" s="10"/>
    </row>
    <row r="315" spans="1:17" x14ac:dyDescent="0.3">
      <c r="A315">
        <v>188</v>
      </c>
      <c r="B315" s="10" t="s">
        <v>90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241</v>
      </c>
      <c r="L315" t="s">
        <v>1082</v>
      </c>
      <c r="M315" s="10"/>
      <c r="N315" s="10"/>
      <c r="O315" s="10"/>
      <c r="P315" s="10"/>
    </row>
    <row r="316" spans="1:17" x14ac:dyDescent="0.3">
      <c r="A316">
        <v>188</v>
      </c>
      <c r="B316" s="10" t="s">
        <v>90</v>
      </c>
      <c r="C316">
        <v>18</v>
      </c>
      <c r="D316" s="10" t="s">
        <v>28</v>
      </c>
      <c r="E316">
        <v>1</v>
      </c>
      <c r="F316" s="10" t="s">
        <v>28</v>
      </c>
      <c r="G316">
        <v>1</v>
      </c>
      <c r="H316" s="10"/>
      <c r="I316" s="10"/>
      <c r="K316" s="10" t="s">
        <v>241</v>
      </c>
      <c r="L316" t="s">
        <v>1082</v>
      </c>
      <c r="M316" s="10"/>
      <c r="N316" s="10"/>
      <c r="O316" s="10"/>
      <c r="P316" s="10"/>
    </row>
    <row r="317" spans="1:17" x14ac:dyDescent="0.3">
      <c r="A317">
        <v>182</v>
      </c>
      <c r="B317" s="10" t="s">
        <v>160</v>
      </c>
      <c r="C317">
        <v>1</v>
      </c>
      <c r="D317" s="10" t="s">
        <v>242</v>
      </c>
      <c r="E317">
        <v>1</v>
      </c>
      <c r="F317" s="10" t="s">
        <v>1508</v>
      </c>
      <c r="G317">
        <v>7</v>
      </c>
      <c r="H317" s="10" t="s">
        <v>1508</v>
      </c>
      <c r="I317" s="10" t="s">
        <v>1029</v>
      </c>
      <c r="J317">
        <v>0</v>
      </c>
      <c r="K317" s="10" t="s">
        <v>241</v>
      </c>
      <c r="L317" t="s">
        <v>1082</v>
      </c>
      <c r="M317" s="10" t="s">
        <v>662</v>
      </c>
      <c r="N317" s="10" t="s">
        <v>29</v>
      </c>
      <c r="O317" s="10"/>
      <c r="P317" s="10" t="s">
        <v>1508</v>
      </c>
      <c r="Q317" t="s">
        <v>1072</v>
      </c>
    </row>
    <row r="318" spans="1:17" x14ac:dyDescent="0.3">
      <c r="A318">
        <v>182</v>
      </c>
      <c r="B318" s="10" t="s">
        <v>160</v>
      </c>
      <c r="C318">
        <v>5</v>
      </c>
      <c r="D318" s="10" t="s">
        <v>245</v>
      </c>
      <c r="E318">
        <v>1</v>
      </c>
      <c r="F318" s="10" t="s">
        <v>645</v>
      </c>
      <c r="G318">
        <v>3</v>
      </c>
      <c r="H318" s="10" t="s">
        <v>1530</v>
      </c>
      <c r="I318" s="10" t="s">
        <v>1030</v>
      </c>
      <c r="J318">
        <v>1</v>
      </c>
      <c r="K318" s="10" t="s">
        <v>241</v>
      </c>
      <c r="L318" t="s">
        <v>1082</v>
      </c>
      <c r="M318" s="10" t="s">
        <v>245</v>
      </c>
      <c r="N318" s="10" t="s">
        <v>26</v>
      </c>
      <c r="O318" s="10" t="s">
        <v>1071</v>
      </c>
      <c r="P318" s="10" t="s">
        <v>1530</v>
      </c>
    </row>
    <row r="319" spans="1:17" x14ac:dyDescent="0.3">
      <c r="A319">
        <v>182</v>
      </c>
      <c r="B319" s="10" t="s">
        <v>160</v>
      </c>
      <c r="C319">
        <v>9</v>
      </c>
      <c r="D319" s="10" t="s">
        <v>248</v>
      </c>
      <c r="E319">
        <v>1</v>
      </c>
      <c r="F319" s="10" t="s">
        <v>12</v>
      </c>
      <c r="G319">
        <v>4</v>
      </c>
      <c r="H319" s="10"/>
      <c r="I319" s="10"/>
      <c r="K319" s="10" t="s">
        <v>241</v>
      </c>
      <c r="L319" t="s">
        <v>1082</v>
      </c>
      <c r="M319" s="10"/>
      <c r="N319" s="10"/>
      <c r="O319" s="10"/>
      <c r="P319" s="10"/>
    </row>
    <row r="320" spans="1:17" x14ac:dyDescent="0.3">
      <c r="A320">
        <v>182</v>
      </c>
      <c r="B320" s="10" t="s">
        <v>160</v>
      </c>
      <c r="C320">
        <v>11</v>
      </c>
      <c r="D320" s="10" t="s">
        <v>249</v>
      </c>
      <c r="E320">
        <v>1</v>
      </c>
      <c r="F320" s="10" t="s">
        <v>13</v>
      </c>
      <c r="G320">
        <v>5</v>
      </c>
      <c r="H320" s="10"/>
      <c r="I320" s="10"/>
      <c r="K320" s="10" t="s">
        <v>241</v>
      </c>
      <c r="L320" t="s">
        <v>1082</v>
      </c>
      <c r="M320" s="10"/>
      <c r="N320" s="10"/>
      <c r="O320" s="10"/>
      <c r="P320" s="10"/>
    </row>
    <row r="321" spans="1:17" x14ac:dyDescent="0.3">
      <c r="A321">
        <v>182</v>
      </c>
      <c r="B321" s="10" t="s">
        <v>160</v>
      </c>
      <c r="C321">
        <v>13</v>
      </c>
      <c r="D321" s="10" t="s">
        <v>250</v>
      </c>
      <c r="E321">
        <v>1</v>
      </c>
      <c r="F321" s="10" t="s">
        <v>14</v>
      </c>
      <c r="G321">
        <v>6</v>
      </c>
      <c r="H321" s="10"/>
      <c r="I321" s="10"/>
      <c r="K321" s="10" t="s">
        <v>241</v>
      </c>
      <c r="L321" t="s">
        <v>1082</v>
      </c>
      <c r="M321" s="10"/>
      <c r="N321" s="10"/>
      <c r="O321" s="10"/>
      <c r="P321" s="10"/>
    </row>
    <row r="322" spans="1:17" x14ac:dyDescent="0.3">
      <c r="A322">
        <v>182</v>
      </c>
      <c r="B322" s="10" t="s">
        <v>160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241</v>
      </c>
      <c r="L322" t="s">
        <v>1082</v>
      </c>
      <c r="M322" s="10"/>
      <c r="N322" s="10"/>
      <c r="O322" s="10"/>
      <c r="P322" s="10"/>
    </row>
    <row r="323" spans="1:17" x14ac:dyDescent="0.3">
      <c r="A323">
        <v>182</v>
      </c>
      <c r="B323" s="10" t="s">
        <v>160</v>
      </c>
      <c r="C323">
        <v>18</v>
      </c>
      <c r="D323" s="10" t="s">
        <v>28</v>
      </c>
      <c r="E323">
        <v>1</v>
      </c>
      <c r="F323" s="10" t="s">
        <v>28</v>
      </c>
      <c r="G323">
        <v>1</v>
      </c>
      <c r="H323" s="10"/>
      <c r="I323" s="10"/>
      <c r="K323" s="10" t="s">
        <v>241</v>
      </c>
      <c r="L323" t="s">
        <v>1082</v>
      </c>
      <c r="M323" s="10"/>
      <c r="N323" s="10"/>
      <c r="O323" s="10"/>
      <c r="P323" s="10"/>
    </row>
    <row r="324" spans="1:17" x14ac:dyDescent="0.3">
      <c r="A324">
        <v>184</v>
      </c>
      <c r="B324" s="10" t="s">
        <v>142</v>
      </c>
      <c r="C324">
        <v>1</v>
      </c>
      <c r="D324" s="10" t="s">
        <v>242</v>
      </c>
      <c r="E324">
        <v>1</v>
      </c>
      <c r="F324" s="10" t="s">
        <v>1510</v>
      </c>
      <c r="G324">
        <v>7</v>
      </c>
      <c r="H324" s="10" t="s">
        <v>1510</v>
      </c>
      <c r="I324" s="10" t="s">
        <v>1033</v>
      </c>
      <c r="J324">
        <v>0</v>
      </c>
      <c r="K324" s="10" t="s">
        <v>241</v>
      </c>
      <c r="L324" t="s">
        <v>1082</v>
      </c>
      <c r="M324" s="10" t="s">
        <v>662</v>
      </c>
      <c r="N324" s="10" t="s">
        <v>29</v>
      </c>
      <c r="O324" s="10"/>
      <c r="P324" s="10" t="s">
        <v>1510</v>
      </c>
      <c r="Q324" t="s">
        <v>1074</v>
      </c>
    </row>
    <row r="325" spans="1:17" x14ac:dyDescent="0.3">
      <c r="A325">
        <v>184</v>
      </c>
      <c r="B325" s="10" t="s">
        <v>142</v>
      </c>
      <c r="C325">
        <v>5</v>
      </c>
      <c r="D325" s="10" t="s">
        <v>245</v>
      </c>
      <c r="E325">
        <v>1</v>
      </c>
      <c r="F325" s="10" t="s">
        <v>645</v>
      </c>
      <c r="G325">
        <v>3</v>
      </c>
      <c r="H325" s="10" t="s">
        <v>1532</v>
      </c>
      <c r="I325" s="10" t="s">
        <v>1034</v>
      </c>
      <c r="J325">
        <v>1</v>
      </c>
      <c r="K325" s="10" t="s">
        <v>241</v>
      </c>
      <c r="L325" t="s">
        <v>1082</v>
      </c>
      <c r="M325" s="10" t="s">
        <v>245</v>
      </c>
      <c r="N325" s="10" t="s">
        <v>26</v>
      </c>
      <c r="O325" s="10" t="s">
        <v>1071</v>
      </c>
      <c r="P325" s="10" t="s">
        <v>1532</v>
      </c>
    </row>
    <row r="326" spans="1:17" x14ac:dyDescent="0.3">
      <c r="A326">
        <v>184</v>
      </c>
      <c r="B326" s="10" t="s">
        <v>142</v>
      </c>
      <c r="C326">
        <v>9</v>
      </c>
      <c r="D326" s="10" t="s">
        <v>248</v>
      </c>
      <c r="E326">
        <v>1</v>
      </c>
      <c r="F326" s="10" t="s">
        <v>12</v>
      </c>
      <c r="G326">
        <v>4</v>
      </c>
      <c r="H326" s="10"/>
      <c r="I326" s="10"/>
      <c r="K326" s="10" t="s">
        <v>241</v>
      </c>
      <c r="L326" t="s">
        <v>1082</v>
      </c>
      <c r="M326" s="10"/>
      <c r="N326" s="10"/>
      <c r="O326" s="10"/>
      <c r="P326" s="10"/>
    </row>
    <row r="327" spans="1:17" x14ac:dyDescent="0.3">
      <c r="A327">
        <v>184</v>
      </c>
      <c r="B327" s="10" t="s">
        <v>142</v>
      </c>
      <c r="C327">
        <v>11</v>
      </c>
      <c r="D327" s="10" t="s">
        <v>249</v>
      </c>
      <c r="E327">
        <v>1</v>
      </c>
      <c r="F327" s="10" t="s">
        <v>13</v>
      </c>
      <c r="G327">
        <v>5</v>
      </c>
      <c r="H327" s="10"/>
      <c r="I327" s="10"/>
      <c r="K327" s="10" t="s">
        <v>241</v>
      </c>
      <c r="L327" t="s">
        <v>1082</v>
      </c>
      <c r="M327" s="10"/>
      <c r="N327" s="10"/>
      <c r="O327" s="10"/>
      <c r="P327" s="10"/>
    </row>
    <row r="328" spans="1:17" x14ac:dyDescent="0.3">
      <c r="A328">
        <v>184</v>
      </c>
      <c r="B328" s="10" t="s">
        <v>142</v>
      </c>
      <c r="C328">
        <v>13</v>
      </c>
      <c r="D328" s="10" t="s">
        <v>250</v>
      </c>
      <c r="E328">
        <v>1</v>
      </c>
      <c r="F328" s="10" t="s">
        <v>14</v>
      </c>
      <c r="G328">
        <v>6</v>
      </c>
      <c r="H328" s="10"/>
      <c r="I328" s="10"/>
      <c r="K328" s="10" t="s">
        <v>241</v>
      </c>
      <c r="L328" t="s">
        <v>1082</v>
      </c>
      <c r="M328" s="10"/>
      <c r="N328" s="10"/>
      <c r="O328" s="10"/>
      <c r="P328" s="10"/>
    </row>
    <row r="329" spans="1:17" x14ac:dyDescent="0.3">
      <c r="A329">
        <v>184</v>
      </c>
      <c r="B329" s="10" t="s">
        <v>142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241</v>
      </c>
      <c r="L329" t="s">
        <v>1082</v>
      </c>
      <c r="M329" s="10"/>
      <c r="N329" s="10"/>
      <c r="O329" s="10"/>
      <c r="P329" s="10"/>
    </row>
    <row r="330" spans="1:17" x14ac:dyDescent="0.3">
      <c r="A330">
        <v>184</v>
      </c>
      <c r="B330" s="10" t="s">
        <v>142</v>
      </c>
      <c r="C330">
        <v>18</v>
      </c>
      <c r="D330" s="10" t="s">
        <v>28</v>
      </c>
      <c r="E330">
        <v>1</v>
      </c>
      <c r="F330" s="10" t="s">
        <v>28</v>
      </c>
      <c r="G330">
        <v>1</v>
      </c>
      <c r="H330" s="10"/>
      <c r="I330" s="10"/>
      <c r="K330" s="10" t="s">
        <v>241</v>
      </c>
      <c r="L330" t="s">
        <v>1082</v>
      </c>
      <c r="M330" s="10"/>
      <c r="N330" s="10"/>
      <c r="O330" s="10"/>
      <c r="P330" s="10"/>
    </row>
    <row r="331" spans="1:17" x14ac:dyDescent="0.3">
      <c r="A331">
        <v>198</v>
      </c>
      <c r="B331" s="10" t="s">
        <v>112</v>
      </c>
      <c r="C331">
        <v>1</v>
      </c>
      <c r="D331" s="10" t="s">
        <v>242</v>
      </c>
      <c r="E331">
        <v>1</v>
      </c>
      <c r="F331" s="10" t="s">
        <v>1524</v>
      </c>
      <c r="G331">
        <v>7</v>
      </c>
      <c r="H331" s="10" t="s">
        <v>1524</v>
      </c>
      <c r="I331" s="10" t="s">
        <v>1061</v>
      </c>
      <c r="J331">
        <v>0</v>
      </c>
      <c r="K331" s="10" t="s">
        <v>241</v>
      </c>
      <c r="L331" t="s">
        <v>1082</v>
      </c>
      <c r="M331" s="10" t="s">
        <v>662</v>
      </c>
      <c r="N331" s="10" t="s">
        <v>29</v>
      </c>
      <c r="O331" s="10"/>
      <c r="P331" s="10" t="s">
        <v>1524</v>
      </c>
      <c r="Q331" t="s">
        <v>1503</v>
      </c>
    </row>
    <row r="332" spans="1:17" x14ac:dyDescent="0.3">
      <c r="A332">
        <v>198</v>
      </c>
      <c r="B332" s="10" t="s">
        <v>112</v>
      </c>
      <c r="C332">
        <v>5</v>
      </c>
      <c r="D332" s="10" t="s">
        <v>245</v>
      </c>
      <c r="E332">
        <v>1</v>
      </c>
      <c r="F332" s="10" t="s">
        <v>645</v>
      </c>
      <c r="G332">
        <v>3</v>
      </c>
      <c r="H332" s="10" t="s">
        <v>1546</v>
      </c>
      <c r="I332" s="10" t="s">
        <v>1062</v>
      </c>
      <c r="J332">
        <v>1</v>
      </c>
      <c r="K332" s="10" t="s">
        <v>241</v>
      </c>
      <c r="L332" t="s">
        <v>1082</v>
      </c>
      <c r="M332" s="10" t="s">
        <v>245</v>
      </c>
      <c r="N332" s="10" t="s">
        <v>26</v>
      </c>
      <c r="O332" s="10" t="s">
        <v>1071</v>
      </c>
      <c r="P332" s="10" t="s">
        <v>1546</v>
      </c>
    </row>
    <row r="333" spans="1:17" x14ac:dyDescent="0.3">
      <c r="A333">
        <v>198</v>
      </c>
      <c r="B333" s="10" t="s">
        <v>112</v>
      </c>
      <c r="C333">
        <v>9</v>
      </c>
      <c r="D333" s="10" t="s">
        <v>248</v>
      </c>
      <c r="E333">
        <v>1</v>
      </c>
      <c r="F333" s="10" t="s">
        <v>12</v>
      </c>
      <c r="G333">
        <v>4</v>
      </c>
      <c r="H333" s="10"/>
      <c r="I333" s="10"/>
      <c r="K333" s="10" t="s">
        <v>241</v>
      </c>
      <c r="L333" t="s">
        <v>1082</v>
      </c>
      <c r="M333" s="10"/>
      <c r="N333" s="10"/>
      <c r="O333" s="10"/>
      <c r="P333" s="10"/>
    </row>
    <row r="334" spans="1:17" x14ac:dyDescent="0.3">
      <c r="A334">
        <v>198</v>
      </c>
      <c r="B334" s="10" t="s">
        <v>112</v>
      </c>
      <c r="C334">
        <v>11</v>
      </c>
      <c r="D334" s="10" t="s">
        <v>249</v>
      </c>
      <c r="E334">
        <v>1</v>
      </c>
      <c r="F334" s="10" t="s">
        <v>13</v>
      </c>
      <c r="G334">
        <v>5</v>
      </c>
      <c r="H334" s="10"/>
      <c r="I334" s="10"/>
      <c r="K334" s="10" t="s">
        <v>241</v>
      </c>
      <c r="L334" t="s">
        <v>1082</v>
      </c>
      <c r="M334" s="10"/>
      <c r="N334" s="10"/>
      <c r="O334" s="10"/>
      <c r="P334" s="10"/>
    </row>
    <row r="335" spans="1:17" x14ac:dyDescent="0.3">
      <c r="A335">
        <v>198</v>
      </c>
      <c r="B335" s="10" t="s">
        <v>112</v>
      </c>
      <c r="C335">
        <v>13</v>
      </c>
      <c r="D335" s="10" t="s">
        <v>250</v>
      </c>
      <c r="E335">
        <v>1</v>
      </c>
      <c r="F335" s="10" t="s">
        <v>14</v>
      </c>
      <c r="G335">
        <v>6</v>
      </c>
      <c r="H335" s="10"/>
      <c r="I335" s="10"/>
      <c r="K335" s="10" t="s">
        <v>241</v>
      </c>
      <c r="L335" t="s">
        <v>1082</v>
      </c>
      <c r="M335" s="10"/>
      <c r="N335" s="10"/>
      <c r="O335" s="10"/>
      <c r="P335" s="10"/>
    </row>
    <row r="336" spans="1:17" x14ac:dyDescent="0.3">
      <c r="A336">
        <v>198</v>
      </c>
      <c r="B336" s="10" t="s">
        <v>112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241</v>
      </c>
      <c r="L336" t="s">
        <v>1082</v>
      </c>
      <c r="M336" s="10"/>
      <c r="N336" s="10"/>
      <c r="O336" s="10"/>
      <c r="P336" s="10"/>
    </row>
    <row r="337" spans="1:17" x14ac:dyDescent="0.3">
      <c r="A337">
        <v>198</v>
      </c>
      <c r="B337" s="10" t="s">
        <v>112</v>
      </c>
      <c r="C337">
        <v>18</v>
      </c>
      <c r="D337" s="10" t="s">
        <v>28</v>
      </c>
      <c r="E337">
        <v>1</v>
      </c>
      <c r="F337" s="10" t="s">
        <v>28</v>
      </c>
      <c r="G337">
        <v>1</v>
      </c>
      <c r="H337" s="10"/>
      <c r="I337" s="10"/>
      <c r="K337" s="10" t="s">
        <v>241</v>
      </c>
      <c r="L337" t="s">
        <v>1082</v>
      </c>
      <c r="M337" s="10"/>
      <c r="N337" s="10"/>
      <c r="O337" s="10"/>
      <c r="P337" s="10"/>
    </row>
    <row r="338" spans="1:17" x14ac:dyDescent="0.3">
      <c r="A338">
        <v>183</v>
      </c>
      <c r="B338" s="10" t="s">
        <v>106</v>
      </c>
      <c r="C338">
        <v>1</v>
      </c>
      <c r="D338" s="10" t="s">
        <v>242</v>
      </c>
      <c r="E338">
        <v>1</v>
      </c>
      <c r="F338" s="10" t="s">
        <v>1509</v>
      </c>
      <c r="G338">
        <v>7</v>
      </c>
      <c r="H338" s="10" t="s">
        <v>1509</v>
      </c>
      <c r="I338" s="10" t="s">
        <v>1031</v>
      </c>
      <c r="J338">
        <v>0</v>
      </c>
      <c r="K338" s="10" t="s">
        <v>241</v>
      </c>
      <c r="L338" t="s">
        <v>1082</v>
      </c>
      <c r="M338" s="10" t="s">
        <v>662</v>
      </c>
      <c r="N338" s="10" t="s">
        <v>29</v>
      </c>
      <c r="O338" s="10"/>
      <c r="P338" s="10" t="s">
        <v>1509</v>
      </c>
      <c r="Q338" t="s">
        <v>1073</v>
      </c>
    </row>
    <row r="339" spans="1:17" x14ac:dyDescent="0.3">
      <c r="A339">
        <v>183</v>
      </c>
      <c r="B339" s="10" t="s">
        <v>106</v>
      </c>
      <c r="C339">
        <v>5</v>
      </c>
      <c r="D339" s="10" t="s">
        <v>245</v>
      </c>
      <c r="E339">
        <v>1</v>
      </c>
      <c r="F339" s="10" t="s">
        <v>645</v>
      </c>
      <c r="G339">
        <v>3</v>
      </c>
      <c r="H339" s="10" t="s">
        <v>1531</v>
      </c>
      <c r="I339" s="10" t="s">
        <v>1032</v>
      </c>
      <c r="J339">
        <v>1</v>
      </c>
      <c r="K339" s="10" t="s">
        <v>241</v>
      </c>
      <c r="L339" t="s">
        <v>1082</v>
      </c>
      <c r="M339" s="10" t="s">
        <v>245</v>
      </c>
      <c r="N339" s="10" t="s">
        <v>26</v>
      </c>
      <c r="O339" s="10" t="s">
        <v>1071</v>
      </c>
      <c r="P339" s="10" t="s">
        <v>1531</v>
      </c>
    </row>
    <row r="340" spans="1:17" x14ac:dyDescent="0.3">
      <c r="A340">
        <v>183</v>
      </c>
      <c r="B340" s="10" t="s">
        <v>106</v>
      </c>
      <c r="C340">
        <v>9</v>
      </c>
      <c r="D340" s="10" t="s">
        <v>248</v>
      </c>
      <c r="E340">
        <v>1</v>
      </c>
      <c r="F340" s="10" t="s">
        <v>12</v>
      </c>
      <c r="G340">
        <v>4</v>
      </c>
      <c r="H340" s="10"/>
      <c r="I340" s="10"/>
      <c r="K340" s="10" t="s">
        <v>241</v>
      </c>
      <c r="L340" t="s">
        <v>1082</v>
      </c>
      <c r="M340" s="10"/>
      <c r="N340" s="10"/>
      <c r="O340" s="10"/>
      <c r="P340" s="10"/>
    </row>
    <row r="341" spans="1:17" x14ac:dyDescent="0.3">
      <c r="A341">
        <v>183</v>
      </c>
      <c r="B341" s="10" t="s">
        <v>106</v>
      </c>
      <c r="C341">
        <v>11</v>
      </c>
      <c r="D341" s="10" t="s">
        <v>249</v>
      </c>
      <c r="E341">
        <v>1</v>
      </c>
      <c r="F341" s="10" t="s">
        <v>13</v>
      </c>
      <c r="G341">
        <v>5</v>
      </c>
      <c r="H341" s="10"/>
      <c r="I341" s="10"/>
      <c r="K341" s="10" t="s">
        <v>241</v>
      </c>
      <c r="L341" t="s">
        <v>1082</v>
      </c>
      <c r="M341" s="10"/>
      <c r="N341" s="10"/>
      <c r="O341" s="10"/>
      <c r="P341" s="10"/>
    </row>
    <row r="342" spans="1:17" x14ac:dyDescent="0.3">
      <c r="A342">
        <v>183</v>
      </c>
      <c r="B342" s="10" t="s">
        <v>106</v>
      </c>
      <c r="C342">
        <v>13</v>
      </c>
      <c r="D342" s="10" t="s">
        <v>250</v>
      </c>
      <c r="E342">
        <v>1</v>
      </c>
      <c r="F342" s="10" t="s">
        <v>14</v>
      </c>
      <c r="G342">
        <v>6</v>
      </c>
      <c r="H342" s="10"/>
      <c r="I342" s="10"/>
      <c r="K342" s="10" t="s">
        <v>241</v>
      </c>
      <c r="L342" t="s">
        <v>1082</v>
      </c>
      <c r="M342" s="10"/>
      <c r="N342" s="10"/>
      <c r="O342" s="10"/>
      <c r="P342" s="10"/>
    </row>
    <row r="343" spans="1:17" x14ac:dyDescent="0.3">
      <c r="A343">
        <v>183</v>
      </c>
      <c r="B343" s="10" t="s">
        <v>106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241</v>
      </c>
      <c r="L343" t="s">
        <v>1082</v>
      </c>
      <c r="M343" s="10"/>
      <c r="N343" s="10"/>
      <c r="O343" s="10"/>
      <c r="P343" s="10"/>
    </row>
    <row r="344" spans="1:17" x14ac:dyDescent="0.3">
      <c r="A344">
        <v>183</v>
      </c>
      <c r="B344" s="10" t="s">
        <v>106</v>
      </c>
      <c r="C344">
        <v>18</v>
      </c>
      <c r="D344" s="10" t="s">
        <v>28</v>
      </c>
      <c r="E344">
        <v>1</v>
      </c>
      <c r="F344" s="10" t="s">
        <v>28</v>
      </c>
      <c r="G344">
        <v>1</v>
      </c>
      <c r="H344" s="10"/>
      <c r="I344" s="10"/>
      <c r="K344" s="10" t="s">
        <v>241</v>
      </c>
      <c r="L344" t="s">
        <v>1082</v>
      </c>
      <c r="M344" s="10"/>
      <c r="N344" s="10"/>
      <c r="O344" s="10"/>
      <c r="P344" s="10"/>
    </row>
    <row r="345" spans="1:17" x14ac:dyDescent="0.3">
      <c r="A345">
        <v>191</v>
      </c>
      <c r="B345" s="10" t="s">
        <v>143</v>
      </c>
      <c r="C345">
        <v>1</v>
      </c>
      <c r="D345" s="10" t="s">
        <v>242</v>
      </c>
      <c r="E345">
        <v>1</v>
      </c>
      <c r="F345" s="10" t="s">
        <v>1517</v>
      </c>
      <c r="G345">
        <v>7</v>
      </c>
      <c r="H345" s="10" t="s">
        <v>1517</v>
      </c>
      <c r="I345" s="10" t="s">
        <v>1047</v>
      </c>
      <c r="J345">
        <v>0</v>
      </c>
      <c r="K345" s="10" t="s">
        <v>241</v>
      </c>
      <c r="L345" t="s">
        <v>1082</v>
      </c>
      <c r="M345" s="10" t="s">
        <v>662</v>
      </c>
      <c r="N345" s="10" t="s">
        <v>29</v>
      </c>
      <c r="O345" s="10"/>
      <c r="P345" s="10" t="s">
        <v>1517</v>
      </c>
      <c r="Q345" t="s">
        <v>1501</v>
      </c>
    </row>
    <row r="346" spans="1:17" x14ac:dyDescent="0.3">
      <c r="A346">
        <v>191</v>
      </c>
      <c r="B346" s="10" t="s">
        <v>143</v>
      </c>
      <c r="C346">
        <v>5</v>
      </c>
      <c r="D346" s="10" t="s">
        <v>245</v>
      </c>
      <c r="E346">
        <v>1</v>
      </c>
      <c r="F346" s="10" t="s">
        <v>645</v>
      </c>
      <c r="G346">
        <v>3</v>
      </c>
      <c r="H346" s="10" t="s">
        <v>1539</v>
      </c>
      <c r="I346" s="10" t="s">
        <v>1048</v>
      </c>
      <c r="J346">
        <v>1</v>
      </c>
      <c r="K346" s="10" t="s">
        <v>241</v>
      </c>
      <c r="L346" t="s">
        <v>1082</v>
      </c>
      <c r="M346" s="10" t="s">
        <v>245</v>
      </c>
      <c r="N346" s="10" t="s">
        <v>26</v>
      </c>
      <c r="O346" s="10" t="s">
        <v>1071</v>
      </c>
      <c r="P346" s="10" t="s">
        <v>1539</v>
      </c>
    </row>
    <row r="347" spans="1:17" x14ac:dyDescent="0.3">
      <c r="A347">
        <v>191</v>
      </c>
      <c r="B347" s="10" t="s">
        <v>143</v>
      </c>
      <c r="C347">
        <v>9</v>
      </c>
      <c r="D347" s="10" t="s">
        <v>248</v>
      </c>
      <c r="E347">
        <v>1</v>
      </c>
      <c r="F347" s="10" t="s">
        <v>12</v>
      </c>
      <c r="G347">
        <v>4</v>
      </c>
      <c r="H347" s="10"/>
      <c r="I347" s="10"/>
      <c r="K347" s="10" t="s">
        <v>241</v>
      </c>
      <c r="L347" t="s">
        <v>1082</v>
      </c>
      <c r="M347" s="10"/>
      <c r="N347" s="10"/>
      <c r="O347" s="10"/>
      <c r="P347" s="10"/>
    </row>
    <row r="348" spans="1:17" x14ac:dyDescent="0.3">
      <c r="A348">
        <v>191</v>
      </c>
      <c r="B348" s="10" t="s">
        <v>143</v>
      </c>
      <c r="C348">
        <v>11</v>
      </c>
      <c r="D348" s="10" t="s">
        <v>249</v>
      </c>
      <c r="E348">
        <v>1</v>
      </c>
      <c r="F348" s="10" t="s">
        <v>13</v>
      </c>
      <c r="G348">
        <v>5</v>
      </c>
      <c r="H348" s="10"/>
      <c r="I348" s="10"/>
      <c r="K348" s="10" t="s">
        <v>241</v>
      </c>
      <c r="L348" t="s">
        <v>1082</v>
      </c>
      <c r="M348" s="10"/>
      <c r="N348" s="10"/>
      <c r="O348" s="10"/>
      <c r="P348" s="10"/>
    </row>
    <row r="349" spans="1:17" x14ac:dyDescent="0.3">
      <c r="A349">
        <v>191</v>
      </c>
      <c r="B349" s="10" t="s">
        <v>143</v>
      </c>
      <c r="C349">
        <v>13</v>
      </c>
      <c r="D349" s="10" t="s">
        <v>250</v>
      </c>
      <c r="E349">
        <v>1</v>
      </c>
      <c r="F349" s="10" t="s">
        <v>14</v>
      </c>
      <c r="G349">
        <v>6</v>
      </c>
      <c r="H349" s="10"/>
      <c r="I349" s="10"/>
      <c r="K349" s="10" t="s">
        <v>241</v>
      </c>
      <c r="L349" t="s">
        <v>1082</v>
      </c>
      <c r="M349" s="10"/>
      <c r="N349" s="10"/>
      <c r="O349" s="10"/>
      <c r="P349" s="10"/>
    </row>
    <row r="350" spans="1:17" x14ac:dyDescent="0.3">
      <c r="A350">
        <v>191</v>
      </c>
      <c r="B350" s="10" t="s">
        <v>143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241</v>
      </c>
      <c r="L350" t="s">
        <v>1082</v>
      </c>
      <c r="M350" s="10"/>
      <c r="N350" s="10"/>
      <c r="O350" s="10"/>
      <c r="P350" s="10"/>
    </row>
    <row r="351" spans="1:17" x14ac:dyDescent="0.3">
      <c r="A351">
        <v>191</v>
      </c>
      <c r="B351" s="10" t="s">
        <v>143</v>
      </c>
      <c r="C351">
        <v>18</v>
      </c>
      <c r="D351" s="10" t="s">
        <v>28</v>
      </c>
      <c r="E351">
        <v>1</v>
      </c>
      <c r="F351" s="10" t="s">
        <v>28</v>
      </c>
      <c r="G351">
        <v>1</v>
      </c>
      <c r="H351" s="10"/>
      <c r="I351" s="10"/>
      <c r="K351" s="10" t="s">
        <v>241</v>
      </c>
      <c r="L351" t="s">
        <v>1082</v>
      </c>
      <c r="M351" s="10"/>
      <c r="N351" s="10"/>
      <c r="O351" s="10"/>
      <c r="P351" s="10"/>
    </row>
    <row r="352" spans="1:17" x14ac:dyDescent="0.3">
      <c r="A352">
        <v>189</v>
      </c>
      <c r="B352" s="10" t="s">
        <v>95</v>
      </c>
      <c r="C352">
        <v>1</v>
      </c>
      <c r="D352" s="10" t="s">
        <v>242</v>
      </c>
      <c r="E352">
        <v>1</v>
      </c>
      <c r="F352" s="10" t="s">
        <v>1515</v>
      </c>
      <c r="G352">
        <v>7</v>
      </c>
      <c r="H352" s="10" t="s">
        <v>1515</v>
      </c>
      <c r="I352" s="10" t="s">
        <v>1043</v>
      </c>
      <c r="J352">
        <v>0</v>
      </c>
      <c r="K352" s="10" t="s">
        <v>241</v>
      </c>
      <c r="L352" t="s">
        <v>1082</v>
      </c>
      <c r="M352" s="10" t="s">
        <v>662</v>
      </c>
      <c r="N352" s="10" t="s">
        <v>29</v>
      </c>
      <c r="O352" s="10"/>
      <c r="P352" s="10" t="s">
        <v>1515</v>
      </c>
      <c r="Q352" t="s">
        <v>1076</v>
      </c>
    </row>
    <row r="353" spans="1:16" x14ac:dyDescent="0.3">
      <c r="A353">
        <v>189</v>
      </c>
      <c r="B353" s="10" t="s">
        <v>95</v>
      </c>
      <c r="C353">
        <v>5</v>
      </c>
      <c r="D353" s="10" t="s">
        <v>245</v>
      </c>
      <c r="E353">
        <v>1</v>
      </c>
      <c r="F353" s="10" t="s">
        <v>645</v>
      </c>
      <c r="G353">
        <v>3</v>
      </c>
      <c r="H353" s="10" t="s">
        <v>1537</v>
      </c>
      <c r="I353" s="10" t="s">
        <v>1044</v>
      </c>
      <c r="J353">
        <v>1</v>
      </c>
      <c r="K353" s="10" t="s">
        <v>241</v>
      </c>
      <c r="L353" t="s">
        <v>1082</v>
      </c>
      <c r="M353" s="10" t="s">
        <v>245</v>
      </c>
      <c r="N353" s="10" t="s">
        <v>26</v>
      </c>
      <c r="O353" s="10" t="s">
        <v>1077</v>
      </c>
      <c r="P353" s="10" t="s">
        <v>1537</v>
      </c>
    </row>
    <row r="354" spans="1:16" x14ac:dyDescent="0.3">
      <c r="A354">
        <v>189</v>
      </c>
      <c r="B354" s="10" t="s">
        <v>95</v>
      </c>
      <c r="C354">
        <v>9</v>
      </c>
      <c r="D354" s="10" t="s">
        <v>248</v>
      </c>
      <c r="E354">
        <v>1</v>
      </c>
      <c r="F354" s="10" t="s">
        <v>12</v>
      </c>
      <c r="G354">
        <v>4</v>
      </c>
      <c r="H354" s="10"/>
      <c r="I354" s="10"/>
      <c r="K354" s="10" t="s">
        <v>241</v>
      </c>
      <c r="L354" t="s">
        <v>1082</v>
      </c>
      <c r="M354" s="10"/>
      <c r="N354" s="10"/>
      <c r="O354" s="10"/>
      <c r="P354" s="10"/>
    </row>
    <row r="355" spans="1:16" x14ac:dyDescent="0.3">
      <c r="A355">
        <v>189</v>
      </c>
      <c r="B355" s="10" t="s">
        <v>95</v>
      </c>
      <c r="C355">
        <v>11</v>
      </c>
      <c r="D355" s="10" t="s">
        <v>249</v>
      </c>
      <c r="E355">
        <v>1</v>
      </c>
      <c r="F355" s="10" t="s">
        <v>13</v>
      </c>
      <c r="G355">
        <v>5</v>
      </c>
      <c r="H355" s="10"/>
      <c r="I355" s="10"/>
      <c r="K355" s="10" t="s">
        <v>241</v>
      </c>
      <c r="L355" t="s">
        <v>1082</v>
      </c>
      <c r="M355" s="10"/>
      <c r="N355" s="10"/>
      <c r="O355" s="10"/>
      <c r="P355" s="10"/>
    </row>
    <row r="356" spans="1:16" x14ac:dyDescent="0.3">
      <c r="A356">
        <v>189</v>
      </c>
      <c r="B356" s="10" t="s">
        <v>95</v>
      </c>
      <c r="C356">
        <v>13</v>
      </c>
      <c r="D356" s="10" t="s">
        <v>250</v>
      </c>
      <c r="E356">
        <v>1</v>
      </c>
      <c r="F356" s="10" t="s">
        <v>14</v>
      </c>
      <c r="G356">
        <v>6</v>
      </c>
      <c r="H356" s="10"/>
      <c r="I356" s="10"/>
      <c r="K356" s="10" t="s">
        <v>241</v>
      </c>
      <c r="L356" t="s">
        <v>1082</v>
      </c>
      <c r="M356" s="10"/>
      <c r="N356" s="10"/>
      <c r="O356" s="10"/>
      <c r="P356" s="10"/>
    </row>
    <row r="357" spans="1:16" x14ac:dyDescent="0.3">
      <c r="A357">
        <v>189</v>
      </c>
      <c r="B357" s="10" t="s">
        <v>95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241</v>
      </c>
      <c r="L357" t="s">
        <v>1082</v>
      </c>
      <c r="M357" s="10"/>
      <c r="N357" s="10"/>
      <c r="O357" s="10"/>
      <c r="P357" s="10"/>
    </row>
    <row r="358" spans="1:16" x14ac:dyDescent="0.3">
      <c r="A358">
        <v>189</v>
      </c>
      <c r="B358" s="10" t="s">
        <v>95</v>
      </c>
      <c r="C358">
        <v>18</v>
      </c>
      <c r="D358" s="10" t="s">
        <v>28</v>
      </c>
      <c r="E358">
        <v>1</v>
      </c>
      <c r="F358" s="10" t="s">
        <v>28</v>
      </c>
      <c r="G358">
        <v>1</v>
      </c>
      <c r="H358" s="10"/>
      <c r="I358" s="10"/>
      <c r="K358" s="10" t="s">
        <v>241</v>
      </c>
      <c r="L358" t="s">
        <v>1082</v>
      </c>
      <c r="M358" s="10"/>
      <c r="N358" s="10"/>
      <c r="O358" s="10"/>
      <c r="P358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05"/>
  <sheetViews>
    <sheetView showGridLines="0" workbookViewId="0">
      <pane ySplit="3" topLeftCell="A4" activePane="bottomLeft" state="frozen"/>
      <selection pane="bottomLeft" activeCell="A360" sqref="A360:A40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654</v>
      </c>
      <c r="B4" t="s">
        <v>646</v>
      </c>
      <c r="C4" t="s">
        <v>242</v>
      </c>
    </row>
    <row r="5" spans="1:3" x14ac:dyDescent="0.3">
      <c r="A5" t="s">
        <v>658</v>
      </c>
      <c r="B5" t="s">
        <v>650</v>
      </c>
      <c r="C5" t="s">
        <v>245</v>
      </c>
    </row>
    <row r="6" spans="1:3" x14ac:dyDescent="0.3">
      <c r="A6" t="s">
        <v>655</v>
      </c>
      <c r="B6" t="s">
        <v>647</v>
      </c>
      <c r="C6" t="s">
        <v>242</v>
      </c>
    </row>
    <row r="7" spans="1:3" x14ac:dyDescent="0.3">
      <c r="A7" t="s">
        <v>659</v>
      </c>
      <c r="B7" t="s">
        <v>651</v>
      </c>
      <c r="C7" t="s">
        <v>245</v>
      </c>
    </row>
    <row r="8" spans="1:3" x14ac:dyDescent="0.3">
      <c r="A8" t="s">
        <v>656</v>
      </c>
      <c r="B8" t="s">
        <v>648</v>
      </c>
      <c r="C8" t="s">
        <v>242</v>
      </c>
    </row>
    <row r="9" spans="1:3" x14ac:dyDescent="0.3">
      <c r="A9" t="s">
        <v>660</v>
      </c>
      <c r="B9" t="s">
        <v>652</v>
      </c>
      <c r="C9" t="s">
        <v>245</v>
      </c>
    </row>
    <row r="10" spans="1:3" x14ac:dyDescent="0.3">
      <c r="A10" t="s">
        <v>657</v>
      </c>
      <c r="B10" t="s">
        <v>649</v>
      </c>
      <c r="C10" t="s">
        <v>242</v>
      </c>
    </row>
    <row r="11" spans="1:3" x14ac:dyDescent="0.3">
      <c r="A11" t="s">
        <v>661</v>
      </c>
      <c r="B11" t="s">
        <v>653</v>
      </c>
      <c r="C11" t="s">
        <v>245</v>
      </c>
    </row>
    <row r="12" spans="1:3" x14ac:dyDescent="0.3">
      <c r="A12" t="s">
        <v>892</v>
      </c>
      <c r="B12" t="s">
        <v>887</v>
      </c>
      <c r="C12" t="s">
        <v>242</v>
      </c>
    </row>
    <row r="13" spans="1:3" x14ac:dyDescent="0.3">
      <c r="A13" t="s">
        <v>893</v>
      </c>
      <c r="B13" t="s">
        <v>888</v>
      </c>
      <c r="C13" t="s">
        <v>245</v>
      </c>
    </row>
    <row r="14" spans="1:3" x14ac:dyDescent="0.3">
      <c r="A14" t="s">
        <v>894</v>
      </c>
      <c r="B14" t="s">
        <v>889</v>
      </c>
      <c r="C14" t="s">
        <v>242</v>
      </c>
    </row>
    <row r="15" spans="1:3" x14ac:dyDescent="0.3">
      <c r="A15" t="s">
        <v>895</v>
      </c>
      <c r="B15" t="s">
        <v>896</v>
      </c>
      <c r="C15" t="s">
        <v>245</v>
      </c>
    </row>
    <row r="16" spans="1:3" x14ac:dyDescent="0.3">
      <c r="A16" t="s">
        <v>897</v>
      </c>
      <c r="B16" t="s">
        <v>891</v>
      </c>
      <c r="C16" t="s">
        <v>242</v>
      </c>
    </row>
    <row r="17" spans="1:3" x14ac:dyDescent="0.3">
      <c r="A17" t="s">
        <v>898</v>
      </c>
      <c r="B17" t="s">
        <v>899</v>
      </c>
      <c r="C17" t="s">
        <v>245</v>
      </c>
    </row>
    <row r="18" spans="1:3" x14ac:dyDescent="0.3">
      <c r="A18" t="s">
        <v>900</v>
      </c>
      <c r="B18" t="s">
        <v>890</v>
      </c>
      <c r="C18" t="s">
        <v>242</v>
      </c>
    </row>
    <row r="19" spans="1:3" x14ac:dyDescent="0.3">
      <c r="A19" t="s">
        <v>901</v>
      </c>
      <c r="B19" t="s">
        <v>902</v>
      </c>
      <c r="C19" t="s">
        <v>245</v>
      </c>
    </row>
    <row r="20" spans="1:3" x14ac:dyDescent="0.3">
      <c r="A20" t="s">
        <v>911</v>
      </c>
      <c r="B20" t="s">
        <v>944</v>
      </c>
      <c r="C20" t="s">
        <v>242</v>
      </c>
    </row>
    <row r="21" spans="1:3" x14ac:dyDescent="0.3">
      <c r="A21" t="s">
        <v>912</v>
      </c>
      <c r="B21" t="s">
        <v>954</v>
      </c>
      <c r="C21" t="s">
        <v>245</v>
      </c>
    </row>
    <row r="22" spans="1:3" x14ac:dyDescent="0.3">
      <c r="A22" t="s">
        <v>913</v>
      </c>
      <c r="B22" t="s">
        <v>945</v>
      </c>
      <c r="C22" t="s">
        <v>242</v>
      </c>
    </row>
    <row r="23" spans="1:3" x14ac:dyDescent="0.3">
      <c r="A23" t="s">
        <v>914</v>
      </c>
      <c r="B23" t="s">
        <v>955</v>
      </c>
      <c r="C23" t="s">
        <v>245</v>
      </c>
    </row>
    <row r="24" spans="1:3" x14ac:dyDescent="0.3">
      <c r="A24" t="s">
        <v>915</v>
      </c>
      <c r="B24" t="s">
        <v>946</v>
      </c>
      <c r="C24" t="s">
        <v>242</v>
      </c>
    </row>
    <row r="25" spans="1:3" x14ac:dyDescent="0.3">
      <c r="A25" t="s">
        <v>916</v>
      </c>
      <c r="B25" t="s">
        <v>956</v>
      </c>
      <c r="C25" t="s">
        <v>245</v>
      </c>
    </row>
    <row r="26" spans="1:3" x14ac:dyDescent="0.3">
      <c r="A26" t="s">
        <v>917</v>
      </c>
      <c r="B26" t="s">
        <v>947</v>
      </c>
      <c r="C26" t="s">
        <v>242</v>
      </c>
    </row>
    <row r="27" spans="1:3" x14ac:dyDescent="0.3">
      <c r="A27" t="s">
        <v>918</v>
      </c>
      <c r="B27" t="s">
        <v>957</v>
      </c>
      <c r="C27" t="s">
        <v>245</v>
      </c>
    </row>
    <row r="28" spans="1:3" x14ac:dyDescent="0.3">
      <c r="A28" t="s">
        <v>919</v>
      </c>
      <c r="B28" t="s">
        <v>948</v>
      </c>
      <c r="C28" t="s">
        <v>242</v>
      </c>
    </row>
    <row r="29" spans="1:3" x14ac:dyDescent="0.3">
      <c r="A29" t="s">
        <v>920</v>
      </c>
      <c r="B29" t="s">
        <v>958</v>
      </c>
      <c r="C29" t="s">
        <v>245</v>
      </c>
    </row>
    <row r="30" spans="1:3" x14ac:dyDescent="0.3">
      <c r="A30" t="s">
        <v>921</v>
      </c>
      <c r="B30" t="s">
        <v>949</v>
      </c>
      <c r="C30" t="s">
        <v>242</v>
      </c>
    </row>
    <row r="31" spans="1:3" x14ac:dyDescent="0.3">
      <c r="A31" t="s">
        <v>922</v>
      </c>
      <c r="B31" t="s">
        <v>959</v>
      </c>
      <c r="C31" t="s">
        <v>245</v>
      </c>
    </row>
    <row r="32" spans="1:3" x14ac:dyDescent="0.3">
      <c r="A32" t="s">
        <v>923</v>
      </c>
      <c r="B32" t="s">
        <v>950</v>
      </c>
      <c r="C32" t="s">
        <v>242</v>
      </c>
    </row>
    <row r="33" spans="1:3" x14ac:dyDescent="0.3">
      <c r="A33" t="s">
        <v>924</v>
      </c>
      <c r="B33" t="s">
        <v>960</v>
      </c>
      <c r="C33" t="s">
        <v>245</v>
      </c>
    </row>
    <row r="34" spans="1:3" x14ac:dyDescent="0.3">
      <c r="A34" t="s">
        <v>925</v>
      </c>
      <c r="B34" t="s">
        <v>951</v>
      </c>
      <c r="C34" t="s">
        <v>242</v>
      </c>
    </row>
    <row r="35" spans="1:3" x14ac:dyDescent="0.3">
      <c r="A35" t="s">
        <v>926</v>
      </c>
      <c r="B35" t="s">
        <v>961</v>
      </c>
      <c r="C35" t="s">
        <v>245</v>
      </c>
    </row>
    <row r="36" spans="1:3" x14ac:dyDescent="0.3">
      <c r="A36" t="s">
        <v>927</v>
      </c>
      <c r="B36" t="s">
        <v>952</v>
      </c>
      <c r="C36" t="s">
        <v>242</v>
      </c>
    </row>
    <row r="37" spans="1:3" x14ac:dyDescent="0.3">
      <c r="A37" t="s">
        <v>928</v>
      </c>
      <c r="B37" t="s">
        <v>962</v>
      </c>
      <c r="C37" t="s">
        <v>245</v>
      </c>
    </row>
    <row r="38" spans="1:3" x14ac:dyDescent="0.3">
      <c r="A38" t="s">
        <v>941</v>
      </c>
      <c r="B38" t="s">
        <v>953</v>
      </c>
      <c r="C38" t="s">
        <v>242</v>
      </c>
    </row>
    <row r="39" spans="1:3" x14ac:dyDescent="0.3">
      <c r="A39" t="s">
        <v>942</v>
      </c>
      <c r="B39" t="s">
        <v>963</v>
      </c>
      <c r="C39" t="s">
        <v>245</v>
      </c>
    </row>
    <row r="40" spans="1:3" x14ac:dyDescent="0.3">
      <c r="A40" t="s">
        <v>975</v>
      </c>
      <c r="B40" t="s">
        <v>964</v>
      </c>
      <c r="C40" t="s">
        <v>242</v>
      </c>
    </row>
    <row r="41" spans="1:3" x14ac:dyDescent="0.3">
      <c r="A41" t="s">
        <v>976</v>
      </c>
      <c r="B41" t="s">
        <v>977</v>
      </c>
      <c r="C41" t="s">
        <v>245</v>
      </c>
    </row>
    <row r="42" spans="1:3" x14ac:dyDescent="0.3">
      <c r="A42" t="s">
        <v>978</v>
      </c>
      <c r="B42" t="s">
        <v>965</v>
      </c>
      <c r="C42" t="s">
        <v>242</v>
      </c>
    </row>
    <row r="43" spans="1:3" x14ac:dyDescent="0.3">
      <c r="A43" t="s">
        <v>979</v>
      </c>
      <c r="B43" t="s">
        <v>980</v>
      </c>
      <c r="C43" t="s">
        <v>245</v>
      </c>
    </row>
    <row r="44" spans="1:3" x14ac:dyDescent="0.3">
      <c r="A44" t="s">
        <v>981</v>
      </c>
      <c r="B44" t="s">
        <v>966</v>
      </c>
      <c r="C44" t="s">
        <v>242</v>
      </c>
    </row>
    <row r="45" spans="1:3" x14ac:dyDescent="0.3">
      <c r="A45" t="s">
        <v>982</v>
      </c>
      <c r="B45" t="s">
        <v>983</v>
      </c>
      <c r="C45" t="s">
        <v>245</v>
      </c>
    </row>
    <row r="46" spans="1:3" x14ac:dyDescent="0.3">
      <c r="A46" t="s">
        <v>984</v>
      </c>
      <c r="B46" t="s">
        <v>967</v>
      </c>
      <c r="C46" t="s">
        <v>242</v>
      </c>
    </row>
    <row r="47" spans="1:3" x14ac:dyDescent="0.3">
      <c r="A47" t="s">
        <v>985</v>
      </c>
      <c r="B47" t="s">
        <v>986</v>
      </c>
      <c r="C47" t="s">
        <v>245</v>
      </c>
    </row>
    <row r="48" spans="1:3" x14ac:dyDescent="0.3">
      <c r="A48" t="s">
        <v>987</v>
      </c>
      <c r="B48" t="s">
        <v>968</v>
      </c>
      <c r="C48" t="s">
        <v>242</v>
      </c>
    </row>
    <row r="49" spans="1:3" x14ac:dyDescent="0.3">
      <c r="A49" t="s">
        <v>988</v>
      </c>
      <c r="B49" t="s">
        <v>989</v>
      </c>
      <c r="C49" t="s">
        <v>245</v>
      </c>
    </row>
    <row r="50" spans="1:3" x14ac:dyDescent="0.3">
      <c r="A50" t="s">
        <v>990</v>
      </c>
      <c r="B50" t="s">
        <v>969</v>
      </c>
      <c r="C50" t="s">
        <v>242</v>
      </c>
    </row>
    <row r="51" spans="1:3" x14ac:dyDescent="0.3">
      <c r="A51" t="s">
        <v>991</v>
      </c>
      <c r="B51" t="s">
        <v>992</v>
      </c>
      <c r="C51" t="s">
        <v>245</v>
      </c>
    </row>
    <row r="52" spans="1:3" x14ac:dyDescent="0.3">
      <c r="A52" t="s">
        <v>993</v>
      </c>
      <c r="B52" t="s">
        <v>970</v>
      </c>
      <c r="C52" t="s">
        <v>242</v>
      </c>
    </row>
    <row r="53" spans="1:3" x14ac:dyDescent="0.3">
      <c r="A53" t="s">
        <v>994</v>
      </c>
      <c r="B53" t="s">
        <v>995</v>
      </c>
      <c r="C53" t="s">
        <v>245</v>
      </c>
    </row>
    <row r="54" spans="1:3" x14ac:dyDescent="0.3">
      <c r="A54" t="s">
        <v>996</v>
      </c>
      <c r="B54" t="s">
        <v>971</v>
      </c>
      <c r="C54" t="s">
        <v>242</v>
      </c>
    </row>
    <row r="55" spans="1:3" x14ac:dyDescent="0.3">
      <c r="A55" t="s">
        <v>997</v>
      </c>
      <c r="B55" t="s">
        <v>998</v>
      </c>
      <c r="C55" t="s">
        <v>245</v>
      </c>
    </row>
    <row r="56" spans="1:3" x14ac:dyDescent="0.3">
      <c r="A56" t="s">
        <v>999</v>
      </c>
      <c r="B56" t="s">
        <v>972</v>
      </c>
      <c r="C56" t="s">
        <v>242</v>
      </c>
    </row>
    <row r="57" spans="1:3" x14ac:dyDescent="0.3">
      <c r="A57" t="s">
        <v>1000</v>
      </c>
      <c r="B57" t="s">
        <v>1001</v>
      </c>
      <c r="C57" t="s">
        <v>245</v>
      </c>
    </row>
    <row r="58" spans="1:3" x14ac:dyDescent="0.3">
      <c r="A58" t="s">
        <v>1002</v>
      </c>
      <c r="B58" t="s">
        <v>973</v>
      </c>
      <c r="C58" t="s">
        <v>242</v>
      </c>
    </row>
    <row r="59" spans="1:3" x14ac:dyDescent="0.3">
      <c r="A59" t="s">
        <v>1003</v>
      </c>
      <c r="B59" t="s">
        <v>1004</v>
      </c>
      <c r="C59" t="s">
        <v>245</v>
      </c>
    </row>
    <row r="60" spans="1:3" x14ac:dyDescent="0.3">
      <c r="A60" t="s">
        <v>1005</v>
      </c>
      <c r="B60" t="s">
        <v>974</v>
      </c>
      <c r="C60" t="s">
        <v>242</v>
      </c>
    </row>
    <row r="61" spans="1:3" x14ac:dyDescent="0.3">
      <c r="A61" t="s">
        <v>1006</v>
      </c>
      <c r="B61" t="s">
        <v>1007</v>
      </c>
      <c r="C61" t="s">
        <v>245</v>
      </c>
    </row>
    <row r="62" spans="1:3" x14ac:dyDescent="0.3">
      <c r="A62" t="s">
        <v>1023</v>
      </c>
      <c r="B62" t="s">
        <v>1505</v>
      </c>
      <c r="C62" t="s">
        <v>242</v>
      </c>
    </row>
    <row r="63" spans="1:3" x14ac:dyDescent="0.3">
      <c r="A63" t="s">
        <v>1024</v>
      </c>
      <c r="B63" t="s">
        <v>1527</v>
      </c>
      <c r="C63" t="s">
        <v>245</v>
      </c>
    </row>
    <row r="64" spans="1:3" x14ac:dyDescent="0.3">
      <c r="A64" t="s">
        <v>1025</v>
      </c>
      <c r="B64" t="s">
        <v>1506</v>
      </c>
      <c r="C64" t="s">
        <v>242</v>
      </c>
    </row>
    <row r="65" spans="1:3" x14ac:dyDescent="0.3">
      <c r="A65" t="s">
        <v>1026</v>
      </c>
      <c r="B65" t="s">
        <v>1528</v>
      </c>
      <c r="C65" t="s">
        <v>245</v>
      </c>
    </row>
    <row r="66" spans="1:3" x14ac:dyDescent="0.3">
      <c r="A66" t="s">
        <v>1027</v>
      </c>
      <c r="B66" t="s">
        <v>1507</v>
      </c>
      <c r="C66" t="s">
        <v>242</v>
      </c>
    </row>
    <row r="67" spans="1:3" x14ac:dyDescent="0.3">
      <c r="A67" t="s">
        <v>1028</v>
      </c>
      <c r="B67" t="s">
        <v>1529</v>
      </c>
      <c r="C67" t="s">
        <v>245</v>
      </c>
    </row>
    <row r="68" spans="1:3" x14ac:dyDescent="0.3">
      <c r="A68" t="s">
        <v>1029</v>
      </c>
      <c r="B68" t="s">
        <v>1508</v>
      </c>
      <c r="C68" t="s">
        <v>242</v>
      </c>
    </row>
    <row r="69" spans="1:3" x14ac:dyDescent="0.3">
      <c r="A69" t="s">
        <v>1030</v>
      </c>
      <c r="B69" t="s">
        <v>1530</v>
      </c>
      <c r="C69" t="s">
        <v>245</v>
      </c>
    </row>
    <row r="70" spans="1:3" x14ac:dyDescent="0.3">
      <c r="A70" t="s">
        <v>1031</v>
      </c>
      <c r="B70" t="s">
        <v>1509</v>
      </c>
      <c r="C70" t="s">
        <v>242</v>
      </c>
    </row>
    <row r="71" spans="1:3" x14ac:dyDescent="0.3">
      <c r="A71" t="s">
        <v>1032</v>
      </c>
      <c r="B71" t="s">
        <v>1531</v>
      </c>
      <c r="C71" t="s">
        <v>245</v>
      </c>
    </row>
    <row r="72" spans="1:3" x14ac:dyDescent="0.3">
      <c r="A72" t="s">
        <v>1033</v>
      </c>
      <c r="B72" t="s">
        <v>1510</v>
      </c>
      <c r="C72" t="s">
        <v>242</v>
      </c>
    </row>
    <row r="73" spans="1:3" x14ac:dyDescent="0.3">
      <c r="A73" t="s">
        <v>1034</v>
      </c>
      <c r="B73" t="s">
        <v>1532</v>
      </c>
      <c r="C73" t="s">
        <v>245</v>
      </c>
    </row>
    <row r="74" spans="1:3" x14ac:dyDescent="0.3">
      <c r="A74" t="s">
        <v>1035</v>
      </c>
      <c r="B74" t="s">
        <v>1511</v>
      </c>
      <c r="C74" t="s">
        <v>242</v>
      </c>
    </row>
    <row r="75" spans="1:3" x14ac:dyDescent="0.3">
      <c r="A75" t="s">
        <v>1036</v>
      </c>
      <c r="B75" t="s">
        <v>1533</v>
      </c>
      <c r="C75" t="s">
        <v>245</v>
      </c>
    </row>
    <row r="76" spans="1:3" x14ac:dyDescent="0.3">
      <c r="A76" t="s">
        <v>1037</v>
      </c>
      <c r="B76" t="s">
        <v>1512</v>
      </c>
      <c r="C76" t="s">
        <v>242</v>
      </c>
    </row>
    <row r="77" spans="1:3" x14ac:dyDescent="0.3">
      <c r="A77" t="s">
        <v>1038</v>
      </c>
      <c r="B77" t="s">
        <v>1534</v>
      </c>
      <c r="C77" t="s">
        <v>245</v>
      </c>
    </row>
    <row r="78" spans="1:3" x14ac:dyDescent="0.3">
      <c r="A78" t="s">
        <v>1039</v>
      </c>
      <c r="B78" t="s">
        <v>1513</v>
      </c>
      <c r="C78" t="s">
        <v>242</v>
      </c>
    </row>
    <row r="79" spans="1:3" x14ac:dyDescent="0.3">
      <c r="A79" t="s">
        <v>1040</v>
      </c>
      <c r="B79" t="s">
        <v>1535</v>
      </c>
      <c r="C79" t="s">
        <v>245</v>
      </c>
    </row>
    <row r="80" spans="1:3" x14ac:dyDescent="0.3">
      <c r="A80" t="s">
        <v>1041</v>
      </c>
      <c r="B80" t="s">
        <v>1514</v>
      </c>
      <c r="C80" t="s">
        <v>242</v>
      </c>
    </row>
    <row r="81" spans="1:3" x14ac:dyDescent="0.3">
      <c r="A81" t="s">
        <v>1042</v>
      </c>
      <c r="B81" t="s">
        <v>1536</v>
      </c>
      <c r="C81" t="s">
        <v>245</v>
      </c>
    </row>
    <row r="82" spans="1:3" x14ac:dyDescent="0.3">
      <c r="A82" t="s">
        <v>1043</v>
      </c>
      <c r="B82" t="s">
        <v>1515</v>
      </c>
      <c r="C82" t="s">
        <v>242</v>
      </c>
    </row>
    <row r="83" spans="1:3" x14ac:dyDescent="0.3">
      <c r="A83" t="s">
        <v>1044</v>
      </c>
      <c r="B83" t="s">
        <v>1537</v>
      </c>
      <c r="C83" t="s">
        <v>245</v>
      </c>
    </row>
    <row r="84" spans="1:3" x14ac:dyDescent="0.3">
      <c r="A84" t="s">
        <v>1045</v>
      </c>
      <c r="B84" t="s">
        <v>1516</v>
      </c>
      <c r="C84" t="s">
        <v>242</v>
      </c>
    </row>
    <row r="85" spans="1:3" x14ac:dyDescent="0.3">
      <c r="A85" t="s">
        <v>1046</v>
      </c>
      <c r="B85" t="s">
        <v>1538</v>
      </c>
      <c r="C85" t="s">
        <v>245</v>
      </c>
    </row>
    <row r="86" spans="1:3" x14ac:dyDescent="0.3">
      <c r="A86" t="s">
        <v>1047</v>
      </c>
      <c r="B86" t="s">
        <v>1517</v>
      </c>
      <c r="C86" t="s">
        <v>242</v>
      </c>
    </row>
    <row r="87" spans="1:3" x14ac:dyDescent="0.3">
      <c r="A87" t="s">
        <v>1048</v>
      </c>
      <c r="B87" t="s">
        <v>1539</v>
      </c>
      <c r="C87" t="s">
        <v>245</v>
      </c>
    </row>
    <row r="88" spans="1:3" x14ac:dyDescent="0.3">
      <c r="A88" t="s">
        <v>1049</v>
      </c>
      <c r="B88" t="s">
        <v>1518</v>
      </c>
      <c r="C88" t="s">
        <v>242</v>
      </c>
    </row>
    <row r="89" spans="1:3" x14ac:dyDescent="0.3">
      <c r="A89" t="s">
        <v>1050</v>
      </c>
      <c r="B89" t="s">
        <v>1540</v>
      </c>
      <c r="C89" t="s">
        <v>245</v>
      </c>
    </row>
    <row r="90" spans="1:3" x14ac:dyDescent="0.3">
      <c r="A90" t="s">
        <v>1051</v>
      </c>
      <c r="B90" t="s">
        <v>1519</v>
      </c>
      <c r="C90" t="s">
        <v>242</v>
      </c>
    </row>
    <row r="91" spans="1:3" x14ac:dyDescent="0.3">
      <c r="A91" t="s">
        <v>1052</v>
      </c>
      <c r="B91" t="s">
        <v>1541</v>
      </c>
      <c r="C91" t="s">
        <v>245</v>
      </c>
    </row>
    <row r="92" spans="1:3" x14ac:dyDescent="0.3">
      <c r="A92" t="s">
        <v>1053</v>
      </c>
      <c r="B92" t="s">
        <v>1520</v>
      </c>
      <c r="C92" t="s">
        <v>242</v>
      </c>
    </row>
    <row r="93" spans="1:3" x14ac:dyDescent="0.3">
      <c r="A93" t="s">
        <v>1054</v>
      </c>
      <c r="B93" t="s">
        <v>1542</v>
      </c>
      <c r="C93" t="s">
        <v>245</v>
      </c>
    </row>
    <row r="94" spans="1:3" x14ac:dyDescent="0.3">
      <c r="A94" t="s">
        <v>1055</v>
      </c>
      <c r="B94" t="s">
        <v>1521</v>
      </c>
      <c r="C94" t="s">
        <v>242</v>
      </c>
    </row>
    <row r="95" spans="1:3" x14ac:dyDescent="0.3">
      <c r="A95" t="s">
        <v>1056</v>
      </c>
      <c r="B95" t="s">
        <v>1543</v>
      </c>
      <c r="C95" t="s">
        <v>245</v>
      </c>
    </row>
    <row r="96" spans="1:3" x14ac:dyDescent="0.3">
      <c r="A96" t="s">
        <v>1057</v>
      </c>
      <c r="B96" t="s">
        <v>1522</v>
      </c>
      <c r="C96" t="s">
        <v>242</v>
      </c>
    </row>
    <row r="97" spans="1:3" x14ac:dyDescent="0.3">
      <c r="A97" t="s">
        <v>1058</v>
      </c>
      <c r="B97" t="s">
        <v>1544</v>
      </c>
      <c r="C97" t="s">
        <v>245</v>
      </c>
    </row>
    <row r="98" spans="1:3" x14ac:dyDescent="0.3">
      <c r="A98" t="s">
        <v>1059</v>
      </c>
      <c r="B98" t="s">
        <v>1523</v>
      </c>
      <c r="C98" t="s">
        <v>242</v>
      </c>
    </row>
    <row r="99" spans="1:3" x14ac:dyDescent="0.3">
      <c r="A99" t="s">
        <v>1060</v>
      </c>
      <c r="B99" t="s">
        <v>1545</v>
      </c>
      <c r="C99" t="s">
        <v>245</v>
      </c>
    </row>
    <row r="100" spans="1:3" x14ac:dyDescent="0.3">
      <c r="A100" t="s">
        <v>1061</v>
      </c>
      <c r="B100" t="s">
        <v>1524</v>
      </c>
      <c r="C100" t="s">
        <v>242</v>
      </c>
    </row>
    <row r="101" spans="1:3" x14ac:dyDescent="0.3">
      <c r="A101" t="s">
        <v>1062</v>
      </c>
      <c r="B101" t="s">
        <v>1546</v>
      </c>
      <c r="C101" t="s">
        <v>245</v>
      </c>
    </row>
    <row r="102" spans="1:3" x14ac:dyDescent="0.3">
      <c r="A102" t="s">
        <v>1063</v>
      </c>
      <c r="B102" t="s">
        <v>1525</v>
      </c>
      <c r="C102" t="s">
        <v>242</v>
      </c>
    </row>
    <row r="103" spans="1:3" x14ac:dyDescent="0.3">
      <c r="A103" t="s">
        <v>1064</v>
      </c>
      <c r="B103" t="s">
        <v>1547</v>
      </c>
      <c r="C103" t="s">
        <v>245</v>
      </c>
    </row>
    <row r="104" spans="1:3" x14ac:dyDescent="0.3">
      <c r="A104" t="s">
        <v>1065</v>
      </c>
      <c r="B104" t="s">
        <v>1526</v>
      </c>
      <c r="C104" t="s">
        <v>242</v>
      </c>
    </row>
    <row r="105" spans="1:3" x14ac:dyDescent="0.3">
      <c r="A105" t="s">
        <v>1066</v>
      </c>
      <c r="B105" t="s">
        <v>1548</v>
      </c>
      <c r="C105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671</v>
      </c>
      <c r="C2" s="10" t="s">
        <v>22</v>
      </c>
      <c r="D2" t="s">
        <v>1082</v>
      </c>
      <c r="E2" t="s">
        <v>1083</v>
      </c>
    </row>
    <row r="3" spans="1:5" x14ac:dyDescent="0.3">
      <c r="A3">
        <v>2</v>
      </c>
      <c r="B3" s="10" t="s">
        <v>672</v>
      </c>
      <c r="C3" s="10" t="s">
        <v>22</v>
      </c>
      <c r="D3" t="s">
        <v>1082</v>
      </c>
      <c r="E3" t="s">
        <v>1084</v>
      </c>
    </row>
    <row r="4" spans="1:5" x14ac:dyDescent="0.3">
      <c r="A4">
        <v>3</v>
      </c>
      <c r="B4" s="10" t="s">
        <v>673</v>
      </c>
      <c r="C4" s="10" t="s">
        <v>22</v>
      </c>
      <c r="D4" t="s">
        <v>1082</v>
      </c>
      <c r="E4" t="s">
        <v>1085</v>
      </c>
    </row>
    <row r="5" spans="1:5" x14ac:dyDescent="0.3">
      <c r="A5">
        <v>4</v>
      </c>
      <c r="B5" s="10" t="s">
        <v>674</v>
      </c>
      <c r="C5" s="10" t="s">
        <v>22</v>
      </c>
      <c r="D5" t="s">
        <v>1082</v>
      </c>
      <c r="E5" t="s">
        <v>1086</v>
      </c>
    </row>
    <row r="6" spans="1:5" x14ac:dyDescent="0.3">
      <c r="A6">
        <v>5</v>
      </c>
      <c r="B6" s="10" t="s">
        <v>675</v>
      </c>
      <c r="C6" s="10" t="s">
        <v>22</v>
      </c>
      <c r="D6" t="s">
        <v>1082</v>
      </c>
      <c r="E6" t="s">
        <v>1087</v>
      </c>
    </row>
    <row r="7" spans="1:5" x14ac:dyDescent="0.3">
      <c r="A7">
        <v>6</v>
      </c>
      <c r="B7" s="10" t="s">
        <v>676</v>
      </c>
      <c r="C7" s="10" t="s">
        <v>22</v>
      </c>
      <c r="D7" t="s">
        <v>1082</v>
      </c>
      <c r="E7" t="s">
        <v>1088</v>
      </c>
    </row>
    <row r="8" spans="1:5" x14ac:dyDescent="0.3">
      <c r="A8">
        <v>7</v>
      </c>
      <c r="B8" s="10" t="s">
        <v>55</v>
      </c>
      <c r="C8" s="10" t="s">
        <v>241</v>
      </c>
      <c r="D8" t="s">
        <v>1082</v>
      </c>
      <c r="E8" t="s">
        <v>1089</v>
      </c>
    </row>
    <row r="9" spans="1:5" x14ac:dyDescent="0.3">
      <c r="A9">
        <v>8</v>
      </c>
      <c r="B9" s="10" t="s">
        <v>876</v>
      </c>
      <c r="C9" s="10" t="s">
        <v>241</v>
      </c>
      <c r="D9" t="s">
        <v>1082</v>
      </c>
      <c r="E9" t="s">
        <v>1090</v>
      </c>
    </row>
    <row r="10" spans="1:5" x14ac:dyDescent="0.3">
      <c r="A10">
        <v>9</v>
      </c>
      <c r="B10" s="10" t="s">
        <v>51</v>
      </c>
      <c r="C10" s="10" t="s">
        <v>241</v>
      </c>
      <c r="D10" t="s">
        <v>1082</v>
      </c>
      <c r="E10" t="s">
        <v>1091</v>
      </c>
    </row>
    <row r="11" spans="1:5" x14ac:dyDescent="0.3">
      <c r="A11">
        <v>10</v>
      </c>
      <c r="B11" s="10" t="s">
        <v>56</v>
      </c>
      <c r="C11" s="10" t="s">
        <v>241</v>
      </c>
      <c r="D11" t="s">
        <v>1082</v>
      </c>
      <c r="E11" t="s">
        <v>1092</v>
      </c>
    </row>
    <row r="12" spans="1:5" x14ac:dyDescent="0.3">
      <c r="A12">
        <v>11</v>
      </c>
      <c r="B12" s="10" t="s">
        <v>53</v>
      </c>
      <c r="C12" s="10" t="s">
        <v>241</v>
      </c>
      <c r="D12" t="s">
        <v>1082</v>
      </c>
      <c r="E12" t="s">
        <v>1093</v>
      </c>
    </row>
    <row r="13" spans="1:5" x14ac:dyDescent="0.3">
      <c r="A13">
        <v>12</v>
      </c>
      <c r="B13" s="10" t="s">
        <v>57</v>
      </c>
      <c r="C13" s="10" t="s">
        <v>241</v>
      </c>
      <c r="D13" t="s">
        <v>1082</v>
      </c>
      <c r="E13" t="s">
        <v>1094</v>
      </c>
    </row>
    <row r="14" spans="1:5" x14ac:dyDescent="0.3">
      <c r="A14">
        <v>13</v>
      </c>
      <c r="B14" s="10" t="s">
        <v>54</v>
      </c>
      <c r="C14" s="10" t="s">
        <v>241</v>
      </c>
      <c r="D14" t="s">
        <v>1082</v>
      </c>
      <c r="E14" t="s">
        <v>1095</v>
      </c>
    </row>
    <row r="15" spans="1:5" x14ac:dyDescent="0.3">
      <c r="A15">
        <v>14</v>
      </c>
      <c r="B15" s="10" t="s">
        <v>52</v>
      </c>
      <c r="C15" s="10" t="s">
        <v>241</v>
      </c>
      <c r="D15" t="s">
        <v>1082</v>
      </c>
      <c r="E15" t="s">
        <v>1096</v>
      </c>
    </row>
    <row r="16" spans="1:5" x14ac:dyDescent="0.3">
      <c r="A16">
        <v>15</v>
      </c>
      <c r="B16" s="10" t="s">
        <v>677</v>
      </c>
      <c r="C16" s="10" t="s">
        <v>22</v>
      </c>
      <c r="D16" t="s">
        <v>1082</v>
      </c>
      <c r="E16" t="s">
        <v>1097</v>
      </c>
    </row>
    <row r="17" spans="1:5" x14ac:dyDescent="0.3">
      <c r="A17">
        <v>16</v>
      </c>
      <c r="B17" s="10" t="s">
        <v>678</v>
      </c>
      <c r="C17" s="10" t="s">
        <v>22</v>
      </c>
      <c r="D17" t="s">
        <v>1082</v>
      </c>
      <c r="E17" t="s">
        <v>1098</v>
      </c>
    </row>
    <row r="18" spans="1:5" x14ac:dyDescent="0.3">
      <c r="A18">
        <v>17</v>
      </c>
      <c r="B18" s="10" t="s">
        <v>679</v>
      </c>
      <c r="C18" s="10" t="s">
        <v>22</v>
      </c>
      <c r="D18" t="s">
        <v>1082</v>
      </c>
      <c r="E18" t="s">
        <v>1099</v>
      </c>
    </row>
    <row r="19" spans="1:5" x14ac:dyDescent="0.3">
      <c r="A19">
        <v>18</v>
      </c>
      <c r="B19" s="10" t="s">
        <v>680</v>
      </c>
      <c r="C19" s="10" t="s">
        <v>22</v>
      </c>
      <c r="D19" t="s">
        <v>1082</v>
      </c>
      <c r="E19" t="s">
        <v>1100</v>
      </c>
    </row>
    <row r="20" spans="1:5" x14ac:dyDescent="0.3">
      <c r="A20">
        <v>19</v>
      </c>
      <c r="B20" s="10" t="s">
        <v>681</v>
      </c>
      <c r="C20" s="10" t="s">
        <v>22</v>
      </c>
      <c r="D20" t="s">
        <v>1082</v>
      </c>
      <c r="E20" t="s">
        <v>1101</v>
      </c>
    </row>
    <row r="21" spans="1:5" x14ac:dyDescent="0.3">
      <c r="A21">
        <v>20</v>
      </c>
      <c r="B21" s="10" t="s">
        <v>682</v>
      </c>
      <c r="C21" s="10" t="s">
        <v>22</v>
      </c>
      <c r="D21" t="s">
        <v>1082</v>
      </c>
      <c r="E21" t="s">
        <v>1102</v>
      </c>
    </row>
    <row r="22" spans="1:5" x14ac:dyDescent="0.3">
      <c r="A22">
        <v>21</v>
      </c>
      <c r="B22" s="10" t="s">
        <v>64</v>
      </c>
      <c r="C22" s="10" t="s">
        <v>241</v>
      </c>
      <c r="D22" t="s">
        <v>1082</v>
      </c>
      <c r="E22" t="s">
        <v>1103</v>
      </c>
    </row>
    <row r="23" spans="1:5" x14ac:dyDescent="0.3">
      <c r="A23">
        <v>22</v>
      </c>
      <c r="B23" s="10" t="s">
        <v>59</v>
      </c>
      <c r="C23" s="10" t="s">
        <v>241</v>
      </c>
      <c r="D23" t="s">
        <v>1082</v>
      </c>
      <c r="E23" t="s">
        <v>1104</v>
      </c>
    </row>
    <row r="24" spans="1:5" x14ac:dyDescent="0.3">
      <c r="A24">
        <v>23</v>
      </c>
      <c r="B24" s="10" t="s">
        <v>61</v>
      </c>
      <c r="C24" s="10" t="s">
        <v>241</v>
      </c>
      <c r="D24" t="s">
        <v>1082</v>
      </c>
      <c r="E24" t="s">
        <v>1105</v>
      </c>
    </row>
    <row r="25" spans="1:5" x14ac:dyDescent="0.3">
      <c r="A25">
        <v>24</v>
      </c>
      <c r="B25" s="10" t="s">
        <v>65</v>
      </c>
      <c r="C25" s="10" t="s">
        <v>241</v>
      </c>
      <c r="D25" t="s">
        <v>1082</v>
      </c>
      <c r="E25" t="s">
        <v>1106</v>
      </c>
    </row>
    <row r="26" spans="1:5" x14ac:dyDescent="0.3">
      <c r="A26">
        <v>25</v>
      </c>
      <c r="B26" s="10" t="s">
        <v>66</v>
      </c>
      <c r="C26" s="10" t="s">
        <v>241</v>
      </c>
      <c r="D26" t="s">
        <v>1082</v>
      </c>
      <c r="E26" t="s">
        <v>1107</v>
      </c>
    </row>
    <row r="27" spans="1:5" x14ac:dyDescent="0.3">
      <c r="A27">
        <v>26</v>
      </c>
      <c r="B27" s="10" t="s">
        <v>63</v>
      </c>
      <c r="C27" s="10" t="s">
        <v>241</v>
      </c>
      <c r="D27" t="s">
        <v>1082</v>
      </c>
      <c r="E27" t="s">
        <v>1108</v>
      </c>
    </row>
    <row r="28" spans="1:5" x14ac:dyDescent="0.3">
      <c r="A28">
        <v>27</v>
      </c>
      <c r="B28" s="10" t="s">
        <v>62</v>
      </c>
      <c r="C28" s="10" t="s">
        <v>241</v>
      </c>
      <c r="D28" t="s">
        <v>1082</v>
      </c>
      <c r="E28" t="s">
        <v>1109</v>
      </c>
    </row>
    <row r="29" spans="1:5" x14ac:dyDescent="0.3">
      <c r="A29">
        <v>28</v>
      </c>
      <c r="B29" s="10" t="s">
        <v>58</v>
      </c>
      <c r="C29" s="10" t="s">
        <v>241</v>
      </c>
      <c r="D29" t="s">
        <v>1082</v>
      </c>
      <c r="E29" t="s">
        <v>1110</v>
      </c>
    </row>
    <row r="30" spans="1:5" x14ac:dyDescent="0.3">
      <c r="A30">
        <v>29</v>
      </c>
      <c r="B30" s="10" t="s">
        <v>60</v>
      </c>
      <c r="C30" s="10" t="s">
        <v>241</v>
      </c>
      <c r="D30" t="s">
        <v>1082</v>
      </c>
      <c r="E30" t="s">
        <v>1111</v>
      </c>
    </row>
    <row r="31" spans="1:5" x14ac:dyDescent="0.3">
      <c r="A31">
        <v>30</v>
      </c>
      <c r="B31" s="10" t="s">
        <v>67</v>
      </c>
      <c r="C31" s="10" t="s">
        <v>241</v>
      </c>
      <c r="D31" t="s">
        <v>1082</v>
      </c>
      <c r="E31" t="s">
        <v>1112</v>
      </c>
    </row>
    <row r="32" spans="1:5" x14ac:dyDescent="0.3">
      <c r="A32">
        <v>31</v>
      </c>
      <c r="B32" s="10" t="s">
        <v>683</v>
      </c>
      <c r="C32" s="10" t="s">
        <v>22</v>
      </c>
      <c r="D32" t="s">
        <v>1082</v>
      </c>
      <c r="E32" t="s">
        <v>1113</v>
      </c>
    </row>
    <row r="33" spans="1:5" x14ac:dyDescent="0.3">
      <c r="A33">
        <v>32</v>
      </c>
      <c r="B33" s="10" t="s">
        <v>684</v>
      </c>
      <c r="C33" s="10" t="s">
        <v>22</v>
      </c>
      <c r="D33" t="s">
        <v>1082</v>
      </c>
      <c r="E33" t="s">
        <v>1114</v>
      </c>
    </row>
    <row r="34" spans="1:5" x14ac:dyDescent="0.3">
      <c r="A34">
        <v>33</v>
      </c>
      <c r="B34" s="10" t="s">
        <v>685</v>
      </c>
      <c r="C34" s="10" t="s">
        <v>22</v>
      </c>
      <c r="D34" t="s">
        <v>1082</v>
      </c>
      <c r="E34" t="s">
        <v>1115</v>
      </c>
    </row>
    <row r="35" spans="1:5" x14ac:dyDescent="0.3">
      <c r="A35">
        <v>34</v>
      </c>
      <c r="B35" s="10" t="s">
        <v>686</v>
      </c>
      <c r="C35" s="10" t="s">
        <v>22</v>
      </c>
      <c r="D35" t="s">
        <v>1082</v>
      </c>
      <c r="E35" t="s">
        <v>1116</v>
      </c>
    </row>
    <row r="36" spans="1:5" x14ac:dyDescent="0.3">
      <c r="A36">
        <v>35</v>
      </c>
      <c r="B36" s="10" t="s">
        <v>687</v>
      </c>
      <c r="C36" s="10" t="s">
        <v>22</v>
      </c>
      <c r="D36" t="s">
        <v>1082</v>
      </c>
      <c r="E36" t="s">
        <v>1117</v>
      </c>
    </row>
    <row r="37" spans="1:5" x14ac:dyDescent="0.3">
      <c r="A37">
        <v>36</v>
      </c>
      <c r="B37" s="10" t="s">
        <v>688</v>
      </c>
      <c r="C37" s="10" t="s">
        <v>22</v>
      </c>
      <c r="D37" t="s">
        <v>1082</v>
      </c>
      <c r="E37" t="s">
        <v>1118</v>
      </c>
    </row>
    <row r="38" spans="1:5" x14ac:dyDescent="0.3">
      <c r="A38">
        <v>37</v>
      </c>
      <c r="B38" s="10" t="s">
        <v>689</v>
      </c>
      <c r="C38" s="10" t="s">
        <v>22</v>
      </c>
      <c r="D38" t="s">
        <v>1082</v>
      </c>
      <c r="E38" t="s">
        <v>1119</v>
      </c>
    </row>
    <row r="39" spans="1:5" x14ac:dyDescent="0.3">
      <c r="A39">
        <v>38</v>
      </c>
      <c r="B39" s="10" t="s">
        <v>690</v>
      </c>
      <c r="C39" s="10" t="s">
        <v>22</v>
      </c>
      <c r="D39" t="s">
        <v>1082</v>
      </c>
      <c r="E39" t="s">
        <v>1120</v>
      </c>
    </row>
    <row r="40" spans="1:5" x14ac:dyDescent="0.3">
      <c r="A40">
        <v>39</v>
      </c>
      <c r="B40" s="10" t="s">
        <v>691</v>
      </c>
      <c r="C40" s="10" t="s">
        <v>22</v>
      </c>
      <c r="D40" t="s">
        <v>1082</v>
      </c>
      <c r="E40" t="s">
        <v>1121</v>
      </c>
    </row>
    <row r="41" spans="1:5" x14ac:dyDescent="0.3">
      <c r="A41">
        <v>40</v>
      </c>
      <c r="B41" s="10" t="s">
        <v>692</v>
      </c>
      <c r="C41" s="10" t="s">
        <v>22</v>
      </c>
      <c r="D41" t="s">
        <v>1082</v>
      </c>
      <c r="E41" t="s">
        <v>1122</v>
      </c>
    </row>
    <row r="42" spans="1:5" x14ac:dyDescent="0.3">
      <c r="A42">
        <v>41</v>
      </c>
      <c r="B42" s="10" t="s">
        <v>693</v>
      </c>
      <c r="C42" s="10" t="s">
        <v>22</v>
      </c>
      <c r="D42" t="s">
        <v>1082</v>
      </c>
      <c r="E42" t="s">
        <v>1123</v>
      </c>
    </row>
    <row r="43" spans="1:5" x14ac:dyDescent="0.3">
      <c r="A43">
        <v>42</v>
      </c>
      <c r="B43" s="10" t="s">
        <v>694</v>
      </c>
      <c r="C43" s="10" t="s">
        <v>22</v>
      </c>
      <c r="D43" t="s">
        <v>1082</v>
      </c>
      <c r="E43" t="s">
        <v>1124</v>
      </c>
    </row>
    <row r="44" spans="1:5" x14ac:dyDescent="0.3">
      <c r="A44">
        <v>43</v>
      </c>
      <c r="B44" s="10" t="s">
        <v>68</v>
      </c>
      <c r="C44" s="10" t="s">
        <v>241</v>
      </c>
      <c r="D44" t="s">
        <v>1082</v>
      </c>
      <c r="E44" t="s">
        <v>1125</v>
      </c>
    </row>
    <row r="45" spans="1:5" x14ac:dyDescent="0.3">
      <c r="A45">
        <v>44</v>
      </c>
      <c r="B45" s="10" t="s">
        <v>69</v>
      </c>
      <c r="C45" s="10" t="s">
        <v>241</v>
      </c>
      <c r="D45" t="s">
        <v>1082</v>
      </c>
      <c r="E45" t="s">
        <v>1126</v>
      </c>
    </row>
    <row r="46" spans="1:5" x14ac:dyDescent="0.3">
      <c r="A46">
        <v>45</v>
      </c>
      <c r="B46" s="10" t="s">
        <v>74</v>
      </c>
      <c r="C46" s="10" t="s">
        <v>241</v>
      </c>
      <c r="D46" t="s">
        <v>1082</v>
      </c>
      <c r="E46" t="s">
        <v>1127</v>
      </c>
    </row>
    <row r="47" spans="1:5" x14ac:dyDescent="0.3">
      <c r="A47">
        <v>46</v>
      </c>
      <c r="B47" s="10" t="s">
        <v>71</v>
      </c>
      <c r="C47" s="10" t="s">
        <v>241</v>
      </c>
      <c r="D47" t="s">
        <v>1082</v>
      </c>
      <c r="E47" t="s">
        <v>1128</v>
      </c>
    </row>
    <row r="48" spans="1:5" x14ac:dyDescent="0.3">
      <c r="A48">
        <v>47</v>
      </c>
      <c r="B48" s="10" t="s">
        <v>72</v>
      </c>
      <c r="C48" s="10" t="s">
        <v>241</v>
      </c>
      <c r="D48" t="s">
        <v>1082</v>
      </c>
      <c r="E48" t="s">
        <v>1129</v>
      </c>
    </row>
    <row r="49" spans="1:5" x14ac:dyDescent="0.3">
      <c r="A49">
        <v>48</v>
      </c>
      <c r="B49" s="10" t="s">
        <v>70</v>
      </c>
      <c r="C49" s="10" t="s">
        <v>241</v>
      </c>
      <c r="D49" t="s">
        <v>1082</v>
      </c>
      <c r="E49" t="s">
        <v>1130</v>
      </c>
    </row>
    <row r="50" spans="1:5" x14ac:dyDescent="0.3">
      <c r="A50">
        <v>49</v>
      </c>
      <c r="B50" s="10" t="s">
        <v>76</v>
      </c>
      <c r="C50" s="10" t="s">
        <v>241</v>
      </c>
      <c r="D50" t="s">
        <v>1082</v>
      </c>
      <c r="E50" t="s">
        <v>1131</v>
      </c>
    </row>
    <row r="51" spans="1:5" x14ac:dyDescent="0.3">
      <c r="A51">
        <v>50</v>
      </c>
      <c r="B51" s="10" t="s">
        <v>73</v>
      </c>
      <c r="C51" s="10" t="s">
        <v>241</v>
      </c>
      <c r="D51" t="s">
        <v>1082</v>
      </c>
      <c r="E51" t="s">
        <v>1132</v>
      </c>
    </row>
    <row r="52" spans="1:5" x14ac:dyDescent="0.3">
      <c r="A52">
        <v>51</v>
      </c>
      <c r="B52" s="10" t="s">
        <v>75</v>
      </c>
      <c r="C52" s="10" t="s">
        <v>241</v>
      </c>
      <c r="D52" t="s">
        <v>1082</v>
      </c>
      <c r="E52" t="s">
        <v>1133</v>
      </c>
    </row>
    <row r="53" spans="1:5" x14ac:dyDescent="0.3">
      <c r="A53">
        <v>52</v>
      </c>
      <c r="B53" s="10" t="s">
        <v>77</v>
      </c>
      <c r="C53" s="10" t="s">
        <v>241</v>
      </c>
      <c r="D53" t="s">
        <v>1082</v>
      </c>
      <c r="E53" t="s">
        <v>1134</v>
      </c>
    </row>
    <row r="54" spans="1:5" x14ac:dyDescent="0.3">
      <c r="A54">
        <v>53</v>
      </c>
      <c r="B54" s="10" t="s">
        <v>78</v>
      </c>
      <c r="C54" s="10" t="s">
        <v>241</v>
      </c>
      <c r="D54" t="s">
        <v>1082</v>
      </c>
      <c r="E54" t="s">
        <v>1135</v>
      </c>
    </row>
    <row r="55" spans="1:5" x14ac:dyDescent="0.3">
      <c r="A55">
        <v>54</v>
      </c>
      <c r="B55" s="10" t="s">
        <v>695</v>
      </c>
      <c r="C55" s="10" t="s">
        <v>22</v>
      </c>
      <c r="D55" t="s">
        <v>1082</v>
      </c>
      <c r="E55" t="s">
        <v>1136</v>
      </c>
    </row>
    <row r="56" spans="1:5" x14ac:dyDescent="0.3">
      <c r="A56">
        <v>55</v>
      </c>
      <c r="B56" s="10" t="s">
        <v>696</v>
      </c>
      <c r="C56" s="10" t="s">
        <v>22</v>
      </c>
      <c r="D56" t="s">
        <v>1082</v>
      </c>
      <c r="E56" t="s">
        <v>1137</v>
      </c>
    </row>
    <row r="57" spans="1:5" x14ac:dyDescent="0.3">
      <c r="A57">
        <v>56</v>
      </c>
      <c r="B57" s="10" t="s">
        <v>697</v>
      </c>
      <c r="C57" s="10" t="s">
        <v>22</v>
      </c>
      <c r="D57" t="s">
        <v>1082</v>
      </c>
      <c r="E57" t="s">
        <v>1138</v>
      </c>
    </row>
    <row r="58" spans="1:5" x14ac:dyDescent="0.3">
      <c r="A58">
        <v>57</v>
      </c>
      <c r="B58" s="10" t="s">
        <v>698</v>
      </c>
      <c r="C58" s="10" t="s">
        <v>22</v>
      </c>
      <c r="D58" t="s">
        <v>1082</v>
      </c>
      <c r="E58" t="s">
        <v>1139</v>
      </c>
    </row>
    <row r="59" spans="1:5" x14ac:dyDescent="0.3">
      <c r="A59">
        <v>58</v>
      </c>
      <c r="B59" s="10" t="s">
        <v>699</v>
      </c>
      <c r="C59" s="10" t="s">
        <v>22</v>
      </c>
      <c r="D59" t="s">
        <v>1082</v>
      </c>
      <c r="E59" t="s">
        <v>1140</v>
      </c>
    </row>
    <row r="60" spans="1:5" x14ac:dyDescent="0.3">
      <c r="A60">
        <v>59</v>
      </c>
      <c r="B60" s="10" t="s">
        <v>700</v>
      </c>
      <c r="C60" s="10" t="s">
        <v>22</v>
      </c>
      <c r="D60" t="s">
        <v>1082</v>
      </c>
      <c r="E60" t="s">
        <v>1141</v>
      </c>
    </row>
    <row r="61" spans="1:5" x14ac:dyDescent="0.3">
      <c r="A61">
        <v>60</v>
      </c>
      <c r="B61" s="10" t="s">
        <v>701</v>
      </c>
      <c r="C61" s="10" t="s">
        <v>22</v>
      </c>
      <c r="D61" t="s">
        <v>1082</v>
      </c>
      <c r="E61" t="s">
        <v>1142</v>
      </c>
    </row>
    <row r="62" spans="1:5" x14ac:dyDescent="0.3">
      <c r="A62">
        <v>61</v>
      </c>
      <c r="B62" s="10" t="s">
        <v>702</v>
      </c>
      <c r="C62" s="10" t="s">
        <v>22</v>
      </c>
      <c r="D62" t="s">
        <v>1082</v>
      </c>
      <c r="E62" t="s">
        <v>1143</v>
      </c>
    </row>
    <row r="63" spans="1:5" x14ac:dyDescent="0.3">
      <c r="A63">
        <v>62</v>
      </c>
      <c r="B63" s="10" t="s">
        <v>703</v>
      </c>
      <c r="C63" s="10" t="s">
        <v>22</v>
      </c>
      <c r="D63" t="s">
        <v>1082</v>
      </c>
      <c r="E63" t="s">
        <v>1144</v>
      </c>
    </row>
    <row r="64" spans="1:5" x14ac:dyDescent="0.3">
      <c r="A64">
        <v>63</v>
      </c>
      <c r="B64" s="10" t="s">
        <v>704</v>
      </c>
      <c r="C64" s="10" t="s">
        <v>22</v>
      </c>
      <c r="D64" t="s">
        <v>1082</v>
      </c>
      <c r="E64" t="s">
        <v>1145</v>
      </c>
    </row>
    <row r="65" spans="1:5" x14ac:dyDescent="0.3">
      <c r="A65">
        <v>64</v>
      </c>
      <c r="B65" s="10" t="s">
        <v>705</v>
      </c>
      <c r="C65" s="10" t="s">
        <v>22</v>
      </c>
      <c r="D65" t="s">
        <v>1082</v>
      </c>
      <c r="E65" t="s">
        <v>1146</v>
      </c>
    </row>
    <row r="66" spans="1:5" x14ac:dyDescent="0.3">
      <c r="A66">
        <v>65</v>
      </c>
      <c r="B66" s="10" t="s">
        <v>706</v>
      </c>
      <c r="C66" s="10" t="s">
        <v>22</v>
      </c>
      <c r="D66" t="s">
        <v>1082</v>
      </c>
      <c r="E66" t="s">
        <v>1147</v>
      </c>
    </row>
    <row r="67" spans="1:5" x14ac:dyDescent="0.3">
      <c r="A67">
        <v>66</v>
      </c>
      <c r="B67" s="10" t="s">
        <v>707</v>
      </c>
      <c r="C67" s="10" t="s">
        <v>22</v>
      </c>
      <c r="D67" t="s">
        <v>1082</v>
      </c>
      <c r="E67" t="s">
        <v>1148</v>
      </c>
    </row>
    <row r="68" spans="1:5" x14ac:dyDescent="0.3">
      <c r="A68">
        <v>67</v>
      </c>
      <c r="B68" s="10" t="s">
        <v>708</v>
      </c>
      <c r="C68" s="10" t="s">
        <v>22</v>
      </c>
      <c r="D68" t="s">
        <v>1082</v>
      </c>
      <c r="E68" t="s">
        <v>1149</v>
      </c>
    </row>
    <row r="69" spans="1:5" x14ac:dyDescent="0.3">
      <c r="A69">
        <v>68</v>
      </c>
      <c r="B69" s="10" t="s">
        <v>709</v>
      </c>
      <c r="C69" s="10" t="s">
        <v>22</v>
      </c>
      <c r="D69" t="s">
        <v>1082</v>
      </c>
      <c r="E69" t="s">
        <v>1150</v>
      </c>
    </row>
    <row r="70" spans="1:5" x14ac:dyDescent="0.3">
      <c r="A70">
        <v>69</v>
      </c>
      <c r="B70" s="10" t="s">
        <v>710</v>
      </c>
      <c r="C70" s="10" t="s">
        <v>22</v>
      </c>
      <c r="D70" t="s">
        <v>1082</v>
      </c>
      <c r="E70" t="s">
        <v>1151</v>
      </c>
    </row>
    <row r="71" spans="1:5" x14ac:dyDescent="0.3">
      <c r="A71">
        <v>70</v>
      </c>
      <c r="B71" s="10" t="s">
        <v>711</v>
      </c>
      <c r="C71" s="10" t="s">
        <v>22</v>
      </c>
      <c r="D71" t="s">
        <v>1082</v>
      </c>
      <c r="E71" t="s">
        <v>1152</v>
      </c>
    </row>
    <row r="72" spans="1:5" x14ac:dyDescent="0.3">
      <c r="A72">
        <v>71</v>
      </c>
      <c r="B72" s="10" t="s">
        <v>712</v>
      </c>
      <c r="C72" s="10" t="s">
        <v>22</v>
      </c>
      <c r="D72" t="s">
        <v>1082</v>
      </c>
      <c r="E72" t="s">
        <v>1153</v>
      </c>
    </row>
    <row r="73" spans="1:5" x14ac:dyDescent="0.3">
      <c r="A73">
        <v>72</v>
      </c>
      <c r="B73" s="10" t="s">
        <v>713</v>
      </c>
      <c r="C73" s="10" t="s">
        <v>22</v>
      </c>
      <c r="D73" t="s">
        <v>1082</v>
      </c>
      <c r="E73" t="s">
        <v>1154</v>
      </c>
    </row>
    <row r="74" spans="1:5" x14ac:dyDescent="0.3">
      <c r="A74">
        <v>73</v>
      </c>
      <c r="B74" s="10" t="s">
        <v>714</v>
      </c>
      <c r="C74" s="10" t="s">
        <v>22</v>
      </c>
      <c r="D74" t="s">
        <v>1082</v>
      </c>
      <c r="E74" t="s">
        <v>1155</v>
      </c>
    </row>
    <row r="75" spans="1:5" x14ac:dyDescent="0.3">
      <c r="A75">
        <v>74</v>
      </c>
      <c r="B75" s="10" t="s">
        <v>715</v>
      </c>
      <c r="C75" s="10" t="s">
        <v>22</v>
      </c>
      <c r="D75" t="s">
        <v>1082</v>
      </c>
      <c r="E75" t="s">
        <v>1156</v>
      </c>
    </row>
    <row r="76" spans="1:5" x14ac:dyDescent="0.3">
      <c r="A76">
        <v>75</v>
      </c>
      <c r="B76" s="10" t="s">
        <v>716</v>
      </c>
      <c r="C76" s="10" t="s">
        <v>22</v>
      </c>
      <c r="D76" t="s">
        <v>1082</v>
      </c>
      <c r="E76" t="s">
        <v>1157</v>
      </c>
    </row>
    <row r="77" spans="1:5" x14ac:dyDescent="0.3">
      <c r="A77">
        <v>76</v>
      </c>
      <c r="B77" s="10" t="s">
        <v>717</v>
      </c>
      <c r="C77" s="10" t="s">
        <v>22</v>
      </c>
      <c r="D77" t="s">
        <v>1082</v>
      </c>
      <c r="E77" t="s">
        <v>1158</v>
      </c>
    </row>
    <row r="78" spans="1:5" x14ac:dyDescent="0.3">
      <c r="A78">
        <v>77</v>
      </c>
      <c r="B78" s="10" t="s">
        <v>718</v>
      </c>
      <c r="C78" s="10" t="s">
        <v>22</v>
      </c>
      <c r="D78" t="s">
        <v>1082</v>
      </c>
      <c r="E78" t="s">
        <v>1159</v>
      </c>
    </row>
    <row r="79" spans="1:5" x14ac:dyDescent="0.3">
      <c r="A79">
        <v>78</v>
      </c>
      <c r="B79" s="10" t="s">
        <v>719</v>
      </c>
      <c r="C79" s="10" t="s">
        <v>22</v>
      </c>
      <c r="D79" t="s">
        <v>1082</v>
      </c>
      <c r="E79" t="s">
        <v>1160</v>
      </c>
    </row>
    <row r="80" spans="1:5" x14ac:dyDescent="0.3">
      <c r="A80">
        <v>79</v>
      </c>
      <c r="B80" s="10" t="s">
        <v>720</v>
      </c>
      <c r="C80" s="10" t="s">
        <v>22</v>
      </c>
      <c r="D80" t="s">
        <v>1082</v>
      </c>
      <c r="E80" t="s">
        <v>1161</v>
      </c>
    </row>
    <row r="81" spans="1:5" x14ac:dyDescent="0.3">
      <c r="A81">
        <v>80</v>
      </c>
      <c r="B81" s="10" t="s">
        <v>721</v>
      </c>
      <c r="C81" s="10" t="s">
        <v>22</v>
      </c>
      <c r="D81" t="s">
        <v>1082</v>
      </c>
      <c r="E81" t="s">
        <v>1162</v>
      </c>
    </row>
    <row r="82" spans="1:5" x14ac:dyDescent="0.3">
      <c r="A82">
        <v>81</v>
      </c>
      <c r="B82" s="10" t="s">
        <v>722</v>
      </c>
      <c r="C82" s="10" t="s">
        <v>22</v>
      </c>
      <c r="D82" t="s">
        <v>1082</v>
      </c>
      <c r="E82" t="s">
        <v>1163</v>
      </c>
    </row>
    <row r="83" spans="1:5" x14ac:dyDescent="0.3">
      <c r="A83">
        <v>82</v>
      </c>
      <c r="B83" s="10" t="s">
        <v>723</v>
      </c>
      <c r="C83" s="10" t="s">
        <v>22</v>
      </c>
      <c r="D83" t="s">
        <v>1082</v>
      </c>
      <c r="E83" t="s">
        <v>1164</v>
      </c>
    </row>
    <row r="84" spans="1:5" x14ac:dyDescent="0.3">
      <c r="A84">
        <v>83</v>
      </c>
      <c r="B84" s="10" t="s">
        <v>724</v>
      </c>
      <c r="C84" s="10" t="s">
        <v>22</v>
      </c>
      <c r="D84" t="s">
        <v>1082</v>
      </c>
      <c r="E84" t="s">
        <v>1165</v>
      </c>
    </row>
    <row r="85" spans="1:5" x14ac:dyDescent="0.3">
      <c r="A85">
        <v>84</v>
      </c>
      <c r="B85" s="10" t="s">
        <v>725</v>
      </c>
      <c r="C85" s="10" t="s">
        <v>22</v>
      </c>
      <c r="D85" t="s">
        <v>1082</v>
      </c>
      <c r="E85" t="s">
        <v>1166</v>
      </c>
    </row>
    <row r="86" spans="1:5" x14ac:dyDescent="0.3">
      <c r="A86">
        <v>85</v>
      </c>
      <c r="B86" s="10" t="s">
        <v>726</v>
      </c>
      <c r="C86" s="10" t="s">
        <v>22</v>
      </c>
      <c r="D86" t="s">
        <v>1082</v>
      </c>
      <c r="E86" t="s">
        <v>1167</v>
      </c>
    </row>
    <row r="87" spans="1:5" x14ac:dyDescent="0.3">
      <c r="A87">
        <v>86</v>
      </c>
      <c r="B87" s="10" t="s">
        <v>727</v>
      </c>
      <c r="C87" s="10" t="s">
        <v>22</v>
      </c>
      <c r="D87" t="s">
        <v>1082</v>
      </c>
      <c r="E87" t="s">
        <v>1168</v>
      </c>
    </row>
    <row r="88" spans="1:5" x14ac:dyDescent="0.3">
      <c r="A88">
        <v>87</v>
      </c>
      <c r="B88" s="10" t="s">
        <v>728</v>
      </c>
      <c r="C88" s="10" t="s">
        <v>22</v>
      </c>
      <c r="D88" t="s">
        <v>1082</v>
      </c>
      <c r="E88" t="s">
        <v>1169</v>
      </c>
    </row>
    <row r="89" spans="1:5" x14ac:dyDescent="0.3">
      <c r="A89">
        <v>88</v>
      </c>
      <c r="B89" s="10" t="s">
        <v>877</v>
      </c>
      <c r="C89" s="10" t="s">
        <v>22</v>
      </c>
      <c r="D89" t="s">
        <v>1082</v>
      </c>
      <c r="E89" t="s">
        <v>1170</v>
      </c>
    </row>
    <row r="90" spans="1:5" x14ac:dyDescent="0.3">
      <c r="A90">
        <v>89</v>
      </c>
      <c r="B90" s="10" t="s">
        <v>729</v>
      </c>
      <c r="C90" s="10" t="s">
        <v>22</v>
      </c>
      <c r="D90" t="s">
        <v>1082</v>
      </c>
      <c r="E90" t="s">
        <v>1171</v>
      </c>
    </row>
    <row r="91" spans="1:5" x14ac:dyDescent="0.3">
      <c r="A91">
        <v>90</v>
      </c>
      <c r="B91" s="10" t="s">
        <v>730</v>
      </c>
      <c r="C91" s="10" t="s">
        <v>22</v>
      </c>
      <c r="D91" t="s">
        <v>1082</v>
      </c>
      <c r="E91" t="s">
        <v>1172</v>
      </c>
    </row>
    <row r="92" spans="1:5" x14ac:dyDescent="0.3">
      <c r="A92">
        <v>91</v>
      </c>
      <c r="B92" s="10" t="s">
        <v>731</v>
      </c>
      <c r="C92" s="10" t="s">
        <v>22</v>
      </c>
      <c r="D92" t="s">
        <v>1082</v>
      </c>
      <c r="E92" t="s">
        <v>1173</v>
      </c>
    </row>
    <row r="93" spans="1:5" x14ac:dyDescent="0.3">
      <c r="A93">
        <v>92</v>
      </c>
      <c r="B93" s="10" t="s">
        <v>732</v>
      </c>
      <c r="C93" s="10" t="s">
        <v>22</v>
      </c>
      <c r="D93" t="s">
        <v>1082</v>
      </c>
      <c r="E93" t="s">
        <v>1174</v>
      </c>
    </row>
    <row r="94" spans="1:5" x14ac:dyDescent="0.3">
      <c r="A94">
        <v>93</v>
      </c>
      <c r="B94" s="10" t="s">
        <v>733</v>
      </c>
      <c r="C94" s="10" t="s">
        <v>22</v>
      </c>
      <c r="D94" t="s">
        <v>1082</v>
      </c>
      <c r="E94" t="s">
        <v>1175</v>
      </c>
    </row>
    <row r="95" spans="1:5" x14ac:dyDescent="0.3">
      <c r="A95">
        <v>94</v>
      </c>
      <c r="B95" s="10" t="s">
        <v>734</v>
      </c>
      <c r="C95" s="10" t="s">
        <v>22</v>
      </c>
      <c r="D95" t="s">
        <v>1082</v>
      </c>
      <c r="E95" t="s">
        <v>1176</v>
      </c>
    </row>
    <row r="96" spans="1:5" x14ac:dyDescent="0.3">
      <c r="A96">
        <v>95</v>
      </c>
      <c r="B96" s="10" t="s">
        <v>735</v>
      </c>
      <c r="C96" s="10" t="s">
        <v>22</v>
      </c>
      <c r="D96" t="s">
        <v>1082</v>
      </c>
      <c r="E96" t="s">
        <v>1177</v>
      </c>
    </row>
    <row r="97" spans="1:5" x14ac:dyDescent="0.3">
      <c r="A97">
        <v>96</v>
      </c>
      <c r="B97" s="10" t="s">
        <v>736</v>
      </c>
      <c r="C97" s="10" t="s">
        <v>22</v>
      </c>
      <c r="D97" t="s">
        <v>1082</v>
      </c>
      <c r="E97" t="s">
        <v>1178</v>
      </c>
    </row>
    <row r="98" spans="1:5" x14ac:dyDescent="0.3">
      <c r="A98">
        <v>97</v>
      </c>
      <c r="B98" s="10" t="s">
        <v>737</v>
      </c>
      <c r="C98" s="10" t="s">
        <v>22</v>
      </c>
      <c r="D98" t="s">
        <v>1082</v>
      </c>
      <c r="E98" t="s">
        <v>1179</v>
      </c>
    </row>
    <row r="99" spans="1:5" x14ac:dyDescent="0.3">
      <c r="A99">
        <v>98</v>
      </c>
      <c r="B99" s="10" t="s">
        <v>738</v>
      </c>
      <c r="C99" s="10" t="s">
        <v>22</v>
      </c>
      <c r="D99" t="s">
        <v>1082</v>
      </c>
      <c r="E99" t="s">
        <v>1180</v>
      </c>
    </row>
    <row r="100" spans="1:5" x14ac:dyDescent="0.3">
      <c r="A100">
        <v>99</v>
      </c>
      <c r="B100" s="10" t="s">
        <v>739</v>
      </c>
      <c r="C100" s="10" t="s">
        <v>22</v>
      </c>
      <c r="D100" t="s">
        <v>1082</v>
      </c>
      <c r="E100" t="s">
        <v>1181</v>
      </c>
    </row>
    <row r="101" spans="1:5" x14ac:dyDescent="0.3">
      <c r="A101">
        <v>100</v>
      </c>
      <c r="B101" s="10" t="s">
        <v>740</v>
      </c>
      <c r="C101" s="10" t="s">
        <v>22</v>
      </c>
      <c r="D101" t="s">
        <v>1082</v>
      </c>
      <c r="E101" t="s">
        <v>1182</v>
      </c>
    </row>
    <row r="102" spans="1:5" x14ac:dyDescent="0.3">
      <c r="A102">
        <v>101</v>
      </c>
      <c r="B102" s="10" t="s">
        <v>741</v>
      </c>
      <c r="C102" s="10" t="s">
        <v>22</v>
      </c>
      <c r="D102" t="s">
        <v>1082</v>
      </c>
      <c r="E102" t="s">
        <v>1183</v>
      </c>
    </row>
    <row r="103" spans="1:5" x14ac:dyDescent="0.3">
      <c r="A103">
        <v>102</v>
      </c>
      <c r="B103" s="10" t="s">
        <v>742</v>
      </c>
      <c r="C103" s="10" t="s">
        <v>22</v>
      </c>
      <c r="D103" t="s">
        <v>1082</v>
      </c>
      <c r="E103" t="s">
        <v>1184</v>
      </c>
    </row>
    <row r="104" spans="1:5" x14ac:dyDescent="0.3">
      <c r="A104">
        <v>103</v>
      </c>
      <c r="B104" s="10" t="s">
        <v>743</v>
      </c>
      <c r="C104" s="10" t="s">
        <v>22</v>
      </c>
      <c r="D104" t="s">
        <v>1082</v>
      </c>
      <c r="E104" t="s">
        <v>1185</v>
      </c>
    </row>
    <row r="105" spans="1:5" x14ac:dyDescent="0.3">
      <c r="A105">
        <v>104</v>
      </c>
      <c r="B105" s="10" t="s">
        <v>744</v>
      </c>
      <c r="C105" s="10" t="s">
        <v>22</v>
      </c>
      <c r="D105" t="s">
        <v>1082</v>
      </c>
      <c r="E105" t="s">
        <v>1186</v>
      </c>
    </row>
    <row r="106" spans="1:5" x14ac:dyDescent="0.3">
      <c r="A106">
        <v>105</v>
      </c>
      <c r="B106" s="10" t="s">
        <v>745</v>
      </c>
      <c r="C106" s="10" t="s">
        <v>22</v>
      </c>
      <c r="D106" t="s">
        <v>1082</v>
      </c>
      <c r="E106" t="s">
        <v>1187</v>
      </c>
    </row>
    <row r="107" spans="1:5" x14ac:dyDescent="0.3">
      <c r="A107">
        <v>106</v>
      </c>
      <c r="B107" s="10" t="s">
        <v>746</v>
      </c>
      <c r="C107" s="10" t="s">
        <v>22</v>
      </c>
      <c r="D107" t="s">
        <v>1082</v>
      </c>
      <c r="E107" t="s">
        <v>1188</v>
      </c>
    </row>
    <row r="108" spans="1:5" x14ac:dyDescent="0.3">
      <c r="A108">
        <v>107</v>
      </c>
      <c r="B108" s="10" t="s">
        <v>747</v>
      </c>
      <c r="C108" s="10" t="s">
        <v>22</v>
      </c>
      <c r="D108" t="s">
        <v>1082</v>
      </c>
      <c r="E108" t="s">
        <v>1189</v>
      </c>
    </row>
    <row r="109" spans="1:5" x14ac:dyDescent="0.3">
      <c r="A109">
        <v>108</v>
      </c>
      <c r="B109" s="10" t="s">
        <v>748</v>
      </c>
      <c r="C109" s="10" t="s">
        <v>22</v>
      </c>
      <c r="D109" t="s">
        <v>1082</v>
      </c>
      <c r="E109" t="s">
        <v>1190</v>
      </c>
    </row>
    <row r="110" spans="1:5" x14ac:dyDescent="0.3">
      <c r="A110">
        <v>109</v>
      </c>
      <c r="B110" s="10" t="s">
        <v>749</v>
      </c>
      <c r="C110" s="10" t="s">
        <v>22</v>
      </c>
      <c r="D110" t="s">
        <v>1082</v>
      </c>
      <c r="E110" t="s">
        <v>1191</v>
      </c>
    </row>
    <row r="111" spans="1:5" x14ac:dyDescent="0.3">
      <c r="A111">
        <v>110</v>
      </c>
      <c r="B111" s="10" t="s">
        <v>750</v>
      </c>
      <c r="C111" s="10" t="s">
        <v>22</v>
      </c>
      <c r="D111" t="s">
        <v>1082</v>
      </c>
      <c r="E111" t="s">
        <v>1192</v>
      </c>
    </row>
    <row r="112" spans="1:5" x14ac:dyDescent="0.3">
      <c r="A112">
        <v>111</v>
      </c>
      <c r="B112" s="10" t="s">
        <v>751</v>
      </c>
      <c r="C112" s="10" t="s">
        <v>22</v>
      </c>
      <c r="D112" t="s">
        <v>1082</v>
      </c>
      <c r="E112" t="s">
        <v>1193</v>
      </c>
    </row>
    <row r="113" spans="1:5" x14ac:dyDescent="0.3">
      <c r="A113">
        <v>112</v>
      </c>
      <c r="B113" s="10" t="s">
        <v>752</v>
      </c>
      <c r="C113" s="10" t="s">
        <v>22</v>
      </c>
      <c r="D113" t="s">
        <v>1082</v>
      </c>
      <c r="E113" t="s">
        <v>1194</v>
      </c>
    </row>
    <row r="114" spans="1:5" x14ac:dyDescent="0.3">
      <c r="A114">
        <v>113</v>
      </c>
      <c r="B114" s="10" t="s">
        <v>753</v>
      </c>
      <c r="C114" s="10" t="s">
        <v>22</v>
      </c>
      <c r="D114" t="s">
        <v>1082</v>
      </c>
      <c r="E114" t="s">
        <v>1195</v>
      </c>
    </row>
    <row r="115" spans="1:5" x14ac:dyDescent="0.3">
      <c r="A115">
        <v>114</v>
      </c>
      <c r="B115" s="10" t="s">
        <v>754</v>
      </c>
      <c r="C115" s="10" t="s">
        <v>22</v>
      </c>
      <c r="D115" t="s">
        <v>1082</v>
      </c>
      <c r="E115" t="s">
        <v>1196</v>
      </c>
    </row>
    <row r="116" spans="1:5" x14ac:dyDescent="0.3">
      <c r="A116">
        <v>115</v>
      </c>
      <c r="B116" s="10" t="s">
        <v>755</v>
      </c>
      <c r="C116" s="10" t="s">
        <v>22</v>
      </c>
      <c r="D116" t="s">
        <v>1082</v>
      </c>
      <c r="E116" t="s">
        <v>1197</v>
      </c>
    </row>
    <row r="117" spans="1:5" x14ac:dyDescent="0.3">
      <c r="A117">
        <v>116</v>
      </c>
      <c r="B117" s="10" t="s">
        <v>756</v>
      </c>
      <c r="C117" s="10" t="s">
        <v>22</v>
      </c>
      <c r="D117" t="s">
        <v>1082</v>
      </c>
      <c r="E117" t="s">
        <v>1198</v>
      </c>
    </row>
    <row r="118" spans="1:5" x14ac:dyDescent="0.3">
      <c r="A118">
        <v>117</v>
      </c>
      <c r="B118" s="10" t="s">
        <v>757</v>
      </c>
      <c r="C118" s="10" t="s">
        <v>22</v>
      </c>
      <c r="D118" t="s">
        <v>1082</v>
      </c>
      <c r="E118" t="s">
        <v>1199</v>
      </c>
    </row>
    <row r="119" spans="1:5" x14ac:dyDescent="0.3">
      <c r="A119">
        <v>118</v>
      </c>
      <c r="B119" s="10" t="s">
        <v>758</v>
      </c>
      <c r="C119" s="10" t="s">
        <v>22</v>
      </c>
      <c r="D119" t="s">
        <v>1082</v>
      </c>
      <c r="E119" t="s">
        <v>1200</v>
      </c>
    </row>
    <row r="120" spans="1:5" x14ac:dyDescent="0.3">
      <c r="A120">
        <v>119</v>
      </c>
      <c r="B120" s="10" t="s">
        <v>759</v>
      </c>
      <c r="C120" s="10" t="s">
        <v>22</v>
      </c>
      <c r="D120" t="s">
        <v>1082</v>
      </c>
      <c r="E120" t="s">
        <v>1201</v>
      </c>
    </row>
    <row r="121" spans="1:5" x14ac:dyDescent="0.3">
      <c r="A121">
        <v>120</v>
      </c>
      <c r="B121" s="10" t="s">
        <v>760</v>
      </c>
      <c r="C121" s="10" t="s">
        <v>22</v>
      </c>
      <c r="D121" t="s">
        <v>1082</v>
      </c>
      <c r="E121" t="s">
        <v>1202</v>
      </c>
    </row>
    <row r="122" spans="1:5" x14ac:dyDescent="0.3">
      <c r="A122">
        <v>121</v>
      </c>
      <c r="B122" s="10" t="s">
        <v>761</v>
      </c>
      <c r="C122" s="10" t="s">
        <v>22</v>
      </c>
      <c r="D122" t="s">
        <v>1082</v>
      </c>
      <c r="E122" t="s">
        <v>1203</v>
      </c>
    </row>
    <row r="123" spans="1:5" x14ac:dyDescent="0.3">
      <c r="A123">
        <v>122</v>
      </c>
      <c r="B123" s="10" t="s">
        <v>762</v>
      </c>
      <c r="C123" s="10" t="s">
        <v>22</v>
      </c>
      <c r="D123" t="s">
        <v>1082</v>
      </c>
      <c r="E123" t="s">
        <v>1204</v>
      </c>
    </row>
    <row r="124" spans="1:5" x14ac:dyDescent="0.3">
      <c r="A124">
        <v>123</v>
      </c>
      <c r="B124" s="10" t="s">
        <v>763</v>
      </c>
      <c r="C124" s="10" t="s">
        <v>22</v>
      </c>
      <c r="D124" t="s">
        <v>1082</v>
      </c>
      <c r="E124" t="s">
        <v>1205</v>
      </c>
    </row>
    <row r="125" spans="1:5" x14ac:dyDescent="0.3">
      <c r="A125">
        <v>124</v>
      </c>
      <c r="B125" s="10" t="s">
        <v>764</v>
      </c>
      <c r="C125" s="10" t="s">
        <v>22</v>
      </c>
      <c r="D125" t="s">
        <v>1082</v>
      </c>
      <c r="E125" t="s">
        <v>1206</v>
      </c>
    </row>
    <row r="126" spans="1:5" x14ac:dyDescent="0.3">
      <c r="A126">
        <v>125</v>
      </c>
      <c r="B126" s="10" t="s">
        <v>765</v>
      </c>
      <c r="C126" s="10" t="s">
        <v>22</v>
      </c>
      <c r="D126" t="s">
        <v>1082</v>
      </c>
      <c r="E126" t="s">
        <v>1207</v>
      </c>
    </row>
    <row r="127" spans="1:5" x14ac:dyDescent="0.3">
      <c r="A127">
        <v>126</v>
      </c>
      <c r="B127" s="10" t="s">
        <v>766</v>
      </c>
      <c r="C127" s="10" t="s">
        <v>22</v>
      </c>
      <c r="D127" t="s">
        <v>1082</v>
      </c>
      <c r="E127" t="s">
        <v>1208</v>
      </c>
    </row>
    <row r="128" spans="1:5" x14ac:dyDescent="0.3">
      <c r="A128">
        <v>127</v>
      </c>
      <c r="B128" s="10" t="s">
        <v>767</v>
      </c>
      <c r="C128" s="10" t="s">
        <v>22</v>
      </c>
      <c r="D128" t="s">
        <v>1082</v>
      </c>
      <c r="E128" t="s">
        <v>1209</v>
      </c>
    </row>
    <row r="129" spans="1:5" x14ac:dyDescent="0.3">
      <c r="A129">
        <v>128</v>
      </c>
      <c r="B129" s="10" t="s">
        <v>768</v>
      </c>
      <c r="C129" s="10" t="s">
        <v>22</v>
      </c>
      <c r="D129" t="s">
        <v>1082</v>
      </c>
      <c r="E129" t="s">
        <v>1210</v>
      </c>
    </row>
    <row r="130" spans="1:5" x14ac:dyDescent="0.3">
      <c r="A130">
        <v>129</v>
      </c>
      <c r="B130" s="10" t="s">
        <v>769</v>
      </c>
      <c r="C130" s="10" t="s">
        <v>22</v>
      </c>
      <c r="D130" t="s">
        <v>1082</v>
      </c>
      <c r="E130" t="s">
        <v>1211</v>
      </c>
    </row>
    <row r="131" spans="1:5" x14ac:dyDescent="0.3">
      <c r="A131">
        <v>130</v>
      </c>
      <c r="B131" s="10" t="s">
        <v>770</v>
      </c>
      <c r="C131" s="10" t="s">
        <v>22</v>
      </c>
      <c r="D131" t="s">
        <v>1082</v>
      </c>
      <c r="E131" t="s">
        <v>1212</v>
      </c>
    </row>
    <row r="132" spans="1:5" x14ac:dyDescent="0.3">
      <c r="A132">
        <v>131</v>
      </c>
      <c r="B132" s="10" t="s">
        <v>771</v>
      </c>
      <c r="C132" s="10" t="s">
        <v>22</v>
      </c>
      <c r="D132" t="s">
        <v>1082</v>
      </c>
      <c r="E132" t="s">
        <v>1213</v>
      </c>
    </row>
    <row r="133" spans="1:5" x14ac:dyDescent="0.3">
      <c r="A133">
        <v>132</v>
      </c>
      <c r="B133" s="10" t="s">
        <v>772</v>
      </c>
      <c r="C133" s="10" t="s">
        <v>22</v>
      </c>
      <c r="D133" t="s">
        <v>1082</v>
      </c>
      <c r="E133" t="s">
        <v>1214</v>
      </c>
    </row>
    <row r="134" spans="1:5" x14ac:dyDescent="0.3">
      <c r="A134">
        <v>133</v>
      </c>
      <c r="B134" s="10" t="s">
        <v>773</v>
      </c>
      <c r="C134" s="10" t="s">
        <v>22</v>
      </c>
      <c r="D134" t="s">
        <v>1082</v>
      </c>
      <c r="E134" t="s">
        <v>1215</v>
      </c>
    </row>
    <row r="135" spans="1:5" x14ac:dyDescent="0.3">
      <c r="A135">
        <v>134</v>
      </c>
      <c r="B135" s="10" t="s">
        <v>774</v>
      </c>
      <c r="C135" s="10" t="s">
        <v>22</v>
      </c>
      <c r="D135" t="s">
        <v>1082</v>
      </c>
      <c r="E135" t="s">
        <v>1216</v>
      </c>
    </row>
    <row r="136" spans="1:5" x14ac:dyDescent="0.3">
      <c r="A136">
        <v>135</v>
      </c>
      <c r="B136" s="10" t="s">
        <v>878</v>
      </c>
      <c r="C136" s="10" t="s">
        <v>22</v>
      </c>
      <c r="D136" t="s">
        <v>1082</v>
      </c>
      <c r="E136" t="s">
        <v>1217</v>
      </c>
    </row>
    <row r="137" spans="1:5" x14ac:dyDescent="0.3">
      <c r="A137">
        <v>136</v>
      </c>
      <c r="B137" s="10" t="s">
        <v>775</v>
      </c>
      <c r="C137" s="10" t="s">
        <v>22</v>
      </c>
      <c r="D137" t="s">
        <v>1082</v>
      </c>
      <c r="E137" t="s">
        <v>1218</v>
      </c>
    </row>
    <row r="138" spans="1:5" x14ac:dyDescent="0.3">
      <c r="A138">
        <v>137</v>
      </c>
      <c r="B138" s="10" t="s">
        <v>776</v>
      </c>
      <c r="C138" s="10" t="s">
        <v>22</v>
      </c>
      <c r="D138" t="s">
        <v>1082</v>
      </c>
      <c r="E138" t="s">
        <v>1219</v>
      </c>
    </row>
    <row r="139" spans="1:5" x14ac:dyDescent="0.3">
      <c r="A139">
        <v>138</v>
      </c>
      <c r="B139" s="10" t="s">
        <v>777</v>
      </c>
      <c r="C139" s="10" t="s">
        <v>22</v>
      </c>
      <c r="D139" t="s">
        <v>1082</v>
      </c>
      <c r="E139" t="s">
        <v>1220</v>
      </c>
    </row>
    <row r="140" spans="1:5" x14ac:dyDescent="0.3">
      <c r="A140">
        <v>139</v>
      </c>
      <c r="B140" s="10" t="s">
        <v>778</v>
      </c>
      <c r="C140" s="10" t="s">
        <v>22</v>
      </c>
      <c r="D140" t="s">
        <v>1082</v>
      </c>
      <c r="E140" t="s">
        <v>1221</v>
      </c>
    </row>
    <row r="141" spans="1:5" x14ac:dyDescent="0.3">
      <c r="A141">
        <v>140</v>
      </c>
      <c r="B141" s="10" t="s">
        <v>779</v>
      </c>
      <c r="C141" s="10" t="s">
        <v>22</v>
      </c>
      <c r="D141" t="s">
        <v>1082</v>
      </c>
      <c r="E141" t="s">
        <v>1222</v>
      </c>
    </row>
    <row r="142" spans="1:5" x14ac:dyDescent="0.3">
      <c r="A142">
        <v>141</v>
      </c>
      <c r="B142" s="10" t="s">
        <v>780</v>
      </c>
      <c r="C142" s="10" t="s">
        <v>22</v>
      </c>
      <c r="D142" t="s">
        <v>1082</v>
      </c>
      <c r="E142" t="s">
        <v>1223</v>
      </c>
    </row>
    <row r="143" spans="1:5" x14ac:dyDescent="0.3">
      <c r="A143">
        <v>142</v>
      </c>
      <c r="B143" s="10" t="s">
        <v>781</v>
      </c>
      <c r="C143" s="10" t="s">
        <v>22</v>
      </c>
      <c r="D143" t="s">
        <v>1082</v>
      </c>
      <c r="E143" t="s">
        <v>1224</v>
      </c>
    </row>
    <row r="144" spans="1:5" x14ac:dyDescent="0.3">
      <c r="A144">
        <v>143</v>
      </c>
      <c r="B144" s="10" t="s">
        <v>782</v>
      </c>
      <c r="C144" s="10" t="s">
        <v>22</v>
      </c>
      <c r="D144" t="s">
        <v>1082</v>
      </c>
      <c r="E144" t="s">
        <v>1225</v>
      </c>
    </row>
    <row r="145" spans="1:5" x14ac:dyDescent="0.3">
      <c r="A145">
        <v>144</v>
      </c>
      <c r="B145" s="10" t="s">
        <v>783</v>
      </c>
      <c r="C145" s="10" t="s">
        <v>22</v>
      </c>
      <c r="D145" t="s">
        <v>1082</v>
      </c>
      <c r="E145" t="s">
        <v>1226</v>
      </c>
    </row>
    <row r="146" spans="1:5" x14ac:dyDescent="0.3">
      <c r="A146">
        <v>145</v>
      </c>
      <c r="B146" s="10" t="s">
        <v>784</v>
      </c>
      <c r="C146" s="10" t="s">
        <v>22</v>
      </c>
      <c r="D146" t="s">
        <v>1082</v>
      </c>
      <c r="E146" t="s">
        <v>1227</v>
      </c>
    </row>
    <row r="147" spans="1:5" x14ac:dyDescent="0.3">
      <c r="A147">
        <v>146</v>
      </c>
      <c r="B147" s="10" t="s">
        <v>785</v>
      </c>
      <c r="C147" s="10" t="s">
        <v>22</v>
      </c>
      <c r="D147" t="s">
        <v>1082</v>
      </c>
      <c r="E147" t="s">
        <v>1228</v>
      </c>
    </row>
    <row r="148" spans="1:5" x14ac:dyDescent="0.3">
      <c r="A148">
        <v>147</v>
      </c>
      <c r="B148" s="10" t="s">
        <v>786</v>
      </c>
      <c r="C148" s="10" t="s">
        <v>22</v>
      </c>
      <c r="D148" t="s">
        <v>1082</v>
      </c>
      <c r="E148" t="s">
        <v>1229</v>
      </c>
    </row>
    <row r="149" spans="1:5" x14ac:dyDescent="0.3">
      <c r="A149">
        <v>148</v>
      </c>
      <c r="B149" s="10" t="s">
        <v>787</v>
      </c>
      <c r="C149" s="10" t="s">
        <v>22</v>
      </c>
      <c r="D149" t="s">
        <v>1082</v>
      </c>
      <c r="E149" t="s">
        <v>1230</v>
      </c>
    </row>
    <row r="150" spans="1:5" x14ac:dyDescent="0.3">
      <c r="A150">
        <v>149</v>
      </c>
      <c r="B150" s="10" t="s">
        <v>788</v>
      </c>
      <c r="C150" s="10" t="s">
        <v>22</v>
      </c>
      <c r="D150" t="s">
        <v>1082</v>
      </c>
      <c r="E150" t="s">
        <v>1231</v>
      </c>
    </row>
    <row r="151" spans="1:5" x14ac:dyDescent="0.3">
      <c r="A151">
        <v>150</v>
      </c>
      <c r="B151" s="10" t="s">
        <v>789</v>
      </c>
      <c r="C151" s="10" t="s">
        <v>22</v>
      </c>
      <c r="D151" t="s">
        <v>1082</v>
      </c>
      <c r="E151" t="s">
        <v>1232</v>
      </c>
    </row>
    <row r="152" spans="1:5" x14ac:dyDescent="0.3">
      <c r="A152">
        <v>151</v>
      </c>
      <c r="B152" s="10" t="s">
        <v>790</v>
      </c>
      <c r="C152" s="10" t="s">
        <v>22</v>
      </c>
      <c r="D152" t="s">
        <v>1082</v>
      </c>
      <c r="E152" t="s">
        <v>1233</v>
      </c>
    </row>
    <row r="153" spans="1:5" x14ac:dyDescent="0.3">
      <c r="A153">
        <v>152</v>
      </c>
      <c r="B153" s="10" t="s">
        <v>791</v>
      </c>
      <c r="C153" s="10" t="s">
        <v>22</v>
      </c>
      <c r="D153" t="s">
        <v>1082</v>
      </c>
      <c r="E153" t="s">
        <v>1234</v>
      </c>
    </row>
    <row r="154" spans="1:5" x14ac:dyDescent="0.3">
      <c r="A154">
        <v>153</v>
      </c>
      <c r="B154" s="10" t="s">
        <v>792</v>
      </c>
      <c r="C154" s="10" t="s">
        <v>22</v>
      </c>
      <c r="D154" t="s">
        <v>1082</v>
      </c>
      <c r="E154" t="s">
        <v>1235</v>
      </c>
    </row>
    <row r="155" spans="1:5" x14ac:dyDescent="0.3">
      <c r="A155">
        <v>154</v>
      </c>
      <c r="B155" s="10" t="s">
        <v>793</v>
      </c>
      <c r="C155" s="10" t="s">
        <v>22</v>
      </c>
      <c r="D155" t="s">
        <v>1082</v>
      </c>
      <c r="E155" t="s">
        <v>1236</v>
      </c>
    </row>
    <row r="156" spans="1:5" x14ac:dyDescent="0.3">
      <c r="A156">
        <v>155</v>
      </c>
      <c r="B156" s="10" t="s">
        <v>794</v>
      </c>
      <c r="C156" s="10" t="s">
        <v>22</v>
      </c>
      <c r="D156" t="s">
        <v>1082</v>
      </c>
      <c r="E156" t="s">
        <v>1237</v>
      </c>
    </row>
    <row r="157" spans="1:5" x14ac:dyDescent="0.3">
      <c r="A157">
        <v>156</v>
      </c>
      <c r="B157" s="10" t="s">
        <v>795</v>
      </c>
      <c r="C157" s="10" t="s">
        <v>22</v>
      </c>
      <c r="D157" t="s">
        <v>1082</v>
      </c>
      <c r="E157" t="s">
        <v>1238</v>
      </c>
    </row>
    <row r="158" spans="1:5" x14ac:dyDescent="0.3">
      <c r="A158">
        <v>157</v>
      </c>
      <c r="B158" s="10" t="s">
        <v>796</v>
      </c>
      <c r="C158" s="10" t="s">
        <v>22</v>
      </c>
      <c r="D158" t="s">
        <v>1082</v>
      </c>
      <c r="E158" t="s">
        <v>1239</v>
      </c>
    </row>
    <row r="159" spans="1:5" x14ac:dyDescent="0.3">
      <c r="A159">
        <v>158</v>
      </c>
      <c r="B159" s="10" t="s">
        <v>797</v>
      </c>
      <c r="C159" s="10" t="s">
        <v>22</v>
      </c>
      <c r="D159" t="s">
        <v>1082</v>
      </c>
      <c r="E159" t="s">
        <v>1240</v>
      </c>
    </row>
    <row r="160" spans="1:5" x14ac:dyDescent="0.3">
      <c r="A160">
        <v>159</v>
      </c>
      <c r="B160" s="10" t="s">
        <v>798</v>
      </c>
      <c r="C160" s="10" t="s">
        <v>22</v>
      </c>
      <c r="D160" t="s">
        <v>1082</v>
      </c>
      <c r="E160" t="s">
        <v>1241</v>
      </c>
    </row>
    <row r="161" spans="1:5" x14ac:dyDescent="0.3">
      <c r="A161">
        <v>160</v>
      </c>
      <c r="B161" s="10" t="s">
        <v>799</v>
      </c>
      <c r="C161" s="10" t="s">
        <v>22</v>
      </c>
      <c r="D161" t="s">
        <v>1082</v>
      </c>
      <c r="E161" t="s">
        <v>1242</v>
      </c>
    </row>
    <row r="162" spans="1:5" x14ac:dyDescent="0.3">
      <c r="A162">
        <v>161</v>
      </c>
      <c r="B162" s="10" t="s">
        <v>800</v>
      </c>
      <c r="C162" s="10" t="s">
        <v>22</v>
      </c>
      <c r="D162" t="s">
        <v>1082</v>
      </c>
      <c r="E162" t="s">
        <v>1243</v>
      </c>
    </row>
    <row r="163" spans="1:5" x14ac:dyDescent="0.3">
      <c r="A163">
        <v>162</v>
      </c>
      <c r="B163" s="10" t="s">
        <v>801</v>
      </c>
      <c r="C163" s="10" t="s">
        <v>22</v>
      </c>
      <c r="D163" t="s">
        <v>1082</v>
      </c>
      <c r="E163" t="s">
        <v>1244</v>
      </c>
    </row>
    <row r="164" spans="1:5" x14ac:dyDescent="0.3">
      <c r="A164">
        <v>163</v>
      </c>
      <c r="B164" s="10" t="s">
        <v>802</v>
      </c>
      <c r="C164" s="10" t="s">
        <v>22</v>
      </c>
      <c r="D164" t="s">
        <v>1082</v>
      </c>
      <c r="E164" t="s">
        <v>1245</v>
      </c>
    </row>
    <row r="165" spans="1:5" x14ac:dyDescent="0.3">
      <c r="A165">
        <v>164</v>
      </c>
      <c r="B165" s="10" t="s">
        <v>803</v>
      </c>
      <c r="C165" s="10" t="s">
        <v>22</v>
      </c>
      <c r="D165" t="s">
        <v>1082</v>
      </c>
      <c r="E165" t="s">
        <v>1246</v>
      </c>
    </row>
    <row r="166" spans="1:5" x14ac:dyDescent="0.3">
      <c r="A166">
        <v>165</v>
      </c>
      <c r="B166" s="10" t="s">
        <v>804</v>
      </c>
      <c r="C166" s="10" t="s">
        <v>22</v>
      </c>
      <c r="D166" t="s">
        <v>1082</v>
      </c>
      <c r="E166" t="s">
        <v>1247</v>
      </c>
    </row>
    <row r="167" spans="1:5" x14ac:dyDescent="0.3">
      <c r="A167">
        <v>166</v>
      </c>
      <c r="B167" s="10" t="s">
        <v>805</v>
      </c>
      <c r="C167" s="10" t="s">
        <v>22</v>
      </c>
      <c r="D167" t="s">
        <v>1082</v>
      </c>
      <c r="E167" t="s">
        <v>1248</v>
      </c>
    </row>
    <row r="168" spans="1:5" x14ac:dyDescent="0.3">
      <c r="A168">
        <v>167</v>
      </c>
      <c r="B168" s="10" t="s">
        <v>806</v>
      </c>
      <c r="C168" s="10" t="s">
        <v>22</v>
      </c>
      <c r="D168" t="s">
        <v>1082</v>
      </c>
      <c r="E168" t="s">
        <v>1249</v>
      </c>
    </row>
    <row r="169" spans="1:5" x14ac:dyDescent="0.3">
      <c r="A169">
        <v>168</v>
      </c>
      <c r="B169" s="10" t="s">
        <v>807</v>
      </c>
      <c r="C169" s="10" t="s">
        <v>22</v>
      </c>
      <c r="D169" t="s">
        <v>1082</v>
      </c>
      <c r="E169" t="s">
        <v>1250</v>
      </c>
    </row>
    <row r="170" spans="1:5" x14ac:dyDescent="0.3">
      <c r="A170">
        <v>169</v>
      </c>
      <c r="B170" s="10" t="s">
        <v>808</v>
      </c>
      <c r="C170" s="10" t="s">
        <v>22</v>
      </c>
      <c r="D170" t="s">
        <v>1082</v>
      </c>
      <c r="E170" t="s">
        <v>1251</v>
      </c>
    </row>
    <row r="171" spans="1:5" x14ac:dyDescent="0.3">
      <c r="A171">
        <v>170</v>
      </c>
      <c r="B171" s="10" t="s">
        <v>809</v>
      </c>
      <c r="C171" s="10" t="s">
        <v>22</v>
      </c>
      <c r="D171" t="s">
        <v>1082</v>
      </c>
      <c r="E171" t="s">
        <v>1252</v>
      </c>
    </row>
    <row r="172" spans="1:5" x14ac:dyDescent="0.3">
      <c r="A172">
        <v>171</v>
      </c>
      <c r="B172" s="10" t="s">
        <v>810</v>
      </c>
      <c r="C172" s="10" t="s">
        <v>22</v>
      </c>
      <c r="D172" t="s">
        <v>1082</v>
      </c>
      <c r="E172" t="s">
        <v>1253</v>
      </c>
    </row>
    <row r="173" spans="1:5" x14ac:dyDescent="0.3">
      <c r="A173">
        <v>172</v>
      </c>
      <c r="B173" s="10" t="s">
        <v>811</v>
      </c>
      <c r="C173" s="10" t="s">
        <v>22</v>
      </c>
      <c r="D173" t="s">
        <v>1082</v>
      </c>
      <c r="E173" t="s">
        <v>1254</v>
      </c>
    </row>
    <row r="174" spans="1:5" x14ac:dyDescent="0.3">
      <c r="A174">
        <v>173</v>
      </c>
      <c r="B174" s="10" t="s">
        <v>812</v>
      </c>
      <c r="C174" s="10" t="s">
        <v>22</v>
      </c>
      <c r="D174" t="s">
        <v>1082</v>
      </c>
      <c r="E174" t="s">
        <v>1255</v>
      </c>
    </row>
    <row r="175" spans="1:5" x14ac:dyDescent="0.3">
      <c r="A175">
        <v>174</v>
      </c>
      <c r="B175" s="10" t="s">
        <v>813</v>
      </c>
      <c r="C175" s="10" t="s">
        <v>22</v>
      </c>
      <c r="D175" t="s">
        <v>1082</v>
      </c>
      <c r="E175" t="s">
        <v>1256</v>
      </c>
    </row>
    <row r="176" spans="1:5" x14ac:dyDescent="0.3">
      <c r="A176">
        <v>175</v>
      </c>
      <c r="B176" s="10" t="s">
        <v>814</v>
      </c>
      <c r="C176" s="10" t="s">
        <v>22</v>
      </c>
      <c r="D176" t="s">
        <v>1082</v>
      </c>
      <c r="E176" t="s">
        <v>1257</v>
      </c>
    </row>
    <row r="177" spans="1:5" x14ac:dyDescent="0.3">
      <c r="A177">
        <v>176</v>
      </c>
      <c r="B177" s="10" t="s">
        <v>815</v>
      </c>
      <c r="C177" s="10" t="s">
        <v>22</v>
      </c>
      <c r="D177" t="s">
        <v>1082</v>
      </c>
      <c r="E177" t="s">
        <v>1258</v>
      </c>
    </row>
    <row r="178" spans="1:5" x14ac:dyDescent="0.3">
      <c r="A178">
        <v>177</v>
      </c>
      <c r="B178" s="10" t="s">
        <v>816</v>
      </c>
      <c r="C178" s="10" t="s">
        <v>22</v>
      </c>
      <c r="D178" t="s">
        <v>1082</v>
      </c>
      <c r="E178" t="s">
        <v>1259</v>
      </c>
    </row>
    <row r="179" spans="1:5" x14ac:dyDescent="0.3">
      <c r="A179">
        <v>178</v>
      </c>
      <c r="B179" s="10" t="s">
        <v>817</v>
      </c>
      <c r="C179" s="10" t="s">
        <v>22</v>
      </c>
      <c r="D179" t="s">
        <v>1082</v>
      </c>
      <c r="E179" t="s">
        <v>1260</v>
      </c>
    </row>
    <row r="180" spans="1:5" x14ac:dyDescent="0.3">
      <c r="A180">
        <v>179</v>
      </c>
      <c r="B180" s="10" t="s">
        <v>108</v>
      </c>
      <c r="C180" s="10" t="s">
        <v>241</v>
      </c>
      <c r="D180" t="s">
        <v>1082</v>
      </c>
      <c r="E180" t="s">
        <v>1261</v>
      </c>
    </row>
    <row r="181" spans="1:5" x14ac:dyDescent="0.3">
      <c r="A181">
        <v>180</v>
      </c>
      <c r="B181" s="10" t="s">
        <v>196</v>
      </c>
      <c r="C181" s="10" t="s">
        <v>241</v>
      </c>
      <c r="D181" t="s">
        <v>1082</v>
      </c>
      <c r="E181" t="s">
        <v>1262</v>
      </c>
    </row>
    <row r="182" spans="1:5" x14ac:dyDescent="0.3">
      <c r="A182">
        <v>181</v>
      </c>
      <c r="B182" s="10" t="s">
        <v>199</v>
      </c>
      <c r="C182" s="10" t="s">
        <v>241</v>
      </c>
      <c r="D182" t="s">
        <v>1082</v>
      </c>
      <c r="E182" t="s">
        <v>1263</v>
      </c>
    </row>
    <row r="183" spans="1:5" x14ac:dyDescent="0.3">
      <c r="A183">
        <v>182</v>
      </c>
      <c r="B183" s="10" t="s">
        <v>160</v>
      </c>
      <c r="C183" s="10" t="s">
        <v>241</v>
      </c>
      <c r="D183" t="s">
        <v>1082</v>
      </c>
      <c r="E183" t="s">
        <v>1264</v>
      </c>
    </row>
    <row r="184" spans="1:5" x14ac:dyDescent="0.3">
      <c r="A184">
        <v>183</v>
      </c>
      <c r="B184" s="10" t="s">
        <v>106</v>
      </c>
      <c r="C184" s="10" t="s">
        <v>241</v>
      </c>
      <c r="D184" t="s">
        <v>1082</v>
      </c>
      <c r="E184" t="s">
        <v>1265</v>
      </c>
    </row>
    <row r="185" spans="1:5" x14ac:dyDescent="0.3">
      <c r="A185">
        <v>184</v>
      </c>
      <c r="B185" s="10" t="s">
        <v>142</v>
      </c>
      <c r="C185" s="10" t="s">
        <v>241</v>
      </c>
      <c r="D185" t="s">
        <v>1082</v>
      </c>
      <c r="E185" t="s">
        <v>1266</v>
      </c>
    </row>
    <row r="186" spans="1:5" x14ac:dyDescent="0.3">
      <c r="A186">
        <v>185</v>
      </c>
      <c r="B186" s="10" t="s">
        <v>94</v>
      </c>
      <c r="C186" s="10" t="s">
        <v>241</v>
      </c>
      <c r="D186" t="s">
        <v>1082</v>
      </c>
      <c r="E186" t="s">
        <v>1267</v>
      </c>
    </row>
    <row r="187" spans="1:5" x14ac:dyDescent="0.3">
      <c r="A187">
        <v>186</v>
      </c>
      <c r="B187" s="10" t="s">
        <v>91</v>
      </c>
      <c r="C187" s="10" t="s">
        <v>241</v>
      </c>
      <c r="D187" t="s">
        <v>1082</v>
      </c>
      <c r="E187" t="s">
        <v>1268</v>
      </c>
    </row>
    <row r="188" spans="1:5" x14ac:dyDescent="0.3">
      <c r="A188">
        <v>187</v>
      </c>
      <c r="B188" s="10" t="s">
        <v>101</v>
      </c>
      <c r="C188" s="10" t="s">
        <v>241</v>
      </c>
      <c r="D188" t="s">
        <v>1082</v>
      </c>
      <c r="E188" t="s">
        <v>1269</v>
      </c>
    </row>
    <row r="189" spans="1:5" x14ac:dyDescent="0.3">
      <c r="A189">
        <v>188</v>
      </c>
      <c r="B189" s="10" t="s">
        <v>90</v>
      </c>
      <c r="C189" s="10" t="s">
        <v>241</v>
      </c>
      <c r="D189" t="s">
        <v>1082</v>
      </c>
      <c r="E189" t="s">
        <v>1270</v>
      </c>
    </row>
    <row r="190" spans="1:5" x14ac:dyDescent="0.3">
      <c r="A190">
        <v>189</v>
      </c>
      <c r="B190" s="10" t="s">
        <v>95</v>
      </c>
      <c r="C190" s="10" t="s">
        <v>241</v>
      </c>
      <c r="D190" t="s">
        <v>1082</v>
      </c>
      <c r="E190" t="s">
        <v>1271</v>
      </c>
    </row>
    <row r="191" spans="1:5" x14ac:dyDescent="0.3">
      <c r="A191">
        <v>190</v>
      </c>
      <c r="B191" s="10" t="s">
        <v>128</v>
      </c>
      <c r="C191" s="10" t="s">
        <v>241</v>
      </c>
      <c r="D191" t="s">
        <v>1082</v>
      </c>
      <c r="E191" t="s">
        <v>1272</v>
      </c>
    </row>
    <row r="192" spans="1:5" x14ac:dyDescent="0.3">
      <c r="A192">
        <v>191</v>
      </c>
      <c r="B192" s="10" t="s">
        <v>143</v>
      </c>
      <c r="C192" s="10" t="s">
        <v>241</v>
      </c>
      <c r="D192" t="s">
        <v>1082</v>
      </c>
      <c r="E192" t="s">
        <v>1273</v>
      </c>
    </row>
    <row r="193" spans="1:5" x14ac:dyDescent="0.3">
      <c r="A193">
        <v>192</v>
      </c>
      <c r="B193" s="10" t="s">
        <v>98</v>
      </c>
      <c r="C193" s="10" t="s">
        <v>241</v>
      </c>
      <c r="D193" t="s">
        <v>1082</v>
      </c>
      <c r="E193" t="s">
        <v>1274</v>
      </c>
    </row>
    <row r="194" spans="1:5" x14ac:dyDescent="0.3">
      <c r="A194">
        <v>193</v>
      </c>
      <c r="B194" s="10" t="s">
        <v>100</v>
      </c>
      <c r="C194" s="10" t="s">
        <v>241</v>
      </c>
      <c r="D194" t="s">
        <v>1082</v>
      </c>
      <c r="E194" t="s">
        <v>1275</v>
      </c>
    </row>
    <row r="195" spans="1:5" x14ac:dyDescent="0.3">
      <c r="A195">
        <v>194</v>
      </c>
      <c r="B195" s="10" t="s">
        <v>161</v>
      </c>
      <c r="C195" s="10" t="s">
        <v>241</v>
      </c>
      <c r="D195" t="s">
        <v>1082</v>
      </c>
      <c r="E195" t="s">
        <v>1276</v>
      </c>
    </row>
    <row r="196" spans="1:5" x14ac:dyDescent="0.3">
      <c r="A196">
        <v>195</v>
      </c>
      <c r="B196" s="10" t="s">
        <v>145</v>
      </c>
      <c r="C196" s="10" t="s">
        <v>241</v>
      </c>
      <c r="D196" t="s">
        <v>1082</v>
      </c>
      <c r="E196" t="s">
        <v>1277</v>
      </c>
    </row>
    <row r="197" spans="1:5" x14ac:dyDescent="0.3">
      <c r="A197">
        <v>196</v>
      </c>
      <c r="B197" s="10" t="s">
        <v>99</v>
      </c>
      <c r="C197" s="10" t="s">
        <v>241</v>
      </c>
      <c r="D197" t="s">
        <v>1082</v>
      </c>
      <c r="E197" t="s">
        <v>1278</v>
      </c>
    </row>
    <row r="198" spans="1:5" x14ac:dyDescent="0.3">
      <c r="A198">
        <v>197</v>
      </c>
      <c r="B198" s="10" t="s">
        <v>202</v>
      </c>
      <c r="C198" s="10" t="s">
        <v>241</v>
      </c>
      <c r="D198" t="s">
        <v>1082</v>
      </c>
      <c r="E198" t="s">
        <v>1279</v>
      </c>
    </row>
    <row r="199" spans="1:5" x14ac:dyDescent="0.3">
      <c r="A199">
        <v>198</v>
      </c>
      <c r="B199" s="10" t="s">
        <v>112</v>
      </c>
      <c r="C199" s="10" t="s">
        <v>241</v>
      </c>
      <c r="D199" t="s">
        <v>1082</v>
      </c>
      <c r="E199" t="s">
        <v>1280</v>
      </c>
    </row>
    <row r="200" spans="1:5" x14ac:dyDescent="0.3">
      <c r="A200">
        <v>199</v>
      </c>
      <c r="B200" s="10" t="s">
        <v>102</v>
      </c>
      <c r="C200" s="10" t="s">
        <v>241</v>
      </c>
      <c r="D200" t="s">
        <v>1082</v>
      </c>
      <c r="E200" t="s">
        <v>1281</v>
      </c>
    </row>
    <row r="201" spans="1:5" x14ac:dyDescent="0.3">
      <c r="A201">
        <v>200</v>
      </c>
      <c r="B201" s="10" t="s">
        <v>132</v>
      </c>
      <c r="C201" s="10" t="s">
        <v>241</v>
      </c>
      <c r="D201" t="s">
        <v>1082</v>
      </c>
      <c r="E201" t="s">
        <v>1282</v>
      </c>
    </row>
    <row r="202" spans="1:5" x14ac:dyDescent="0.3">
      <c r="A202">
        <v>201</v>
      </c>
      <c r="B202" s="10" t="s">
        <v>81</v>
      </c>
      <c r="C202" s="10" t="s">
        <v>241</v>
      </c>
      <c r="D202" t="s">
        <v>1082</v>
      </c>
      <c r="E202" t="s">
        <v>1283</v>
      </c>
    </row>
    <row r="203" spans="1:5" x14ac:dyDescent="0.3">
      <c r="A203">
        <v>202</v>
      </c>
      <c r="B203" s="10" t="s">
        <v>80</v>
      </c>
      <c r="C203" s="10" t="s">
        <v>241</v>
      </c>
      <c r="D203" t="s">
        <v>1082</v>
      </c>
      <c r="E203" t="s">
        <v>1284</v>
      </c>
    </row>
    <row r="204" spans="1:5" x14ac:dyDescent="0.3">
      <c r="A204">
        <v>203</v>
      </c>
      <c r="B204" s="10" t="s">
        <v>84</v>
      </c>
      <c r="C204" s="10" t="s">
        <v>241</v>
      </c>
      <c r="D204" t="s">
        <v>1082</v>
      </c>
      <c r="E204" t="s">
        <v>1285</v>
      </c>
    </row>
    <row r="205" spans="1:5" x14ac:dyDescent="0.3">
      <c r="A205">
        <v>204</v>
      </c>
      <c r="B205" s="10" t="s">
        <v>92</v>
      </c>
      <c r="C205" s="10" t="s">
        <v>241</v>
      </c>
      <c r="D205" t="s">
        <v>1082</v>
      </c>
      <c r="E205" t="s">
        <v>1286</v>
      </c>
    </row>
    <row r="206" spans="1:5" x14ac:dyDescent="0.3">
      <c r="A206">
        <v>205</v>
      </c>
      <c r="B206" s="10" t="s">
        <v>109</v>
      </c>
      <c r="C206" s="10" t="s">
        <v>241</v>
      </c>
      <c r="D206" t="s">
        <v>1082</v>
      </c>
      <c r="E206" t="s">
        <v>1287</v>
      </c>
    </row>
    <row r="207" spans="1:5" x14ac:dyDescent="0.3">
      <c r="A207">
        <v>206</v>
      </c>
      <c r="B207" s="10" t="s">
        <v>203</v>
      </c>
      <c r="C207" s="10" t="s">
        <v>241</v>
      </c>
      <c r="D207" t="s">
        <v>1082</v>
      </c>
      <c r="E207" t="s">
        <v>1288</v>
      </c>
    </row>
    <row r="208" spans="1:5" x14ac:dyDescent="0.3">
      <c r="A208">
        <v>207</v>
      </c>
      <c r="B208" s="10" t="s">
        <v>97</v>
      </c>
      <c r="C208" s="10" t="s">
        <v>241</v>
      </c>
      <c r="D208" t="s">
        <v>1082</v>
      </c>
      <c r="E208" t="s">
        <v>1289</v>
      </c>
    </row>
    <row r="209" spans="1:5" x14ac:dyDescent="0.3">
      <c r="A209">
        <v>208</v>
      </c>
      <c r="B209" s="10" t="s">
        <v>88</v>
      </c>
      <c r="C209" s="10" t="s">
        <v>241</v>
      </c>
      <c r="D209" t="s">
        <v>1082</v>
      </c>
      <c r="E209" t="s">
        <v>1290</v>
      </c>
    </row>
    <row r="210" spans="1:5" x14ac:dyDescent="0.3">
      <c r="A210">
        <v>209</v>
      </c>
      <c r="B210" s="10" t="s">
        <v>103</v>
      </c>
      <c r="C210" s="10" t="s">
        <v>241</v>
      </c>
      <c r="D210" t="s">
        <v>1082</v>
      </c>
      <c r="E210" t="s">
        <v>1291</v>
      </c>
    </row>
    <row r="211" spans="1:5" x14ac:dyDescent="0.3">
      <c r="A211">
        <v>210</v>
      </c>
      <c r="B211" s="10" t="s">
        <v>879</v>
      </c>
      <c r="C211" s="10" t="s">
        <v>241</v>
      </c>
      <c r="D211" t="s">
        <v>1082</v>
      </c>
      <c r="E211" t="s">
        <v>1292</v>
      </c>
    </row>
    <row r="212" spans="1:5" x14ac:dyDescent="0.3">
      <c r="A212">
        <v>211</v>
      </c>
      <c r="B212" s="10" t="s">
        <v>124</v>
      </c>
      <c r="C212" s="10" t="s">
        <v>241</v>
      </c>
      <c r="D212" t="s">
        <v>1082</v>
      </c>
      <c r="E212" t="s">
        <v>1293</v>
      </c>
    </row>
    <row r="213" spans="1:5" x14ac:dyDescent="0.3">
      <c r="A213">
        <v>212</v>
      </c>
      <c r="B213" s="10" t="s">
        <v>148</v>
      </c>
      <c r="C213" s="10" t="s">
        <v>241</v>
      </c>
      <c r="D213" t="s">
        <v>1082</v>
      </c>
      <c r="E213" t="s">
        <v>1294</v>
      </c>
    </row>
    <row r="214" spans="1:5" x14ac:dyDescent="0.3">
      <c r="A214">
        <v>213</v>
      </c>
      <c r="B214" s="10" t="s">
        <v>115</v>
      </c>
      <c r="C214" s="10" t="s">
        <v>241</v>
      </c>
      <c r="D214" t="s">
        <v>1082</v>
      </c>
      <c r="E214" t="s">
        <v>1295</v>
      </c>
    </row>
    <row r="215" spans="1:5" x14ac:dyDescent="0.3">
      <c r="A215">
        <v>214</v>
      </c>
      <c r="B215" s="10" t="s">
        <v>93</v>
      </c>
      <c r="C215" s="10" t="s">
        <v>241</v>
      </c>
      <c r="D215" t="s">
        <v>1082</v>
      </c>
      <c r="E215" t="s">
        <v>1296</v>
      </c>
    </row>
    <row r="216" spans="1:5" x14ac:dyDescent="0.3">
      <c r="A216">
        <v>215</v>
      </c>
      <c r="B216" s="10" t="s">
        <v>118</v>
      </c>
      <c r="C216" s="10" t="s">
        <v>241</v>
      </c>
      <c r="D216" t="s">
        <v>1082</v>
      </c>
      <c r="E216" t="s">
        <v>1297</v>
      </c>
    </row>
    <row r="217" spans="1:5" x14ac:dyDescent="0.3">
      <c r="A217">
        <v>216</v>
      </c>
      <c r="B217" s="10" t="s">
        <v>139</v>
      </c>
      <c r="C217" s="10" t="s">
        <v>241</v>
      </c>
      <c r="D217" t="s">
        <v>1082</v>
      </c>
      <c r="E217" t="s">
        <v>1298</v>
      </c>
    </row>
    <row r="218" spans="1:5" x14ac:dyDescent="0.3">
      <c r="A218">
        <v>217</v>
      </c>
      <c r="B218" s="10" t="s">
        <v>114</v>
      </c>
      <c r="C218" s="10" t="s">
        <v>241</v>
      </c>
      <c r="D218" t="s">
        <v>1082</v>
      </c>
      <c r="E218" t="s">
        <v>1299</v>
      </c>
    </row>
    <row r="219" spans="1:5" x14ac:dyDescent="0.3">
      <c r="A219">
        <v>218</v>
      </c>
      <c r="B219" s="10" t="s">
        <v>133</v>
      </c>
      <c r="C219" s="10" t="s">
        <v>241</v>
      </c>
      <c r="D219" t="s">
        <v>1082</v>
      </c>
      <c r="E219" t="s">
        <v>1300</v>
      </c>
    </row>
    <row r="220" spans="1:5" x14ac:dyDescent="0.3">
      <c r="A220">
        <v>219</v>
      </c>
      <c r="B220" s="10" t="s">
        <v>96</v>
      </c>
      <c r="C220" s="10" t="s">
        <v>241</v>
      </c>
      <c r="D220" t="s">
        <v>1082</v>
      </c>
      <c r="E220" t="s">
        <v>1301</v>
      </c>
    </row>
    <row r="221" spans="1:5" x14ac:dyDescent="0.3">
      <c r="A221">
        <v>220</v>
      </c>
      <c r="B221" s="10" t="s">
        <v>200</v>
      </c>
      <c r="C221" s="10" t="s">
        <v>241</v>
      </c>
      <c r="D221" t="s">
        <v>1082</v>
      </c>
      <c r="E221" t="s">
        <v>1302</v>
      </c>
    </row>
    <row r="222" spans="1:5" x14ac:dyDescent="0.3">
      <c r="A222">
        <v>221</v>
      </c>
      <c r="B222" s="10" t="s">
        <v>104</v>
      </c>
      <c r="C222" s="10" t="s">
        <v>241</v>
      </c>
      <c r="D222" t="s">
        <v>1082</v>
      </c>
      <c r="E222" t="s">
        <v>1303</v>
      </c>
    </row>
    <row r="223" spans="1:5" x14ac:dyDescent="0.3">
      <c r="A223">
        <v>222</v>
      </c>
      <c r="B223" s="10" t="s">
        <v>152</v>
      </c>
      <c r="C223" s="10" t="s">
        <v>241</v>
      </c>
      <c r="D223" t="s">
        <v>1082</v>
      </c>
      <c r="E223" t="s">
        <v>1304</v>
      </c>
    </row>
    <row r="224" spans="1:5" x14ac:dyDescent="0.3">
      <c r="A224">
        <v>223</v>
      </c>
      <c r="B224" s="10" t="s">
        <v>166</v>
      </c>
      <c r="C224" s="10" t="s">
        <v>241</v>
      </c>
      <c r="D224" t="s">
        <v>1082</v>
      </c>
      <c r="E224" t="s">
        <v>1305</v>
      </c>
    </row>
    <row r="225" spans="1:5" x14ac:dyDescent="0.3">
      <c r="A225">
        <v>224</v>
      </c>
      <c r="B225" s="10" t="s">
        <v>113</v>
      </c>
      <c r="C225" s="10" t="s">
        <v>241</v>
      </c>
      <c r="D225" t="s">
        <v>1082</v>
      </c>
      <c r="E225" t="s">
        <v>1306</v>
      </c>
    </row>
    <row r="226" spans="1:5" x14ac:dyDescent="0.3">
      <c r="A226">
        <v>225</v>
      </c>
      <c r="B226" s="10" t="s">
        <v>107</v>
      </c>
      <c r="C226" s="10" t="s">
        <v>241</v>
      </c>
      <c r="D226" t="s">
        <v>1082</v>
      </c>
      <c r="E226" t="s">
        <v>1307</v>
      </c>
    </row>
    <row r="227" spans="1:5" x14ac:dyDescent="0.3">
      <c r="A227">
        <v>226</v>
      </c>
      <c r="B227" s="10" t="s">
        <v>137</v>
      </c>
      <c r="C227" s="10" t="s">
        <v>241</v>
      </c>
      <c r="D227" t="s">
        <v>1082</v>
      </c>
      <c r="E227" t="s">
        <v>1308</v>
      </c>
    </row>
    <row r="228" spans="1:5" x14ac:dyDescent="0.3">
      <c r="A228">
        <v>227</v>
      </c>
      <c r="B228" s="10" t="s">
        <v>89</v>
      </c>
      <c r="C228" s="10" t="s">
        <v>241</v>
      </c>
      <c r="D228" t="s">
        <v>1082</v>
      </c>
      <c r="E228" t="s">
        <v>1309</v>
      </c>
    </row>
    <row r="229" spans="1:5" x14ac:dyDescent="0.3">
      <c r="A229">
        <v>228</v>
      </c>
      <c r="B229" s="10" t="s">
        <v>130</v>
      </c>
      <c r="C229" s="10" t="s">
        <v>241</v>
      </c>
      <c r="D229" t="s">
        <v>1082</v>
      </c>
      <c r="E229" t="s">
        <v>1310</v>
      </c>
    </row>
    <row r="230" spans="1:5" x14ac:dyDescent="0.3">
      <c r="A230">
        <v>229</v>
      </c>
      <c r="B230" s="10" t="s">
        <v>120</v>
      </c>
      <c r="C230" s="10" t="s">
        <v>241</v>
      </c>
      <c r="D230" t="s">
        <v>1082</v>
      </c>
      <c r="E230" t="s">
        <v>1311</v>
      </c>
    </row>
    <row r="231" spans="1:5" x14ac:dyDescent="0.3">
      <c r="A231">
        <v>230</v>
      </c>
      <c r="B231" s="10" t="s">
        <v>111</v>
      </c>
      <c r="C231" s="10" t="s">
        <v>241</v>
      </c>
      <c r="D231" t="s">
        <v>1082</v>
      </c>
      <c r="E231" t="s">
        <v>1312</v>
      </c>
    </row>
    <row r="232" spans="1:5" x14ac:dyDescent="0.3">
      <c r="A232">
        <v>231</v>
      </c>
      <c r="B232" s="10" t="s">
        <v>157</v>
      </c>
      <c r="C232" s="10" t="s">
        <v>241</v>
      </c>
      <c r="D232" t="s">
        <v>1082</v>
      </c>
      <c r="E232" t="s">
        <v>1313</v>
      </c>
    </row>
    <row r="233" spans="1:5" x14ac:dyDescent="0.3">
      <c r="A233">
        <v>232</v>
      </c>
      <c r="B233" s="10" t="s">
        <v>119</v>
      </c>
      <c r="C233" s="10" t="s">
        <v>241</v>
      </c>
      <c r="D233" t="s">
        <v>1082</v>
      </c>
      <c r="E233" t="s">
        <v>1314</v>
      </c>
    </row>
    <row r="234" spans="1:5" x14ac:dyDescent="0.3">
      <c r="A234">
        <v>233</v>
      </c>
      <c r="B234" s="10" t="s">
        <v>146</v>
      </c>
      <c r="C234" s="10" t="s">
        <v>241</v>
      </c>
      <c r="D234" t="s">
        <v>1082</v>
      </c>
      <c r="E234" t="s">
        <v>1315</v>
      </c>
    </row>
    <row r="235" spans="1:5" x14ac:dyDescent="0.3">
      <c r="A235">
        <v>234</v>
      </c>
      <c r="B235" s="10" t="s">
        <v>181</v>
      </c>
      <c r="C235" s="10" t="s">
        <v>241</v>
      </c>
      <c r="D235" t="s">
        <v>1082</v>
      </c>
      <c r="E235" t="s">
        <v>1316</v>
      </c>
    </row>
    <row r="236" spans="1:5" x14ac:dyDescent="0.3">
      <c r="A236">
        <v>235</v>
      </c>
      <c r="B236" s="10" t="s">
        <v>189</v>
      </c>
      <c r="C236" s="10" t="s">
        <v>241</v>
      </c>
      <c r="D236" t="s">
        <v>1082</v>
      </c>
      <c r="E236" t="s">
        <v>1317</v>
      </c>
    </row>
    <row r="237" spans="1:5" x14ac:dyDescent="0.3">
      <c r="A237">
        <v>236</v>
      </c>
      <c r="B237" s="10" t="s">
        <v>183</v>
      </c>
      <c r="C237" s="10" t="s">
        <v>241</v>
      </c>
      <c r="D237" t="s">
        <v>1082</v>
      </c>
      <c r="E237" t="s">
        <v>1318</v>
      </c>
    </row>
    <row r="238" spans="1:5" x14ac:dyDescent="0.3">
      <c r="A238">
        <v>237</v>
      </c>
      <c r="B238" s="10" t="s">
        <v>175</v>
      </c>
      <c r="C238" s="10" t="s">
        <v>241</v>
      </c>
      <c r="D238" t="s">
        <v>1082</v>
      </c>
      <c r="E238" t="s">
        <v>1319</v>
      </c>
    </row>
    <row r="239" spans="1:5" x14ac:dyDescent="0.3">
      <c r="A239">
        <v>238</v>
      </c>
      <c r="B239" s="10" t="s">
        <v>158</v>
      </c>
      <c r="C239" s="10" t="s">
        <v>241</v>
      </c>
      <c r="D239" t="s">
        <v>1082</v>
      </c>
      <c r="E239" t="s">
        <v>1320</v>
      </c>
    </row>
    <row r="240" spans="1:5" x14ac:dyDescent="0.3">
      <c r="A240">
        <v>239</v>
      </c>
      <c r="B240" s="10" t="s">
        <v>191</v>
      </c>
      <c r="C240" s="10" t="s">
        <v>241</v>
      </c>
      <c r="D240" t="s">
        <v>1082</v>
      </c>
      <c r="E240" t="s">
        <v>1321</v>
      </c>
    </row>
    <row r="241" spans="1:5" x14ac:dyDescent="0.3">
      <c r="A241">
        <v>240</v>
      </c>
      <c r="B241" s="10" t="s">
        <v>82</v>
      </c>
      <c r="C241" s="10" t="s">
        <v>241</v>
      </c>
      <c r="D241" t="s">
        <v>1082</v>
      </c>
      <c r="E241" t="s">
        <v>1322</v>
      </c>
    </row>
    <row r="242" spans="1:5" x14ac:dyDescent="0.3">
      <c r="A242">
        <v>241</v>
      </c>
      <c r="B242" s="10" t="s">
        <v>122</v>
      </c>
      <c r="C242" s="10" t="s">
        <v>241</v>
      </c>
      <c r="D242" t="s">
        <v>1082</v>
      </c>
      <c r="E242" t="s">
        <v>1323</v>
      </c>
    </row>
    <row r="243" spans="1:5" x14ac:dyDescent="0.3">
      <c r="A243">
        <v>242</v>
      </c>
      <c r="B243" s="10" t="s">
        <v>135</v>
      </c>
      <c r="C243" s="10" t="s">
        <v>241</v>
      </c>
      <c r="D243" t="s">
        <v>1082</v>
      </c>
      <c r="E243" t="s">
        <v>1324</v>
      </c>
    </row>
    <row r="244" spans="1:5" x14ac:dyDescent="0.3">
      <c r="A244">
        <v>243</v>
      </c>
      <c r="B244" s="10" t="s">
        <v>155</v>
      </c>
      <c r="C244" s="10" t="s">
        <v>241</v>
      </c>
      <c r="D244" t="s">
        <v>1082</v>
      </c>
      <c r="E244" t="s">
        <v>1325</v>
      </c>
    </row>
    <row r="245" spans="1:5" x14ac:dyDescent="0.3">
      <c r="A245">
        <v>244</v>
      </c>
      <c r="B245" s="10" t="s">
        <v>182</v>
      </c>
      <c r="C245" s="10" t="s">
        <v>241</v>
      </c>
      <c r="D245" t="s">
        <v>1082</v>
      </c>
      <c r="E245" t="s">
        <v>1326</v>
      </c>
    </row>
    <row r="246" spans="1:5" x14ac:dyDescent="0.3">
      <c r="A246">
        <v>245</v>
      </c>
      <c r="B246" s="10" t="s">
        <v>123</v>
      </c>
      <c r="C246" s="10" t="s">
        <v>241</v>
      </c>
      <c r="D246" t="s">
        <v>1082</v>
      </c>
      <c r="E246" t="s">
        <v>1327</v>
      </c>
    </row>
    <row r="247" spans="1:5" x14ac:dyDescent="0.3">
      <c r="A247">
        <v>246</v>
      </c>
      <c r="B247" s="10" t="s">
        <v>150</v>
      </c>
      <c r="C247" s="10" t="s">
        <v>241</v>
      </c>
      <c r="D247" t="s">
        <v>1082</v>
      </c>
      <c r="E247" t="s">
        <v>1328</v>
      </c>
    </row>
    <row r="248" spans="1:5" x14ac:dyDescent="0.3">
      <c r="A248">
        <v>247</v>
      </c>
      <c r="B248" s="10" t="s">
        <v>174</v>
      </c>
      <c r="C248" s="10" t="s">
        <v>241</v>
      </c>
      <c r="D248" t="s">
        <v>1082</v>
      </c>
      <c r="E248" t="s">
        <v>1329</v>
      </c>
    </row>
    <row r="249" spans="1:5" x14ac:dyDescent="0.3">
      <c r="A249">
        <v>248</v>
      </c>
      <c r="B249" s="10" t="s">
        <v>136</v>
      </c>
      <c r="C249" s="10" t="s">
        <v>241</v>
      </c>
      <c r="D249" t="s">
        <v>1082</v>
      </c>
      <c r="E249" t="s">
        <v>1330</v>
      </c>
    </row>
    <row r="250" spans="1:5" x14ac:dyDescent="0.3">
      <c r="A250">
        <v>249</v>
      </c>
      <c r="B250" s="10" t="s">
        <v>134</v>
      </c>
      <c r="C250" s="10" t="s">
        <v>241</v>
      </c>
      <c r="D250" t="s">
        <v>1082</v>
      </c>
      <c r="E250" t="s">
        <v>1331</v>
      </c>
    </row>
    <row r="251" spans="1:5" x14ac:dyDescent="0.3">
      <c r="A251">
        <v>250</v>
      </c>
      <c r="B251" s="10" t="s">
        <v>185</v>
      </c>
      <c r="C251" s="10" t="s">
        <v>241</v>
      </c>
      <c r="D251" t="s">
        <v>1082</v>
      </c>
      <c r="E251" t="s">
        <v>1332</v>
      </c>
    </row>
    <row r="252" spans="1:5" x14ac:dyDescent="0.3">
      <c r="A252">
        <v>251</v>
      </c>
      <c r="B252" s="10" t="s">
        <v>173</v>
      </c>
      <c r="C252" s="10" t="s">
        <v>241</v>
      </c>
      <c r="D252" t="s">
        <v>1082</v>
      </c>
      <c r="E252" t="s">
        <v>1333</v>
      </c>
    </row>
    <row r="253" spans="1:5" x14ac:dyDescent="0.3">
      <c r="A253">
        <v>252</v>
      </c>
      <c r="B253" s="10" t="s">
        <v>121</v>
      </c>
      <c r="C253" s="10" t="s">
        <v>241</v>
      </c>
      <c r="D253" t="s">
        <v>1082</v>
      </c>
      <c r="E253" t="s">
        <v>1334</v>
      </c>
    </row>
    <row r="254" spans="1:5" x14ac:dyDescent="0.3">
      <c r="A254">
        <v>253</v>
      </c>
      <c r="B254" s="10" t="s">
        <v>176</v>
      </c>
      <c r="C254" s="10" t="s">
        <v>241</v>
      </c>
      <c r="D254" t="s">
        <v>1082</v>
      </c>
      <c r="E254" t="s">
        <v>1335</v>
      </c>
    </row>
    <row r="255" spans="1:5" x14ac:dyDescent="0.3">
      <c r="A255">
        <v>254</v>
      </c>
      <c r="B255" s="10" t="s">
        <v>159</v>
      </c>
      <c r="C255" s="10" t="s">
        <v>241</v>
      </c>
      <c r="D255" t="s">
        <v>1082</v>
      </c>
      <c r="E255" t="s">
        <v>1336</v>
      </c>
    </row>
    <row r="256" spans="1:5" x14ac:dyDescent="0.3">
      <c r="A256">
        <v>255</v>
      </c>
      <c r="B256" s="10" t="s">
        <v>188</v>
      </c>
      <c r="C256" s="10" t="s">
        <v>241</v>
      </c>
      <c r="D256" t="s">
        <v>1082</v>
      </c>
      <c r="E256" t="s">
        <v>1337</v>
      </c>
    </row>
    <row r="257" spans="1:5" x14ac:dyDescent="0.3">
      <c r="A257">
        <v>256</v>
      </c>
      <c r="B257" s="10" t="s">
        <v>149</v>
      </c>
      <c r="C257" s="10" t="s">
        <v>241</v>
      </c>
      <c r="D257" t="s">
        <v>1082</v>
      </c>
      <c r="E257" t="s">
        <v>1338</v>
      </c>
    </row>
    <row r="258" spans="1:5" x14ac:dyDescent="0.3">
      <c r="A258">
        <v>257</v>
      </c>
      <c r="B258" s="10" t="s">
        <v>157</v>
      </c>
      <c r="C258" s="10" t="s">
        <v>241</v>
      </c>
      <c r="D258" t="s">
        <v>1082</v>
      </c>
      <c r="E258" t="s">
        <v>1313</v>
      </c>
    </row>
    <row r="259" spans="1:5" x14ac:dyDescent="0.3">
      <c r="A259">
        <v>258</v>
      </c>
      <c r="B259" s="10" t="s">
        <v>184</v>
      </c>
      <c r="C259" s="10" t="s">
        <v>241</v>
      </c>
      <c r="D259" t="s">
        <v>1082</v>
      </c>
      <c r="E259" t="s">
        <v>1339</v>
      </c>
    </row>
    <row r="260" spans="1:5" x14ac:dyDescent="0.3">
      <c r="A260">
        <v>259</v>
      </c>
      <c r="B260" s="10" t="s">
        <v>147</v>
      </c>
      <c r="C260" s="10" t="s">
        <v>241</v>
      </c>
      <c r="D260" t="s">
        <v>1082</v>
      </c>
      <c r="E260" t="s">
        <v>1340</v>
      </c>
    </row>
    <row r="261" spans="1:5" x14ac:dyDescent="0.3">
      <c r="A261">
        <v>260</v>
      </c>
      <c r="B261" s="10" t="s">
        <v>79</v>
      </c>
      <c r="C261" s="10" t="s">
        <v>241</v>
      </c>
      <c r="D261" t="s">
        <v>1082</v>
      </c>
      <c r="E261" t="s">
        <v>1341</v>
      </c>
    </row>
    <row r="262" spans="1:5" x14ac:dyDescent="0.3">
      <c r="A262">
        <v>261</v>
      </c>
      <c r="B262" s="10" t="s">
        <v>83</v>
      </c>
      <c r="C262" s="10" t="s">
        <v>241</v>
      </c>
      <c r="D262" t="s">
        <v>1082</v>
      </c>
      <c r="E262" t="s">
        <v>1342</v>
      </c>
    </row>
    <row r="263" spans="1:5" x14ac:dyDescent="0.3">
      <c r="A263">
        <v>262</v>
      </c>
      <c r="B263" s="10" t="s">
        <v>85</v>
      </c>
      <c r="C263" s="10" t="s">
        <v>241</v>
      </c>
      <c r="D263" t="s">
        <v>1082</v>
      </c>
      <c r="E263" t="s">
        <v>1343</v>
      </c>
    </row>
    <row r="264" spans="1:5" x14ac:dyDescent="0.3">
      <c r="A264">
        <v>263</v>
      </c>
      <c r="B264" s="10" t="s">
        <v>204</v>
      </c>
      <c r="C264" s="10" t="s">
        <v>241</v>
      </c>
      <c r="D264" t="s">
        <v>1082</v>
      </c>
      <c r="E264" t="s">
        <v>1344</v>
      </c>
    </row>
    <row r="265" spans="1:5" x14ac:dyDescent="0.3">
      <c r="A265">
        <v>264</v>
      </c>
      <c r="B265" s="10" t="s">
        <v>87</v>
      </c>
      <c r="C265" s="10" t="s">
        <v>241</v>
      </c>
      <c r="D265" t="s">
        <v>1082</v>
      </c>
      <c r="E265" t="s">
        <v>1345</v>
      </c>
    </row>
    <row r="266" spans="1:5" x14ac:dyDescent="0.3">
      <c r="A266">
        <v>265</v>
      </c>
      <c r="B266" s="10" t="s">
        <v>186</v>
      </c>
      <c r="C266" s="10" t="s">
        <v>241</v>
      </c>
      <c r="D266" t="s">
        <v>1082</v>
      </c>
      <c r="E266" t="s">
        <v>1346</v>
      </c>
    </row>
    <row r="267" spans="1:5" x14ac:dyDescent="0.3">
      <c r="A267">
        <v>266</v>
      </c>
      <c r="B267" s="10" t="s">
        <v>171</v>
      </c>
      <c r="C267" s="10" t="s">
        <v>241</v>
      </c>
      <c r="D267" t="s">
        <v>1082</v>
      </c>
      <c r="E267" t="s">
        <v>1347</v>
      </c>
    </row>
    <row r="268" spans="1:5" x14ac:dyDescent="0.3">
      <c r="A268">
        <v>267</v>
      </c>
      <c r="B268" s="10" t="s">
        <v>205</v>
      </c>
      <c r="C268" s="10" t="s">
        <v>241</v>
      </c>
      <c r="D268" t="s">
        <v>1082</v>
      </c>
      <c r="E268" t="s">
        <v>1348</v>
      </c>
    </row>
    <row r="269" spans="1:5" x14ac:dyDescent="0.3">
      <c r="A269">
        <v>268</v>
      </c>
      <c r="B269" s="10" t="s">
        <v>187</v>
      </c>
      <c r="C269" s="10" t="s">
        <v>241</v>
      </c>
      <c r="D269" t="s">
        <v>1082</v>
      </c>
      <c r="E269" t="s">
        <v>1349</v>
      </c>
    </row>
    <row r="270" spans="1:5" x14ac:dyDescent="0.3">
      <c r="A270">
        <v>269</v>
      </c>
      <c r="B270" s="10" t="s">
        <v>201</v>
      </c>
      <c r="C270" s="10" t="s">
        <v>241</v>
      </c>
      <c r="D270" t="s">
        <v>1082</v>
      </c>
      <c r="E270" t="s">
        <v>1350</v>
      </c>
    </row>
    <row r="271" spans="1:5" x14ac:dyDescent="0.3">
      <c r="A271">
        <v>270</v>
      </c>
      <c r="B271" s="10" t="s">
        <v>153</v>
      </c>
      <c r="C271" s="10" t="s">
        <v>241</v>
      </c>
      <c r="D271" t="s">
        <v>1082</v>
      </c>
      <c r="E271" t="s">
        <v>1351</v>
      </c>
    </row>
    <row r="272" spans="1:5" x14ac:dyDescent="0.3">
      <c r="A272">
        <v>271</v>
      </c>
      <c r="B272" s="10" t="s">
        <v>110</v>
      </c>
      <c r="C272" s="10" t="s">
        <v>241</v>
      </c>
      <c r="D272" t="s">
        <v>1082</v>
      </c>
      <c r="E272" t="s">
        <v>1352</v>
      </c>
    </row>
    <row r="273" spans="1:5" x14ac:dyDescent="0.3">
      <c r="A273">
        <v>272</v>
      </c>
      <c r="B273" s="10" t="s">
        <v>206</v>
      </c>
      <c r="C273" s="10" t="s">
        <v>241</v>
      </c>
      <c r="D273" t="s">
        <v>1082</v>
      </c>
      <c r="E273" t="s">
        <v>1353</v>
      </c>
    </row>
    <row r="274" spans="1:5" x14ac:dyDescent="0.3">
      <c r="A274">
        <v>273</v>
      </c>
      <c r="B274" s="10" t="s">
        <v>117</v>
      </c>
      <c r="C274" s="10" t="s">
        <v>241</v>
      </c>
      <c r="D274" t="s">
        <v>1082</v>
      </c>
      <c r="E274" t="s">
        <v>1354</v>
      </c>
    </row>
    <row r="275" spans="1:5" x14ac:dyDescent="0.3">
      <c r="A275">
        <v>274</v>
      </c>
      <c r="B275" s="10" t="s">
        <v>131</v>
      </c>
      <c r="C275" s="10" t="s">
        <v>241</v>
      </c>
      <c r="D275" t="s">
        <v>1082</v>
      </c>
      <c r="E275" t="s">
        <v>1355</v>
      </c>
    </row>
    <row r="276" spans="1:5" x14ac:dyDescent="0.3">
      <c r="A276">
        <v>275</v>
      </c>
      <c r="B276" s="10" t="s">
        <v>193</v>
      </c>
      <c r="C276" s="10" t="s">
        <v>241</v>
      </c>
      <c r="D276" t="s">
        <v>1082</v>
      </c>
      <c r="E276" t="s">
        <v>1356</v>
      </c>
    </row>
    <row r="277" spans="1:5" x14ac:dyDescent="0.3">
      <c r="A277">
        <v>276</v>
      </c>
      <c r="B277" s="10" t="s">
        <v>162</v>
      </c>
      <c r="C277" s="10" t="s">
        <v>241</v>
      </c>
      <c r="D277" t="s">
        <v>1082</v>
      </c>
      <c r="E277" t="s">
        <v>1357</v>
      </c>
    </row>
    <row r="278" spans="1:5" x14ac:dyDescent="0.3">
      <c r="A278">
        <v>277</v>
      </c>
      <c r="B278" s="10" t="s">
        <v>168</v>
      </c>
      <c r="C278" s="10" t="s">
        <v>241</v>
      </c>
      <c r="D278" t="s">
        <v>1082</v>
      </c>
      <c r="E278" t="s">
        <v>1358</v>
      </c>
    </row>
    <row r="279" spans="1:5" x14ac:dyDescent="0.3">
      <c r="A279">
        <v>278</v>
      </c>
      <c r="B279" s="10" t="s">
        <v>190</v>
      </c>
      <c r="C279" s="10" t="s">
        <v>241</v>
      </c>
      <c r="D279" t="s">
        <v>1082</v>
      </c>
      <c r="E279" t="s">
        <v>1359</v>
      </c>
    </row>
    <row r="280" spans="1:5" x14ac:dyDescent="0.3">
      <c r="A280">
        <v>279</v>
      </c>
      <c r="B280" s="10" t="s">
        <v>116</v>
      </c>
      <c r="C280" s="10" t="s">
        <v>241</v>
      </c>
      <c r="D280" t="s">
        <v>1082</v>
      </c>
      <c r="E280" t="s">
        <v>1360</v>
      </c>
    </row>
    <row r="281" spans="1:5" x14ac:dyDescent="0.3">
      <c r="A281">
        <v>280</v>
      </c>
      <c r="B281" s="10" t="s">
        <v>177</v>
      </c>
      <c r="C281" s="10" t="s">
        <v>241</v>
      </c>
      <c r="D281" t="s">
        <v>1082</v>
      </c>
      <c r="E281" t="s">
        <v>1361</v>
      </c>
    </row>
    <row r="282" spans="1:5" x14ac:dyDescent="0.3">
      <c r="A282">
        <v>281</v>
      </c>
      <c r="B282" s="10" t="s">
        <v>144</v>
      </c>
      <c r="C282" s="10" t="s">
        <v>241</v>
      </c>
      <c r="D282" t="s">
        <v>1082</v>
      </c>
      <c r="E282" t="s">
        <v>1362</v>
      </c>
    </row>
    <row r="283" spans="1:5" x14ac:dyDescent="0.3">
      <c r="A283">
        <v>282</v>
      </c>
      <c r="B283" s="10" t="s">
        <v>180</v>
      </c>
      <c r="C283" s="10" t="s">
        <v>241</v>
      </c>
      <c r="D283" t="s">
        <v>1082</v>
      </c>
      <c r="E283" t="s">
        <v>1363</v>
      </c>
    </row>
    <row r="284" spans="1:5" x14ac:dyDescent="0.3">
      <c r="A284">
        <v>283</v>
      </c>
      <c r="B284" s="10" t="s">
        <v>170</v>
      </c>
      <c r="C284" s="10" t="s">
        <v>241</v>
      </c>
      <c r="D284" t="s">
        <v>1082</v>
      </c>
      <c r="E284" t="s">
        <v>1364</v>
      </c>
    </row>
    <row r="285" spans="1:5" x14ac:dyDescent="0.3">
      <c r="A285">
        <v>284</v>
      </c>
      <c r="B285" s="10" t="s">
        <v>164</v>
      </c>
      <c r="C285" s="10" t="s">
        <v>241</v>
      </c>
      <c r="D285" t="s">
        <v>1082</v>
      </c>
      <c r="E285" t="s">
        <v>1365</v>
      </c>
    </row>
    <row r="286" spans="1:5" x14ac:dyDescent="0.3">
      <c r="A286">
        <v>285</v>
      </c>
      <c r="B286" s="10" t="s">
        <v>141</v>
      </c>
      <c r="C286" s="10" t="s">
        <v>241</v>
      </c>
      <c r="D286" t="s">
        <v>1082</v>
      </c>
      <c r="E286" t="s">
        <v>1366</v>
      </c>
    </row>
    <row r="287" spans="1:5" x14ac:dyDescent="0.3">
      <c r="A287">
        <v>286</v>
      </c>
      <c r="B287" s="10" t="s">
        <v>129</v>
      </c>
      <c r="C287" s="10" t="s">
        <v>241</v>
      </c>
      <c r="D287" t="s">
        <v>1082</v>
      </c>
      <c r="E287" t="s">
        <v>1367</v>
      </c>
    </row>
    <row r="288" spans="1:5" x14ac:dyDescent="0.3">
      <c r="A288">
        <v>287</v>
      </c>
      <c r="B288" s="10" t="s">
        <v>127</v>
      </c>
      <c r="C288" s="10" t="s">
        <v>241</v>
      </c>
      <c r="D288" t="s">
        <v>1082</v>
      </c>
      <c r="E288" t="s">
        <v>1368</v>
      </c>
    </row>
    <row r="289" spans="1:5" x14ac:dyDescent="0.3">
      <c r="A289">
        <v>288</v>
      </c>
      <c r="B289" s="10" t="s">
        <v>165</v>
      </c>
      <c r="C289" s="10" t="s">
        <v>241</v>
      </c>
      <c r="D289" t="s">
        <v>1082</v>
      </c>
      <c r="E289" t="s">
        <v>1369</v>
      </c>
    </row>
    <row r="290" spans="1:5" x14ac:dyDescent="0.3">
      <c r="A290">
        <v>289</v>
      </c>
      <c r="B290" s="10" t="s">
        <v>178</v>
      </c>
      <c r="C290" s="10" t="s">
        <v>241</v>
      </c>
      <c r="D290" t="s">
        <v>1082</v>
      </c>
      <c r="E290" t="s">
        <v>1370</v>
      </c>
    </row>
    <row r="291" spans="1:5" x14ac:dyDescent="0.3">
      <c r="A291">
        <v>290</v>
      </c>
      <c r="B291" s="10" t="s">
        <v>172</v>
      </c>
      <c r="C291" s="10" t="s">
        <v>241</v>
      </c>
      <c r="D291" t="s">
        <v>1082</v>
      </c>
      <c r="E291" t="s">
        <v>1371</v>
      </c>
    </row>
    <row r="292" spans="1:5" x14ac:dyDescent="0.3">
      <c r="A292">
        <v>291</v>
      </c>
      <c r="B292" s="10" t="s">
        <v>138</v>
      </c>
      <c r="C292" s="10" t="s">
        <v>241</v>
      </c>
      <c r="D292" t="s">
        <v>1082</v>
      </c>
      <c r="E292" t="s">
        <v>1372</v>
      </c>
    </row>
    <row r="293" spans="1:5" x14ac:dyDescent="0.3">
      <c r="A293">
        <v>292</v>
      </c>
      <c r="B293" s="10" t="s">
        <v>169</v>
      </c>
      <c r="C293" s="10" t="s">
        <v>241</v>
      </c>
      <c r="D293" t="s">
        <v>1082</v>
      </c>
      <c r="E293" t="s">
        <v>1373</v>
      </c>
    </row>
    <row r="294" spans="1:5" x14ac:dyDescent="0.3">
      <c r="A294">
        <v>293</v>
      </c>
      <c r="B294" s="10" t="s">
        <v>154</v>
      </c>
      <c r="C294" s="10" t="s">
        <v>241</v>
      </c>
      <c r="D294" t="s">
        <v>1082</v>
      </c>
      <c r="E294" t="s">
        <v>1374</v>
      </c>
    </row>
    <row r="295" spans="1:5" x14ac:dyDescent="0.3">
      <c r="A295">
        <v>294</v>
      </c>
      <c r="B295" s="10" t="s">
        <v>125</v>
      </c>
      <c r="C295" s="10" t="s">
        <v>241</v>
      </c>
      <c r="D295" t="s">
        <v>1082</v>
      </c>
      <c r="E295" t="s">
        <v>1375</v>
      </c>
    </row>
    <row r="296" spans="1:5" x14ac:dyDescent="0.3">
      <c r="A296">
        <v>295</v>
      </c>
      <c r="B296" s="10" t="s">
        <v>163</v>
      </c>
      <c r="C296" s="10" t="s">
        <v>241</v>
      </c>
      <c r="D296" t="s">
        <v>1082</v>
      </c>
      <c r="E296" t="s">
        <v>1376</v>
      </c>
    </row>
    <row r="297" spans="1:5" x14ac:dyDescent="0.3">
      <c r="A297">
        <v>296</v>
      </c>
      <c r="B297" s="10" t="s">
        <v>86</v>
      </c>
      <c r="C297" s="10" t="s">
        <v>241</v>
      </c>
      <c r="D297" t="s">
        <v>1082</v>
      </c>
      <c r="E297" t="s">
        <v>1377</v>
      </c>
    </row>
    <row r="298" spans="1:5" x14ac:dyDescent="0.3">
      <c r="A298">
        <v>297</v>
      </c>
      <c r="B298" s="10" t="s">
        <v>207</v>
      </c>
      <c r="C298" s="10" t="s">
        <v>241</v>
      </c>
      <c r="D298" t="s">
        <v>1082</v>
      </c>
      <c r="E298" t="s">
        <v>1378</v>
      </c>
    </row>
    <row r="299" spans="1:5" x14ac:dyDescent="0.3">
      <c r="A299">
        <v>298</v>
      </c>
      <c r="B299" s="10" t="s">
        <v>126</v>
      </c>
      <c r="C299" s="10" t="s">
        <v>241</v>
      </c>
      <c r="D299" t="s">
        <v>1082</v>
      </c>
      <c r="E299" t="s">
        <v>1379</v>
      </c>
    </row>
    <row r="300" spans="1:5" x14ac:dyDescent="0.3">
      <c r="A300">
        <v>299</v>
      </c>
      <c r="B300" s="10" t="s">
        <v>105</v>
      </c>
      <c r="C300" s="10" t="s">
        <v>241</v>
      </c>
      <c r="D300" t="s">
        <v>1082</v>
      </c>
      <c r="E300" t="s">
        <v>1380</v>
      </c>
    </row>
    <row r="301" spans="1:5" x14ac:dyDescent="0.3">
      <c r="A301">
        <v>300</v>
      </c>
      <c r="B301" s="10" t="s">
        <v>151</v>
      </c>
      <c r="C301" s="10" t="s">
        <v>241</v>
      </c>
      <c r="D301" t="s">
        <v>1082</v>
      </c>
      <c r="E301" t="s">
        <v>1381</v>
      </c>
    </row>
    <row r="302" spans="1:5" x14ac:dyDescent="0.3">
      <c r="A302">
        <v>301</v>
      </c>
      <c r="B302" s="10" t="s">
        <v>194</v>
      </c>
      <c r="C302" s="10" t="s">
        <v>241</v>
      </c>
      <c r="D302" t="s">
        <v>1082</v>
      </c>
      <c r="E302" t="s">
        <v>1382</v>
      </c>
    </row>
    <row r="303" spans="1:5" x14ac:dyDescent="0.3">
      <c r="A303">
        <v>302</v>
      </c>
      <c r="B303" s="10" t="s">
        <v>156</v>
      </c>
      <c r="C303" s="10" t="s">
        <v>241</v>
      </c>
      <c r="D303" t="s">
        <v>1082</v>
      </c>
      <c r="E303" t="s">
        <v>1383</v>
      </c>
    </row>
    <row r="304" spans="1:5" x14ac:dyDescent="0.3">
      <c r="A304">
        <v>303</v>
      </c>
      <c r="B304" s="10" t="s">
        <v>167</v>
      </c>
      <c r="C304" s="10" t="s">
        <v>241</v>
      </c>
      <c r="D304" t="s">
        <v>1082</v>
      </c>
      <c r="E304" t="s">
        <v>1384</v>
      </c>
    </row>
    <row r="305" spans="1:5" x14ac:dyDescent="0.3">
      <c r="A305">
        <v>304</v>
      </c>
      <c r="B305" s="10" t="s">
        <v>197</v>
      </c>
      <c r="C305" s="10" t="s">
        <v>241</v>
      </c>
      <c r="D305" t="s">
        <v>1082</v>
      </c>
      <c r="E305" t="s">
        <v>1385</v>
      </c>
    </row>
    <row r="306" spans="1:5" x14ac:dyDescent="0.3">
      <c r="A306">
        <v>305</v>
      </c>
      <c r="B306" s="10" t="s">
        <v>208</v>
      </c>
      <c r="C306" s="10" t="s">
        <v>241</v>
      </c>
      <c r="D306" t="s">
        <v>1082</v>
      </c>
      <c r="E306" t="s">
        <v>1386</v>
      </c>
    </row>
    <row r="307" spans="1:5" x14ac:dyDescent="0.3">
      <c r="A307">
        <v>306</v>
      </c>
      <c r="B307" s="10" t="s">
        <v>179</v>
      </c>
      <c r="C307" s="10" t="s">
        <v>241</v>
      </c>
      <c r="D307" t="s">
        <v>1082</v>
      </c>
      <c r="E307" t="s">
        <v>1387</v>
      </c>
    </row>
    <row r="308" spans="1:5" x14ac:dyDescent="0.3">
      <c r="A308">
        <v>307</v>
      </c>
      <c r="B308" s="10" t="s">
        <v>209</v>
      </c>
      <c r="C308" s="10" t="s">
        <v>241</v>
      </c>
      <c r="D308" t="s">
        <v>1082</v>
      </c>
      <c r="E308" t="s">
        <v>1388</v>
      </c>
    </row>
    <row r="309" spans="1:5" x14ac:dyDescent="0.3">
      <c r="A309">
        <v>308</v>
      </c>
      <c r="B309" s="10" t="s">
        <v>210</v>
      </c>
      <c r="C309" s="10" t="s">
        <v>241</v>
      </c>
      <c r="D309" t="s">
        <v>1082</v>
      </c>
      <c r="E309" t="s">
        <v>1389</v>
      </c>
    </row>
    <row r="310" spans="1:5" x14ac:dyDescent="0.3">
      <c r="A310">
        <v>309</v>
      </c>
      <c r="B310" s="10" t="s">
        <v>880</v>
      </c>
      <c r="C310" s="10" t="s">
        <v>241</v>
      </c>
      <c r="D310" t="s">
        <v>1082</v>
      </c>
      <c r="E310" t="s">
        <v>1390</v>
      </c>
    </row>
    <row r="311" spans="1:5" x14ac:dyDescent="0.3">
      <c r="A311">
        <v>310</v>
      </c>
      <c r="B311" s="10" t="s">
        <v>192</v>
      </c>
      <c r="C311" s="10" t="s">
        <v>241</v>
      </c>
      <c r="D311" t="s">
        <v>1082</v>
      </c>
      <c r="E311" t="s">
        <v>1391</v>
      </c>
    </row>
    <row r="312" spans="1:5" x14ac:dyDescent="0.3">
      <c r="A312">
        <v>311</v>
      </c>
      <c r="B312" s="10" t="s">
        <v>198</v>
      </c>
      <c r="C312" s="10" t="s">
        <v>241</v>
      </c>
      <c r="D312" t="s">
        <v>1082</v>
      </c>
      <c r="E312" t="s">
        <v>1392</v>
      </c>
    </row>
    <row r="313" spans="1:5" x14ac:dyDescent="0.3">
      <c r="A313">
        <v>312</v>
      </c>
      <c r="B313" s="10" t="s">
        <v>195</v>
      </c>
      <c r="C313" s="10" t="s">
        <v>241</v>
      </c>
      <c r="D313" t="s">
        <v>1082</v>
      </c>
      <c r="E313" t="s">
        <v>1393</v>
      </c>
    </row>
    <row r="314" spans="1:5" x14ac:dyDescent="0.3">
      <c r="A314">
        <v>313</v>
      </c>
      <c r="B314" s="10" t="s">
        <v>211</v>
      </c>
      <c r="C314" s="10" t="s">
        <v>241</v>
      </c>
      <c r="D314" t="s">
        <v>1082</v>
      </c>
      <c r="E314" t="s">
        <v>1394</v>
      </c>
    </row>
    <row r="315" spans="1:5" x14ac:dyDescent="0.3">
      <c r="A315">
        <v>314</v>
      </c>
      <c r="B315" s="10" t="s">
        <v>140</v>
      </c>
      <c r="C315" s="10" t="s">
        <v>241</v>
      </c>
      <c r="D315" t="s">
        <v>1082</v>
      </c>
      <c r="E315" t="s">
        <v>1395</v>
      </c>
    </row>
    <row r="316" spans="1:5" x14ac:dyDescent="0.3">
      <c r="A316">
        <v>315</v>
      </c>
      <c r="B316" s="10" t="s">
        <v>818</v>
      </c>
      <c r="C316" s="10" t="s">
        <v>22</v>
      </c>
      <c r="D316" t="s">
        <v>1082</v>
      </c>
      <c r="E316" t="s">
        <v>1396</v>
      </c>
    </row>
    <row r="317" spans="1:5" x14ac:dyDescent="0.3">
      <c r="A317">
        <v>316</v>
      </c>
      <c r="B317" s="10" t="s">
        <v>819</v>
      </c>
      <c r="C317" s="10" t="s">
        <v>22</v>
      </c>
      <c r="D317" t="s">
        <v>1082</v>
      </c>
      <c r="E317" t="s">
        <v>1397</v>
      </c>
    </row>
    <row r="318" spans="1:5" x14ac:dyDescent="0.3">
      <c r="A318">
        <v>317</v>
      </c>
      <c r="B318" s="10" t="s">
        <v>820</v>
      </c>
      <c r="C318" s="10" t="s">
        <v>22</v>
      </c>
      <c r="D318" t="s">
        <v>1082</v>
      </c>
      <c r="E318" t="s">
        <v>1398</v>
      </c>
    </row>
    <row r="319" spans="1:5" x14ac:dyDescent="0.3">
      <c r="A319">
        <v>318</v>
      </c>
      <c r="B319" s="10" t="s">
        <v>821</v>
      </c>
      <c r="C319" s="10" t="s">
        <v>22</v>
      </c>
      <c r="D319" t="s">
        <v>1082</v>
      </c>
      <c r="E319" t="s">
        <v>1399</v>
      </c>
    </row>
    <row r="320" spans="1:5" x14ac:dyDescent="0.3">
      <c r="A320">
        <v>319</v>
      </c>
      <c r="B320" s="10" t="s">
        <v>822</v>
      </c>
      <c r="C320" s="10" t="s">
        <v>22</v>
      </c>
      <c r="D320" t="s">
        <v>1082</v>
      </c>
      <c r="E320" t="s">
        <v>1400</v>
      </c>
    </row>
    <row r="321" spans="1:5" x14ac:dyDescent="0.3">
      <c r="A321">
        <v>320</v>
      </c>
      <c r="B321" s="10" t="s">
        <v>823</v>
      </c>
      <c r="C321" s="10" t="s">
        <v>22</v>
      </c>
      <c r="D321" t="s">
        <v>1082</v>
      </c>
      <c r="E321" t="s">
        <v>1401</v>
      </c>
    </row>
    <row r="322" spans="1:5" x14ac:dyDescent="0.3">
      <c r="A322">
        <v>321</v>
      </c>
      <c r="B322" s="10" t="s">
        <v>824</v>
      </c>
      <c r="C322" s="10" t="s">
        <v>22</v>
      </c>
      <c r="D322" t="s">
        <v>1082</v>
      </c>
      <c r="E322" t="s">
        <v>1402</v>
      </c>
    </row>
    <row r="323" spans="1:5" x14ac:dyDescent="0.3">
      <c r="A323">
        <v>322</v>
      </c>
      <c r="B323" s="10" t="s">
        <v>825</v>
      </c>
      <c r="C323" s="10" t="s">
        <v>22</v>
      </c>
      <c r="D323" t="s">
        <v>1082</v>
      </c>
      <c r="E323" t="s">
        <v>1403</v>
      </c>
    </row>
    <row r="324" spans="1:5" x14ac:dyDescent="0.3">
      <c r="A324">
        <v>323</v>
      </c>
      <c r="B324" s="10" t="s">
        <v>826</v>
      </c>
      <c r="C324" s="10" t="s">
        <v>22</v>
      </c>
      <c r="D324" t="s">
        <v>1082</v>
      </c>
      <c r="E324" t="s">
        <v>1404</v>
      </c>
    </row>
    <row r="325" spans="1:5" x14ac:dyDescent="0.3">
      <c r="A325">
        <v>324</v>
      </c>
      <c r="B325" s="10" t="s">
        <v>878</v>
      </c>
      <c r="C325" s="10" t="s">
        <v>22</v>
      </c>
      <c r="D325" t="s">
        <v>1082</v>
      </c>
      <c r="E325" t="s">
        <v>1217</v>
      </c>
    </row>
    <row r="326" spans="1:5" x14ac:dyDescent="0.3">
      <c r="A326">
        <v>325</v>
      </c>
      <c r="B326" s="10" t="s">
        <v>827</v>
      </c>
      <c r="C326" s="10" t="s">
        <v>22</v>
      </c>
      <c r="D326" t="s">
        <v>1082</v>
      </c>
      <c r="E326" t="s">
        <v>1405</v>
      </c>
    </row>
    <row r="327" spans="1:5" x14ac:dyDescent="0.3">
      <c r="A327">
        <v>326</v>
      </c>
      <c r="B327" s="10" t="s">
        <v>828</v>
      </c>
      <c r="C327" s="10" t="s">
        <v>22</v>
      </c>
      <c r="D327" t="s">
        <v>1082</v>
      </c>
      <c r="E327" t="s">
        <v>1406</v>
      </c>
    </row>
    <row r="328" spans="1:5" x14ac:dyDescent="0.3">
      <c r="A328">
        <v>327</v>
      </c>
      <c r="B328" s="10" t="s">
        <v>829</v>
      </c>
      <c r="C328" s="10" t="s">
        <v>22</v>
      </c>
      <c r="D328" t="s">
        <v>1082</v>
      </c>
      <c r="E328" t="s">
        <v>1407</v>
      </c>
    </row>
    <row r="329" spans="1:5" x14ac:dyDescent="0.3">
      <c r="A329">
        <v>328</v>
      </c>
      <c r="B329" s="10" t="s">
        <v>830</v>
      </c>
      <c r="C329" s="10" t="s">
        <v>22</v>
      </c>
      <c r="D329" t="s">
        <v>1082</v>
      </c>
      <c r="E329" t="s">
        <v>1408</v>
      </c>
    </row>
    <row r="330" spans="1:5" x14ac:dyDescent="0.3">
      <c r="A330">
        <v>329</v>
      </c>
      <c r="B330" s="10" t="s">
        <v>831</v>
      </c>
      <c r="C330" s="10" t="s">
        <v>22</v>
      </c>
      <c r="D330" t="s">
        <v>1082</v>
      </c>
      <c r="E330" t="s">
        <v>1409</v>
      </c>
    </row>
    <row r="331" spans="1:5" x14ac:dyDescent="0.3">
      <c r="A331">
        <v>330</v>
      </c>
      <c r="B331" s="10" t="s">
        <v>832</v>
      </c>
      <c r="C331" s="10" t="s">
        <v>22</v>
      </c>
      <c r="D331" t="s">
        <v>1082</v>
      </c>
      <c r="E331" t="s">
        <v>1410</v>
      </c>
    </row>
    <row r="332" spans="1:5" x14ac:dyDescent="0.3">
      <c r="A332">
        <v>331</v>
      </c>
      <c r="B332" s="10" t="s">
        <v>833</v>
      </c>
      <c r="C332" s="10" t="s">
        <v>22</v>
      </c>
      <c r="D332" t="s">
        <v>1082</v>
      </c>
      <c r="E332" t="s">
        <v>1411</v>
      </c>
    </row>
    <row r="333" spans="1:5" x14ac:dyDescent="0.3">
      <c r="A333">
        <v>332</v>
      </c>
      <c r="B333" s="10" t="s">
        <v>834</v>
      </c>
      <c r="C333" s="10" t="s">
        <v>22</v>
      </c>
      <c r="D333" t="s">
        <v>1082</v>
      </c>
      <c r="E333" t="s">
        <v>1412</v>
      </c>
    </row>
    <row r="334" spans="1:5" x14ac:dyDescent="0.3">
      <c r="A334">
        <v>333</v>
      </c>
      <c r="B334" s="10" t="s">
        <v>835</v>
      </c>
      <c r="C334" s="10" t="s">
        <v>22</v>
      </c>
      <c r="D334" t="s">
        <v>1082</v>
      </c>
      <c r="E334" t="s">
        <v>1413</v>
      </c>
    </row>
    <row r="335" spans="1:5" x14ac:dyDescent="0.3">
      <c r="A335">
        <v>334</v>
      </c>
      <c r="B335" s="10" t="s">
        <v>836</v>
      </c>
      <c r="C335" s="10" t="s">
        <v>22</v>
      </c>
      <c r="D335" t="s">
        <v>1082</v>
      </c>
      <c r="E335" t="s">
        <v>1414</v>
      </c>
    </row>
    <row r="336" spans="1:5" x14ac:dyDescent="0.3">
      <c r="A336">
        <v>335</v>
      </c>
      <c r="B336" s="10" t="s">
        <v>837</v>
      </c>
      <c r="C336" s="10" t="s">
        <v>22</v>
      </c>
      <c r="D336" t="s">
        <v>1082</v>
      </c>
      <c r="E336" t="s">
        <v>1415</v>
      </c>
    </row>
    <row r="337" spans="1:5" x14ac:dyDescent="0.3">
      <c r="A337">
        <v>336</v>
      </c>
      <c r="B337" s="10" t="s">
        <v>838</v>
      </c>
      <c r="C337" s="10" t="s">
        <v>22</v>
      </c>
      <c r="D337" t="s">
        <v>1082</v>
      </c>
      <c r="E337" t="s">
        <v>1416</v>
      </c>
    </row>
    <row r="338" spans="1:5" x14ac:dyDescent="0.3">
      <c r="A338">
        <v>337</v>
      </c>
      <c r="B338" s="10" t="s">
        <v>839</v>
      </c>
      <c r="C338" s="10" t="s">
        <v>22</v>
      </c>
      <c r="D338" t="s">
        <v>1082</v>
      </c>
      <c r="E338" t="s">
        <v>1417</v>
      </c>
    </row>
    <row r="339" spans="1:5" x14ac:dyDescent="0.3">
      <c r="A339">
        <v>338</v>
      </c>
      <c r="B339" s="10" t="s">
        <v>840</v>
      </c>
      <c r="C339" s="10" t="s">
        <v>22</v>
      </c>
      <c r="D339" t="s">
        <v>1082</v>
      </c>
      <c r="E339" t="s">
        <v>1418</v>
      </c>
    </row>
    <row r="340" spans="1:5" x14ac:dyDescent="0.3">
      <c r="A340">
        <v>339</v>
      </c>
      <c r="B340" s="10" t="s">
        <v>841</v>
      </c>
      <c r="C340" s="10" t="s">
        <v>22</v>
      </c>
      <c r="D340" t="s">
        <v>1082</v>
      </c>
      <c r="E340" t="s">
        <v>1419</v>
      </c>
    </row>
    <row r="341" spans="1:5" x14ac:dyDescent="0.3">
      <c r="A341">
        <v>340</v>
      </c>
      <c r="B341" s="10" t="s">
        <v>842</v>
      </c>
      <c r="C341" s="10" t="s">
        <v>22</v>
      </c>
      <c r="D341" t="s">
        <v>1082</v>
      </c>
      <c r="E341" t="s">
        <v>1420</v>
      </c>
    </row>
    <row r="342" spans="1:5" x14ac:dyDescent="0.3">
      <c r="A342">
        <v>341</v>
      </c>
      <c r="B342" s="10" t="s">
        <v>843</v>
      </c>
      <c r="C342" s="10" t="s">
        <v>22</v>
      </c>
      <c r="D342" t="s">
        <v>1082</v>
      </c>
      <c r="E342" t="s">
        <v>1421</v>
      </c>
    </row>
    <row r="343" spans="1:5" x14ac:dyDescent="0.3">
      <c r="A343">
        <v>342</v>
      </c>
      <c r="B343" s="10" t="s">
        <v>844</v>
      </c>
      <c r="C343" s="10" t="s">
        <v>22</v>
      </c>
      <c r="D343" t="s">
        <v>1082</v>
      </c>
      <c r="E343" t="s">
        <v>1422</v>
      </c>
    </row>
    <row r="344" spans="1:5" x14ac:dyDescent="0.3">
      <c r="A344">
        <v>343</v>
      </c>
      <c r="B344" s="10" t="s">
        <v>845</v>
      </c>
      <c r="C344" s="10" t="s">
        <v>22</v>
      </c>
      <c r="D344" t="s">
        <v>1082</v>
      </c>
      <c r="E344" t="s">
        <v>1423</v>
      </c>
    </row>
    <row r="345" spans="1:5" x14ac:dyDescent="0.3">
      <c r="A345">
        <v>344</v>
      </c>
      <c r="B345" s="10" t="s">
        <v>846</v>
      </c>
      <c r="C345" s="10" t="s">
        <v>22</v>
      </c>
      <c r="D345" t="s">
        <v>1082</v>
      </c>
      <c r="E345" t="s">
        <v>1424</v>
      </c>
    </row>
    <row r="346" spans="1:5" x14ac:dyDescent="0.3">
      <c r="A346">
        <v>345</v>
      </c>
      <c r="B346" s="10" t="s">
        <v>847</v>
      </c>
      <c r="C346" s="10" t="s">
        <v>22</v>
      </c>
      <c r="D346" t="s">
        <v>1082</v>
      </c>
      <c r="E346" t="s">
        <v>1425</v>
      </c>
    </row>
    <row r="347" spans="1:5" x14ac:dyDescent="0.3">
      <c r="A347">
        <v>346</v>
      </c>
      <c r="B347" s="10" t="s">
        <v>848</v>
      </c>
      <c r="C347" s="10" t="s">
        <v>22</v>
      </c>
      <c r="D347" t="s">
        <v>1082</v>
      </c>
      <c r="E347" t="s">
        <v>1426</v>
      </c>
    </row>
    <row r="348" spans="1:5" x14ac:dyDescent="0.3">
      <c r="A348">
        <v>347</v>
      </c>
      <c r="B348" s="10" t="s">
        <v>849</v>
      </c>
      <c r="C348" s="10" t="s">
        <v>22</v>
      </c>
      <c r="D348" t="s">
        <v>1082</v>
      </c>
      <c r="E348" t="s">
        <v>1427</v>
      </c>
    </row>
    <row r="349" spans="1:5" x14ac:dyDescent="0.3">
      <c r="A349">
        <v>348</v>
      </c>
      <c r="B349" s="10" t="s">
        <v>850</v>
      </c>
      <c r="C349" s="10" t="s">
        <v>22</v>
      </c>
      <c r="D349" t="s">
        <v>1082</v>
      </c>
      <c r="E349" t="s">
        <v>1428</v>
      </c>
    </row>
    <row r="350" spans="1:5" x14ac:dyDescent="0.3">
      <c r="A350">
        <v>349</v>
      </c>
      <c r="B350" s="10" t="s">
        <v>851</v>
      </c>
      <c r="C350" s="10" t="s">
        <v>22</v>
      </c>
      <c r="D350" t="s">
        <v>1082</v>
      </c>
      <c r="E350" t="s">
        <v>1429</v>
      </c>
    </row>
    <row r="351" spans="1:5" x14ac:dyDescent="0.3">
      <c r="A351">
        <v>350</v>
      </c>
      <c r="B351" s="10" t="s">
        <v>852</v>
      </c>
      <c r="C351" s="10" t="s">
        <v>22</v>
      </c>
      <c r="D351" t="s">
        <v>1082</v>
      </c>
      <c r="E351" t="s">
        <v>1430</v>
      </c>
    </row>
    <row r="352" spans="1:5" x14ac:dyDescent="0.3">
      <c r="A352">
        <v>351</v>
      </c>
      <c r="B352" s="10" t="s">
        <v>853</v>
      </c>
      <c r="C352" s="10" t="s">
        <v>22</v>
      </c>
      <c r="D352" t="s">
        <v>1082</v>
      </c>
      <c r="E352" t="s">
        <v>1431</v>
      </c>
    </row>
    <row r="353" spans="1:5" x14ac:dyDescent="0.3">
      <c r="A353">
        <v>352</v>
      </c>
      <c r="B353" s="10" t="s">
        <v>854</v>
      </c>
      <c r="C353" s="10" t="s">
        <v>22</v>
      </c>
      <c r="D353" t="s">
        <v>1082</v>
      </c>
      <c r="E353" t="s">
        <v>1432</v>
      </c>
    </row>
    <row r="354" spans="1:5" x14ac:dyDescent="0.3">
      <c r="A354">
        <v>353</v>
      </c>
      <c r="B354" s="10" t="s">
        <v>855</v>
      </c>
      <c r="C354" s="10" t="s">
        <v>22</v>
      </c>
      <c r="D354" t="s">
        <v>1082</v>
      </c>
      <c r="E354" t="s">
        <v>1433</v>
      </c>
    </row>
    <row r="355" spans="1:5" x14ac:dyDescent="0.3">
      <c r="A355">
        <v>354</v>
      </c>
      <c r="B355" s="10" t="s">
        <v>881</v>
      </c>
      <c r="C355" s="10" t="s">
        <v>22</v>
      </c>
      <c r="D355" t="s">
        <v>1082</v>
      </c>
      <c r="E355" t="s">
        <v>1434</v>
      </c>
    </row>
    <row r="356" spans="1:5" x14ac:dyDescent="0.3">
      <c r="A356">
        <v>355</v>
      </c>
      <c r="B356" s="10" t="s">
        <v>856</v>
      </c>
      <c r="C356" s="10" t="s">
        <v>22</v>
      </c>
      <c r="D356" t="s">
        <v>1082</v>
      </c>
      <c r="E356" t="s">
        <v>1435</v>
      </c>
    </row>
    <row r="357" spans="1:5" x14ac:dyDescent="0.3">
      <c r="A357">
        <v>356</v>
      </c>
      <c r="B357" s="10" t="s">
        <v>857</v>
      </c>
      <c r="C357" s="10" t="s">
        <v>22</v>
      </c>
      <c r="D357" t="s">
        <v>1082</v>
      </c>
      <c r="E357" t="s">
        <v>1436</v>
      </c>
    </row>
    <row r="358" spans="1:5" x14ac:dyDescent="0.3">
      <c r="A358">
        <v>357</v>
      </c>
      <c r="B358" s="10" t="s">
        <v>833</v>
      </c>
      <c r="C358" s="10" t="s">
        <v>22</v>
      </c>
      <c r="D358" t="s">
        <v>1082</v>
      </c>
      <c r="E358" t="s">
        <v>1411</v>
      </c>
    </row>
    <row r="359" spans="1:5" x14ac:dyDescent="0.3">
      <c r="A359">
        <v>358</v>
      </c>
      <c r="B359" s="10" t="s">
        <v>858</v>
      </c>
      <c r="C359" s="10" t="s">
        <v>22</v>
      </c>
      <c r="D359" t="s">
        <v>1082</v>
      </c>
      <c r="E359" t="s">
        <v>1437</v>
      </c>
    </row>
    <row r="360" spans="1:5" x14ac:dyDescent="0.3">
      <c r="A360">
        <v>359</v>
      </c>
      <c r="B360" s="10" t="s">
        <v>859</v>
      </c>
      <c r="C360" s="10" t="s">
        <v>22</v>
      </c>
      <c r="D360" t="s">
        <v>1082</v>
      </c>
      <c r="E360" t="s">
        <v>1438</v>
      </c>
    </row>
    <row r="361" spans="1:5" x14ac:dyDescent="0.3">
      <c r="A361">
        <v>360</v>
      </c>
      <c r="B361" s="10" t="s">
        <v>860</v>
      </c>
      <c r="C361" s="10" t="s">
        <v>22</v>
      </c>
      <c r="D361" t="s">
        <v>1082</v>
      </c>
      <c r="E361" t="s">
        <v>1439</v>
      </c>
    </row>
    <row r="362" spans="1:5" x14ac:dyDescent="0.3">
      <c r="A362">
        <v>361</v>
      </c>
      <c r="B362" s="10" t="s">
        <v>861</v>
      </c>
      <c r="C362" s="10" t="s">
        <v>22</v>
      </c>
      <c r="D362" t="s">
        <v>1082</v>
      </c>
      <c r="E362" t="s">
        <v>1440</v>
      </c>
    </row>
    <row r="363" spans="1:5" x14ac:dyDescent="0.3">
      <c r="A363">
        <v>362</v>
      </c>
      <c r="B363" s="10" t="s">
        <v>217</v>
      </c>
      <c r="C363" s="10" t="s">
        <v>241</v>
      </c>
      <c r="D363" t="s">
        <v>1082</v>
      </c>
      <c r="E363" t="s">
        <v>1441</v>
      </c>
    </row>
    <row r="364" spans="1:5" x14ac:dyDescent="0.3">
      <c r="A364">
        <v>363</v>
      </c>
      <c r="B364" s="10" t="s">
        <v>222</v>
      </c>
      <c r="C364" s="10" t="s">
        <v>241</v>
      </c>
      <c r="D364" t="s">
        <v>1082</v>
      </c>
      <c r="E364" t="s">
        <v>1442</v>
      </c>
    </row>
    <row r="365" spans="1:5" x14ac:dyDescent="0.3">
      <c r="A365">
        <v>364</v>
      </c>
      <c r="B365" s="10" t="s">
        <v>213</v>
      </c>
      <c r="C365" s="10" t="s">
        <v>241</v>
      </c>
      <c r="D365" t="s">
        <v>1082</v>
      </c>
      <c r="E365" t="s">
        <v>1443</v>
      </c>
    </row>
    <row r="366" spans="1:5" x14ac:dyDescent="0.3">
      <c r="A366">
        <v>365</v>
      </c>
      <c r="B366" s="10" t="s">
        <v>216</v>
      </c>
      <c r="C366" s="10" t="s">
        <v>241</v>
      </c>
      <c r="D366" t="s">
        <v>1082</v>
      </c>
      <c r="E366" t="s">
        <v>1444</v>
      </c>
    </row>
    <row r="367" spans="1:5" x14ac:dyDescent="0.3">
      <c r="A367">
        <v>366</v>
      </c>
      <c r="B367" s="10" t="s">
        <v>223</v>
      </c>
      <c r="C367" s="10" t="s">
        <v>241</v>
      </c>
      <c r="D367" t="s">
        <v>1082</v>
      </c>
      <c r="E367" t="s">
        <v>1445</v>
      </c>
    </row>
    <row r="368" spans="1:5" x14ac:dyDescent="0.3">
      <c r="A368">
        <v>367</v>
      </c>
      <c r="B368" s="10" t="s">
        <v>882</v>
      </c>
      <c r="C368" s="10" t="s">
        <v>241</v>
      </c>
      <c r="D368" t="s">
        <v>1082</v>
      </c>
      <c r="E368" t="s">
        <v>1446</v>
      </c>
    </row>
    <row r="369" spans="1:5" x14ac:dyDescent="0.3">
      <c r="A369">
        <v>368</v>
      </c>
      <c r="B369" s="10" t="s">
        <v>883</v>
      </c>
      <c r="C369" s="10" t="s">
        <v>241</v>
      </c>
      <c r="D369" t="s">
        <v>1082</v>
      </c>
      <c r="E369" t="s">
        <v>1447</v>
      </c>
    </row>
    <row r="370" spans="1:5" x14ac:dyDescent="0.3">
      <c r="A370">
        <v>369</v>
      </c>
      <c r="B370" s="10" t="s">
        <v>219</v>
      </c>
      <c r="C370" s="10" t="s">
        <v>241</v>
      </c>
      <c r="D370" t="s">
        <v>1082</v>
      </c>
      <c r="E370" t="s">
        <v>1448</v>
      </c>
    </row>
    <row r="371" spans="1:5" x14ac:dyDescent="0.3">
      <c r="A371">
        <v>370</v>
      </c>
      <c r="B371" s="10" t="s">
        <v>224</v>
      </c>
      <c r="C371" s="10" t="s">
        <v>241</v>
      </c>
      <c r="D371" t="s">
        <v>1082</v>
      </c>
      <c r="E371" t="s">
        <v>1449</v>
      </c>
    </row>
    <row r="372" spans="1:5" x14ac:dyDescent="0.3">
      <c r="A372">
        <v>371</v>
      </c>
      <c r="B372" s="10" t="s">
        <v>221</v>
      </c>
      <c r="C372" s="10" t="s">
        <v>241</v>
      </c>
      <c r="D372" t="s">
        <v>1082</v>
      </c>
      <c r="E372" t="s">
        <v>1450</v>
      </c>
    </row>
    <row r="373" spans="1:5" x14ac:dyDescent="0.3">
      <c r="A373">
        <v>372</v>
      </c>
      <c r="B373" s="10" t="s">
        <v>884</v>
      </c>
      <c r="C373" s="10" t="s">
        <v>241</v>
      </c>
      <c r="D373" t="s">
        <v>1082</v>
      </c>
      <c r="E373" t="s">
        <v>1451</v>
      </c>
    </row>
    <row r="374" spans="1:5" x14ac:dyDescent="0.3">
      <c r="A374">
        <v>373</v>
      </c>
      <c r="B374" s="10" t="s">
        <v>885</v>
      </c>
      <c r="C374" s="10" t="s">
        <v>241</v>
      </c>
      <c r="D374" t="s">
        <v>1082</v>
      </c>
      <c r="E374" t="s">
        <v>1452</v>
      </c>
    </row>
    <row r="375" spans="1:5" x14ac:dyDescent="0.3">
      <c r="A375">
        <v>374</v>
      </c>
      <c r="B375" s="10" t="s">
        <v>225</v>
      </c>
      <c r="C375" s="10" t="s">
        <v>241</v>
      </c>
      <c r="D375" t="s">
        <v>1082</v>
      </c>
      <c r="E375" t="s">
        <v>1453</v>
      </c>
    </row>
    <row r="376" spans="1:5" x14ac:dyDescent="0.3">
      <c r="A376">
        <v>375</v>
      </c>
      <c r="B376" s="10" t="s">
        <v>215</v>
      </c>
      <c r="C376" s="10" t="s">
        <v>241</v>
      </c>
      <c r="D376" t="s">
        <v>1082</v>
      </c>
      <c r="E376" t="s">
        <v>1454</v>
      </c>
    </row>
    <row r="377" spans="1:5" x14ac:dyDescent="0.3">
      <c r="A377">
        <v>376</v>
      </c>
      <c r="B377" s="10" t="s">
        <v>886</v>
      </c>
      <c r="C377" s="10" t="s">
        <v>241</v>
      </c>
      <c r="D377" t="s">
        <v>1082</v>
      </c>
      <c r="E377" t="s">
        <v>1455</v>
      </c>
    </row>
    <row r="378" spans="1:5" x14ac:dyDescent="0.3">
      <c r="A378">
        <v>377</v>
      </c>
      <c r="B378" s="10" t="s">
        <v>214</v>
      </c>
      <c r="C378" s="10" t="s">
        <v>241</v>
      </c>
      <c r="D378" t="s">
        <v>1082</v>
      </c>
      <c r="E378" t="s">
        <v>1456</v>
      </c>
    </row>
    <row r="379" spans="1:5" x14ac:dyDescent="0.3">
      <c r="A379">
        <v>378</v>
      </c>
      <c r="B379" s="10" t="s">
        <v>212</v>
      </c>
      <c r="C379" s="10" t="s">
        <v>241</v>
      </c>
      <c r="D379" t="s">
        <v>1082</v>
      </c>
      <c r="E379" t="s">
        <v>1457</v>
      </c>
    </row>
    <row r="380" spans="1:5" x14ac:dyDescent="0.3">
      <c r="A380">
        <v>379</v>
      </c>
      <c r="B380" s="10" t="s">
        <v>220</v>
      </c>
      <c r="C380" s="10" t="s">
        <v>241</v>
      </c>
      <c r="D380" t="s">
        <v>1082</v>
      </c>
      <c r="E380" t="s">
        <v>1458</v>
      </c>
    </row>
    <row r="381" spans="1:5" x14ac:dyDescent="0.3">
      <c r="A381">
        <v>380</v>
      </c>
      <c r="B381" s="10" t="s">
        <v>226</v>
      </c>
      <c r="C381" s="10" t="s">
        <v>241</v>
      </c>
      <c r="D381" t="s">
        <v>1082</v>
      </c>
      <c r="E381" t="s">
        <v>1459</v>
      </c>
    </row>
    <row r="382" spans="1:5" x14ac:dyDescent="0.3">
      <c r="A382">
        <v>381</v>
      </c>
      <c r="B382" s="10" t="s">
        <v>227</v>
      </c>
      <c r="C382" s="10" t="s">
        <v>241</v>
      </c>
      <c r="D382" t="s">
        <v>1082</v>
      </c>
      <c r="E382" t="s">
        <v>1460</v>
      </c>
    </row>
    <row r="383" spans="1:5" x14ac:dyDescent="0.3">
      <c r="A383">
        <v>382</v>
      </c>
      <c r="B383" s="10" t="s">
        <v>218</v>
      </c>
      <c r="C383" s="10" t="s">
        <v>241</v>
      </c>
      <c r="D383" t="s">
        <v>1082</v>
      </c>
      <c r="E383" t="s">
        <v>1461</v>
      </c>
    </row>
    <row r="384" spans="1:5" x14ac:dyDescent="0.3">
      <c r="A384">
        <v>383</v>
      </c>
      <c r="B384" s="10" t="s">
        <v>862</v>
      </c>
      <c r="C384" s="10" t="s">
        <v>22</v>
      </c>
      <c r="D384" t="s">
        <v>1082</v>
      </c>
      <c r="E384" t="s">
        <v>1462</v>
      </c>
    </row>
    <row r="385" spans="1:5" x14ac:dyDescent="0.3">
      <c r="A385">
        <v>384</v>
      </c>
      <c r="B385" s="10" t="s">
        <v>863</v>
      </c>
      <c r="C385" s="10" t="s">
        <v>22</v>
      </c>
      <c r="D385" t="s">
        <v>1082</v>
      </c>
      <c r="E385" t="s">
        <v>1463</v>
      </c>
    </row>
    <row r="386" spans="1:5" x14ac:dyDescent="0.3">
      <c r="A386">
        <v>385</v>
      </c>
      <c r="B386" s="10" t="s">
        <v>864</v>
      </c>
      <c r="C386" s="10" t="s">
        <v>22</v>
      </c>
      <c r="D386" t="s">
        <v>1082</v>
      </c>
      <c r="E386" t="s">
        <v>1464</v>
      </c>
    </row>
    <row r="387" spans="1:5" x14ac:dyDescent="0.3">
      <c r="A387">
        <v>386</v>
      </c>
      <c r="B387" s="10" t="s">
        <v>865</v>
      </c>
      <c r="C387" s="10" t="s">
        <v>22</v>
      </c>
      <c r="D387" t="s">
        <v>1082</v>
      </c>
      <c r="E387" t="s">
        <v>1465</v>
      </c>
    </row>
    <row r="388" spans="1:5" x14ac:dyDescent="0.3">
      <c r="A388">
        <v>387</v>
      </c>
      <c r="B388" s="10" t="s">
        <v>866</v>
      </c>
      <c r="C388" s="10" t="s">
        <v>22</v>
      </c>
      <c r="D388" t="s">
        <v>1082</v>
      </c>
      <c r="E388" t="s">
        <v>1466</v>
      </c>
    </row>
    <row r="389" spans="1:5" x14ac:dyDescent="0.3">
      <c r="A389">
        <v>388</v>
      </c>
      <c r="B389" s="10" t="s">
        <v>867</v>
      </c>
      <c r="C389" s="10" t="s">
        <v>22</v>
      </c>
      <c r="D389" t="s">
        <v>1082</v>
      </c>
      <c r="E389" t="s">
        <v>1467</v>
      </c>
    </row>
    <row r="390" spans="1:5" x14ac:dyDescent="0.3">
      <c r="A390">
        <v>389</v>
      </c>
      <c r="B390" s="10" t="s">
        <v>868</v>
      </c>
      <c r="C390" s="10" t="s">
        <v>22</v>
      </c>
      <c r="D390" t="s">
        <v>1082</v>
      </c>
      <c r="E390" t="s">
        <v>1468</v>
      </c>
    </row>
    <row r="391" spans="1:5" x14ac:dyDescent="0.3">
      <c r="A391">
        <v>390</v>
      </c>
      <c r="B391" s="10" t="s">
        <v>869</v>
      </c>
      <c r="C391" s="10" t="s">
        <v>22</v>
      </c>
      <c r="D391" t="s">
        <v>1082</v>
      </c>
      <c r="E391" t="s">
        <v>1469</v>
      </c>
    </row>
    <row r="392" spans="1:5" x14ac:dyDescent="0.3">
      <c r="A392">
        <v>391</v>
      </c>
      <c r="B392" s="10" t="s">
        <v>870</v>
      </c>
      <c r="C392" s="10" t="s">
        <v>22</v>
      </c>
      <c r="D392" t="s">
        <v>1082</v>
      </c>
      <c r="E392" t="s">
        <v>1470</v>
      </c>
    </row>
    <row r="393" spans="1:5" x14ac:dyDescent="0.3">
      <c r="A393">
        <v>392</v>
      </c>
      <c r="B393" s="10" t="s">
        <v>228</v>
      </c>
      <c r="C393" s="10" t="s">
        <v>241</v>
      </c>
      <c r="D393" t="s">
        <v>1082</v>
      </c>
      <c r="E393" t="s">
        <v>1471</v>
      </c>
    </row>
    <row r="394" spans="1:5" x14ac:dyDescent="0.3">
      <c r="A394">
        <v>393</v>
      </c>
      <c r="B394" s="10" t="s">
        <v>229</v>
      </c>
      <c r="C394" s="10" t="s">
        <v>241</v>
      </c>
      <c r="D394" t="s">
        <v>1082</v>
      </c>
      <c r="E394" t="s">
        <v>1472</v>
      </c>
    </row>
    <row r="395" spans="1:5" x14ac:dyDescent="0.3">
      <c r="A395">
        <v>394</v>
      </c>
      <c r="B395" s="10" t="s">
        <v>231</v>
      </c>
      <c r="C395" s="10" t="s">
        <v>241</v>
      </c>
      <c r="D395" t="s">
        <v>1082</v>
      </c>
      <c r="E395" t="s">
        <v>1473</v>
      </c>
    </row>
    <row r="396" spans="1:5" x14ac:dyDescent="0.3">
      <c r="A396">
        <v>395</v>
      </c>
      <c r="B396" s="10" t="s">
        <v>232</v>
      </c>
      <c r="C396" s="10" t="s">
        <v>241</v>
      </c>
      <c r="D396" t="s">
        <v>1082</v>
      </c>
      <c r="E396" t="s">
        <v>1474</v>
      </c>
    </row>
    <row r="397" spans="1:5" x14ac:dyDescent="0.3">
      <c r="A397">
        <v>396</v>
      </c>
      <c r="B397" s="10" t="s">
        <v>230</v>
      </c>
      <c r="C397" s="10" t="s">
        <v>241</v>
      </c>
      <c r="D397" t="s">
        <v>1082</v>
      </c>
      <c r="E397" t="s">
        <v>1475</v>
      </c>
    </row>
    <row r="398" spans="1:5" x14ac:dyDescent="0.3">
      <c r="A398">
        <v>397</v>
      </c>
      <c r="B398" s="10" t="s">
        <v>234</v>
      </c>
      <c r="C398" s="10" t="s">
        <v>241</v>
      </c>
      <c r="D398" t="s">
        <v>1082</v>
      </c>
      <c r="E398" t="s">
        <v>1476</v>
      </c>
    </row>
    <row r="399" spans="1:5" x14ac:dyDescent="0.3">
      <c r="A399">
        <v>398</v>
      </c>
      <c r="B399" s="10" t="s">
        <v>235</v>
      </c>
      <c r="C399" s="10" t="s">
        <v>241</v>
      </c>
      <c r="D399" t="s">
        <v>1082</v>
      </c>
      <c r="E399" t="s">
        <v>1477</v>
      </c>
    </row>
    <row r="400" spans="1:5" x14ac:dyDescent="0.3">
      <c r="A400">
        <v>399</v>
      </c>
      <c r="B400" s="10" t="s">
        <v>233</v>
      </c>
      <c r="C400" s="10" t="s">
        <v>241</v>
      </c>
      <c r="D400" t="s">
        <v>1082</v>
      </c>
      <c r="E400" t="s">
        <v>1478</v>
      </c>
    </row>
    <row r="401" spans="1:5" x14ac:dyDescent="0.3">
      <c r="A401">
        <v>400</v>
      </c>
      <c r="B401" s="10" t="s">
        <v>236</v>
      </c>
      <c r="C401" s="10" t="s">
        <v>241</v>
      </c>
      <c r="D401" t="s">
        <v>1082</v>
      </c>
      <c r="E401" t="s">
        <v>1479</v>
      </c>
    </row>
    <row r="402" spans="1:5" x14ac:dyDescent="0.3">
      <c r="A402">
        <v>401</v>
      </c>
      <c r="B402" s="10" t="s">
        <v>237</v>
      </c>
      <c r="C402" s="10" t="s">
        <v>241</v>
      </c>
      <c r="D402" t="s">
        <v>1082</v>
      </c>
      <c r="E402" t="s">
        <v>1480</v>
      </c>
    </row>
    <row r="403" spans="1:5" x14ac:dyDescent="0.3">
      <c r="A403">
        <v>402</v>
      </c>
      <c r="B403" s="10" t="s">
        <v>238</v>
      </c>
      <c r="C403" s="10" t="s">
        <v>241</v>
      </c>
      <c r="D403" t="s">
        <v>1082</v>
      </c>
      <c r="E403" t="s">
        <v>1481</v>
      </c>
    </row>
    <row r="404" spans="1:5" x14ac:dyDescent="0.3">
      <c r="A404">
        <v>403</v>
      </c>
      <c r="B404" s="10" t="s">
        <v>239</v>
      </c>
      <c r="C404" s="10" t="s">
        <v>241</v>
      </c>
      <c r="D404" t="s">
        <v>1082</v>
      </c>
      <c r="E404" t="s">
        <v>1482</v>
      </c>
    </row>
    <row r="405" spans="1:5" x14ac:dyDescent="0.3">
      <c r="A405">
        <v>404</v>
      </c>
      <c r="B405" s="10" t="s">
        <v>240</v>
      </c>
      <c r="C405" s="10" t="s">
        <v>241</v>
      </c>
      <c r="D405" t="s">
        <v>1082</v>
      </c>
      <c r="E405" t="s">
        <v>1483</v>
      </c>
    </row>
    <row r="406" spans="1:5" x14ac:dyDescent="0.3">
      <c r="A406">
        <v>405</v>
      </c>
      <c r="B406" s="10" t="s">
        <v>871</v>
      </c>
      <c r="C406" s="10" t="s">
        <v>22</v>
      </c>
      <c r="D406" t="s">
        <v>1082</v>
      </c>
      <c r="E406" t="s">
        <v>1484</v>
      </c>
    </row>
    <row r="407" spans="1:5" x14ac:dyDescent="0.3">
      <c r="A407">
        <v>406</v>
      </c>
      <c r="B407" s="10" t="s">
        <v>872</v>
      </c>
      <c r="C407" s="10" t="s">
        <v>22</v>
      </c>
      <c r="D407" t="s">
        <v>1082</v>
      </c>
      <c r="E407" t="s">
        <v>1485</v>
      </c>
    </row>
    <row r="408" spans="1:5" x14ac:dyDescent="0.3">
      <c r="A408">
        <v>407</v>
      </c>
      <c r="B408" s="10" t="s">
        <v>873</v>
      </c>
      <c r="C408" s="10" t="s">
        <v>22</v>
      </c>
      <c r="D408" t="s">
        <v>1082</v>
      </c>
      <c r="E408" t="s">
        <v>1486</v>
      </c>
    </row>
    <row r="409" spans="1:5" x14ac:dyDescent="0.3">
      <c r="A409">
        <v>408</v>
      </c>
      <c r="B409" s="10" t="s">
        <v>874</v>
      </c>
      <c r="C409" s="10" t="s">
        <v>22</v>
      </c>
      <c r="D409" t="s">
        <v>1082</v>
      </c>
      <c r="E409" t="s">
        <v>1487</v>
      </c>
    </row>
    <row r="410" spans="1:5" x14ac:dyDescent="0.3">
      <c r="A410">
        <v>409</v>
      </c>
      <c r="B410" s="10" t="s">
        <v>673</v>
      </c>
      <c r="C410" s="10" t="s">
        <v>22</v>
      </c>
      <c r="D410" t="s">
        <v>1082</v>
      </c>
      <c r="E410" t="s">
        <v>1085</v>
      </c>
    </row>
    <row r="411" spans="1:5" x14ac:dyDescent="0.3">
      <c r="A411">
        <v>410</v>
      </c>
      <c r="B411" s="10" t="s">
        <v>875</v>
      </c>
      <c r="C411" s="10" t="s">
        <v>22</v>
      </c>
      <c r="D411" t="s">
        <v>1082</v>
      </c>
      <c r="E411" t="s">
        <v>1488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2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55</v>
      </c>
      <c r="C2">
        <v>1</v>
      </c>
      <c r="D2" s="10" t="s">
        <v>242</v>
      </c>
      <c r="E2">
        <v>1</v>
      </c>
      <c r="F2" s="10" t="s">
        <v>646</v>
      </c>
      <c r="G2">
        <v>7</v>
      </c>
      <c r="H2" s="10" t="s">
        <v>646</v>
      </c>
      <c r="I2" s="10" t="s">
        <v>654</v>
      </c>
      <c r="J2">
        <v>0</v>
      </c>
    </row>
    <row r="3" spans="1:10" x14ac:dyDescent="0.3">
      <c r="A3">
        <v>7</v>
      </c>
      <c r="B3" s="10" t="s">
        <v>55</v>
      </c>
      <c r="C3">
        <v>2</v>
      </c>
      <c r="D3" s="10" t="s">
        <v>50</v>
      </c>
      <c r="F3" s="10"/>
      <c r="H3" s="10"/>
      <c r="I3" s="10"/>
    </row>
    <row r="4" spans="1:10" x14ac:dyDescent="0.3">
      <c r="A4">
        <v>7</v>
      </c>
      <c r="B4" s="10" t="s">
        <v>55</v>
      </c>
      <c r="C4">
        <v>3</v>
      </c>
      <c r="D4" s="10" t="s">
        <v>243</v>
      </c>
      <c r="F4" s="10"/>
      <c r="H4" s="10"/>
      <c r="I4" s="10"/>
    </row>
    <row r="5" spans="1:10" x14ac:dyDescent="0.3">
      <c r="A5">
        <v>7</v>
      </c>
      <c r="B5" s="10" t="s">
        <v>55</v>
      </c>
      <c r="C5">
        <v>4</v>
      </c>
      <c r="D5" s="10" t="s">
        <v>244</v>
      </c>
      <c r="F5" s="10"/>
      <c r="H5" s="10"/>
      <c r="I5" s="10"/>
    </row>
    <row r="6" spans="1:10" x14ac:dyDescent="0.3">
      <c r="A6">
        <v>7</v>
      </c>
      <c r="B6" s="10" t="s">
        <v>55</v>
      </c>
      <c r="C6">
        <v>5</v>
      </c>
      <c r="D6" s="10" t="s">
        <v>245</v>
      </c>
      <c r="E6">
        <v>1</v>
      </c>
      <c r="F6" s="10" t="s">
        <v>645</v>
      </c>
      <c r="G6">
        <v>3</v>
      </c>
      <c r="H6" s="10" t="s">
        <v>650</v>
      </c>
      <c r="I6" s="10" t="s">
        <v>658</v>
      </c>
      <c r="J6">
        <v>1</v>
      </c>
    </row>
    <row r="7" spans="1:10" x14ac:dyDescent="0.3">
      <c r="A7">
        <v>7</v>
      </c>
      <c r="B7" s="10" t="s">
        <v>55</v>
      </c>
      <c r="C7">
        <v>6</v>
      </c>
      <c r="D7" s="10" t="s">
        <v>246</v>
      </c>
      <c r="F7" s="10"/>
      <c r="H7" s="10"/>
      <c r="I7" s="10"/>
    </row>
    <row r="8" spans="1:10" x14ac:dyDescent="0.3">
      <c r="A8">
        <v>7</v>
      </c>
      <c r="B8" s="10" t="s">
        <v>55</v>
      </c>
      <c r="C8">
        <v>7</v>
      </c>
      <c r="D8" s="10" t="s">
        <v>247</v>
      </c>
      <c r="F8" s="10"/>
      <c r="H8" s="10"/>
      <c r="I8" s="10"/>
    </row>
    <row r="9" spans="1:10" x14ac:dyDescent="0.3">
      <c r="A9">
        <v>7</v>
      </c>
      <c r="B9" s="10" t="s">
        <v>55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55</v>
      </c>
      <c r="C10">
        <v>9</v>
      </c>
      <c r="D10" s="10" t="s">
        <v>248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55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55</v>
      </c>
      <c r="C12">
        <v>11</v>
      </c>
      <c r="D12" s="10" t="s">
        <v>249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55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55</v>
      </c>
      <c r="C14">
        <v>13</v>
      </c>
      <c r="D14" s="10" t="s">
        <v>250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55</v>
      </c>
      <c r="C15">
        <v>14</v>
      </c>
      <c r="D15" s="10" t="s">
        <v>251</v>
      </c>
      <c r="F15" s="10"/>
      <c r="H15" s="10"/>
      <c r="I15" s="10"/>
    </row>
    <row r="16" spans="1:10" x14ac:dyDescent="0.3">
      <c r="A16">
        <v>7</v>
      </c>
      <c r="B16" s="10" t="s">
        <v>55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55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55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55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7</v>
      </c>
      <c r="B20" s="10" t="s">
        <v>55</v>
      </c>
      <c r="C20">
        <v>19</v>
      </c>
      <c r="D20" s="10" t="s">
        <v>252</v>
      </c>
      <c r="F20" s="10"/>
      <c r="H20" s="10"/>
      <c r="I20" s="10"/>
    </row>
    <row r="21" spans="1:10" x14ac:dyDescent="0.3">
      <c r="A21">
        <v>7</v>
      </c>
      <c r="B21" s="10" t="s">
        <v>55</v>
      </c>
      <c r="C21">
        <v>20</v>
      </c>
      <c r="D21" s="10" t="s">
        <v>253</v>
      </c>
      <c r="F21" s="10"/>
      <c r="H21" s="10"/>
      <c r="I21" s="10"/>
    </row>
    <row r="22" spans="1:10" x14ac:dyDescent="0.3">
      <c r="A22">
        <v>8</v>
      </c>
      <c r="B22" s="10" t="s">
        <v>876</v>
      </c>
      <c r="C22">
        <v>1</v>
      </c>
      <c r="D22" s="10" t="s">
        <v>242</v>
      </c>
      <c r="E22">
        <v>1</v>
      </c>
      <c r="F22" s="10" t="s">
        <v>647</v>
      </c>
      <c r="G22">
        <v>7</v>
      </c>
      <c r="H22" s="10" t="s">
        <v>647</v>
      </c>
      <c r="I22" s="10" t="s">
        <v>655</v>
      </c>
      <c r="J22">
        <v>0</v>
      </c>
    </row>
    <row r="23" spans="1:10" x14ac:dyDescent="0.3">
      <c r="A23">
        <v>8</v>
      </c>
      <c r="B23" s="10" t="s">
        <v>876</v>
      </c>
      <c r="C23">
        <v>2</v>
      </c>
      <c r="D23" s="10" t="s">
        <v>50</v>
      </c>
      <c r="F23" s="10"/>
      <c r="H23" s="10"/>
      <c r="I23" s="10"/>
    </row>
    <row r="24" spans="1:10" x14ac:dyDescent="0.3">
      <c r="A24">
        <v>8</v>
      </c>
      <c r="B24" s="10" t="s">
        <v>876</v>
      </c>
      <c r="C24">
        <v>3</v>
      </c>
      <c r="D24" s="10" t="s">
        <v>243</v>
      </c>
      <c r="F24" s="10"/>
      <c r="H24" s="10"/>
      <c r="I24" s="10"/>
    </row>
    <row r="25" spans="1:10" x14ac:dyDescent="0.3">
      <c r="A25">
        <v>8</v>
      </c>
      <c r="B25" s="10" t="s">
        <v>876</v>
      </c>
      <c r="C25">
        <v>4</v>
      </c>
      <c r="D25" s="10" t="s">
        <v>244</v>
      </c>
      <c r="F25" s="10"/>
      <c r="H25" s="10"/>
      <c r="I25" s="10"/>
    </row>
    <row r="26" spans="1:10" x14ac:dyDescent="0.3">
      <c r="A26">
        <v>8</v>
      </c>
      <c r="B26" s="10" t="s">
        <v>876</v>
      </c>
      <c r="C26">
        <v>5</v>
      </c>
      <c r="D26" s="10" t="s">
        <v>245</v>
      </c>
      <c r="E26">
        <v>1</v>
      </c>
      <c r="F26" s="10" t="s">
        <v>645</v>
      </c>
      <c r="G26">
        <v>3</v>
      </c>
      <c r="H26" s="10" t="s">
        <v>651</v>
      </c>
      <c r="I26" s="10" t="s">
        <v>659</v>
      </c>
      <c r="J26">
        <v>1</v>
      </c>
    </row>
    <row r="27" spans="1:10" x14ac:dyDescent="0.3">
      <c r="A27">
        <v>8</v>
      </c>
      <c r="B27" s="10" t="s">
        <v>876</v>
      </c>
      <c r="C27">
        <v>6</v>
      </c>
      <c r="D27" s="10" t="s">
        <v>246</v>
      </c>
      <c r="F27" s="10"/>
      <c r="H27" s="10"/>
      <c r="I27" s="10"/>
    </row>
    <row r="28" spans="1:10" x14ac:dyDescent="0.3">
      <c r="A28">
        <v>8</v>
      </c>
      <c r="B28" s="10" t="s">
        <v>876</v>
      </c>
      <c r="C28">
        <v>7</v>
      </c>
      <c r="D28" s="10" t="s">
        <v>247</v>
      </c>
      <c r="F28" s="10"/>
      <c r="H28" s="10"/>
      <c r="I28" s="10"/>
    </row>
    <row r="29" spans="1:10" x14ac:dyDescent="0.3">
      <c r="A29">
        <v>8</v>
      </c>
      <c r="B29" s="10" t="s">
        <v>876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876</v>
      </c>
      <c r="C30">
        <v>9</v>
      </c>
      <c r="D30" s="10" t="s">
        <v>248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876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876</v>
      </c>
      <c r="C32">
        <v>11</v>
      </c>
      <c r="D32" s="10" t="s">
        <v>249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876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876</v>
      </c>
      <c r="C34">
        <v>13</v>
      </c>
      <c r="D34" s="10" t="s">
        <v>250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876</v>
      </c>
      <c r="C35">
        <v>14</v>
      </c>
      <c r="D35" s="10" t="s">
        <v>251</v>
      </c>
      <c r="F35" s="10"/>
      <c r="H35" s="10"/>
      <c r="I35" s="10"/>
    </row>
    <row r="36" spans="1:10" x14ac:dyDescent="0.3">
      <c r="A36">
        <v>8</v>
      </c>
      <c r="B36" s="10" t="s">
        <v>876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876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876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876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8</v>
      </c>
      <c r="B40" s="10" t="s">
        <v>876</v>
      </c>
      <c r="C40">
        <v>19</v>
      </c>
      <c r="D40" s="10" t="s">
        <v>252</v>
      </c>
      <c r="F40" s="10"/>
      <c r="H40" s="10"/>
      <c r="I40" s="10"/>
    </row>
    <row r="41" spans="1:10" x14ac:dyDescent="0.3">
      <c r="A41">
        <v>8</v>
      </c>
      <c r="B41" s="10" t="s">
        <v>876</v>
      </c>
      <c r="C41">
        <v>20</v>
      </c>
      <c r="D41" s="10" t="s">
        <v>253</v>
      </c>
      <c r="F41" s="10"/>
      <c r="H41" s="10"/>
      <c r="I41" s="10"/>
    </row>
    <row r="42" spans="1:10" x14ac:dyDescent="0.3">
      <c r="A42">
        <v>9</v>
      </c>
      <c r="B42" s="10" t="s">
        <v>51</v>
      </c>
      <c r="C42">
        <v>1</v>
      </c>
      <c r="D42" s="10" t="s">
        <v>242</v>
      </c>
      <c r="E42">
        <v>1</v>
      </c>
      <c r="F42" s="10" t="s">
        <v>648</v>
      </c>
      <c r="G42">
        <v>7</v>
      </c>
      <c r="H42" s="10" t="s">
        <v>648</v>
      </c>
      <c r="I42" s="10" t="s">
        <v>656</v>
      </c>
      <c r="J42">
        <v>0</v>
      </c>
    </row>
    <row r="43" spans="1:10" x14ac:dyDescent="0.3">
      <c r="A43">
        <v>9</v>
      </c>
      <c r="B43" s="10" t="s">
        <v>51</v>
      </c>
      <c r="C43">
        <v>2</v>
      </c>
      <c r="D43" s="10" t="s">
        <v>50</v>
      </c>
      <c r="F43" s="10"/>
      <c r="H43" s="10"/>
      <c r="I43" s="10"/>
    </row>
    <row r="44" spans="1:10" x14ac:dyDescent="0.3">
      <c r="A44">
        <v>9</v>
      </c>
      <c r="B44" s="10" t="s">
        <v>51</v>
      </c>
      <c r="C44">
        <v>3</v>
      </c>
      <c r="D44" s="10" t="s">
        <v>243</v>
      </c>
      <c r="F44" s="10"/>
      <c r="H44" s="10"/>
      <c r="I44" s="10"/>
    </row>
    <row r="45" spans="1:10" x14ac:dyDescent="0.3">
      <c r="A45">
        <v>9</v>
      </c>
      <c r="B45" s="10" t="s">
        <v>51</v>
      </c>
      <c r="C45">
        <v>4</v>
      </c>
      <c r="D45" s="10" t="s">
        <v>244</v>
      </c>
      <c r="F45" s="10"/>
      <c r="H45" s="10"/>
      <c r="I45" s="10"/>
    </row>
    <row r="46" spans="1:10" x14ac:dyDescent="0.3">
      <c r="A46">
        <v>9</v>
      </c>
      <c r="B46" s="10" t="s">
        <v>51</v>
      </c>
      <c r="C46">
        <v>5</v>
      </c>
      <c r="D46" s="10" t="s">
        <v>245</v>
      </c>
      <c r="E46">
        <v>1</v>
      </c>
      <c r="F46" s="10" t="s">
        <v>645</v>
      </c>
      <c r="G46">
        <v>3</v>
      </c>
      <c r="H46" s="10" t="s">
        <v>652</v>
      </c>
      <c r="I46" s="10" t="s">
        <v>660</v>
      </c>
      <c r="J46">
        <v>1</v>
      </c>
    </row>
    <row r="47" spans="1:10" x14ac:dyDescent="0.3">
      <c r="A47">
        <v>9</v>
      </c>
      <c r="B47" s="10" t="s">
        <v>51</v>
      </c>
      <c r="C47">
        <v>6</v>
      </c>
      <c r="D47" s="10" t="s">
        <v>246</v>
      </c>
      <c r="F47" s="10"/>
      <c r="H47" s="10"/>
      <c r="I47" s="10"/>
    </row>
    <row r="48" spans="1:10" x14ac:dyDescent="0.3">
      <c r="A48">
        <v>9</v>
      </c>
      <c r="B48" s="10" t="s">
        <v>51</v>
      </c>
      <c r="C48">
        <v>7</v>
      </c>
      <c r="D48" s="10" t="s">
        <v>247</v>
      </c>
      <c r="F48" s="10"/>
      <c r="H48" s="10"/>
      <c r="I48" s="10"/>
    </row>
    <row r="49" spans="1:10" x14ac:dyDescent="0.3">
      <c r="A49">
        <v>9</v>
      </c>
      <c r="B49" s="10" t="s">
        <v>51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51</v>
      </c>
      <c r="C50">
        <v>9</v>
      </c>
      <c r="D50" s="10" t="s">
        <v>248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51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51</v>
      </c>
      <c r="C52">
        <v>11</v>
      </c>
      <c r="D52" s="10" t="s">
        <v>249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51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51</v>
      </c>
      <c r="C54">
        <v>13</v>
      </c>
      <c r="D54" s="10" t="s">
        <v>250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51</v>
      </c>
      <c r="C55">
        <v>14</v>
      </c>
      <c r="D55" s="10" t="s">
        <v>251</v>
      </c>
      <c r="F55" s="10"/>
      <c r="H55" s="10"/>
      <c r="I55" s="10"/>
    </row>
    <row r="56" spans="1:10" x14ac:dyDescent="0.3">
      <c r="A56">
        <v>9</v>
      </c>
      <c r="B56" s="10" t="s">
        <v>51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51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51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51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9</v>
      </c>
      <c r="B60" s="10" t="s">
        <v>51</v>
      </c>
      <c r="C60">
        <v>19</v>
      </c>
      <c r="D60" s="10" t="s">
        <v>252</v>
      </c>
      <c r="F60" s="10"/>
      <c r="H60" s="10"/>
      <c r="I60" s="10"/>
    </row>
    <row r="61" spans="1:10" x14ac:dyDescent="0.3">
      <c r="A61">
        <v>9</v>
      </c>
      <c r="B61" s="10" t="s">
        <v>51</v>
      </c>
      <c r="C61">
        <v>20</v>
      </c>
      <c r="D61" s="10" t="s">
        <v>253</v>
      </c>
      <c r="F61" s="10"/>
      <c r="H61" s="10"/>
      <c r="I61" s="10"/>
    </row>
    <row r="62" spans="1:10" x14ac:dyDescent="0.3">
      <c r="A62">
        <v>10</v>
      </c>
      <c r="B62" s="10" t="s">
        <v>56</v>
      </c>
      <c r="C62">
        <v>1</v>
      </c>
      <c r="D62" s="10" t="s">
        <v>242</v>
      </c>
      <c r="E62">
        <v>1</v>
      </c>
      <c r="F62" s="10" t="s">
        <v>649</v>
      </c>
      <c r="G62">
        <v>7</v>
      </c>
      <c r="H62" s="10" t="s">
        <v>649</v>
      </c>
      <c r="I62" s="10" t="s">
        <v>657</v>
      </c>
      <c r="J62">
        <v>0</v>
      </c>
    </row>
    <row r="63" spans="1:10" x14ac:dyDescent="0.3">
      <c r="A63">
        <v>10</v>
      </c>
      <c r="B63" s="10" t="s">
        <v>56</v>
      </c>
      <c r="C63">
        <v>2</v>
      </c>
      <c r="D63" s="10" t="s">
        <v>50</v>
      </c>
      <c r="F63" s="10"/>
      <c r="H63" s="10"/>
      <c r="I63" s="10"/>
    </row>
    <row r="64" spans="1:10" x14ac:dyDescent="0.3">
      <c r="A64">
        <v>10</v>
      </c>
      <c r="B64" s="10" t="s">
        <v>56</v>
      </c>
      <c r="C64">
        <v>3</v>
      </c>
      <c r="D64" s="10" t="s">
        <v>243</v>
      </c>
      <c r="F64" s="10"/>
      <c r="H64" s="10"/>
      <c r="I64" s="10"/>
    </row>
    <row r="65" spans="1:10" x14ac:dyDescent="0.3">
      <c r="A65">
        <v>10</v>
      </c>
      <c r="B65" s="10" t="s">
        <v>56</v>
      </c>
      <c r="C65">
        <v>4</v>
      </c>
      <c r="D65" s="10" t="s">
        <v>244</v>
      </c>
      <c r="F65" s="10"/>
      <c r="H65" s="10"/>
      <c r="I65" s="10"/>
    </row>
    <row r="66" spans="1:10" x14ac:dyDescent="0.3">
      <c r="A66">
        <v>10</v>
      </c>
      <c r="B66" s="10" t="s">
        <v>56</v>
      </c>
      <c r="C66">
        <v>5</v>
      </c>
      <c r="D66" s="10" t="s">
        <v>245</v>
      </c>
      <c r="E66">
        <v>1</v>
      </c>
      <c r="F66" s="10" t="s">
        <v>645</v>
      </c>
      <c r="G66">
        <v>3</v>
      </c>
      <c r="H66" s="10" t="s">
        <v>653</v>
      </c>
      <c r="I66" s="10" t="s">
        <v>661</v>
      </c>
      <c r="J66">
        <v>1</v>
      </c>
    </row>
    <row r="67" spans="1:10" x14ac:dyDescent="0.3">
      <c r="A67">
        <v>10</v>
      </c>
      <c r="B67" s="10" t="s">
        <v>56</v>
      </c>
      <c r="C67">
        <v>6</v>
      </c>
      <c r="D67" s="10" t="s">
        <v>246</v>
      </c>
      <c r="F67" s="10"/>
      <c r="H67" s="10"/>
      <c r="I67" s="10"/>
    </row>
    <row r="68" spans="1:10" x14ac:dyDescent="0.3">
      <c r="A68">
        <v>10</v>
      </c>
      <c r="B68" s="10" t="s">
        <v>56</v>
      </c>
      <c r="C68">
        <v>7</v>
      </c>
      <c r="D68" s="10" t="s">
        <v>247</v>
      </c>
      <c r="F68" s="10"/>
      <c r="H68" s="10"/>
      <c r="I68" s="10"/>
    </row>
    <row r="69" spans="1:10" x14ac:dyDescent="0.3">
      <c r="A69">
        <v>10</v>
      </c>
      <c r="B69" s="10" t="s">
        <v>56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56</v>
      </c>
      <c r="C70">
        <v>9</v>
      </c>
      <c r="D70" s="10" t="s">
        <v>248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56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56</v>
      </c>
      <c r="C72">
        <v>11</v>
      </c>
      <c r="D72" s="10" t="s">
        <v>249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56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56</v>
      </c>
      <c r="C74">
        <v>13</v>
      </c>
      <c r="D74" s="10" t="s">
        <v>250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56</v>
      </c>
      <c r="C75">
        <v>14</v>
      </c>
      <c r="D75" s="10" t="s">
        <v>251</v>
      </c>
      <c r="F75" s="10"/>
      <c r="H75" s="10"/>
      <c r="I75" s="10"/>
    </row>
    <row r="76" spans="1:10" x14ac:dyDescent="0.3">
      <c r="A76">
        <v>10</v>
      </c>
      <c r="B76" s="10" t="s">
        <v>56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56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56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56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10</v>
      </c>
      <c r="B80" s="10" t="s">
        <v>56</v>
      </c>
      <c r="C80">
        <v>19</v>
      </c>
      <c r="D80" s="10" t="s">
        <v>252</v>
      </c>
      <c r="F80" s="10"/>
      <c r="H80" s="10"/>
      <c r="I80" s="10"/>
    </row>
    <row r="81" spans="1:10" x14ac:dyDescent="0.3">
      <c r="A81">
        <v>10</v>
      </c>
      <c r="B81" s="10" t="s">
        <v>56</v>
      </c>
      <c r="C81">
        <v>20</v>
      </c>
      <c r="D81" s="10" t="s">
        <v>253</v>
      </c>
      <c r="F81" s="10"/>
      <c r="H81" s="10"/>
      <c r="I81" s="10"/>
    </row>
    <row r="82" spans="1:10" x14ac:dyDescent="0.3">
      <c r="A82">
        <v>11</v>
      </c>
      <c r="B82" s="10" t="s">
        <v>53</v>
      </c>
      <c r="C82">
        <v>1</v>
      </c>
      <c r="D82" s="10" t="s">
        <v>242</v>
      </c>
      <c r="E82">
        <v>1</v>
      </c>
      <c r="F82" s="10" t="s">
        <v>887</v>
      </c>
      <c r="G82">
        <v>7</v>
      </c>
      <c r="H82" s="10" t="s">
        <v>887</v>
      </c>
      <c r="I82" s="10" t="s">
        <v>892</v>
      </c>
      <c r="J82">
        <v>0</v>
      </c>
    </row>
    <row r="83" spans="1:10" x14ac:dyDescent="0.3">
      <c r="A83">
        <v>11</v>
      </c>
      <c r="B83" s="10" t="s">
        <v>53</v>
      </c>
      <c r="C83">
        <v>2</v>
      </c>
      <c r="D83" s="10" t="s">
        <v>50</v>
      </c>
      <c r="F83" s="10"/>
      <c r="H83" s="10"/>
      <c r="I83" s="10"/>
    </row>
    <row r="84" spans="1:10" x14ac:dyDescent="0.3">
      <c r="A84">
        <v>11</v>
      </c>
      <c r="B84" s="10" t="s">
        <v>53</v>
      </c>
      <c r="C84">
        <v>3</v>
      </c>
      <c r="D84" s="10" t="s">
        <v>243</v>
      </c>
      <c r="F84" s="10"/>
      <c r="H84" s="10"/>
      <c r="I84" s="10"/>
    </row>
    <row r="85" spans="1:10" x14ac:dyDescent="0.3">
      <c r="A85">
        <v>11</v>
      </c>
      <c r="B85" s="10" t="s">
        <v>53</v>
      </c>
      <c r="C85">
        <v>4</v>
      </c>
      <c r="D85" s="10" t="s">
        <v>244</v>
      </c>
      <c r="F85" s="10"/>
      <c r="H85" s="10"/>
      <c r="I85" s="10"/>
    </row>
    <row r="86" spans="1:10" x14ac:dyDescent="0.3">
      <c r="A86">
        <v>11</v>
      </c>
      <c r="B86" s="10" t="s">
        <v>53</v>
      </c>
      <c r="C86">
        <v>5</v>
      </c>
      <c r="D86" s="10" t="s">
        <v>245</v>
      </c>
      <c r="E86">
        <v>1</v>
      </c>
      <c r="F86" s="10" t="s">
        <v>645</v>
      </c>
      <c r="G86">
        <v>3</v>
      </c>
      <c r="H86" s="10" t="s">
        <v>888</v>
      </c>
      <c r="I86" s="10" t="s">
        <v>893</v>
      </c>
      <c r="J86">
        <v>1</v>
      </c>
    </row>
    <row r="87" spans="1:10" x14ac:dyDescent="0.3">
      <c r="A87">
        <v>11</v>
      </c>
      <c r="B87" s="10" t="s">
        <v>53</v>
      </c>
      <c r="C87">
        <v>6</v>
      </c>
      <c r="D87" s="10" t="s">
        <v>246</v>
      </c>
      <c r="F87" s="10"/>
      <c r="H87" s="10"/>
      <c r="I87" s="10"/>
    </row>
    <row r="88" spans="1:10" x14ac:dyDescent="0.3">
      <c r="A88">
        <v>11</v>
      </c>
      <c r="B88" s="10" t="s">
        <v>53</v>
      </c>
      <c r="C88">
        <v>7</v>
      </c>
      <c r="D88" s="10" t="s">
        <v>247</v>
      </c>
      <c r="F88" s="10"/>
      <c r="H88" s="10"/>
      <c r="I88" s="10"/>
    </row>
    <row r="89" spans="1:10" x14ac:dyDescent="0.3">
      <c r="A89">
        <v>11</v>
      </c>
      <c r="B89" s="10" t="s">
        <v>53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53</v>
      </c>
      <c r="C90">
        <v>9</v>
      </c>
      <c r="D90" s="10" t="s">
        <v>248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53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53</v>
      </c>
      <c r="C92">
        <v>11</v>
      </c>
      <c r="D92" s="10" t="s">
        <v>249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53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53</v>
      </c>
      <c r="C94">
        <v>13</v>
      </c>
      <c r="D94" s="10" t="s">
        <v>250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53</v>
      </c>
      <c r="C95">
        <v>14</v>
      </c>
      <c r="D95" s="10" t="s">
        <v>251</v>
      </c>
      <c r="F95" s="10"/>
      <c r="H95" s="10"/>
      <c r="I95" s="10"/>
    </row>
    <row r="96" spans="1:10" x14ac:dyDescent="0.3">
      <c r="A96">
        <v>11</v>
      </c>
      <c r="B96" s="10" t="s">
        <v>53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53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53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53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11</v>
      </c>
      <c r="B100" s="10" t="s">
        <v>53</v>
      </c>
      <c r="C100">
        <v>19</v>
      </c>
      <c r="D100" s="10" t="s">
        <v>252</v>
      </c>
      <c r="F100" s="10"/>
      <c r="H100" s="10"/>
      <c r="I100" s="10"/>
    </row>
    <row r="101" spans="1:10" x14ac:dyDescent="0.3">
      <c r="A101">
        <v>11</v>
      </c>
      <c r="B101" s="10" t="s">
        <v>53</v>
      </c>
      <c r="C101">
        <v>20</v>
      </c>
      <c r="D101" s="10" t="s">
        <v>253</v>
      </c>
      <c r="F101" s="10"/>
      <c r="H101" s="10"/>
      <c r="I101" s="10"/>
    </row>
    <row r="102" spans="1:10" x14ac:dyDescent="0.3">
      <c r="A102">
        <v>12</v>
      </c>
      <c r="B102" s="10" t="s">
        <v>57</v>
      </c>
      <c r="C102">
        <v>1</v>
      </c>
      <c r="D102" s="10" t="s">
        <v>242</v>
      </c>
      <c r="E102">
        <v>1</v>
      </c>
      <c r="F102" s="10" t="s">
        <v>889</v>
      </c>
      <c r="G102">
        <v>7</v>
      </c>
      <c r="H102" s="10" t="s">
        <v>889</v>
      </c>
      <c r="I102" s="10" t="s">
        <v>894</v>
      </c>
      <c r="J102">
        <v>0</v>
      </c>
    </row>
    <row r="103" spans="1:10" x14ac:dyDescent="0.3">
      <c r="A103">
        <v>12</v>
      </c>
      <c r="B103" s="10" t="s">
        <v>57</v>
      </c>
      <c r="C103">
        <v>2</v>
      </c>
      <c r="D103" s="10" t="s">
        <v>50</v>
      </c>
      <c r="F103" s="10"/>
      <c r="H103" s="10"/>
      <c r="I103" s="10"/>
    </row>
    <row r="104" spans="1:10" x14ac:dyDescent="0.3">
      <c r="A104">
        <v>12</v>
      </c>
      <c r="B104" s="10" t="s">
        <v>57</v>
      </c>
      <c r="C104">
        <v>3</v>
      </c>
      <c r="D104" s="10" t="s">
        <v>243</v>
      </c>
      <c r="F104" s="10"/>
      <c r="H104" s="10"/>
      <c r="I104" s="10"/>
    </row>
    <row r="105" spans="1:10" x14ac:dyDescent="0.3">
      <c r="A105">
        <v>12</v>
      </c>
      <c r="B105" s="10" t="s">
        <v>57</v>
      </c>
      <c r="C105">
        <v>4</v>
      </c>
      <c r="D105" s="10" t="s">
        <v>244</v>
      </c>
      <c r="F105" s="10"/>
      <c r="H105" s="10"/>
      <c r="I105" s="10"/>
    </row>
    <row r="106" spans="1:10" x14ac:dyDescent="0.3">
      <c r="A106">
        <v>12</v>
      </c>
      <c r="B106" s="10" t="s">
        <v>57</v>
      </c>
      <c r="C106">
        <v>5</v>
      </c>
      <c r="D106" s="10" t="s">
        <v>245</v>
      </c>
      <c r="E106">
        <v>1</v>
      </c>
      <c r="F106" s="10" t="s">
        <v>645</v>
      </c>
      <c r="G106">
        <v>3</v>
      </c>
      <c r="H106" s="10" t="s">
        <v>896</v>
      </c>
      <c r="I106" s="10" t="s">
        <v>895</v>
      </c>
      <c r="J106">
        <v>1</v>
      </c>
    </row>
    <row r="107" spans="1:10" x14ac:dyDescent="0.3">
      <c r="A107">
        <v>12</v>
      </c>
      <c r="B107" s="10" t="s">
        <v>57</v>
      </c>
      <c r="C107">
        <v>6</v>
      </c>
      <c r="D107" s="10" t="s">
        <v>246</v>
      </c>
      <c r="F107" s="10"/>
      <c r="H107" s="10"/>
      <c r="I107" s="10"/>
    </row>
    <row r="108" spans="1:10" x14ac:dyDescent="0.3">
      <c r="A108">
        <v>12</v>
      </c>
      <c r="B108" s="10" t="s">
        <v>57</v>
      </c>
      <c r="C108">
        <v>7</v>
      </c>
      <c r="D108" s="10" t="s">
        <v>247</v>
      </c>
      <c r="F108" s="10"/>
      <c r="H108" s="10"/>
      <c r="I108" s="10"/>
    </row>
    <row r="109" spans="1:10" x14ac:dyDescent="0.3">
      <c r="A109">
        <v>12</v>
      </c>
      <c r="B109" s="10" t="s">
        <v>57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57</v>
      </c>
      <c r="C110">
        <v>9</v>
      </c>
      <c r="D110" s="10" t="s">
        <v>248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57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57</v>
      </c>
      <c r="C112">
        <v>11</v>
      </c>
      <c r="D112" s="10" t="s">
        <v>249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57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57</v>
      </c>
      <c r="C114">
        <v>13</v>
      </c>
      <c r="D114" s="10" t="s">
        <v>250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57</v>
      </c>
      <c r="C115">
        <v>14</v>
      </c>
      <c r="D115" s="10" t="s">
        <v>251</v>
      </c>
      <c r="F115" s="10"/>
      <c r="H115" s="10"/>
      <c r="I115" s="10"/>
    </row>
    <row r="116" spans="1:10" x14ac:dyDescent="0.3">
      <c r="A116">
        <v>12</v>
      </c>
      <c r="B116" s="10" t="s">
        <v>57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57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57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57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12</v>
      </c>
      <c r="B120" s="10" t="s">
        <v>57</v>
      </c>
      <c r="C120">
        <v>19</v>
      </c>
      <c r="D120" s="10" t="s">
        <v>252</v>
      </c>
      <c r="F120" s="10"/>
      <c r="H120" s="10"/>
      <c r="I120" s="10"/>
    </row>
    <row r="121" spans="1:10" x14ac:dyDescent="0.3">
      <c r="A121">
        <v>12</v>
      </c>
      <c r="B121" s="10" t="s">
        <v>57</v>
      </c>
      <c r="C121">
        <v>20</v>
      </c>
      <c r="D121" s="10" t="s">
        <v>253</v>
      </c>
      <c r="F121" s="10"/>
      <c r="H121" s="10"/>
      <c r="I121" s="10"/>
    </row>
    <row r="122" spans="1:10" x14ac:dyDescent="0.3">
      <c r="A122">
        <v>13</v>
      </c>
      <c r="B122" s="10" t="s">
        <v>54</v>
      </c>
      <c r="C122">
        <v>1</v>
      </c>
      <c r="D122" s="10" t="s">
        <v>242</v>
      </c>
      <c r="E122">
        <v>1</v>
      </c>
      <c r="F122" s="10" t="s">
        <v>891</v>
      </c>
      <c r="G122">
        <v>7</v>
      </c>
      <c r="H122" s="10" t="s">
        <v>891</v>
      </c>
      <c r="I122" s="10" t="s">
        <v>897</v>
      </c>
      <c r="J122">
        <v>0</v>
      </c>
    </row>
    <row r="123" spans="1:10" x14ac:dyDescent="0.3">
      <c r="A123">
        <v>13</v>
      </c>
      <c r="B123" s="10" t="s">
        <v>54</v>
      </c>
      <c r="C123">
        <v>2</v>
      </c>
      <c r="D123" s="10" t="s">
        <v>50</v>
      </c>
      <c r="F123" s="10"/>
      <c r="H123" s="10"/>
      <c r="I123" s="10"/>
    </row>
    <row r="124" spans="1:10" x14ac:dyDescent="0.3">
      <c r="A124">
        <v>13</v>
      </c>
      <c r="B124" s="10" t="s">
        <v>54</v>
      </c>
      <c r="C124">
        <v>3</v>
      </c>
      <c r="D124" s="10" t="s">
        <v>243</v>
      </c>
      <c r="F124" s="10"/>
      <c r="H124" s="10"/>
      <c r="I124" s="10"/>
    </row>
    <row r="125" spans="1:10" x14ac:dyDescent="0.3">
      <c r="A125">
        <v>13</v>
      </c>
      <c r="B125" s="10" t="s">
        <v>54</v>
      </c>
      <c r="C125">
        <v>4</v>
      </c>
      <c r="D125" s="10" t="s">
        <v>244</v>
      </c>
      <c r="F125" s="10"/>
      <c r="H125" s="10"/>
      <c r="I125" s="10"/>
    </row>
    <row r="126" spans="1:10" x14ac:dyDescent="0.3">
      <c r="A126">
        <v>13</v>
      </c>
      <c r="B126" s="10" t="s">
        <v>54</v>
      </c>
      <c r="C126">
        <v>5</v>
      </c>
      <c r="D126" s="10" t="s">
        <v>245</v>
      </c>
      <c r="E126">
        <v>1</v>
      </c>
      <c r="F126" s="10" t="s">
        <v>645</v>
      </c>
      <c r="G126">
        <v>3</v>
      </c>
      <c r="H126" s="10" t="s">
        <v>899</v>
      </c>
      <c r="I126" s="10" t="s">
        <v>898</v>
      </c>
      <c r="J126">
        <v>1</v>
      </c>
    </row>
    <row r="127" spans="1:10" x14ac:dyDescent="0.3">
      <c r="A127">
        <v>13</v>
      </c>
      <c r="B127" s="10" t="s">
        <v>54</v>
      </c>
      <c r="C127">
        <v>6</v>
      </c>
      <c r="D127" s="10" t="s">
        <v>246</v>
      </c>
      <c r="F127" s="10"/>
      <c r="H127" s="10"/>
      <c r="I127" s="10"/>
    </row>
    <row r="128" spans="1:10" x14ac:dyDescent="0.3">
      <c r="A128">
        <v>13</v>
      </c>
      <c r="B128" s="10" t="s">
        <v>54</v>
      </c>
      <c r="C128">
        <v>7</v>
      </c>
      <c r="D128" s="10" t="s">
        <v>247</v>
      </c>
      <c r="F128" s="10"/>
      <c r="H128" s="10"/>
      <c r="I128" s="10"/>
    </row>
    <row r="129" spans="1:10" x14ac:dyDescent="0.3">
      <c r="A129">
        <v>13</v>
      </c>
      <c r="B129" s="10" t="s">
        <v>54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54</v>
      </c>
      <c r="C130">
        <v>9</v>
      </c>
      <c r="D130" s="10" t="s">
        <v>248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54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54</v>
      </c>
      <c r="C132">
        <v>11</v>
      </c>
      <c r="D132" s="10" t="s">
        <v>249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54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54</v>
      </c>
      <c r="C134">
        <v>13</v>
      </c>
      <c r="D134" s="10" t="s">
        <v>250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54</v>
      </c>
      <c r="C135">
        <v>14</v>
      </c>
      <c r="D135" s="10" t="s">
        <v>251</v>
      </c>
      <c r="F135" s="10"/>
      <c r="H135" s="10"/>
      <c r="I135" s="10"/>
    </row>
    <row r="136" spans="1:10" x14ac:dyDescent="0.3">
      <c r="A136">
        <v>13</v>
      </c>
      <c r="B136" s="10" t="s">
        <v>54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54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54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54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13</v>
      </c>
      <c r="B140" s="10" t="s">
        <v>54</v>
      </c>
      <c r="C140">
        <v>19</v>
      </c>
      <c r="D140" s="10" t="s">
        <v>252</v>
      </c>
      <c r="F140" s="10"/>
      <c r="H140" s="10"/>
      <c r="I140" s="10"/>
    </row>
    <row r="141" spans="1:10" x14ac:dyDescent="0.3">
      <c r="A141">
        <v>13</v>
      </c>
      <c r="B141" s="10" t="s">
        <v>54</v>
      </c>
      <c r="C141">
        <v>20</v>
      </c>
      <c r="D141" s="10" t="s">
        <v>253</v>
      </c>
      <c r="F141" s="10"/>
      <c r="H141" s="10"/>
      <c r="I141" s="10"/>
    </row>
    <row r="142" spans="1:10" x14ac:dyDescent="0.3">
      <c r="A142">
        <v>14</v>
      </c>
      <c r="B142" s="10" t="s">
        <v>52</v>
      </c>
      <c r="C142">
        <v>1</v>
      </c>
      <c r="D142" s="10" t="s">
        <v>242</v>
      </c>
      <c r="E142">
        <v>1</v>
      </c>
      <c r="F142" s="10" t="s">
        <v>890</v>
      </c>
      <c r="G142">
        <v>7</v>
      </c>
      <c r="H142" s="10" t="s">
        <v>890</v>
      </c>
      <c r="I142" s="10" t="s">
        <v>900</v>
      </c>
      <c r="J142">
        <v>0</v>
      </c>
    </row>
    <row r="143" spans="1:10" x14ac:dyDescent="0.3">
      <c r="A143">
        <v>14</v>
      </c>
      <c r="B143" s="10" t="s">
        <v>52</v>
      </c>
      <c r="C143">
        <v>2</v>
      </c>
      <c r="D143" s="10" t="s">
        <v>50</v>
      </c>
      <c r="F143" s="10"/>
      <c r="H143" s="10"/>
      <c r="I143" s="10"/>
    </row>
    <row r="144" spans="1:10" x14ac:dyDescent="0.3">
      <c r="A144">
        <v>14</v>
      </c>
      <c r="B144" s="10" t="s">
        <v>52</v>
      </c>
      <c r="C144">
        <v>3</v>
      </c>
      <c r="D144" s="10" t="s">
        <v>243</v>
      </c>
      <c r="F144" s="10"/>
      <c r="H144" s="10"/>
      <c r="I144" s="10"/>
    </row>
    <row r="145" spans="1:10" x14ac:dyDescent="0.3">
      <c r="A145">
        <v>14</v>
      </c>
      <c r="B145" s="10" t="s">
        <v>52</v>
      </c>
      <c r="C145">
        <v>4</v>
      </c>
      <c r="D145" s="10" t="s">
        <v>244</v>
      </c>
      <c r="F145" s="10"/>
      <c r="H145" s="10"/>
      <c r="I145" s="10"/>
    </row>
    <row r="146" spans="1:10" x14ac:dyDescent="0.3">
      <c r="A146">
        <v>14</v>
      </c>
      <c r="B146" s="10" t="s">
        <v>52</v>
      </c>
      <c r="C146">
        <v>5</v>
      </c>
      <c r="D146" s="10" t="s">
        <v>245</v>
      </c>
      <c r="E146">
        <v>1</v>
      </c>
      <c r="F146" s="10" t="s">
        <v>645</v>
      </c>
      <c r="G146">
        <v>3</v>
      </c>
      <c r="H146" s="10" t="s">
        <v>902</v>
      </c>
      <c r="I146" s="10" t="s">
        <v>901</v>
      </c>
      <c r="J146">
        <v>1</v>
      </c>
    </row>
    <row r="147" spans="1:10" x14ac:dyDescent="0.3">
      <c r="A147">
        <v>14</v>
      </c>
      <c r="B147" s="10" t="s">
        <v>52</v>
      </c>
      <c r="C147">
        <v>6</v>
      </c>
      <c r="D147" s="10" t="s">
        <v>246</v>
      </c>
      <c r="F147" s="10"/>
      <c r="H147" s="10"/>
      <c r="I147" s="10"/>
    </row>
    <row r="148" spans="1:10" x14ac:dyDescent="0.3">
      <c r="A148">
        <v>14</v>
      </c>
      <c r="B148" s="10" t="s">
        <v>52</v>
      </c>
      <c r="C148">
        <v>7</v>
      </c>
      <c r="D148" s="10" t="s">
        <v>247</v>
      </c>
      <c r="F148" s="10"/>
      <c r="H148" s="10"/>
      <c r="I148" s="10"/>
    </row>
    <row r="149" spans="1:10" x14ac:dyDescent="0.3">
      <c r="A149">
        <v>14</v>
      </c>
      <c r="B149" s="10" t="s">
        <v>52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52</v>
      </c>
      <c r="C150">
        <v>9</v>
      </c>
      <c r="D150" s="10" t="s">
        <v>248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52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52</v>
      </c>
      <c r="C152">
        <v>11</v>
      </c>
      <c r="D152" s="10" t="s">
        <v>249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52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52</v>
      </c>
      <c r="C154">
        <v>13</v>
      </c>
      <c r="D154" s="10" t="s">
        <v>250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52</v>
      </c>
      <c r="C155">
        <v>14</v>
      </c>
      <c r="D155" s="10" t="s">
        <v>251</v>
      </c>
      <c r="F155" s="10"/>
      <c r="H155" s="10"/>
      <c r="I155" s="10"/>
    </row>
    <row r="156" spans="1:10" x14ac:dyDescent="0.3">
      <c r="A156">
        <v>14</v>
      </c>
      <c r="B156" s="10" t="s">
        <v>52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52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52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52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14</v>
      </c>
      <c r="B160" s="10" t="s">
        <v>52</v>
      </c>
      <c r="C160">
        <v>19</v>
      </c>
      <c r="D160" s="10" t="s">
        <v>252</v>
      </c>
      <c r="F160" s="10"/>
      <c r="H160" s="10"/>
      <c r="I160" s="10"/>
    </row>
    <row r="161" spans="1:10" x14ac:dyDescent="0.3">
      <c r="A161">
        <v>14</v>
      </c>
      <c r="B161" s="10" t="s">
        <v>52</v>
      </c>
      <c r="C161">
        <v>20</v>
      </c>
      <c r="D161" s="10" t="s">
        <v>253</v>
      </c>
      <c r="F161" s="10"/>
      <c r="H161" s="10"/>
      <c r="I161" s="10"/>
    </row>
    <row r="162" spans="1:10" x14ac:dyDescent="0.3">
      <c r="A162">
        <v>21</v>
      </c>
      <c r="B162" s="10" t="s">
        <v>64</v>
      </c>
      <c r="C162">
        <v>1</v>
      </c>
      <c r="D162" s="10" t="s">
        <v>242</v>
      </c>
      <c r="E162">
        <v>1</v>
      </c>
      <c r="F162" s="10" t="s">
        <v>944</v>
      </c>
      <c r="G162">
        <v>7</v>
      </c>
      <c r="H162" s="10" t="s">
        <v>944</v>
      </c>
      <c r="I162" s="10" t="s">
        <v>911</v>
      </c>
      <c r="J162">
        <v>0</v>
      </c>
    </row>
    <row r="163" spans="1:10" x14ac:dyDescent="0.3">
      <c r="A163">
        <v>21</v>
      </c>
      <c r="B163" s="10" t="s">
        <v>64</v>
      </c>
      <c r="C163">
        <v>2</v>
      </c>
      <c r="D163" s="10" t="s">
        <v>50</v>
      </c>
      <c r="F163" s="10"/>
      <c r="H163" s="10"/>
      <c r="I163" s="10"/>
    </row>
    <row r="164" spans="1:10" x14ac:dyDescent="0.3">
      <c r="A164">
        <v>21</v>
      </c>
      <c r="B164" s="10" t="s">
        <v>64</v>
      </c>
      <c r="C164">
        <v>3</v>
      </c>
      <c r="D164" s="10" t="s">
        <v>243</v>
      </c>
      <c r="F164" s="10"/>
      <c r="H164" s="10"/>
      <c r="I164" s="10"/>
    </row>
    <row r="165" spans="1:10" x14ac:dyDescent="0.3">
      <c r="A165">
        <v>21</v>
      </c>
      <c r="B165" s="10" t="s">
        <v>64</v>
      </c>
      <c r="C165">
        <v>4</v>
      </c>
      <c r="D165" s="10" t="s">
        <v>244</v>
      </c>
      <c r="F165" s="10"/>
      <c r="H165" s="10"/>
      <c r="I165" s="10"/>
    </row>
    <row r="166" spans="1:10" x14ac:dyDescent="0.3">
      <c r="A166">
        <v>21</v>
      </c>
      <c r="B166" s="10" t="s">
        <v>64</v>
      </c>
      <c r="C166">
        <v>5</v>
      </c>
      <c r="D166" s="10" t="s">
        <v>245</v>
      </c>
      <c r="E166">
        <v>1</v>
      </c>
      <c r="F166" s="10" t="s">
        <v>645</v>
      </c>
      <c r="G166">
        <v>3</v>
      </c>
      <c r="H166" s="10" t="s">
        <v>954</v>
      </c>
      <c r="I166" s="10" t="s">
        <v>912</v>
      </c>
      <c r="J166">
        <v>1</v>
      </c>
    </row>
    <row r="167" spans="1:10" x14ac:dyDescent="0.3">
      <c r="A167">
        <v>21</v>
      </c>
      <c r="B167" s="10" t="s">
        <v>64</v>
      </c>
      <c r="C167">
        <v>6</v>
      </c>
      <c r="D167" s="10" t="s">
        <v>246</v>
      </c>
      <c r="F167" s="10"/>
      <c r="H167" s="10"/>
      <c r="I167" s="10"/>
    </row>
    <row r="168" spans="1:10" x14ac:dyDescent="0.3">
      <c r="A168">
        <v>21</v>
      </c>
      <c r="B168" s="10" t="s">
        <v>64</v>
      </c>
      <c r="C168">
        <v>7</v>
      </c>
      <c r="D168" s="10" t="s">
        <v>247</v>
      </c>
      <c r="F168" s="10"/>
      <c r="H168" s="10"/>
      <c r="I168" s="10"/>
    </row>
    <row r="169" spans="1:10" x14ac:dyDescent="0.3">
      <c r="A169">
        <v>21</v>
      </c>
      <c r="B169" s="10" t="s">
        <v>64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64</v>
      </c>
      <c r="C170">
        <v>9</v>
      </c>
      <c r="D170" s="10" t="s">
        <v>248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64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64</v>
      </c>
      <c r="C172">
        <v>11</v>
      </c>
      <c r="D172" s="10" t="s">
        <v>249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64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64</v>
      </c>
      <c r="C174">
        <v>13</v>
      </c>
      <c r="D174" s="10" t="s">
        <v>250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64</v>
      </c>
      <c r="C175">
        <v>14</v>
      </c>
      <c r="D175" s="10" t="s">
        <v>251</v>
      </c>
      <c r="F175" s="10"/>
      <c r="H175" s="10"/>
      <c r="I175" s="10"/>
    </row>
    <row r="176" spans="1:10" x14ac:dyDescent="0.3">
      <c r="A176">
        <v>21</v>
      </c>
      <c r="B176" s="10" t="s">
        <v>64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64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64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64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21</v>
      </c>
      <c r="B180" s="10" t="s">
        <v>64</v>
      </c>
      <c r="C180">
        <v>19</v>
      </c>
      <c r="D180" s="10" t="s">
        <v>252</v>
      </c>
      <c r="F180" s="10"/>
      <c r="H180" s="10"/>
      <c r="I180" s="10"/>
    </row>
    <row r="181" spans="1:10" x14ac:dyDescent="0.3">
      <c r="A181">
        <v>21</v>
      </c>
      <c r="B181" s="10" t="s">
        <v>64</v>
      </c>
      <c r="C181">
        <v>20</v>
      </c>
      <c r="D181" s="10" t="s">
        <v>253</v>
      </c>
      <c r="F181" s="10"/>
      <c r="H181" s="10"/>
      <c r="I181" s="10"/>
    </row>
    <row r="182" spans="1:10" x14ac:dyDescent="0.3">
      <c r="A182">
        <v>22</v>
      </c>
      <c r="B182" s="10" t="s">
        <v>59</v>
      </c>
      <c r="C182">
        <v>1</v>
      </c>
      <c r="D182" s="10" t="s">
        <v>242</v>
      </c>
      <c r="E182">
        <v>1</v>
      </c>
      <c r="F182" s="10" t="s">
        <v>945</v>
      </c>
      <c r="G182">
        <v>7</v>
      </c>
      <c r="H182" s="10" t="s">
        <v>945</v>
      </c>
      <c r="I182" s="10" t="s">
        <v>913</v>
      </c>
      <c r="J182">
        <v>0</v>
      </c>
    </row>
    <row r="183" spans="1:10" x14ac:dyDescent="0.3">
      <c r="A183">
        <v>22</v>
      </c>
      <c r="B183" s="10" t="s">
        <v>59</v>
      </c>
      <c r="C183">
        <v>2</v>
      </c>
      <c r="D183" s="10" t="s">
        <v>50</v>
      </c>
      <c r="F183" s="10"/>
      <c r="H183" s="10"/>
      <c r="I183" s="10"/>
    </row>
    <row r="184" spans="1:10" x14ac:dyDescent="0.3">
      <c r="A184">
        <v>22</v>
      </c>
      <c r="B184" s="10" t="s">
        <v>59</v>
      </c>
      <c r="C184">
        <v>3</v>
      </c>
      <c r="D184" s="10" t="s">
        <v>243</v>
      </c>
      <c r="F184" s="10"/>
      <c r="H184" s="10"/>
      <c r="I184" s="10"/>
    </row>
    <row r="185" spans="1:10" x14ac:dyDescent="0.3">
      <c r="A185">
        <v>22</v>
      </c>
      <c r="B185" s="10" t="s">
        <v>59</v>
      </c>
      <c r="C185">
        <v>4</v>
      </c>
      <c r="D185" s="10" t="s">
        <v>244</v>
      </c>
      <c r="F185" s="10"/>
      <c r="H185" s="10"/>
      <c r="I185" s="10"/>
    </row>
    <row r="186" spans="1:10" x14ac:dyDescent="0.3">
      <c r="A186">
        <v>22</v>
      </c>
      <c r="B186" s="10" t="s">
        <v>59</v>
      </c>
      <c r="C186">
        <v>5</v>
      </c>
      <c r="D186" s="10" t="s">
        <v>245</v>
      </c>
      <c r="E186">
        <v>1</v>
      </c>
      <c r="F186" s="10" t="s">
        <v>645</v>
      </c>
      <c r="G186">
        <v>3</v>
      </c>
      <c r="H186" s="10" t="s">
        <v>955</v>
      </c>
      <c r="I186" s="10" t="s">
        <v>914</v>
      </c>
      <c r="J186">
        <v>1</v>
      </c>
    </row>
    <row r="187" spans="1:10" x14ac:dyDescent="0.3">
      <c r="A187">
        <v>22</v>
      </c>
      <c r="B187" s="10" t="s">
        <v>59</v>
      </c>
      <c r="C187">
        <v>6</v>
      </c>
      <c r="D187" s="10" t="s">
        <v>246</v>
      </c>
      <c r="F187" s="10"/>
      <c r="H187" s="10"/>
      <c r="I187" s="10"/>
    </row>
    <row r="188" spans="1:10" x14ac:dyDescent="0.3">
      <c r="A188">
        <v>22</v>
      </c>
      <c r="B188" s="10" t="s">
        <v>59</v>
      </c>
      <c r="C188">
        <v>7</v>
      </c>
      <c r="D188" s="10" t="s">
        <v>247</v>
      </c>
      <c r="F188" s="10"/>
      <c r="H188" s="10"/>
      <c r="I188" s="10"/>
    </row>
    <row r="189" spans="1:10" x14ac:dyDescent="0.3">
      <c r="A189">
        <v>22</v>
      </c>
      <c r="B189" s="10" t="s">
        <v>59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59</v>
      </c>
      <c r="C190">
        <v>9</v>
      </c>
      <c r="D190" s="10" t="s">
        <v>248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59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59</v>
      </c>
      <c r="C192">
        <v>11</v>
      </c>
      <c r="D192" s="10" t="s">
        <v>249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59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59</v>
      </c>
      <c r="C194">
        <v>13</v>
      </c>
      <c r="D194" s="10" t="s">
        <v>250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59</v>
      </c>
      <c r="C195">
        <v>14</v>
      </c>
      <c r="D195" s="10" t="s">
        <v>251</v>
      </c>
      <c r="F195" s="10"/>
      <c r="H195" s="10"/>
      <c r="I195" s="10"/>
    </row>
    <row r="196" spans="1:10" x14ac:dyDescent="0.3">
      <c r="A196">
        <v>22</v>
      </c>
      <c r="B196" s="10" t="s">
        <v>59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59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59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59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22</v>
      </c>
      <c r="B200" s="10" t="s">
        <v>59</v>
      </c>
      <c r="C200">
        <v>19</v>
      </c>
      <c r="D200" s="10" t="s">
        <v>252</v>
      </c>
      <c r="F200" s="10"/>
      <c r="H200" s="10"/>
      <c r="I200" s="10"/>
    </row>
    <row r="201" spans="1:10" x14ac:dyDescent="0.3">
      <c r="A201">
        <v>22</v>
      </c>
      <c r="B201" s="10" t="s">
        <v>59</v>
      </c>
      <c r="C201">
        <v>20</v>
      </c>
      <c r="D201" s="10" t="s">
        <v>253</v>
      </c>
      <c r="F201" s="10"/>
      <c r="H201" s="10"/>
      <c r="I201" s="10"/>
    </row>
    <row r="202" spans="1:10" x14ac:dyDescent="0.3">
      <c r="A202">
        <v>23</v>
      </c>
      <c r="B202" s="10" t="s">
        <v>61</v>
      </c>
      <c r="C202">
        <v>1</v>
      </c>
      <c r="D202" s="10" t="s">
        <v>242</v>
      </c>
      <c r="E202">
        <v>1</v>
      </c>
      <c r="F202" s="10" t="s">
        <v>946</v>
      </c>
      <c r="G202">
        <v>7</v>
      </c>
      <c r="H202" s="10" t="s">
        <v>946</v>
      </c>
      <c r="I202" s="10" t="s">
        <v>915</v>
      </c>
      <c r="J202">
        <v>0</v>
      </c>
    </row>
    <row r="203" spans="1:10" x14ac:dyDescent="0.3">
      <c r="A203">
        <v>23</v>
      </c>
      <c r="B203" s="10" t="s">
        <v>61</v>
      </c>
      <c r="C203">
        <v>2</v>
      </c>
      <c r="D203" s="10" t="s">
        <v>50</v>
      </c>
      <c r="F203" s="10"/>
      <c r="H203" s="10"/>
      <c r="I203" s="10"/>
    </row>
    <row r="204" spans="1:10" x14ac:dyDescent="0.3">
      <c r="A204">
        <v>23</v>
      </c>
      <c r="B204" s="10" t="s">
        <v>61</v>
      </c>
      <c r="C204">
        <v>3</v>
      </c>
      <c r="D204" s="10" t="s">
        <v>243</v>
      </c>
      <c r="F204" s="10"/>
      <c r="H204" s="10"/>
      <c r="I204" s="10"/>
    </row>
    <row r="205" spans="1:10" x14ac:dyDescent="0.3">
      <c r="A205">
        <v>23</v>
      </c>
      <c r="B205" s="10" t="s">
        <v>61</v>
      </c>
      <c r="C205">
        <v>4</v>
      </c>
      <c r="D205" s="10" t="s">
        <v>244</v>
      </c>
      <c r="F205" s="10"/>
      <c r="H205" s="10"/>
      <c r="I205" s="10"/>
    </row>
    <row r="206" spans="1:10" x14ac:dyDescent="0.3">
      <c r="A206">
        <v>23</v>
      </c>
      <c r="B206" s="10" t="s">
        <v>61</v>
      </c>
      <c r="C206">
        <v>5</v>
      </c>
      <c r="D206" s="10" t="s">
        <v>245</v>
      </c>
      <c r="E206">
        <v>1</v>
      </c>
      <c r="F206" s="10" t="s">
        <v>645</v>
      </c>
      <c r="G206">
        <v>3</v>
      </c>
      <c r="H206" s="10" t="s">
        <v>956</v>
      </c>
      <c r="I206" s="10" t="s">
        <v>916</v>
      </c>
      <c r="J206">
        <v>1</v>
      </c>
    </row>
    <row r="207" spans="1:10" x14ac:dyDescent="0.3">
      <c r="A207">
        <v>23</v>
      </c>
      <c r="B207" s="10" t="s">
        <v>61</v>
      </c>
      <c r="C207">
        <v>6</v>
      </c>
      <c r="D207" s="10" t="s">
        <v>246</v>
      </c>
      <c r="F207" s="10"/>
      <c r="H207" s="10"/>
      <c r="I207" s="10"/>
    </row>
    <row r="208" spans="1:10" x14ac:dyDescent="0.3">
      <c r="A208">
        <v>23</v>
      </c>
      <c r="B208" s="10" t="s">
        <v>61</v>
      </c>
      <c r="C208">
        <v>7</v>
      </c>
      <c r="D208" s="10" t="s">
        <v>247</v>
      </c>
      <c r="F208" s="10"/>
      <c r="H208" s="10"/>
      <c r="I208" s="10"/>
    </row>
    <row r="209" spans="1:10" x14ac:dyDescent="0.3">
      <c r="A209">
        <v>23</v>
      </c>
      <c r="B209" s="10" t="s">
        <v>61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61</v>
      </c>
      <c r="C210">
        <v>9</v>
      </c>
      <c r="D210" s="10" t="s">
        <v>248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61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61</v>
      </c>
      <c r="C212">
        <v>11</v>
      </c>
      <c r="D212" s="10" t="s">
        <v>249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61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61</v>
      </c>
      <c r="C214">
        <v>13</v>
      </c>
      <c r="D214" s="10" t="s">
        <v>250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61</v>
      </c>
      <c r="C215">
        <v>14</v>
      </c>
      <c r="D215" s="10" t="s">
        <v>251</v>
      </c>
      <c r="F215" s="10"/>
      <c r="H215" s="10"/>
      <c r="I215" s="10"/>
    </row>
    <row r="216" spans="1:10" x14ac:dyDescent="0.3">
      <c r="A216">
        <v>23</v>
      </c>
      <c r="B216" s="10" t="s">
        <v>61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61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61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61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23</v>
      </c>
      <c r="B220" s="10" t="s">
        <v>61</v>
      </c>
      <c r="C220">
        <v>19</v>
      </c>
      <c r="D220" s="10" t="s">
        <v>252</v>
      </c>
      <c r="F220" s="10"/>
      <c r="H220" s="10"/>
      <c r="I220" s="10"/>
    </row>
    <row r="221" spans="1:10" x14ac:dyDescent="0.3">
      <c r="A221">
        <v>23</v>
      </c>
      <c r="B221" s="10" t="s">
        <v>61</v>
      </c>
      <c r="C221">
        <v>20</v>
      </c>
      <c r="D221" s="10" t="s">
        <v>253</v>
      </c>
      <c r="F221" s="10"/>
      <c r="H221" s="10"/>
      <c r="I221" s="10"/>
    </row>
    <row r="222" spans="1:10" x14ac:dyDescent="0.3">
      <c r="A222">
        <v>24</v>
      </c>
      <c r="B222" s="10" t="s">
        <v>65</v>
      </c>
      <c r="C222">
        <v>1</v>
      </c>
      <c r="D222" s="10" t="s">
        <v>242</v>
      </c>
      <c r="E222">
        <v>1</v>
      </c>
      <c r="F222" s="10" t="s">
        <v>947</v>
      </c>
      <c r="G222">
        <v>7</v>
      </c>
      <c r="H222" s="10" t="s">
        <v>947</v>
      </c>
      <c r="I222" s="10" t="s">
        <v>917</v>
      </c>
      <c r="J222">
        <v>0</v>
      </c>
    </row>
    <row r="223" spans="1:10" x14ac:dyDescent="0.3">
      <c r="A223">
        <v>24</v>
      </c>
      <c r="B223" s="10" t="s">
        <v>65</v>
      </c>
      <c r="C223">
        <v>2</v>
      </c>
      <c r="D223" s="10" t="s">
        <v>50</v>
      </c>
      <c r="F223" s="10"/>
      <c r="H223" s="10"/>
      <c r="I223" s="10"/>
    </row>
    <row r="224" spans="1:10" x14ac:dyDescent="0.3">
      <c r="A224">
        <v>24</v>
      </c>
      <c r="B224" s="10" t="s">
        <v>65</v>
      </c>
      <c r="C224">
        <v>3</v>
      </c>
      <c r="D224" s="10" t="s">
        <v>243</v>
      </c>
      <c r="F224" s="10"/>
      <c r="H224" s="10"/>
      <c r="I224" s="10"/>
    </row>
    <row r="225" spans="1:10" x14ac:dyDescent="0.3">
      <c r="A225">
        <v>24</v>
      </c>
      <c r="B225" s="10" t="s">
        <v>65</v>
      </c>
      <c r="C225">
        <v>4</v>
      </c>
      <c r="D225" s="10" t="s">
        <v>244</v>
      </c>
      <c r="F225" s="10"/>
      <c r="H225" s="10"/>
      <c r="I225" s="10"/>
    </row>
    <row r="226" spans="1:10" x14ac:dyDescent="0.3">
      <c r="A226">
        <v>24</v>
      </c>
      <c r="B226" s="10" t="s">
        <v>65</v>
      </c>
      <c r="C226">
        <v>5</v>
      </c>
      <c r="D226" s="10" t="s">
        <v>245</v>
      </c>
      <c r="E226">
        <v>1</v>
      </c>
      <c r="F226" s="10" t="s">
        <v>645</v>
      </c>
      <c r="G226">
        <v>3</v>
      </c>
      <c r="H226" s="10" t="s">
        <v>957</v>
      </c>
      <c r="I226" s="10" t="s">
        <v>918</v>
      </c>
      <c r="J226">
        <v>1</v>
      </c>
    </row>
    <row r="227" spans="1:10" x14ac:dyDescent="0.3">
      <c r="A227">
        <v>24</v>
      </c>
      <c r="B227" s="10" t="s">
        <v>65</v>
      </c>
      <c r="C227">
        <v>6</v>
      </c>
      <c r="D227" s="10" t="s">
        <v>246</v>
      </c>
      <c r="F227" s="10"/>
      <c r="H227" s="10"/>
      <c r="I227" s="10"/>
    </row>
    <row r="228" spans="1:10" x14ac:dyDescent="0.3">
      <c r="A228">
        <v>24</v>
      </c>
      <c r="B228" s="10" t="s">
        <v>65</v>
      </c>
      <c r="C228">
        <v>7</v>
      </c>
      <c r="D228" s="10" t="s">
        <v>247</v>
      </c>
      <c r="F228" s="10"/>
      <c r="H228" s="10"/>
      <c r="I228" s="10"/>
    </row>
    <row r="229" spans="1:10" x14ac:dyDescent="0.3">
      <c r="A229">
        <v>24</v>
      </c>
      <c r="B229" s="10" t="s">
        <v>65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65</v>
      </c>
      <c r="C230">
        <v>9</v>
      </c>
      <c r="D230" s="10" t="s">
        <v>248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65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65</v>
      </c>
      <c r="C232">
        <v>11</v>
      </c>
      <c r="D232" s="10" t="s">
        <v>249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65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65</v>
      </c>
      <c r="C234">
        <v>13</v>
      </c>
      <c r="D234" s="10" t="s">
        <v>250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65</v>
      </c>
      <c r="C235">
        <v>14</v>
      </c>
      <c r="D235" s="10" t="s">
        <v>251</v>
      </c>
      <c r="F235" s="10"/>
      <c r="H235" s="10"/>
      <c r="I235" s="10"/>
    </row>
    <row r="236" spans="1:10" x14ac:dyDescent="0.3">
      <c r="A236">
        <v>24</v>
      </c>
      <c r="B236" s="10" t="s">
        <v>65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65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65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65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24</v>
      </c>
      <c r="B240" s="10" t="s">
        <v>65</v>
      </c>
      <c r="C240">
        <v>19</v>
      </c>
      <c r="D240" s="10" t="s">
        <v>252</v>
      </c>
      <c r="F240" s="10"/>
      <c r="H240" s="10"/>
      <c r="I240" s="10"/>
    </row>
    <row r="241" spans="1:10" x14ac:dyDescent="0.3">
      <c r="A241">
        <v>24</v>
      </c>
      <c r="B241" s="10" t="s">
        <v>65</v>
      </c>
      <c r="C241">
        <v>20</v>
      </c>
      <c r="D241" s="10" t="s">
        <v>253</v>
      </c>
      <c r="F241" s="10"/>
      <c r="H241" s="10"/>
      <c r="I241" s="10"/>
    </row>
    <row r="242" spans="1:10" x14ac:dyDescent="0.3">
      <c r="A242">
        <v>25</v>
      </c>
      <c r="B242" s="10" t="s">
        <v>66</v>
      </c>
      <c r="C242">
        <v>1</v>
      </c>
      <c r="D242" s="10" t="s">
        <v>242</v>
      </c>
      <c r="E242">
        <v>1</v>
      </c>
      <c r="F242" s="10" t="s">
        <v>948</v>
      </c>
      <c r="G242">
        <v>7</v>
      </c>
      <c r="H242" s="10" t="s">
        <v>948</v>
      </c>
      <c r="I242" s="10" t="s">
        <v>919</v>
      </c>
      <c r="J242">
        <v>0</v>
      </c>
    </row>
    <row r="243" spans="1:10" x14ac:dyDescent="0.3">
      <c r="A243">
        <v>25</v>
      </c>
      <c r="B243" s="10" t="s">
        <v>66</v>
      </c>
      <c r="C243">
        <v>2</v>
      </c>
      <c r="D243" s="10" t="s">
        <v>50</v>
      </c>
      <c r="F243" s="10"/>
      <c r="H243" s="10"/>
      <c r="I243" s="10"/>
    </row>
    <row r="244" spans="1:10" x14ac:dyDescent="0.3">
      <c r="A244">
        <v>25</v>
      </c>
      <c r="B244" s="10" t="s">
        <v>66</v>
      </c>
      <c r="C244">
        <v>3</v>
      </c>
      <c r="D244" s="10" t="s">
        <v>243</v>
      </c>
      <c r="F244" s="10"/>
      <c r="H244" s="10"/>
      <c r="I244" s="10"/>
    </row>
    <row r="245" spans="1:10" x14ac:dyDescent="0.3">
      <c r="A245">
        <v>25</v>
      </c>
      <c r="B245" s="10" t="s">
        <v>66</v>
      </c>
      <c r="C245">
        <v>4</v>
      </c>
      <c r="D245" s="10" t="s">
        <v>244</v>
      </c>
      <c r="F245" s="10"/>
      <c r="H245" s="10"/>
      <c r="I245" s="10"/>
    </row>
    <row r="246" spans="1:10" x14ac:dyDescent="0.3">
      <c r="A246">
        <v>25</v>
      </c>
      <c r="B246" s="10" t="s">
        <v>66</v>
      </c>
      <c r="C246">
        <v>5</v>
      </c>
      <c r="D246" s="10" t="s">
        <v>245</v>
      </c>
      <c r="E246">
        <v>1</v>
      </c>
      <c r="F246" s="10" t="s">
        <v>645</v>
      </c>
      <c r="G246">
        <v>3</v>
      </c>
      <c r="H246" s="10" t="s">
        <v>958</v>
      </c>
      <c r="I246" s="10" t="s">
        <v>920</v>
      </c>
      <c r="J246">
        <v>1</v>
      </c>
    </row>
    <row r="247" spans="1:10" x14ac:dyDescent="0.3">
      <c r="A247">
        <v>25</v>
      </c>
      <c r="B247" s="10" t="s">
        <v>66</v>
      </c>
      <c r="C247">
        <v>6</v>
      </c>
      <c r="D247" s="10" t="s">
        <v>246</v>
      </c>
      <c r="F247" s="10"/>
      <c r="H247" s="10"/>
      <c r="I247" s="10"/>
    </row>
    <row r="248" spans="1:10" x14ac:dyDescent="0.3">
      <c r="A248">
        <v>25</v>
      </c>
      <c r="B248" s="10" t="s">
        <v>66</v>
      </c>
      <c r="C248">
        <v>7</v>
      </c>
      <c r="D248" s="10" t="s">
        <v>247</v>
      </c>
      <c r="F248" s="10"/>
      <c r="H248" s="10"/>
      <c r="I248" s="10"/>
    </row>
    <row r="249" spans="1:10" x14ac:dyDescent="0.3">
      <c r="A249">
        <v>25</v>
      </c>
      <c r="B249" s="10" t="s">
        <v>66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66</v>
      </c>
      <c r="C250">
        <v>9</v>
      </c>
      <c r="D250" s="10" t="s">
        <v>248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66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66</v>
      </c>
      <c r="C252">
        <v>11</v>
      </c>
      <c r="D252" s="10" t="s">
        <v>249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66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66</v>
      </c>
      <c r="C254">
        <v>13</v>
      </c>
      <c r="D254" s="10" t="s">
        <v>250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66</v>
      </c>
      <c r="C255">
        <v>14</v>
      </c>
      <c r="D255" s="10" t="s">
        <v>251</v>
      </c>
      <c r="F255" s="10"/>
      <c r="H255" s="10"/>
      <c r="I255" s="10"/>
    </row>
    <row r="256" spans="1:10" x14ac:dyDescent="0.3">
      <c r="A256">
        <v>25</v>
      </c>
      <c r="B256" s="10" t="s">
        <v>66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66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66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66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25</v>
      </c>
      <c r="B260" s="10" t="s">
        <v>66</v>
      </c>
      <c r="C260">
        <v>19</v>
      </c>
      <c r="D260" s="10" t="s">
        <v>252</v>
      </c>
      <c r="F260" s="10"/>
      <c r="H260" s="10"/>
      <c r="I260" s="10"/>
    </row>
    <row r="261" spans="1:10" x14ac:dyDescent="0.3">
      <c r="A261">
        <v>25</v>
      </c>
      <c r="B261" s="10" t="s">
        <v>66</v>
      </c>
      <c r="C261">
        <v>20</v>
      </c>
      <c r="D261" s="10" t="s">
        <v>253</v>
      </c>
      <c r="F261" s="10"/>
      <c r="H261" s="10"/>
      <c r="I261" s="10"/>
    </row>
    <row r="262" spans="1:10" x14ac:dyDescent="0.3">
      <c r="A262">
        <v>26</v>
      </c>
      <c r="B262" s="10" t="s">
        <v>63</v>
      </c>
      <c r="C262">
        <v>1</v>
      </c>
      <c r="D262" s="10" t="s">
        <v>242</v>
      </c>
      <c r="E262">
        <v>1</v>
      </c>
      <c r="F262" s="10" t="s">
        <v>949</v>
      </c>
      <c r="G262">
        <v>7</v>
      </c>
      <c r="H262" s="10" t="s">
        <v>949</v>
      </c>
      <c r="I262" s="10" t="s">
        <v>921</v>
      </c>
      <c r="J262">
        <v>0</v>
      </c>
    </row>
    <row r="263" spans="1:10" x14ac:dyDescent="0.3">
      <c r="A263">
        <v>26</v>
      </c>
      <c r="B263" s="10" t="s">
        <v>63</v>
      </c>
      <c r="C263">
        <v>2</v>
      </c>
      <c r="D263" s="10" t="s">
        <v>50</v>
      </c>
      <c r="F263" s="10"/>
      <c r="H263" s="10"/>
      <c r="I263" s="10"/>
    </row>
    <row r="264" spans="1:10" x14ac:dyDescent="0.3">
      <c r="A264">
        <v>26</v>
      </c>
      <c r="B264" s="10" t="s">
        <v>63</v>
      </c>
      <c r="C264">
        <v>3</v>
      </c>
      <c r="D264" s="10" t="s">
        <v>243</v>
      </c>
      <c r="F264" s="10"/>
      <c r="H264" s="10"/>
      <c r="I264" s="10"/>
    </row>
    <row r="265" spans="1:10" x14ac:dyDescent="0.3">
      <c r="A265">
        <v>26</v>
      </c>
      <c r="B265" s="10" t="s">
        <v>63</v>
      </c>
      <c r="C265">
        <v>4</v>
      </c>
      <c r="D265" s="10" t="s">
        <v>244</v>
      </c>
      <c r="F265" s="10"/>
      <c r="H265" s="10"/>
      <c r="I265" s="10"/>
    </row>
    <row r="266" spans="1:10" x14ac:dyDescent="0.3">
      <c r="A266">
        <v>26</v>
      </c>
      <c r="B266" s="10" t="s">
        <v>63</v>
      </c>
      <c r="C266">
        <v>5</v>
      </c>
      <c r="D266" s="10" t="s">
        <v>245</v>
      </c>
      <c r="E266">
        <v>1</v>
      </c>
      <c r="F266" s="10" t="s">
        <v>645</v>
      </c>
      <c r="G266">
        <v>3</v>
      </c>
      <c r="H266" s="10" t="s">
        <v>959</v>
      </c>
      <c r="I266" s="10" t="s">
        <v>922</v>
      </c>
      <c r="J266">
        <v>1</v>
      </c>
    </row>
    <row r="267" spans="1:10" x14ac:dyDescent="0.3">
      <c r="A267">
        <v>26</v>
      </c>
      <c r="B267" s="10" t="s">
        <v>63</v>
      </c>
      <c r="C267">
        <v>6</v>
      </c>
      <c r="D267" s="10" t="s">
        <v>246</v>
      </c>
      <c r="F267" s="10"/>
      <c r="H267" s="10"/>
      <c r="I267" s="10"/>
    </row>
    <row r="268" spans="1:10" x14ac:dyDescent="0.3">
      <c r="A268">
        <v>26</v>
      </c>
      <c r="B268" s="10" t="s">
        <v>63</v>
      </c>
      <c r="C268">
        <v>7</v>
      </c>
      <c r="D268" s="10" t="s">
        <v>247</v>
      </c>
      <c r="F268" s="10"/>
      <c r="H268" s="10"/>
      <c r="I268" s="10"/>
    </row>
    <row r="269" spans="1:10" x14ac:dyDescent="0.3">
      <c r="A269">
        <v>26</v>
      </c>
      <c r="B269" s="10" t="s">
        <v>63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63</v>
      </c>
      <c r="C270">
        <v>9</v>
      </c>
      <c r="D270" s="10" t="s">
        <v>248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63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63</v>
      </c>
      <c r="C272">
        <v>11</v>
      </c>
      <c r="D272" s="10" t="s">
        <v>249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63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63</v>
      </c>
      <c r="C274">
        <v>13</v>
      </c>
      <c r="D274" s="10" t="s">
        <v>250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63</v>
      </c>
      <c r="C275">
        <v>14</v>
      </c>
      <c r="D275" s="10" t="s">
        <v>251</v>
      </c>
      <c r="F275" s="10"/>
      <c r="H275" s="10"/>
      <c r="I275" s="10"/>
    </row>
    <row r="276" spans="1:10" x14ac:dyDescent="0.3">
      <c r="A276">
        <v>26</v>
      </c>
      <c r="B276" s="10" t="s">
        <v>63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63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63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63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26</v>
      </c>
      <c r="B280" s="10" t="s">
        <v>63</v>
      </c>
      <c r="C280">
        <v>19</v>
      </c>
      <c r="D280" s="10" t="s">
        <v>252</v>
      </c>
      <c r="F280" s="10"/>
      <c r="H280" s="10"/>
      <c r="I280" s="10"/>
    </row>
    <row r="281" spans="1:10" x14ac:dyDescent="0.3">
      <c r="A281">
        <v>26</v>
      </c>
      <c r="B281" s="10" t="s">
        <v>63</v>
      </c>
      <c r="C281">
        <v>20</v>
      </c>
      <c r="D281" s="10" t="s">
        <v>253</v>
      </c>
      <c r="F281" s="10"/>
      <c r="H281" s="10"/>
      <c r="I281" s="10"/>
    </row>
    <row r="282" spans="1:10" x14ac:dyDescent="0.3">
      <c r="A282">
        <v>27</v>
      </c>
      <c r="B282" s="10" t="s">
        <v>62</v>
      </c>
      <c r="C282">
        <v>1</v>
      </c>
      <c r="D282" s="10" t="s">
        <v>242</v>
      </c>
      <c r="E282">
        <v>1</v>
      </c>
      <c r="F282" s="10" t="s">
        <v>950</v>
      </c>
      <c r="G282">
        <v>7</v>
      </c>
      <c r="H282" s="10" t="s">
        <v>950</v>
      </c>
      <c r="I282" s="10" t="s">
        <v>923</v>
      </c>
      <c r="J282">
        <v>0</v>
      </c>
    </row>
    <row r="283" spans="1:10" x14ac:dyDescent="0.3">
      <c r="A283">
        <v>27</v>
      </c>
      <c r="B283" s="10" t="s">
        <v>62</v>
      </c>
      <c r="C283">
        <v>2</v>
      </c>
      <c r="D283" s="10" t="s">
        <v>50</v>
      </c>
      <c r="F283" s="10"/>
      <c r="H283" s="10"/>
      <c r="I283" s="10"/>
    </row>
    <row r="284" spans="1:10" x14ac:dyDescent="0.3">
      <c r="A284">
        <v>27</v>
      </c>
      <c r="B284" s="10" t="s">
        <v>62</v>
      </c>
      <c r="C284">
        <v>3</v>
      </c>
      <c r="D284" s="10" t="s">
        <v>243</v>
      </c>
      <c r="F284" s="10"/>
      <c r="H284" s="10"/>
      <c r="I284" s="10"/>
    </row>
    <row r="285" spans="1:10" x14ac:dyDescent="0.3">
      <c r="A285">
        <v>27</v>
      </c>
      <c r="B285" s="10" t="s">
        <v>62</v>
      </c>
      <c r="C285">
        <v>4</v>
      </c>
      <c r="D285" s="10" t="s">
        <v>244</v>
      </c>
      <c r="F285" s="10"/>
      <c r="H285" s="10"/>
      <c r="I285" s="10"/>
    </row>
    <row r="286" spans="1:10" x14ac:dyDescent="0.3">
      <c r="A286">
        <v>27</v>
      </c>
      <c r="B286" s="10" t="s">
        <v>62</v>
      </c>
      <c r="C286">
        <v>5</v>
      </c>
      <c r="D286" s="10" t="s">
        <v>245</v>
      </c>
      <c r="E286">
        <v>1</v>
      </c>
      <c r="F286" s="10" t="s">
        <v>645</v>
      </c>
      <c r="G286">
        <v>3</v>
      </c>
      <c r="H286" s="10" t="s">
        <v>960</v>
      </c>
      <c r="I286" s="10" t="s">
        <v>924</v>
      </c>
      <c r="J286">
        <v>1</v>
      </c>
    </row>
    <row r="287" spans="1:10" x14ac:dyDescent="0.3">
      <c r="A287">
        <v>27</v>
      </c>
      <c r="B287" s="10" t="s">
        <v>62</v>
      </c>
      <c r="C287">
        <v>6</v>
      </c>
      <c r="D287" s="10" t="s">
        <v>246</v>
      </c>
      <c r="F287" s="10"/>
      <c r="H287" s="10"/>
      <c r="I287" s="10"/>
    </row>
    <row r="288" spans="1:10" x14ac:dyDescent="0.3">
      <c r="A288">
        <v>27</v>
      </c>
      <c r="B288" s="10" t="s">
        <v>62</v>
      </c>
      <c r="C288">
        <v>7</v>
      </c>
      <c r="D288" s="10" t="s">
        <v>247</v>
      </c>
      <c r="F288" s="10"/>
      <c r="H288" s="10"/>
      <c r="I288" s="10"/>
    </row>
    <row r="289" spans="1:10" x14ac:dyDescent="0.3">
      <c r="A289">
        <v>27</v>
      </c>
      <c r="B289" s="10" t="s">
        <v>62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62</v>
      </c>
      <c r="C290">
        <v>9</v>
      </c>
      <c r="D290" s="10" t="s">
        <v>248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62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62</v>
      </c>
      <c r="C292">
        <v>11</v>
      </c>
      <c r="D292" s="10" t="s">
        <v>249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62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62</v>
      </c>
      <c r="C294">
        <v>13</v>
      </c>
      <c r="D294" s="10" t="s">
        <v>250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62</v>
      </c>
      <c r="C295">
        <v>14</v>
      </c>
      <c r="D295" s="10" t="s">
        <v>251</v>
      </c>
      <c r="F295" s="10"/>
      <c r="H295" s="10"/>
      <c r="I295" s="10"/>
    </row>
    <row r="296" spans="1:10" x14ac:dyDescent="0.3">
      <c r="A296">
        <v>27</v>
      </c>
      <c r="B296" s="10" t="s">
        <v>62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62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62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62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10" x14ac:dyDescent="0.3">
      <c r="A300">
        <v>27</v>
      </c>
      <c r="B300" s="10" t="s">
        <v>62</v>
      </c>
      <c r="C300">
        <v>19</v>
      </c>
      <c r="D300" s="10" t="s">
        <v>252</v>
      </c>
      <c r="F300" s="10"/>
      <c r="H300" s="10"/>
      <c r="I300" s="10"/>
    </row>
    <row r="301" spans="1:10" x14ac:dyDescent="0.3">
      <c r="A301">
        <v>27</v>
      </c>
      <c r="B301" s="10" t="s">
        <v>62</v>
      </c>
      <c r="C301">
        <v>20</v>
      </c>
      <c r="D301" s="10" t="s">
        <v>253</v>
      </c>
      <c r="F301" s="10"/>
      <c r="H301" s="10"/>
      <c r="I301" s="10"/>
    </row>
    <row r="302" spans="1:10" x14ac:dyDescent="0.3">
      <c r="A302">
        <v>28</v>
      </c>
      <c r="B302" s="10" t="s">
        <v>58</v>
      </c>
      <c r="C302">
        <v>1</v>
      </c>
      <c r="D302" s="10" t="s">
        <v>242</v>
      </c>
      <c r="E302">
        <v>1</v>
      </c>
      <c r="F302" s="10" t="s">
        <v>951</v>
      </c>
      <c r="G302">
        <v>7</v>
      </c>
      <c r="H302" s="10" t="s">
        <v>951</v>
      </c>
      <c r="I302" s="10" t="s">
        <v>925</v>
      </c>
      <c r="J302">
        <v>0</v>
      </c>
    </row>
    <row r="303" spans="1:10" x14ac:dyDescent="0.3">
      <c r="A303">
        <v>28</v>
      </c>
      <c r="B303" s="10" t="s">
        <v>58</v>
      </c>
      <c r="C303">
        <v>2</v>
      </c>
      <c r="D303" s="10" t="s">
        <v>50</v>
      </c>
      <c r="F303" s="10"/>
      <c r="H303" s="10"/>
      <c r="I303" s="10"/>
    </row>
    <row r="304" spans="1:10" x14ac:dyDescent="0.3">
      <c r="A304">
        <v>28</v>
      </c>
      <c r="B304" s="10" t="s">
        <v>58</v>
      </c>
      <c r="C304">
        <v>3</v>
      </c>
      <c r="D304" s="10" t="s">
        <v>243</v>
      </c>
      <c r="F304" s="10"/>
      <c r="H304" s="10"/>
      <c r="I304" s="10"/>
    </row>
    <row r="305" spans="1:10" x14ac:dyDescent="0.3">
      <c r="A305">
        <v>28</v>
      </c>
      <c r="B305" s="10" t="s">
        <v>58</v>
      </c>
      <c r="C305">
        <v>4</v>
      </c>
      <c r="D305" s="10" t="s">
        <v>244</v>
      </c>
      <c r="F305" s="10"/>
      <c r="H305" s="10"/>
      <c r="I305" s="10"/>
    </row>
    <row r="306" spans="1:10" x14ac:dyDescent="0.3">
      <c r="A306">
        <v>28</v>
      </c>
      <c r="B306" s="10" t="s">
        <v>58</v>
      </c>
      <c r="C306">
        <v>5</v>
      </c>
      <c r="D306" s="10" t="s">
        <v>245</v>
      </c>
      <c r="E306">
        <v>1</v>
      </c>
      <c r="F306" s="10" t="s">
        <v>645</v>
      </c>
      <c r="G306">
        <v>3</v>
      </c>
      <c r="H306" s="10" t="s">
        <v>961</v>
      </c>
      <c r="I306" s="10" t="s">
        <v>926</v>
      </c>
      <c r="J306">
        <v>1</v>
      </c>
    </row>
    <row r="307" spans="1:10" x14ac:dyDescent="0.3">
      <c r="A307">
        <v>28</v>
      </c>
      <c r="B307" s="10" t="s">
        <v>58</v>
      </c>
      <c r="C307">
        <v>6</v>
      </c>
      <c r="D307" s="10" t="s">
        <v>246</v>
      </c>
      <c r="F307" s="10"/>
      <c r="H307" s="10"/>
      <c r="I307" s="10"/>
    </row>
    <row r="308" spans="1:10" x14ac:dyDescent="0.3">
      <c r="A308">
        <v>28</v>
      </c>
      <c r="B308" s="10" t="s">
        <v>58</v>
      </c>
      <c r="C308">
        <v>7</v>
      </c>
      <c r="D308" s="10" t="s">
        <v>247</v>
      </c>
      <c r="F308" s="10"/>
      <c r="H308" s="10"/>
      <c r="I308" s="10"/>
    </row>
    <row r="309" spans="1:10" x14ac:dyDescent="0.3">
      <c r="A309">
        <v>28</v>
      </c>
      <c r="B309" s="10" t="s">
        <v>58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58</v>
      </c>
      <c r="C310">
        <v>9</v>
      </c>
      <c r="D310" s="10" t="s">
        <v>248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58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58</v>
      </c>
      <c r="C312">
        <v>11</v>
      </c>
      <c r="D312" s="10" t="s">
        <v>249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58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58</v>
      </c>
      <c r="C314">
        <v>13</v>
      </c>
      <c r="D314" s="10" t="s">
        <v>250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58</v>
      </c>
      <c r="C315">
        <v>14</v>
      </c>
      <c r="D315" s="10" t="s">
        <v>251</v>
      </c>
      <c r="F315" s="10"/>
      <c r="H315" s="10"/>
      <c r="I315" s="10"/>
    </row>
    <row r="316" spans="1:10" x14ac:dyDescent="0.3">
      <c r="A316">
        <v>28</v>
      </c>
      <c r="B316" s="10" t="s">
        <v>58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58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58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58</v>
      </c>
      <c r="C319">
        <v>18</v>
      </c>
      <c r="D319" s="10" t="s">
        <v>28</v>
      </c>
      <c r="E319">
        <v>1</v>
      </c>
      <c r="F319" s="10" t="s">
        <v>28</v>
      </c>
      <c r="G319">
        <v>1</v>
      </c>
      <c r="H319" s="10"/>
      <c r="I319" s="10"/>
    </row>
    <row r="320" spans="1:10" x14ac:dyDescent="0.3">
      <c r="A320">
        <v>28</v>
      </c>
      <c r="B320" s="10" t="s">
        <v>58</v>
      </c>
      <c r="C320">
        <v>19</v>
      </c>
      <c r="D320" s="10" t="s">
        <v>252</v>
      </c>
      <c r="F320" s="10"/>
      <c r="H320" s="10"/>
      <c r="I320" s="10"/>
    </row>
    <row r="321" spans="1:10" x14ac:dyDescent="0.3">
      <c r="A321">
        <v>28</v>
      </c>
      <c r="B321" s="10" t="s">
        <v>58</v>
      </c>
      <c r="C321">
        <v>20</v>
      </c>
      <c r="D321" s="10" t="s">
        <v>253</v>
      </c>
      <c r="F321" s="10"/>
      <c r="H321" s="10"/>
      <c r="I321" s="10"/>
    </row>
    <row r="322" spans="1:10" x14ac:dyDescent="0.3">
      <c r="A322">
        <v>29</v>
      </c>
      <c r="B322" s="10" t="s">
        <v>60</v>
      </c>
      <c r="C322">
        <v>1</v>
      </c>
      <c r="D322" s="10" t="s">
        <v>242</v>
      </c>
      <c r="E322">
        <v>1</v>
      </c>
      <c r="F322" s="10" t="s">
        <v>952</v>
      </c>
      <c r="G322">
        <v>7</v>
      </c>
      <c r="H322" s="10" t="s">
        <v>952</v>
      </c>
      <c r="I322" s="10" t="s">
        <v>927</v>
      </c>
      <c r="J322">
        <v>0</v>
      </c>
    </row>
    <row r="323" spans="1:10" x14ac:dyDescent="0.3">
      <c r="A323">
        <v>29</v>
      </c>
      <c r="B323" s="10" t="s">
        <v>60</v>
      </c>
      <c r="C323">
        <v>2</v>
      </c>
      <c r="D323" s="10" t="s">
        <v>50</v>
      </c>
      <c r="F323" s="10"/>
      <c r="H323" s="10"/>
      <c r="I323" s="10"/>
    </row>
    <row r="324" spans="1:10" x14ac:dyDescent="0.3">
      <c r="A324">
        <v>29</v>
      </c>
      <c r="B324" s="10" t="s">
        <v>60</v>
      </c>
      <c r="C324">
        <v>3</v>
      </c>
      <c r="D324" s="10" t="s">
        <v>243</v>
      </c>
      <c r="F324" s="10"/>
      <c r="H324" s="10"/>
      <c r="I324" s="10"/>
    </row>
    <row r="325" spans="1:10" x14ac:dyDescent="0.3">
      <c r="A325">
        <v>29</v>
      </c>
      <c r="B325" s="10" t="s">
        <v>60</v>
      </c>
      <c r="C325">
        <v>4</v>
      </c>
      <c r="D325" s="10" t="s">
        <v>244</v>
      </c>
      <c r="F325" s="10"/>
      <c r="H325" s="10"/>
      <c r="I325" s="10"/>
    </row>
    <row r="326" spans="1:10" x14ac:dyDescent="0.3">
      <c r="A326">
        <v>29</v>
      </c>
      <c r="B326" s="10" t="s">
        <v>60</v>
      </c>
      <c r="C326">
        <v>5</v>
      </c>
      <c r="D326" s="10" t="s">
        <v>245</v>
      </c>
      <c r="E326">
        <v>1</v>
      </c>
      <c r="F326" s="10" t="s">
        <v>645</v>
      </c>
      <c r="G326">
        <v>3</v>
      </c>
      <c r="H326" s="10" t="s">
        <v>962</v>
      </c>
      <c r="I326" s="10" t="s">
        <v>928</v>
      </c>
      <c r="J326">
        <v>1</v>
      </c>
    </row>
    <row r="327" spans="1:10" x14ac:dyDescent="0.3">
      <c r="A327">
        <v>29</v>
      </c>
      <c r="B327" s="10" t="s">
        <v>60</v>
      </c>
      <c r="C327">
        <v>6</v>
      </c>
      <c r="D327" s="10" t="s">
        <v>246</v>
      </c>
      <c r="F327" s="10"/>
      <c r="H327" s="10"/>
      <c r="I327" s="10"/>
    </row>
    <row r="328" spans="1:10" x14ac:dyDescent="0.3">
      <c r="A328">
        <v>29</v>
      </c>
      <c r="B328" s="10" t="s">
        <v>60</v>
      </c>
      <c r="C328">
        <v>7</v>
      </c>
      <c r="D328" s="10" t="s">
        <v>247</v>
      </c>
      <c r="F328" s="10"/>
      <c r="H328" s="10"/>
      <c r="I328" s="10"/>
    </row>
    <row r="329" spans="1:10" x14ac:dyDescent="0.3">
      <c r="A329">
        <v>29</v>
      </c>
      <c r="B329" s="10" t="s">
        <v>60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60</v>
      </c>
      <c r="C330">
        <v>9</v>
      </c>
      <c r="D330" s="10" t="s">
        <v>248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60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60</v>
      </c>
      <c r="C332">
        <v>11</v>
      </c>
      <c r="D332" s="10" t="s">
        <v>249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60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60</v>
      </c>
      <c r="C334">
        <v>13</v>
      </c>
      <c r="D334" s="10" t="s">
        <v>250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60</v>
      </c>
      <c r="C335">
        <v>14</v>
      </c>
      <c r="D335" s="10" t="s">
        <v>251</v>
      </c>
      <c r="F335" s="10"/>
      <c r="H335" s="10"/>
      <c r="I335" s="10"/>
    </row>
    <row r="336" spans="1:10" x14ac:dyDescent="0.3">
      <c r="A336">
        <v>29</v>
      </c>
      <c r="B336" s="10" t="s">
        <v>60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60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60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60</v>
      </c>
      <c r="C339">
        <v>18</v>
      </c>
      <c r="D339" s="10" t="s">
        <v>28</v>
      </c>
      <c r="E339">
        <v>1</v>
      </c>
      <c r="F339" s="10" t="s">
        <v>28</v>
      </c>
      <c r="G339">
        <v>1</v>
      </c>
      <c r="H339" s="10"/>
      <c r="I339" s="10"/>
    </row>
    <row r="340" spans="1:10" x14ac:dyDescent="0.3">
      <c r="A340">
        <v>29</v>
      </c>
      <c r="B340" s="10" t="s">
        <v>60</v>
      </c>
      <c r="C340">
        <v>19</v>
      </c>
      <c r="D340" s="10" t="s">
        <v>252</v>
      </c>
      <c r="F340" s="10"/>
      <c r="H340" s="10"/>
      <c r="I340" s="10"/>
    </row>
    <row r="341" spans="1:10" x14ac:dyDescent="0.3">
      <c r="A341">
        <v>29</v>
      </c>
      <c r="B341" s="10" t="s">
        <v>60</v>
      </c>
      <c r="C341">
        <v>20</v>
      </c>
      <c r="D341" s="10" t="s">
        <v>253</v>
      </c>
      <c r="F341" s="10"/>
      <c r="H341" s="10"/>
      <c r="I341" s="10"/>
    </row>
    <row r="342" spans="1:10" x14ac:dyDescent="0.3">
      <c r="A342">
        <v>30</v>
      </c>
      <c r="B342" s="10" t="s">
        <v>67</v>
      </c>
      <c r="C342">
        <v>1</v>
      </c>
      <c r="D342" s="10" t="s">
        <v>242</v>
      </c>
      <c r="E342">
        <v>1</v>
      </c>
      <c r="F342" s="10" t="s">
        <v>953</v>
      </c>
      <c r="G342">
        <v>7</v>
      </c>
      <c r="H342" s="10" t="s">
        <v>953</v>
      </c>
      <c r="I342" s="10" t="s">
        <v>941</v>
      </c>
      <c r="J342">
        <v>0</v>
      </c>
    </row>
    <row r="343" spans="1:10" x14ac:dyDescent="0.3">
      <c r="A343">
        <v>30</v>
      </c>
      <c r="B343" s="10" t="s">
        <v>67</v>
      </c>
      <c r="C343">
        <v>2</v>
      </c>
      <c r="D343" s="10" t="s">
        <v>50</v>
      </c>
      <c r="F343" s="10"/>
      <c r="H343" s="10"/>
      <c r="I343" s="10"/>
    </row>
    <row r="344" spans="1:10" x14ac:dyDescent="0.3">
      <c r="A344">
        <v>30</v>
      </c>
      <c r="B344" s="10" t="s">
        <v>67</v>
      </c>
      <c r="C344">
        <v>3</v>
      </c>
      <c r="D344" s="10" t="s">
        <v>243</v>
      </c>
      <c r="F344" s="10"/>
      <c r="H344" s="10"/>
      <c r="I344" s="10"/>
    </row>
    <row r="345" spans="1:10" x14ac:dyDescent="0.3">
      <c r="A345">
        <v>30</v>
      </c>
      <c r="B345" s="10" t="s">
        <v>67</v>
      </c>
      <c r="C345">
        <v>4</v>
      </c>
      <c r="D345" s="10" t="s">
        <v>244</v>
      </c>
      <c r="F345" s="10"/>
      <c r="H345" s="10"/>
      <c r="I345" s="10"/>
    </row>
    <row r="346" spans="1:10" x14ac:dyDescent="0.3">
      <c r="A346">
        <v>30</v>
      </c>
      <c r="B346" s="10" t="s">
        <v>67</v>
      </c>
      <c r="C346">
        <v>5</v>
      </c>
      <c r="D346" s="10" t="s">
        <v>245</v>
      </c>
      <c r="E346">
        <v>1</v>
      </c>
      <c r="F346" s="10" t="s">
        <v>645</v>
      </c>
      <c r="G346">
        <v>3</v>
      </c>
      <c r="H346" s="10" t="s">
        <v>963</v>
      </c>
      <c r="I346" s="10" t="s">
        <v>942</v>
      </c>
      <c r="J346">
        <v>1</v>
      </c>
    </row>
    <row r="347" spans="1:10" x14ac:dyDescent="0.3">
      <c r="A347">
        <v>30</v>
      </c>
      <c r="B347" s="10" t="s">
        <v>67</v>
      </c>
      <c r="C347">
        <v>6</v>
      </c>
      <c r="D347" s="10" t="s">
        <v>246</v>
      </c>
      <c r="F347" s="10"/>
      <c r="H347" s="10"/>
      <c r="I347" s="10"/>
    </row>
    <row r="348" spans="1:10" x14ac:dyDescent="0.3">
      <c r="A348">
        <v>30</v>
      </c>
      <c r="B348" s="10" t="s">
        <v>67</v>
      </c>
      <c r="C348">
        <v>7</v>
      </c>
      <c r="D348" s="10" t="s">
        <v>247</v>
      </c>
      <c r="F348" s="10"/>
      <c r="H348" s="10"/>
      <c r="I348" s="10"/>
    </row>
    <row r="349" spans="1:10" x14ac:dyDescent="0.3">
      <c r="A349">
        <v>30</v>
      </c>
      <c r="B349" s="10" t="s">
        <v>67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67</v>
      </c>
      <c r="C350">
        <v>9</v>
      </c>
      <c r="D350" s="10" t="s">
        <v>248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67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67</v>
      </c>
      <c r="C352">
        <v>11</v>
      </c>
      <c r="D352" s="10" t="s">
        <v>249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67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67</v>
      </c>
      <c r="C354">
        <v>13</v>
      </c>
      <c r="D354" s="10" t="s">
        <v>250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67</v>
      </c>
      <c r="C355">
        <v>14</v>
      </c>
      <c r="D355" s="10" t="s">
        <v>251</v>
      </c>
      <c r="F355" s="10"/>
      <c r="H355" s="10"/>
      <c r="I355" s="10"/>
    </row>
    <row r="356" spans="1:10" x14ac:dyDescent="0.3">
      <c r="A356">
        <v>30</v>
      </c>
      <c r="B356" s="10" t="s">
        <v>67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67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67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67</v>
      </c>
      <c r="C359">
        <v>18</v>
      </c>
      <c r="D359" s="10" t="s">
        <v>28</v>
      </c>
      <c r="E359">
        <v>1</v>
      </c>
      <c r="F359" s="10" t="s">
        <v>28</v>
      </c>
      <c r="G359">
        <v>1</v>
      </c>
      <c r="H359" s="10"/>
      <c r="I359" s="10"/>
    </row>
    <row r="360" spans="1:10" x14ac:dyDescent="0.3">
      <c r="A360">
        <v>30</v>
      </c>
      <c r="B360" s="10" t="s">
        <v>67</v>
      </c>
      <c r="C360">
        <v>19</v>
      </c>
      <c r="D360" s="10" t="s">
        <v>252</v>
      </c>
      <c r="F360" s="10"/>
      <c r="H360" s="10"/>
      <c r="I360" s="10"/>
    </row>
    <row r="361" spans="1:10" x14ac:dyDescent="0.3">
      <c r="A361">
        <v>30</v>
      </c>
      <c r="B361" s="10" t="s">
        <v>67</v>
      </c>
      <c r="C361">
        <v>20</v>
      </c>
      <c r="D361" s="10" t="s">
        <v>253</v>
      </c>
      <c r="F361" s="10"/>
      <c r="H361" s="10"/>
      <c r="I361" s="10"/>
    </row>
    <row r="362" spans="1:10" x14ac:dyDescent="0.3">
      <c r="A362">
        <v>43</v>
      </c>
      <c r="B362" s="10" t="s">
        <v>68</v>
      </c>
      <c r="C362">
        <v>1</v>
      </c>
      <c r="D362" s="10" t="s">
        <v>242</v>
      </c>
      <c r="E362">
        <v>1</v>
      </c>
      <c r="F362" s="10" t="s">
        <v>964</v>
      </c>
      <c r="G362">
        <v>7</v>
      </c>
      <c r="H362" s="10" t="s">
        <v>964</v>
      </c>
      <c r="I362" s="10" t="s">
        <v>975</v>
      </c>
      <c r="J362">
        <v>0</v>
      </c>
    </row>
    <row r="363" spans="1:10" x14ac:dyDescent="0.3">
      <c r="A363">
        <v>43</v>
      </c>
      <c r="B363" s="10" t="s">
        <v>68</v>
      </c>
      <c r="C363">
        <v>2</v>
      </c>
      <c r="D363" s="10" t="s">
        <v>50</v>
      </c>
      <c r="F363" s="10"/>
      <c r="H363" s="10"/>
      <c r="I363" s="10"/>
    </row>
    <row r="364" spans="1:10" x14ac:dyDescent="0.3">
      <c r="A364">
        <v>43</v>
      </c>
      <c r="B364" s="10" t="s">
        <v>68</v>
      </c>
      <c r="C364">
        <v>3</v>
      </c>
      <c r="D364" s="10" t="s">
        <v>243</v>
      </c>
      <c r="F364" s="10"/>
      <c r="H364" s="10"/>
      <c r="I364" s="10"/>
    </row>
    <row r="365" spans="1:10" x14ac:dyDescent="0.3">
      <c r="A365">
        <v>43</v>
      </c>
      <c r="B365" s="10" t="s">
        <v>68</v>
      </c>
      <c r="C365">
        <v>4</v>
      </c>
      <c r="D365" s="10" t="s">
        <v>244</v>
      </c>
      <c r="F365" s="10"/>
      <c r="H365" s="10"/>
      <c r="I365" s="10"/>
    </row>
    <row r="366" spans="1:10" x14ac:dyDescent="0.3">
      <c r="A366">
        <v>43</v>
      </c>
      <c r="B366" s="10" t="s">
        <v>68</v>
      </c>
      <c r="C366">
        <v>5</v>
      </c>
      <c r="D366" s="10" t="s">
        <v>245</v>
      </c>
      <c r="E366">
        <v>1</v>
      </c>
      <c r="F366" s="10" t="s">
        <v>645</v>
      </c>
      <c r="G366">
        <v>3</v>
      </c>
      <c r="H366" s="10" t="s">
        <v>977</v>
      </c>
      <c r="I366" s="10" t="s">
        <v>976</v>
      </c>
      <c r="J366">
        <v>1</v>
      </c>
    </row>
    <row r="367" spans="1:10" x14ac:dyDescent="0.3">
      <c r="A367">
        <v>43</v>
      </c>
      <c r="B367" s="10" t="s">
        <v>68</v>
      </c>
      <c r="C367">
        <v>6</v>
      </c>
      <c r="D367" s="10" t="s">
        <v>246</v>
      </c>
      <c r="F367" s="10"/>
      <c r="H367" s="10"/>
      <c r="I367" s="10"/>
    </row>
    <row r="368" spans="1:10" x14ac:dyDescent="0.3">
      <c r="A368">
        <v>43</v>
      </c>
      <c r="B368" s="10" t="s">
        <v>68</v>
      </c>
      <c r="C368">
        <v>7</v>
      </c>
      <c r="D368" s="10" t="s">
        <v>247</v>
      </c>
      <c r="F368" s="10"/>
      <c r="H368" s="10"/>
      <c r="I368" s="10"/>
    </row>
    <row r="369" spans="1:10" x14ac:dyDescent="0.3">
      <c r="A369">
        <v>43</v>
      </c>
      <c r="B369" s="10" t="s">
        <v>68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68</v>
      </c>
      <c r="C370">
        <v>9</v>
      </c>
      <c r="D370" s="10" t="s">
        <v>248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68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68</v>
      </c>
      <c r="C372">
        <v>11</v>
      </c>
      <c r="D372" s="10" t="s">
        <v>249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68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68</v>
      </c>
      <c r="C374">
        <v>13</v>
      </c>
      <c r="D374" s="10" t="s">
        <v>250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68</v>
      </c>
      <c r="C375">
        <v>14</v>
      </c>
      <c r="D375" s="10" t="s">
        <v>251</v>
      </c>
      <c r="F375" s="10"/>
      <c r="H375" s="10"/>
      <c r="I375" s="10"/>
    </row>
    <row r="376" spans="1:10" x14ac:dyDescent="0.3">
      <c r="A376">
        <v>43</v>
      </c>
      <c r="B376" s="10" t="s">
        <v>68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68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68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68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</row>
    <row r="380" spans="1:10" x14ac:dyDescent="0.3">
      <c r="A380">
        <v>43</v>
      </c>
      <c r="B380" s="10" t="s">
        <v>68</v>
      </c>
      <c r="C380">
        <v>19</v>
      </c>
      <c r="D380" s="10" t="s">
        <v>252</v>
      </c>
      <c r="F380" s="10"/>
      <c r="H380" s="10"/>
      <c r="I380" s="10"/>
    </row>
    <row r="381" spans="1:10" x14ac:dyDescent="0.3">
      <c r="A381">
        <v>43</v>
      </c>
      <c r="B381" s="10" t="s">
        <v>68</v>
      </c>
      <c r="C381">
        <v>20</v>
      </c>
      <c r="D381" s="10" t="s">
        <v>253</v>
      </c>
      <c r="F381" s="10"/>
      <c r="H381" s="10"/>
      <c r="I381" s="10"/>
    </row>
    <row r="382" spans="1:10" x14ac:dyDescent="0.3">
      <c r="A382">
        <v>44</v>
      </c>
      <c r="B382" s="10" t="s">
        <v>69</v>
      </c>
      <c r="C382">
        <v>1</v>
      </c>
      <c r="D382" s="10" t="s">
        <v>242</v>
      </c>
      <c r="E382">
        <v>1</v>
      </c>
      <c r="F382" s="10" t="s">
        <v>965</v>
      </c>
      <c r="G382">
        <v>7</v>
      </c>
      <c r="H382" s="10" t="s">
        <v>965</v>
      </c>
      <c r="I382" s="10" t="s">
        <v>978</v>
      </c>
      <c r="J382">
        <v>0</v>
      </c>
    </row>
    <row r="383" spans="1:10" x14ac:dyDescent="0.3">
      <c r="A383">
        <v>44</v>
      </c>
      <c r="B383" s="10" t="s">
        <v>69</v>
      </c>
      <c r="C383">
        <v>2</v>
      </c>
      <c r="D383" s="10" t="s">
        <v>50</v>
      </c>
      <c r="F383" s="10"/>
      <c r="H383" s="10"/>
      <c r="I383" s="10"/>
    </row>
    <row r="384" spans="1:10" x14ac:dyDescent="0.3">
      <c r="A384">
        <v>44</v>
      </c>
      <c r="B384" s="10" t="s">
        <v>69</v>
      </c>
      <c r="C384">
        <v>3</v>
      </c>
      <c r="D384" s="10" t="s">
        <v>243</v>
      </c>
      <c r="F384" s="10"/>
      <c r="H384" s="10"/>
      <c r="I384" s="10"/>
    </row>
    <row r="385" spans="1:10" x14ac:dyDescent="0.3">
      <c r="A385">
        <v>44</v>
      </c>
      <c r="B385" s="10" t="s">
        <v>69</v>
      </c>
      <c r="C385">
        <v>4</v>
      </c>
      <c r="D385" s="10" t="s">
        <v>244</v>
      </c>
      <c r="F385" s="10"/>
      <c r="H385" s="10"/>
      <c r="I385" s="10"/>
    </row>
    <row r="386" spans="1:10" x14ac:dyDescent="0.3">
      <c r="A386">
        <v>44</v>
      </c>
      <c r="B386" s="10" t="s">
        <v>69</v>
      </c>
      <c r="C386">
        <v>5</v>
      </c>
      <c r="D386" s="10" t="s">
        <v>245</v>
      </c>
      <c r="E386">
        <v>1</v>
      </c>
      <c r="F386" s="10" t="s">
        <v>645</v>
      </c>
      <c r="G386">
        <v>3</v>
      </c>
      <c r="H386" s="10" t="s">
        <v>980</v>
      </c>
      <c r="I386" s="10" t="s">
        <v>979</v>
      </c>
      <c r="J386">
        <v>1</v>
      </c>
    </row>
    <row r="387" spans="1:10" x14ac:dyDescent="0.3">
      <c r="A387">
        <v>44</v>
      </c>
      <c r="B387" s="10" t="s">
        <v>69</v>
      </c>
      <c r="C387">
        <v>6</v>
      </c>
      <c r="D387" s="10" t="s">
        <v>246</v>
      </c>
      <c r="F387" s="10"/>
      <c r="H387" s="10"/>
      <c r="I387" s="10"/>
    </row>
    <row r="388" spans="1:10" x14ac:dyDescent="0.3">
      <c r="A388">
        <v>44</v>
      </c>
      <c r="B388" s="10" t="s">
        <v>69</v>
      </c>
      <c r="C388">
        <v>7</v>
      </c>
      <c r="D388" s="10" t="s">
        <v>247</v>
      </c>
      <c r="F388" s="10"/>
      <c r="H388" s="10"/>
      <c r="I388" s="10"/>
    </row>
    <row r="389" spans="1:10" x14ac:dyDescent="0.3">
      <c r="A389">
        <v>44</v>
      </c>
      <c r="B389" s="10" t="s">
        <v>69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69</v>
      </c>
      <c r="C390">
        <v>9</v>
      </c>
      <c r="D390" s="10" t="s">
        <v>248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69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69</v>
      </c>
      <c r="C392">
        <v>11</v>
      </c>
      <c r="D392" s="10" t="s">
        <v>249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69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69</v>
      </c>
      <c r="C394">
        <v>13</v>
      </c>
      <c r="D394" s="10" t="s">
        <v>250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69</v>
      </c>
      <c r="C395">
        <v>14</v>
      </c>
      <c r="D395" s="10" t="s">
        <v>251</v>
      </c>
      <c r="F395" s="10"/>
      <c r="H395" s="10"/>
      <c r="I395" s="10"/>
    </row>
    <row r="396" spans="1:10" x14ac:dyDescent="0.3">
      <c r="A396">
        <v>44</v>
      </c>
      <c r="B396" s="10" t="s">
        <v>69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69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69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69</v>
      </c>
      <c r="C399">
        <v>18</v>
      </c>
      <c r="D399" s="10" t="s">
        <v>28</v>
      </c>
      <c r="E399">
        <v>1</v>
      </c>
      <c r="F399" s="10" t="s">
        <v>28</v>
      </c>
      <c r="G399">
        <v>1</v>
      </c>
      <c r="H399" s="10"/>
      <c r="I399" s="10"/>
    </row>
    <row r="400" spans="1:10" x14ac:dyDescent="0.3">
      <c r="A400">
        <v>44</v>
      </c>
      <c r="B400" s="10" t="s">
        <v>69</v>
      </c>
      <c r="C400">
        <v>19</v>
      </c>
      <c r="D400" s="10" t="s">
        <v>252</v>
      </c>
      <c r="F400" s="10"/>
      <c r="H400" s="10"/>
      <c r="I400" s="10"/>
    </row>
    <row r="401" spans="1:10" x14ac:dyDescent="0.3">
      <c r="A401">
        <v>44</v>
      </c>
      <c r="B401" s="10" t="s">
        <v>69</v>
      </c>
      <c r="C401">
        <v>20</v>
      </c>
      <c r="D401" s="10" t="s">
        <v>253</v>
      </c>
      <c r="F401" s="10"/>
      <c r="H401" s="10"/>
      <c r="I401" s="10"/>
    </row>
    <row r="402" spans="1:10" x14ac:dyDescent="0.3">
      <c r="A402">
        <v>45</v>
      </c>
      <c r="B402" s="10" t="s">
        <v>74</v>
      </c>
      <c r="C402">
        <v>1</v>
      </c>
      <c r="D402" s="10" t="s">
        <v>242</v>
      </c>
      <c r="E402">
        <v>1</v>
      </c>
      <c r="F402" s="10" t="s">
        <v>966</v>
      </c>
      <c r="G402">
        <v>7</v>
      </c>
      <c r="H402" s="10" t="s">
        <v>966</v>
      </c>
      <c r="I402" s="10" t="s">
        <v>981</v>
      </c>
      <c r="J402">
        <v>0</v>
      </c>
    </row>
    <row r="403" spans="1:10" x14ac:dyDescent="0.3">
      <c r="A403">
        <v>45</v>
      </c>
      <c r="B403" s="10" t="s">
        <v>74</v>
      </c>
      <c r="C403">
        <v>2</v>
      </c>
      <c r="D403" s="10" t="s">
        <v>50</v>
      </c>
      <c r="F403" s="10"/>
      <c r="H403" s="10"/>
      <c r="I403" s="10"/>
    </row>
    <row r="404" spans="1:10" x14ac:dyDescent="0.3">
      <c r="A404">
        <v>45</v>
      </c>
      <c r="B404" s="10" t="s">
        <v>74</v>
      </c>
      <c r="C404">
        <v>3</v>
      </c>
      <c r="D404" s="10" t="s">
        <v>243</v>
      </c>
      <c r="F404" s="10"/>
      <c r="H404" s="10"/>
      <c r="I404" s="10"/>
    </row>
    <row r="405" spans="1:10" x14ac:dyDescent="0.3">
      <c r="A405">
        <v>45</v>
      </c>
      <c r="B405" s="10" t="s">
        <v>74</v>
      </c>
      <c r="C405">
        <v>4</v>
      </c>
      <c r="D405" s="10" t="s">
        <v>244</v>
      </c>
      <c r="F405" s="10"/>
      <c r="H405" s="10"/>
      <c r="I405" s="10"/>
    </row>
    <row r="406" spans="1:10" x14ac:dyDescent="0.3">
      <c r="A406">
        <v>45</v>
      </c>
      <c r="B406" s="10" t="s">
        <v>74</v>
      </c>
      <c r="C406">
        <v>5</v>
      </c>
      <c r="D406" s="10" t="s">
        <v>245</v>
      </c>
      <c r="E406">
        <v>1</v>
      </c>
      <c r="F406" s="10" t="s">
        <v>645</v>
      </c>
      <c r="G406">
        <v>3</v>
      </c>
      <c r="H406" s="10" t="s">
        <v>983</v>
      </c>
      <c r="I406" s="10" t="s">
        <v>982</v>
      </c>
      <c r="J406">
        <v>1</v>
      </c>
    </row>
    <row r="407" spans="1:10" x14ac:dyDescent="0.3">
      <c r="A407">
        <v>45</v>
      </c>
      <c r="B407" s="10" t="s">
        <v>74</v>
      </c>
      <c r="C407">
        <v>6</v>
      </c>
      <c r="D407" s="10" t="s">
        <v>246</v>
      </c>
      <c r="F407" s="10"/>
      <c r="H407" s="10"/>
      <c r="I407" s="10"/>
    </row>
    <row r="408" spans="1:10" x14ac:dyDescent="0.3">
      <c r="A408">
        <v>45</v>
      </c>
      <c r="B408" s="10" t="s">
        <v>74</v>
      </c>
      <c r="C408">
        <v>7</v>
      </c>
      <c r="D408" s="10" t="s">
        <v>247</v>
      </c>
      <c r="F408" s="10"/>
      <c r="H408" s="10"/>
      <c r="I408" s="10"/>
    </row>
    <row r="409" spans="1:10" x14ac:dyDescent="0.3">
      <c r="A409">
        <v>45</v>
      </c>
      <c r="B409" s="10" t="s">
        <v>74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74</v>
      </c>
      <c r="C410">
        <v>9</v>
      </c>
      <c r="D410" s="10" t="s">
        <v>248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74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74</v>
      </c>
      <c r="C412">
        <v>11</v>
      </c>
      <c r="D412" s="10" t="s">
        <v>249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74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74</v>
      </c>
      <c r="C414">
        <v>13</v>
      </c>
      <c r="D414" s="10" t="s">
        <v>250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74</v>
      </c>
      <c r="C415">
        <v>14</v>
      </c>
      <c r="D415" s="10" t="s">
        <v>251</v>
      </c>
      <c r="F415" s="10"/>
      <c r="H415" s="10"/>
      <c r="I415" s="10"/>
    </row>
    <row r="416" spans="1:10" x14ac:dyDescent="0.3">
      <c r="A416">
        <v>45</v>
      </c>
      <c r="B416" s="10" t="s">
        <v>74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74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74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74</v>
      </c>
      <c r="C419">
        <v>18</v>
      </c>
      <c r="D419" s="10" t="s">
        <v>28</v>
      </c>
      <c r="E419">
        <v>1</v>
      </c>
      <c r="F419" s="10" t="s">
        <v>28</v>
      </c>
      <c r="G419">
        <v>1</v>
      </c>
      <c r="H419" s="10"/>
      <c r="I419" s="10"/>
    </row>
    <row r="420" spans="1:10" x14ac:dyDescent="0.3">
      <c r="A420">
        <v>45</v>
      </c>
      <c r="B420" s="10" t="s">
        <v>74</v>
      </c>
      <c r="C420">
        <v>19</v>
      </c>
      <c r="D420" s="10" t="s">
        <v>252</v>
      </c>
      <c r="F420" s="10"/>
      <c r="H420" s="10"/>
      <c r="I420" s="10"/>
    </row>
    <row r="421" spans="1:10" x14ac:dyDescent="0.3">
      <c r="A421">
        <v>45</v>
      </c>
      <c r="B421" s="10" t="s">
        <v>74</v>
      </c>
      <c r="C421">
        <v>20</v>
      </c>
      <c r="D421" s="10" t="s">
        <v>253</v>
      </c>
      <c r="F421" s="10"/>
      <c r="H421" s="10"/>
      <c r="I421" s="10"/>
    </row>
    <row r="422" spans="1:10" x14ac:dyDescent="0.3">
      <c r="A422">
        <v>46</v>
      </c>
      <c r="B422" s="10" t="s">
        <v>71</v>
      </c>
      <c r="C422">
        <v>1</v>
      </c>
      <c r="D422" s="10" t="s">
        <v>242</v>
      </c>
      <c r="E422">
        <v>1</v>
      </c>
      <c r="F422" s="10" t="s">
        <v>967</v>
      </c>
      <c r="G422">
        <v>7</v>
      </c>
      <c r="H422" s="10" t="s">
        <v>967</v>
      </c>
      <c r="I422" s="10" t="s">
        <v>984</v>
      </c>
      <c r="J422">
        <v>0</v>
      </c>
    </row>
    <row r="423" spans="1:10" x14ac:dyDescent="0.3">
      <c r="A423">
        <v>46</v>
      </c>
      <c r="B423" s="10" t="s">
        <v>71</v>
      </c>
      <c r="C423">
        <v>2</v>
      </c>
      <c r="D423" s="10" t="s">
        <v>50</v>
      </c>
      <c r="F423" s="10"/>
      <c r="H423" s="10"/>
      <c r="I423" s="10"/>
    </row>
    <row r="424" spans="1:10" x14ac:dyDescent="0.3">
      <c r="A424">
        <v>46</v>
      </c>
      <c r="B424" s="10" t="s">
        <v>71</v>
      </c>
      <c r="C424">
        <v>3</v>
      </c>
      <c r="D424" s="10" t="s">
        <v>243</v>
      </c>
      <c r="F424" s="10"/>
      <c r="H424" s="10"/>
      <c r="I424" s="10"/>
    </row>
    <row r="425" spans="1:10" x14ac:dyDescent="0.3">
      <c r="A425">
        <v>46</v>
      </c>
      <c r="B425" s="10" t="s">
        <v>71</v>
      </c>
      <c r="C425">
        <v>4</v>
      </c>
      <c r="D425" s="10" t="s">
        <v>244</v>
      </c>
      <c r="F425" s="10"/>
      <c r="H425" s="10"/>
      <c r="I425" s="10"/>
    </row>
    <row r="426" spans="1:10" x14ac:dyDescent="0.3">
      <c r="A426">
        <v>46</v>
      </c>
      <c r="B426" s="10" t="s">
        <v>71</v>
      </c>
      <c r="C426">
        <v>5</v>
      </c>
      <c r="D426" s="10" t="s">
        <v>245</v>
      </c>
      <c r="E426">
        <v>1</v>
      </c>
      <c r="F426" s="10" t="s">
        <v>645</v>
      </c>
      <c r="G426">
        <v>3</v>
      </c>
      <c r="H426" s="10" t="s">
        <v>986</v>
      </c>
      <c r="I426" s="10" t="s">
        <v>985</v>
      </c>
      <c r="J426">
        <v>1</v>
      </c>
    </row>
    <row r="427" spans="1:10" x14ac:dyDescent="0.3">
      <c r="A427">
        <v>46</v>
      </c>
      <c r="B427" s="10" t="s">
        <v>71</v>
      </c>
      <c r="C427">
        <v>6</v>
      </c>
      <c r="D427" s="10" t="s">
        <v>246</v>
      </c>
      <c r="F427" s="10"/>
      <c r="H427" s="10"/>
      <c r="I427" s="10"/>
    </row>
    <row r="428" spans="1:10" x14ac:dyDescent="0.3">
      <c r="A428">
        <v>46</v>
      </c>
      <c r="B428" s="10" t="s">
        <v>71</v>
      </c>
      <c r="C428">
        <v>7</v>
      </c>
      <c r="D428" s="10" t="s">
        <v>247</v>
      </c>
      <c r="F428" s="10"/>
      <c r="H428" s="10"/>
      <c r="I428" s="10"/>
    </row>
    <row r="429" spans="1:10" x14ac:dyDescent="0.3">
      <c r="A429">
        <v>46</v>
      </c>
      <c r="B429" s="10" t="s">
        <v>71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71</v>
      </c>
      <c r="C430">
        <v>9</v>
      </c>
      <c r="D430" s="10" t="s">
        <v>248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71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71</v>
      </c>
      <c r="C432">
        <v>11</v>
      </c>
      <c r="D432" s="10" t="s">
        <v>249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71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71</v>
      </c>
      <c r="C434">
        <v>13</v>
      </c>
      <c r="D434" s="10" t="s">
        <v>250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71</v>
      </c>
      <c r="C435">
        <v>14</v>
      </c>
      <c r="D435" s="10" t="s">
        <v>251</v>
      </c>
      <c r="F435" s="10"/>
      <c r="H435" s="10"/>
      <c r="I435" s="10"/>
    </row>
    <row r="436" spans="1:10" x14ac:dyDescent="0.3">
      <c r="A436">
        <v>46</v>
      </c>
      <c r="B436" s="10" t="s">
        <v>71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71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71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71</v>
      </c>
      <c r="C439">
        <v>18</v>
      </c>
      <c r="D439" s="10" t="s">
        <v>28</v>
      </c>
      <c r="E439">
        <v>1</v>
      </c>
      <c r="F439" s="10" t="s">
        <v>28</v>
      </c>
      <c r="G439">
        <v>1</v>
      </c>
      <c r="H439" s="10"/>
      <c r="I439" s="10"/>
    </row>
    <row r="440" spans="1:10" x14ac:dyDescent="0.3">
      <c r="A440">
        <v>46</v>
      </c>
      <c r="B440" s="10" t="s">
        <v>71</v>
      </c>
      <c r="C440">
        <v>19</v>
      </c>
      <c r="D440" s="10" t="s">
        <v>252</v>
      </c>
      <c r="F440" s="10"/>
      <c r="H440" s="10"/>
      <c r="I440" s="10"/>
    </row>
    <row r="441" spans="1:10" x14ac:dyDescent="0.3">
      <c r="A441">
        <v>46</v>
      </c>
      <c r="B441" s="10" t="s">
        <v>71</v>
      </c>
      <c r="C441">
        <v>20</v>
      </c>
      <c r="D441" s="10" t="s">
        <v>253</v>
      </c>
      <c r="F441" s="10"/>
      <c r="H441" s="10"/>
      <c r="I441" s="10"/>
    </row>
    <row r="442" spans="1:10" x14ac:dyDescent="0.3">
      <c r="A442">
        <v>47</v>
      </c>
      <c r="B442" s="10" t="s">
        <v>72</v>
      </c>
      <c r="C442">
        <v>1</v>
      </c>
      <c r="D442" s="10" t="s">
        <v>242</v>
      </c>
      <c r="E442">
        <v>1</v>
      </c>
      <c r="F442" s="10" t="s">
        <v>968</v>
      </c>
      <c r="G442">
        <v>7</v>
      </c>
      <c r="H442" s="10" t="s">
        <v>968</v>
      </c>
      <c r="I442" s="10" t="s">
        <v>987</v>
      </c>
      <c r="J442">
        <v>0</v>
      </c>
    </row>
    <row r="443" spans="1:10" x14ac:dyDescent="0.3">
      <c r="A443">
        <v>47</v>
      </c>
      <c r="B443" s="10" t="s">
        <v>72</v>
      </c>
      <c r="C443">
        <v>2</v>
      </c>
      <c r="D443" s="10" t="s">
        <v>50</v>
      </c>
      <c r="F443" s="10"/>
      <c r="H443" s="10"/>
      <c r="I443" s="10"/>
    </row>
    <row r="444" spans="1:10" x14ac:dyDescent="0.3">
      <c r="A444">
        <v>47</v>
      </c>
      <c r="B444" s="10" t="s">
        <v>72</v>
      </c>
      <c r="C444">
        <v>3</v>
      </c>
      <c r="D444" s="10" t="s">
        <v>243</v>
      </c>
      <c r="F444" s="10"/>
      <c r="H444" s="10"/>
      <c r="I444" s="10"/>
    </row>
    <row r="445" spans="1:10" x14ac:dyDescent="0.3">
      <c r="A445">
        <v>47</v>
      </c>
      <c r="B445" s="10" t="s">
        <v>72</v>
      </c>
      <c r="C445">
        <v>4</v>
      </c>
      <c r="D445" s="10" t="s">
        <v>244</v>
      </c>
      <c r="F445" s="10"/>
      <c r="H445" s="10"/>
      <c r="I445" s="10"/>
    </row>
    <row r="446" spans="1:10" x14ac:dyDescent="0.3">
      <c r="A446">
        <v>47</v>
      </c>
      <c r="B446" s="10" t="s">
        <v>72</v>
      </c>
      <c r="C446">
        <v>5</v>
      </c>
      <c r="D446" s="10" t="s">
        <v>245</v>
      </c>
      <c r="E446">
        <v>1</v>
      </c>
      <c r="F446" s="10" t="s">
        <v>645</v>
      </c>
      <c r="G446">
        <v>3</v>
      </c>
      <c r="H446" s="10" t="s">
        <v>989</v>
      </c>
      <c r="I446" s="10" t="s">
        <v>988</v>
      </c>
      <c r="J446">
        <v>1</v>
      </c>
    </row>
    <row r="447" spans="1:10" x14ac:dyDescent="0.3">
      <c r="A447">
        <v>47</v>
      </c>
      <c r="B447" s="10" t="s">
        <v>72</v>
      </c>
      <c r="C447">
        <v>6</v>
      </c>
      <c r="D447" s="10" t="s">
        <v>246</v>
      </c>
      <c r="F447" s="10"/>
      <c r="H447" s="10"/>
      <c r="I447" s="10"/>
    </row>
    <row r="448" spans="1:10" x14ac:dyDescent="0.3">
      <c r="A448">
        <v>47</v>
      </c>
      <c r="B448" s="10" t="s">
        <v>72</v>
      </c>
      <c r="C448">
        <v>7</v>
      </c>
      <c r="D448" s="10" t="s">
        <v>247</v>
      </c>
      <c r="F448" s="10"/>
      <c r="H448" s="10"/>
      <c r="I448" s="10"/>
    </row>
    <row r="449" spans="1:10" x14ac:dyDescent="0.3">
      <c r="A449">
        <v>47</v>
      </c>
      <c r="B449" s="10" t="s">
        <v>72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72</v>
      </c>
      <c r="C450">
        <v>9</v>
      </c>
      <c r="D450" s="10" t="s">
        <v>248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72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72</v>
      </c>
      <c r="C452">
        <v>11</v>
      </c>
      <c r="D452" s="10" t="s">
        <v>249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72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72</v>
      </c>
      <c r="C454">
        <v>13</v>
      </c>
      <c r="D454" s="10" t="s">
        <v>250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72</v>
      </c>
      <c r="C455">
        <v>14</v>
      </c>
      <c r="D455" s="10" t="s">
        <v>251</v>
      </c>
      <c r="F455" s="10"/>
      <c r="H455" s="10"/>
      <c r="I455" s="10"/>
    </row>
    <row r="456" spans="1:10" x14ac:dyDescent="0.3">
      <c r="A456">
        <v>47</v>
      </c>
      <c r="B456" s="10" t="s">
        <v>72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72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72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72</v>
      </c>
      <c r="C459">
        <v>18</v>
      </c>
      <c r="D459" s="10" t="s">
        <v>28</v>
      </c>
      <c r="E459">
        <v>1</v>
      </c>
      <c r="F459" s="10" t="s">
        <v>28</v>
      </c>
      <c r="G459">
        <v>1</v>
      </c>
      <c r="H459" s="10"/>
      <c r="I459" s="10"/>
    </row>
    <row r="460" spans="1:10" x14ac:dyDescent="0.3">
      <c r="A460">
        <v>47</v>
      </c>
      <c r="B460" s="10" t="s">
        <v>72</v>
      </c>
      <c r="C460">
        <v>19</v>
      </c>
      <c r="D460" s="10" t="s">
        <v>252</v>
      </c>
      <c r="F460" s="10"/>
      <c r="H460" s="10"/>
      <c r="I460" s="10"/>
    </row>
    <row r="461" spans="1:10" x14ac:dyDescent="0.3">
      <c r="A461">
        <v>47</v>
      </c>
      <c r="B461" s="10" t="s">
        <v>72</v>
      </c>
      <c r="C461">
        <v>20</v>
      </c>
      <c r="D461" s="10" t="s">
        <v>253</v>
      </c>
      <c r="F461" s="10"/>
      <c r="H461" s="10"/>
      <c r="I461" s="10"/>
    </row>
    <row r="462" spans="1:10" x14ac:dyDescent="0.3">
      <c r="A462">
        <v>48</v>
      </c>
      <c r="B462" s="10" t="s">
        <v>70</v>
      </c>
      <c r="C462">
        <v>1</v>
      </c>
      <c r="D462" s="10" t="s">
        <v>242</v>
      </c>
      <c r="E462">
        <v>1</v>
      </c>
      <c r="F462" s="10" t="s">
        <v>969</v>
      </c>
      <c r="G462">
        <v>7</v>
      </c>
      <c r="H462" s="10" t="s">
        <v>969</v>
      </c>
      <c r="I462" s="10" t="s">
        <v>990</v>
      </c>
      <c r="J462">
        <v>0</v>
      </c>
    </row>
    <row r="463" spans="1:10" x14ac:dyDescent="0.3">
      <c r="A463">
        <v>48</v>
      </c>
      <c r="B463" s="10" t="s">
        <v>70</v>
      </c>
      <c r="C463">
        <v>2</v>
      </c>
      <c r="D463" s="10" t="s">
        <v>50</v>
      </c>
      <c r="F463" s="10"/>
      <c r="H463" s="10"/>
      <c r="I463" s="10"/>
    </row>
    <row r="464" spans="1:10" x14ac:dyDescent="0.3">
      <c r="A464">
        <v>48</v>
      </c>
      <c r="B464" s="10" t="s">
        <v>70</v>
      </c>
      <c r="C464">
        <v>3</v>
      </c>
      <c r="D464" s="10" t="s">
        <v>243</v>
      </c>
      <c r="F464" s="10"/>
      <c r="H464" s="10"/>
      <c r="I464" s="10"/>
    </row>
    <row r="465" spans="1:10" x14ac:dyDescent="0.3">
      <c r="A465">
        <v>48</v>
      </c>
      <c r="B465" s="10" t="s">
        <v>70</v>
      </c>
      <c r="C465">
        <v>4</v>
      </c>
      <c r="D465" s="10" t="s">
        <v>244</v>
      </c>
      <c r="F465" s="10"/>
      <c r="H465" s="10"/>
      <c r="I465" s="10"/>
    </row>
    <row r="466" spans="1:10" x14ac:dyDescent="0.3">
      <c r="A466">
        <v>48</v>
      </c>
      <c r="B466" s="10" t="s">
        <v>70</v>
      </c>
      <c r="C466">
        <v>5</v>
      </c>
      <c r="D466" s="10" t="s">
        <v>245</v>
      </c>
      <c r="E466">
        <v>1</v>
      </c>
      <c r="F466" s="10" t="s">
        <v>645</v>
      </c>
      <c r="G466">
        <v>3</v>
      </c>
      <c r="H466" s="10" t="s">
        <v>992</v>
      </c>
      <c r="I466" s="10" t="s">
        <v>991</v>
      </c>
      <c r="J466">
        <v>1</v>
      </c>
    </row>
    <row r="467" spans="1:10" x14ac:dyDescent="0.3">
      <c r="A467">
        <v>48</v>
      </c>
      <c r="B467" s="10" t="s">
        <v>70</v>
      </c>
      <c r="C467">
        <v>6</v>
      </c>
      <c r="D467" s="10" t="s">
        <v>246</v>
      </c>
      <c r="F467" s="10"/>
      <c r="H467" s="10"/>
      <c r="I467" s="10"/>
    </row>
    <row r="468" spans="1:10" x14ac:dyDescent="0.3">
      <c r="A468">
        <v>48</v>
      </c>
      <c r="B468" s="10" t="s">
        <v>70</v>
      </c>
      <c r="C468">
        <v>7</v>
      </c>
      <c r="D468" s="10" t="s">
        <v>247</v>
      </c>
      <c r="F468" s="10"/>
      <c r="H468" s="10"/>
      <c r="I468" s="10"/>
    </row>
    <row r="469" spans="1:10" x14ac:dyDescent="0.3">
      <c r="A469">
        <v>48</v>
      </c>
      <c r="B469" s="10" t="s">
        <v>70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70</v>
      </c>
      <c r="C470">
        <v>9</v>
      </c>
      <c r="D470" s="10" t="s">
        <v>248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70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70</v>
      </c>
      <c r="C472">
        <v>11</v>
      </c>
      <c r="D472" s="10" t="s">
        <v>249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70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70</v>
      </c>
      <c r="C474">
        <v>13</v>
      </c>
      <c r="D474" s="10" t="s">
        <v>250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70</v>
      </c>
      <c r="C475">
        <v>14</v>
      </c>
      <c r="D475" s="10" t="s">
        <v>251</v>
      </c>
      <c r="F475" s="10"/>
      <c r="H475" s="10"/>
      <c r="I475" s="10"/>
    </row>
    <row r="476" spans="1:10" x14ac:dyDescent="0.3">
      <c r="A476">
        <v>48</v>
      </c>
      <c r="B476" s="10" t="s">
        <v>70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70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70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70</v>
      </c>
      <c r="C479">
        <v>18</v>
      </c>
      <c r="D479" s="10" t="s">
        <v>28</v>
      </c>
      <c r="E479">
        <v>1</v>
      </c>
      <c r="F479" s="10" t="s">
        <v>28</v>
      </c>
      <c r="G479">
        <v>1</v>
      </c>
      <c r="H479" s="10"/>
      <c r="I479" s="10"/>
    </row>
    <row r="480" spans="1:10" x14ac:dyDescent="0.3">
      <c r="A480">
        <v>48</v>
      </c>
      <c r="B480" s="10" t="s">
        <v>70</v>
      </c>
      <c r="C480">
        <v>19</v>
      </c>
      <c r="D480" s="10" t="s">
        <v>252</v>
      </c>
      <c r="F480" s="10"/>
      <c r="H480" s="10"/>
      <c r="I480" s="10"/>
    </row>
    <row r="481" spans="1:10" x14ac:dyDescent="0.3">
      <c r="A481">
        <v>48</v>
      </c>
      <c r="B481" s="10" t="s">
        <v>70</v>
      </c>
      <c r="C481">
        <v>20</v>
      </c>
      <c r="D481" s="10" t="s">
        <v>253</v>
      </c>
      <c r="F481" s="10"/>
      <c r="H481" s="10"/>
      <c r="I481" s="10"/>
    </row>
    <row r="482" spans="1:10" x14ac:dyDescent="0.3">
      <c r="A482">
        <v>49</v>
      </c>
      <c r="B482" s="10" t="s">
        <v>76</v>
      </c>
      <c r="C482">
        <v>1</v>
      </c>
      <c r="D482" s="10" t="s">
        <v>242</v>
      </c>
      <c r="E482">
        <v>1</v>
      </c>
      <c r="F482" s="10" t="s">
        <v>970</v>
      </c>
      <c r="G482">
        <v>7</v>
      </c>
      <c r="H482" s="10" t="s">
        <v>970</v>
      </c>
      <c r="I482" s="10" t="s">
        <v>993</v>
      </c>
      <c r="J482">
        <v>0</v>
      </c>
    </row>
    <row r="483" spans="1:10" x14ac:dyDescent="0.3">
      <c r="A483">
        <v>49</v>
      </c>
      <c r="B483" s="10" t="s">
        <v>76</v>
      </c>
      <c r="C483">
        <v>2</v>
      </c>
      <c r="D483" s="10" t="s">
        <v>50</v>
      </c>
      <c r="F483" s="10"/>
      <c r="H483" s="10"/>
      <c r="I483" s="10"/>
    </row>
    <row r="484" spans="1:10" x14ac:dyDescent="0.3">
      <c r="A484">
        <v>49</v>
      </c>
      <c r="B484" s="10" t="s">
        <v>76</v>
      </c>
      <c r="C484">
        <v>3</v>
      </c>
      <c r="D484" s="10" t="s">
        <v>243</v>
      </c>
      <c r="F484" s="10"/>
      <c r="H484" s="10"/>
      <c r="I484" s="10"/>
    </row>
    <row r="485" spans="1:10" x14ac:dyDescent="0.3">
      <c r="A485">
        <v>49</v>
      </c>
      <c r="B485" s="10" t="s">
        <v>76</v>
      </c>
      <c r="C485">
        <v>4</v>
      </c>
      <c r="D485" s="10" t="s">
        <v>244</v>
      </c>
      <c r="F485" s="10"/>
      <c r="H485" s="10"/>
      <c r="I485" s="10"/>
    </row>
    <row r="486" spans="1:10" x14ac:dyDescent="0.3">
      <c r="A486">
        <v>49</v>
      </c>
      <c r="B486" s="10" t="s">
        <v>76</v>
      </c>
      <c r="C486">
        <v>5</v>
      </c>
      <c r="D486" s="10" t="s">
        <v>245</v>
      </c>
      <c r="E486">
        <v>1</v>
      </c>
      <c r="F486" s="10" t="s">
        <v>645</v>
      </c>
      <c r="G486">
        <v>3</v>
      </c>
      <c r="H486" s="10" t="s">
        <v>995</v>
      </c>
      <c r="I486" s="10" t="s">
        <v>994</v>
      </c>
      <c r="J486">
        <v>1</v>
      </c>
    </row>
    <row r="487" spans="1:10" x14ac:dyDescent="0.3">
      <c r="A487">
        <v>49</v>
      </c>
      <c r="B487" s="10" t="s">
        <v>76</v>
      </c>
      <c r="C487">
        <v>6</v>
      </c>
      <c r="D487" s="10" t="s">
        <v>246</v>
      </c>
      <c r="F487" s="10"/>
      <c r="H487" s="10"/>
      <c r="I487" s="10"/>
    </row>
    <row r="488" spans="1:10" x14ac:dyDescent="0.3">
      <c r="A488">
        <v>49</v>
      </c>
      <c r="B488" s="10" t="s">
        <v>76</v>
      </c>
      <c r="C488">
        <v>7</v>
      </c>
      <c r="D488" s="10" t="s">
        <v>247</v>
      </c>
      <c r="F488" s="10"/>
      <c r="H488" s="10"/>
      <c r="I488" s="10"/>
    </row>
    <row r="489" spans="1:10" x14ac:dyDescent="0.3">
      <c r="A489">
        <v>49</v>
      </c>
      <c r="B489" s="10" t="s">
        <v>76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76</v>
      </c>
      <c r="C490">
        <v>9</v>
      </c>
      <c r="D490" s="10" t="s">
        <v>248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76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76</v>
      </c>
      <c r="C492">
        <v>11</v>
      </c>
      <c r="D492" s="10" t="s">
        <v>249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76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76</v>
      </c>
      <c r="C494">
        <v>13</v>
      </c>
      <c r="D494" s="10" t="s">
        <v>250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76</v>
      </c>
      <c r="C495">
        <v>14</v>
      </c>
      <c r="D495" s="10" t="s">
        <v>251</v>
      </c>
      <c r="F495" s="10"/>
      <c r="H495" s="10"/>
      <c r="I495" s="10"/>
    </row>
    <row r="496" spans="1:10" x14ac:dyDescent="0.3">
      <c r="A496">
        <v>49</v>
      </c>
      <c r="B496" s="10" t="s">
        <v>76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76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76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76</v>
      </c>
      <c r="C499">
        <v>18</v>
      </c>
      <c r="D499" s="10" t="s">
        <v>28</v>
      </c>
      <c r="E499">
        <v>1</v>
      </c>
      <c r="F499" s="10" t="s">
        <v>28</v>
      </c>
      <c r="G499">
        <v>1</v>
      </c>
      <c r="H499" s="10"/>
      <c r="I499" s="10"/>
    </row>
    <row r="500" spans="1:10" x14ac:dyDescent="0.3">
      <c r="A500">
        <v>49</v>
      </c>
      <c r="B500" s="10" t="s">
        <v>76</v>
      </c>
      <c r="C500">
        <v>19</v>
      </c>
      <c r="D500" s="10" t="s">
        <v>252</v>
      </c>
      <c r="F500" s="10"/>
      <c r="H500" s="10"/>
      <c r="I500" s="10"/>
    </row>
    <row r="501" spans="1:10" x14ac:dyDescent="0.3">
      <c r="A501">
        <v>49</v>
      </c>
      <c r="B501" s="10" t="s">
        <v>76</v>
      </c>
      <c r="C501">
        <v>20</v>
      </c>
      <c r="D501" s="10" t="s">
        <v>253</v>
      </c>
      <c r="F501" s="10"/>
      <c r="H501" s="10"/>
      <c r="I501" s="10"/>
    </row>
    <row r="502" spans="1:10" x14ac:dyDescent="0.3">
      <c r="A502">
        <v>50</v>
      </c>
      <c r="B502" s="10" t="s">
        <v>73</v>
      </c>
      <c r="C502">
        <v>1</v>
      </c>
      <c r="D502" s="10" t="s">
        <v>242</v>
      </c>
      <c r="E502">
        <v>1</v>
      </c>
      <c r="F502" s="10" t="s">
        <v>971</v>
      </c>
      <c r="G502">
        <v>7</v>
      </c>
      <c r="H502" s="10" t="s">
        <v>971</v>
      </c>
      <c r="I502" s="10" t="s">
        <v>996</v>
      </c>
      <c r="J502">
        <v>0</v>
      </c>
    </row>
    <row r="503" spans="1:10" x14ac:dyDescent="0.3">
      <c r="A503">
        <v>50</v>
      </c>
      <c r="B503" s="10" t="s">
        <v>73</v>
      </c>
      <c r="C503">
        <v>2</v>
      </c>
      <c r="D503" s="10" t="s">
        <v>50</v>
      </c>
      <c r="F503" s="10"/>
      <c r="H503" s="10"/>
      <c r="I503" s="10"/>
    </row>
    <row r="504" spans="1:10" x14ac:dyDescent="0.3">
      <c r="A504">
        <v>50</v>
      </c>
      <c r="B504" s="10" t="s">
        <v>73</v>
      </c>
      <c r="C504">
        <v>3</v>
      </c>
      <c r="D504" s="10" t="s">
        <v>243</v>
      </c>
      <c r="F504" s="10"/>
      <c r="H504" s="10"/>
      <c r="I504" s="10"/>
    </row>
    <row r="505" spans="1:10" x14ac:dyDescent="0.3">
      <c r="A505">
        <v>50</v>
      </c>
      <c r="B505" s="10" t="s">
        <v>73</v>
      </c>
      <c r="C505">
        <v>4</v>
      </c>
      <c r="D505" s="10" t="s">
        <v>244</v>
      </c>
      <c r="F505" s="10"/>
      <c r="H505" s="10"/>
      <c r="I505" s="10"/>
    </row>
    <row r="506" spans="1:10" x14ac:dyDescent="0.3">
      <c r="A506">
        <v>50</v>
      </c>
      <c r="B506" s="10" t="s">
        <v>73</v>
      </c>
      <c r="C506">
        <v>5</v>
      </c>
      <c r="D506" s="10" t="s">
        <v>245</v>
      </c>
      <c r="E506">
        <v>1</v>
      </c>
      <c r="F506" s="10" t="s">
        <v>645</v>
      </c>
      <c r="G506">
        <v>3</v>
      </c>
      <c r="H506" s="10" t="s">
        <v>998</v>
      </c>
      <c r="I506" s="10" t="s">
        <v>997</v>
      </c>
      <c r="J506">
        <v>1</v>
      </c>
    </row>
    <row r="507" spans="1:10" x14ac:dyDescent="0.3">
      <c r="A507">
        <v>50</v>
      </c>
      <c r="B507" s="10" t="s">
        <v>73</v>
      </c>
      <c r="C507">
        <v>6</v>
      </c>
      <c r="D507" s="10" t="s">
        <v>246</v>
      </c>
      <c r="F507" s="10"/>
      <c r="H507" s="10"/>
      <c r="I507" s="10"/>
    </row>
    <row r="508" spans="1:10" x14ac:dyDescent="0.3">
      <c r="A508">
        <v>50</v>
      </c>
      <c r="B508" s="10" t="s">
        <v>73</v>
      </c>
      <c r="C508">
        <v>7</v>
      </c>
      <c r="D508" s="10" t="s">
        <v>247</v>
      </c>
      <c r="F508" s="10"/>
      <c r="H508" s="10"/>
      <c r="I508" s="10"/>
    </row>
    <row r="509" spans="1:10" x14ac:dyDescent="0.3">
      <c r="A509">
        <v>50</v>
      </c>
      <c r="B509" s="10" t="s">
        <v>73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73</v>
      </c>
      <c r="C510">
        <v>9</v>
      </c>
      <c r="D510" s="10" t="s">
        <v>248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73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73</v>
      </c>
      <c r="C512">
        <v>11</v>
      </c>
      <c r="D512" s="10" t="s">
        <v>249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73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73</v>
      </c>
      <c r="C514">
        <v>13</v>
      </c>
      <c r="D514" s="10" t="s">
        <v>250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73</v>
      </c>
      <c r="C515">
        <v>14</v>
      </c>
      <c r="D515" s="10" t="s">
        <v>251</v>
      </c>
      <c r="F515" s="10"/>
      <c r="H515" s="10"/>
      <c r="I515" s="10"/>
    </row>
    <row r="516" spans="1:10" x14ac:dyDescent="0.3">
      <c r="A516">
        <v>50</v>
      </c>
      <c r="B516" s="10" t="s">
        <v>73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73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73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73</v>
      </c>
      <c r="C519">
        <v>18</v>
      </c>
      <c r="D519" s="10" t="s">
        <v>28</v>
      </c>
      <c r="E519">
        <v>1</v>
      </c>
      <c r="F519" s="10" t="s">
        <v>28</v>
      </c>
      <c r="G519">
        <v>1</v>
      </c>
      <c r="H519" s="10"/>
      <c r="I519" s="10"/>
    </row>
    <row r="520" spans="1:10" x14ac:dyDescent="0.3">
      <c r="A520">
        <v>50</v>
      </c>
      <c r="B520" s="10" t="s">
        <v>73</v>
      </c>
      <c r="C520">
        <v>19</v>
      </c>
      <c r="D520" s="10" t="s">
        <v>252</v>
      </c>
      <c r="F520" s="10"/>
      <c r="H520" s="10"/>
      <c r="I520" s="10"/>
    </row>
    <row r="521" spans="1:10" x14ac:dyDescent="0.3">
      <c r="A521">
        <v>50</v>
      </c>
      <c r="B521" s="10" t="s">
        <v>73</v>
      </c>
      <c r="C521">
        <v>20</v>
      </c>
      <c r="D521" s="10" t="s">
        <v>253</v>
      </c>
      <c r="F521" s="10"/>
      <c r="H521" s="10"/>
      <c r="I521" s="10"/>
    </row>
    <row r="522" spans="1:10" x14ac:dyDescent="0.3">
      <c r="A522">
        <v>51</v>
      </c>
      <c r="B522" s="10" t="s">
        <v>75</v>
      </c>
      <c r="C522">
        <v>1</v>
      </c>
      <c r="D522" s="10" t="s">
        <v>242</v>
      </c>
      <c r="E522">
        <v>1</v>
      </c>
      <c r="F522" s="10" t="s">
        <v>972</v>
      </c>
      <c r="G522">
        <v>7</v>
      </c>
      <c r="H522" s="10" t="s">
        <v>972</v>
      </c>
      <c r="I522" s="10" t="s">
        <v>999</v>
      </c>
      <c r="J522">
        <v>0</v>
      </c>
    </row>
    <row r="523" spans="1:10" x14ac:dyDescent="0.3">
      <c r="A523">
        <v>51</v>
      </c>
      <c r="B523" s="10" t="s">
        <v>75</v>
      </c>
      <c r="C523">
        <v>2</v>
      </c>
      <c r="D523" s="10" t="s">
        <v>50</v>
      </c>
      <c r="F523" s="10"/>
      <c r="H523" s="10"/>
      <c r="I523" s="10"/>
    </row>
    <row r="524" spans="1:10" x14ac:dyDescent="0.3">
      <c r="A524">
        <v>51</v>
      </c>
      <c r="B524" s="10" t="s">
        <v>75</v>
      </c>
      <c r="C524">
        <v>3</v>
      </c>
      <c r="D524" s="10" t="s">
        <v>243</v>
      </c>
      <c r="F524" s="10"/>
      <c r="H524" s="10"/>
      <c r="I524" s="10"/>
    </row>
    <row r="525" spans="1:10" x14ac:dyDescent="0.3">
      <c r="A525">
        <v>51</v>
      </c>
      <c r="B525" s="10" t="s">
        <v>75</v>
      </c>
      <c r="C525">
        <v>4</v>
      </c>
      <c r="D525" s="10" t="s">
        <v>244</v>
      </c>
      <c r="F525" s="10"/>
      <c r="H525" s="10"/>
      <c r="I525" s="10"/>
    </row>
    <row r="526" spans="1:10" x14ac:dyDescent="0.3">
      <c r="A526">
        <v>51</v>
      </c>
      <c r="B526" s="10" t="s">
        <v>75</v>
      </c>
      <c r="C526">
        <v>5</v>
      </c>
      <c r="D526" s="10" t="s">
        <v>245</v>
      </c>
      <c r="E526">
        <v>1</v>
      </c>
      <c r="F526" s="10" t="s">
        <v>645</v>
      </c>
      <c r="G526">
        <v>3</v>
      </c>
      <c r="H526" s="10" t="s">
        <v>1001</v>
      </c>
      <c r="I526" s="10" t="s">
        <v>1000</v>
      </c>
      <c r="J526">
        <v>1</v>
      </c>
    </row>
    <row r="527" spans="1:10" x14ac:dyDescent="0.3">
      <c r="A527">
        <v>51</v>
      </c>
      <c r="B527" s="10" t="s">
        <v>75</v>
      </c>
      <c r="C527">
        <v>6</v>
      </c>
      <c r="D527" s="10" t="s">
        <v>246</v>
      </c>
      <c r="F527" s="10"/>
      <c r="H527" s="10"/>
      <c r="I527" s="10"/>
    </row>
    <row r="528" spans="1:10" x14ac:dyDescent="0.3">
      <c r="A528">
        <v>51</v>
      </c>
      <c r="B528" s="10" t="s">
        <v>75</v>
      </c>
      <c r="C528">
        <v>7</v>
      </c>
      <c r="D528" s="10" t="s">
        <v>247</v>
      </c>
      <c r="F528" s="10"/>
      <c r="H528" s="10"/>
      <c r="I528" s="10"/>
    </row>
    <row r="529" spans="1:10" x14ac:dyDescent="0.3">
      <c r="A529">
        <v>51</v>
      </c>
      <c r="B529" s="10" t="s">
        <v>75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75</v>
      </c>
      <c r="C530">
        <v>9</v>
      </c>
      <c r="D530" s="10" t="s">
        <v>248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75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75</v>
      </c>
      <c r="C532">
        <v>11</v>
      </c>
      <c r="D532" s="10" t="s">
        <v>249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75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75</v>
      </c>
      <c r="C534">
        <v>13</v>
      </c>
      <c r="D534" s="10" t="s">
        <v>250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75</v>
      </c>
      <c r="C535">
        <v>14</v>
      </c>
      <c r="D535" s="10" t="s">
        <v>251</v>
      </c>
      <c r="F535" s="10"/>
      <c r="H535" s="10"/>
      <c r="I535" s="10"/>
    </row>
    <row r="536" spans="1:10" x14ac:dyDescent="0.3">
      <c r="A536">
        <v>51</v>
      </c>
      <c r="B536" s="10" t="s">
        <v>75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75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75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75</v>
      </c>
      <c r="C539">
        <v>18</v>
      </c>
      <c r="D539" s="10" t="s">
        <v>28</v>
      </c>
      <c r="E539">
        <v>1</v>
      </c>
      <c r="F539" s="10" t="s">
        <v>28</v>
      </c>
      <c r="G539">
        <v>1</v>
      </c>
      <c r="H539" s="10"/>
      <c r="I539" s="10"/>
    </row>
    <row r="540" spans="1:10" x14ac:dyDescent="0.3">
      <c r="A540">
        <v>51</v>
      </c>
      <c r="B540" s="10" t="s">
        <v>75</v>
      </c>
      <c r="C540">
        <v>19</v>
      </c>
      <c r="D540" s="10" t="s">
        <v>252</v>
      </c>
      <c r="F540" s="10"/>
      <c r="H540" s="10"/>
      <c r="I540" s="10"/>
    </row>
    <row r="541" spans="1:10" x14ac:dyDescent="0.3">
      <c r="A541">
        <v>51</v>
      </c>
      <c r="B541" s="10" t="s">
        <v>75</v>
      </c>
      <c r="C541">
        <v>20</v>
      </c>
      <c r="D541" s="10" t="s">
        <v>253</v>
      </c>
      <c r="F541" s="10"/>
      <c r="H541" s="10"/>
      <c r="I541" s="10"/>
    </row>
    <row r="542" spans="1:10" x14ac:dyDescent="0.3">
      <c r="A542">
        <v>52</v>
      </c>
      <c r="B542" s="10" t="s">
        <v>77</v>
      </c>
      <c r="C542">
        <v>1</v>
      </c>
      <c r="D542" s="10" t="s">
        <v>242</v>
      </c>
      <c r="E542">
        <v>1</v>
      </c>
      <c r="F542" s="10" t="s">
        <v>973</v>
      </c>
      <c r="G542">
        <v>7</v>
      </c>
      <c r="H542" s="10" t="s">
        <v>973</v>
      </c>
      <c r="I542" s="10" t="s">
        <v>1002</v>
      </c>
      <c r="J542">
        <v>0</v>
      </c>
    </row>
    <row r="543" spans="1:10" x14ac:dyDescent="0.3">
      <c r="A543">
        <v>52</v>
      </c>
      <c r="B543" s="10" t="s">
        <v>77</v>
      </c>
      <c r="C543">
        <v>2</v>
      </c>
      <c r="D543" s="10" t="s">
        <v>50</v>
      </c>
      <c r="F543" s="10"/>
      <c r="H543" s="10"/>
      <c r="I543" s="10"/>
    </row>
    <row r="544" spans="1:10" x14ac:dyDescent="0.3">
      <c r="A544">
        <v>52</v>
      </c>
      <c r="B544" s="10" t="s">
        <v>77</v>
      </c>
      <c r="C544">
        <v>3</v>
      </c>
      <c r="D544" s="10" t="s">
        <v>243</v>
      </c>
      <c r="F544" s="10"/>
      <c r="H544" s="10"/>
      <c r="I544" s="10"/>
    </row>
    <row r="545" spans="1:10" x14ac:dyDescent="0.3">
      <c r="A545">
        <v>52</v>
      </c>
      <c r="B545" s="10" t="s">
        <v>77</v>
      </c>
      <c r="C545">
        <v>4</v>
      </c>
      <c r="D545" s="10" t="s">
        <v>244</v>
      </c>
      <c r="F545" s="10"/>
      <c r="H545" s="10"/>
      <c r="I545" s="10"/>
    </row>
    <row r="546" spans="1:10" x14ac:dyDescent="0.3">
      <c r="A546">
        <v>52</v>
      </c>
      <c r="B546" s="10" t="s">
        <v>77</v>
      </c>
      <c r="C546">
        <v>5</v>
      </c>
      <c r="D546" s="10" t="s">
        <v>245</v>
      </c>
      <c r="E546">
        <v>1</v>
      </c>
      <c r="F546" s="10" t="s">
        <v>645</v>
      </c>
      <c r="G546">
        <v>3</v>
      </c>
      <c r="H546" s="10" t="s">
        <v>1004</v>
      </c>
      <c r="I546" s="10" t="s">
        <v>1003</v>
      </c>
      <c r="J546">
        <v>1</v>
      </c>
    </row>
    <row r="547" spans="1:10" x14ac:dyDescent="0.3">
      <c r="A547">
        <v>52</v>
      </c>
      <c r="B547" s="10" t="s">
        <v>77</v>
      </c>
      <c r="C547">
        <v>6</v>
      </c>
      <c r="D547" s="10" t="s">
        <v>246</v>
      </c>
      <c r="F547" s="10"/>
      <c r="H547" s="10"/>
      <c r="I547" s="10"/>
    </row>
    <row r="548" spans="1:10" x14ac:dyDescent="0.3">
      <c r="A548">
        <v>52</v>
      </c>
      <c r="B548" s="10" t="s">
        <v>77</v>
      </c>
      <c r="C548">
        <v>7</v>
      </c>
      <c r="D548" s="10" t="s">
        <v>247</v>
      </c>
      <c r="F548" s="10"/>
      <c r="H548" s="10"/>
      <c r="I548" s="10"/>
    </row>
    <row r="549" spans="1:10" x14ac:dyDescent="0.3">
      <c r="A549">
        <v>52</v>
      </c>
      <c r="B549" s="10" t="s">
        <v>77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77</v>
      </c>
      <c r="C550">
        <v>9</v>
      </c>
      <c r="D550" s="10" t="s">
        <v>248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77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77</v>
      </c>
      <c r="C552">
        <v>11</v>
      </c>
      <c r="D552" s="10" t="s">
        <v>249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77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77</v>
      </c>
      <c r="C554">
        <v>13</v>
      </c>
      <c r="D554" s="10" t="s">
        <v>250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77</v>
      </c>
      <c r="C555">
        <v>14</v>
      </c>
      <c r="D555" s="10" t="s">
        <v>251</v>
      </c>
      <c r="F555" s="10"/>
      <c r="H555" s="10"/>
      <c r="I555" s="10"/>
    </row>
    <row r="556" spans="1:10" x14ac:dyDescent="0.3">
      <c r="A556">
        <v>52</v>
      </c>
      <c r="B556" s="10" t="s">
        <v>77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77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77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77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</row>
    <row r="560" spans="1:10" x14ac:dyDescent="0.3">
      <c r="A560">
        <v>52</v>
      </c>
      <c r="B560" s="10" t="s">
        <v>77</v>
      </c>
      <c r="C560">
        <v>19</v>
      </c>
      <c r="D560" s="10" t="s">
        <v>252</v>
      </c>
      <c r="F560" s="10"/>
      <c r="H560" s="10"/>
      <c r="I560" s="10"/>
    </row>
    <row r="561" spans="1:10" x14ac:dyDescent="0.3">
      <c r="A561">
        <v>52</v>
      </c>
      <c r="B561" s="10" t="s">
        <v>77</v>
      </c>
      <c r="C561">
        <v>20</v>
      </c>
      <c r="D561" s="10" t="s">
        <v>253</v>
      </c>
      <c r="F561" s="10"/>
      <c r="H561" s="10"/>
      <c r="I561" s="10"/>
    </row>
    <row r="562" spans="1:10" x14ac:dyDescent="0.3">
      <c r="A562">
        <v>53</v>
      </c>
      <c r="B562" s="10" t="s">
        <v>78</v>
      </c>
      <c r="C562">
        <v>1</v>
      </c>
      <c r="D562" s="10" t="s">
        <v>242</v>
      </c>
      <c r="E562">
        <v>1</v>
      </c>
      <c r="F562" s="10" t="s">
        <v>974</v>
      </c>
      <c r="G562">
        <v>7</v>
      </c>
      <c r="H562" s="10" t="s">
        <v>974</v>
      </c>
      <c r="I562" s="10" t="s">
        <v>1005</v>
      </c>
      <c r="J562">
        <v>0</v>
      </c>
    </row>
    <row r="563" spans="1:10" x14ac:dyDescent="0.3">
      <c r="A563">
        <v>53</v>
      </c>
      <c r="B563" s="10" t="s">
        <v>78</v>
      </c>
      <c r="C563">
        <v>2</v>
      </c>
      <c r="D563" s="10" t="s">
        <v>50</v>
      </c>
      <c r="F563" s="10"/>
      <c r="H563" s="10"/>
      <c r="I563" s="10"/>
    </row>
    <row r="564" spans="1:10" x14ac:dyDescent="0.3">
      <c r="A564">
        <v>53</v>
      </c>
      <c r="B564" s="10" t="s">
        <v>78</v>
      </c>
      <c r="C564">
        <v>3</v>
      </c>
      <c r="D564" s="10" t="s">
        <v>243</v>
      </c>
      <c r="F564" s="10"/>
      <c r="H564" s="10"/>
      <c r="I564" s="10"/>
    </row>
    <row r="565" spans="1:10" x14ac:dyDescent="0.3">
      <c r="A565">
        <v>53</v>
      </c>
      <c r="B565" s="10" t="s">
        <v>78</v>
      </c>
      <c r="C565">
        <v>4</v>
      </c>
      <c r="D565" s="10" t="s">
        <v>244</v>
      </c>
      <c r="F565" s="10"/>
      <c r="H565" s="10"/>
      <c r="I565" s="10"/>
    </row>
    <row r="566" spans="1:10" x14ac:dyDescent="0.3">
      <c r="A566">
        <v>53</v>
      </c>
      <c r="B566" s="10" t="s">
        <v>78</v>
      </c>
      <c r="C566">
        <v>5</v>
      </c>
      <c r="D566" s="10" t="s">
        <v>245</v>
      </c>
      <c r="E566">
        <v>1</v>
      </c>
      <c r="F566" s="10" t="s">
        <v>645</v>
      </c>
      <c r="G566">
        <v>3</v>
      </c>
      <c r="H566" s="10" t="s">
        <v>1007</v>
      </c>
      <c r="I566" s="10" t="s">
        <v>1006</v>
      </c>
      <c r="J566">
        <v>1</v>
      </c>
    </row>
    <row r="567" spans="1:10" x14ac:dyDescent="0.3">
      <c r="A567">
        <v>53</v>
      </c>
      <c r="B567" s="10" t="s">
        <v>78</v>
      </c>
      <c r="C567">
        <v>6</v>
      </c>
      <c r="D567" s="10" t="s">
        <v>246</v>
      </c>
      <c r="F567" s="10"/>
      <c r="H567" s="10"/>
      <c r="I567" s="10"/>
    </row>
    <row r="568" spans="1:10" x14ac:dyDescent="0.3">
      <c r="A568">
        <v>53</v>
      </c>
      <c r="B568" s="10" t="s">
        <v>78</v>
      </c>
      <c r="C568">
        <v>7</v>
      </c>
      <c r="D568" s="10" t="s">
        <v>247</v>
      </c>
      <c r="F568" s="10"/>
      <c r="H568" s="10"/>
      <c r="I568" s="10"/>
    </row>
    <row r="569" spans="1:10" x14ac:dyDescent="0.3">
      <c r="A569">
        <v>53</v>
      </c>
      <c r="B569" s="10" t="s">
        <v>78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78</v>
      </c>
      <c r="C570">
        <v>9</v>
      </c>
      <c r="D570" s="10" t="s">
        <v>248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78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78</v>
      </c>
      <c r="C572">
        <v>11</v>
      </c>
      <c r="D572" s="10" t="s">
        <v>249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78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78</v>
      </c>
      <c r="C574">
        <v>13</v>
      </c>
      <c r="D574" s="10" t="s">
        <v>250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78</v>
      </c>
      <c r="C575">
        <v>14</v>
      </c>
      <c r="D575" s="10" t="s">
        <v>251</v>
      </c>
      <c r="F575" s="10"/>
      <c r="H575" s="10"/>
      <c r="I575" s="10"/>
    </row>
    <row r="576" spans="1:10" x14ac:dyDescent="0.3">
      <c r="A576">
        <v>53</v>
      </c>
      <c r="B576" s="10" t="s">
        <v>78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78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78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78</v>
      </c>
      <c r="C579">
        <v>18</v>
      </c>
      <c r="D579" s="10" t="s">
        <v>28</v>
      </c>
      <c r="E579">
        <v>1</v>
      </c>
      <c r="F579" s="10" t="s">
        <v>28</v>
      </c>
      <c r="G579">
        <v>1</v>
      </c>
      <c r="H579" s="10"/>
      <c r="I579" s="10"/>
    </row>
    <row r="580" spans="1:10" x14ac:dyDescent="0.3">
      <c r="A580">
        <v>53</v>
      </c>
      <c r="B580" s="10" t="s">
        <v>78</v>
      </c>
      <c r="C580">
        <v>19</v>
      </c>
      <c r="D580" s="10" t="s">
        <v>252</v>
      </c>
      <c r="F580" s="10"/>
      <c r="H580" s="10"/>
      <c r="I580" s="10"/>
    </row>
    <row r="581" spans="1:10" x14ac:dyDescent="0.3">
      <c r="A581">
        <v>53</v>
      </c>
      <c r="B581" s="10" t="s">
        <v>78</v>
      </c>
      <c r="C581">
        <v>20</v>
      </c>
      <c r="D581" s="10" t="s">
        <v>253</v>
      </c>
      <c r="F581" s="10"/>
      <c r="H581" s="10"/>
      <c r="I581" s="10"/>
    </row>
    <row r="582" spans="1:10" x14ac:dyDescent="0.3">
      <c r="A582">
        <v>179</v>
      </c>
      <c r="B582" s="10" t="s">
        <v>108</v>
      </c>
      <c r="C582">
        <v>1</v>
      </c>
      <c r="D582" s="10" t="s">
        <v>242</v>
      </c>
      <c r="E582">
        <v>1</v>
      </c>
      <c r="F582" s="10" t="s">
        <v>1505</v>
      </c>
      <c r="G582">
        <v>7</v>
      </c>
      <c r="H582" s="10" t="s">
        <v>1505</v>
      </c>
      <c r="I582" s="10" t="s">
        <v>1023</v>
      </c>
      <c r="J582">
        <v>0</v>
      </c>
    </row>
    <row r="583" spans="1:10" x14ac:dyDescent="0.3">
      <c r="A583">
        <v>179</v>
      </c>
      <c r="B583" s="10" t="s">
        <v>108</v>
      </c>
      <c r="C583">
        <v>2</v>
      </c>
      <c r="D583" s="10" t="s">
        <v>50</v>
      </c>
      <c r="F583" s="10"/>
      <c r="H583" s="10"/>
      <c r="I583" s="10"/>
    </row>
    <row r="584" spans="1:10" x14ac:dyDescent="0.3">
      <c r="A584">
        <v>179</v>
      </c>
      <c r="B584" s="10" t="s">
        <v>108</v>
      </c>
      <c r="C584">
        <v>3</v>
      </c>
      <c r="D584" s="10" t="s">
        <v>243</v>
      </c>
      <c r="F584" s="10"/>
      <c r="H584" s="10"/>
      <c r="I584" s="10"/>
    </row>
    <row r="585" spans="1:10" x14ac:dyDescent="0.3">
      <c r="A585">
        <v>179</v>
      </c>
      <c r="B585" s="10" t="s">
        <v>108</v>
      </c>
      <c r="C585">
        <v>4</v>
      </c>
      <c r="D585" s="10" t="s">
        <v>244</v>
      </c>
      <c r="F585" s="10"/>
      <c r="H585" s="10"/>
      <c r="I585" s="10"/>
    </row>
    <row r="586" spans="1:10" x14ac:dyDescent="0.3">
      <c r="A586">
        <v>179</v>
      </c>
      <c r="B586" s="10" t="s">
        <v>108</v>
      </c>
      <c r="C586">
        <v>5</v>
      </c>
      <c r="D586" s="10" t="s">
        <v>245</v>
      </c>
      <c r="E586">
        <v>1</v>
      </c>
      <c r="F586" s="10" t="s">
        <v>645</v>
      </c>
      <c r="G586">
        <v>3</v>
      </c>
      <c r="H586" s="10" t="s">
        <v>1527</v>
      </c>
      <c r="I586" s="10" t="s">
        <v>1024</v>
      </c>
      <c r="J586">
        <v>1</v>
      </c>
    </row>
    <row r="587" spans="1:10" x14ac:dyDescent="0.3">
      <c r="A587">
        <v>179</v>
      </c>
      <c r="B587" s="10" t="s">
        <v>108</v>
      </c>
      <c r="C587">
        <v>6</v>
      </c>
      <c r="D587" s="10" t="s">
        <v>246</v>
      </c>
      <c r="F587" s="10"/>
      <c r="H587" s="10"/>
      <c r="I587" s="10"/>
    </row>
    <row r="588" spans="1:10" x14ac:dyDescent="0.3">
      <c r="A588">
        <v>179</v>
      </c>
      <c r="B588" s="10" t="s">
        <v>108</v>
      </c>
      <c r="C588">
        <v>7</v>
      </c>
      <c r="D588" s="10" t="s">
        <v>247</v>
      </c>
      <c r="F588" s="10"/>
      <c r="H588" s="10"/>
      <c r="I588" s="10"/>
    </row>
    <row r="589" spans="1:10" x14ac:dyDescent="0.3">
      <c r="A589">
        <v>179</v>
      </c>
      <c r="B589" s="10" t="s">
        <v>108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108</v>
      </c>
      <c r="C590">
        <v>9</v>
      </c>
      <c r="D590" s="10" t="s">
        <v>248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108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108</v>
      </c>
      <c r="C592">
        <v>11</v>
      </c>
      <c r="D592" s="10" t="s">
        <v>249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108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108</v>
      </c>
      <c r="C594">
        <v>13</v>
      </c>
      <c r="D594" s="10" t="s">
        <v>250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108</v>
      </c>
      <c r="C595">
        <v>14</v>
      </c>
      <c r="D595" s="10" t="s">
        <v>251</v>
      </c>
      <c r="F595" s="10"/>
      <c r="H595" s="10"/>
      <c r="I595" s="10"/>
    </row>
    <row r="596" spans="1:10" x14ac:dyDescent="0.3">
      <c r="A596">
        <v>179</v>
      </c>
      <c r="B596" s="10" t="s">
        <v>108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108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108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108</v>
      </c>
      <c r="C599">
        <v>18</v>
      </c>
      <c r="D599" s="10" t="s">
        <v>28</v>
      </c>
      <c r="E599">
        <v>1</v>
      </c>
      <c r="F599" s="10" t="s">
        <v>28</v>
      </c>
      <c r="G599">
        <v>1</v>
      </c>
      <c r="H599" s="10"/>
      <c r="I599" s="10"/>
    </row>
    <row r="600" spans="1:10" x14ac:dyDescent="0.3">
      <c r="A600">
        <v>179</v>
      </c>
      <c r="B600" s="10" t="s">
        <v>108</v>
      </c>
      <c r="C600">
        <v>19</v>
      </c>
      <c r="D600" s="10" t="s">
        <v>252</v>
      </c>
      <c r="F600" s="10"/>
      <c r="H600" s="10"/>
      <c r="I600" s="10"/>
    </row>
    <row r="601" spans="1:10" x14ac:dyDescent="0.3">
      <c r="A601">
        <v>179</v>
      </c>
      <c r="B601" s="10" t="s">
        <v>108</v>
      </c>
      <c r="C601">
        <v>20</v>
      </c>
      <c r="D601" s="10" t="s">
        <v>253</v>
      </c>
      <c r="F601" s="10"/>
      <c r="H601" s="10"/>
      <c r="I601" s="10"/>
    </row>
    <row r="602" spans="1:10" x14ac:dyDescent="0.3">
      <c r="A602">
        <v>180</v>
      </c>
      <c r="B602" s="10" t="s">
        <v>196</v>
      </c>
      <c r="C602">
        <v>1</v>
      </c>
      <c r="D602" s="10" t="s">
        <v>242</v>
      </c>
      <c r="E602">
        <v>1</v>
      </c>
      <c r="F602" s="10" t="s">
        <v>1506</v>
      </c>
      <c r="G602">
        <v>7</v>
      </c>
      <c r="H602" s="10" t="s">
        <v>1506</v>
      </c>
      <c r="I602" s="10" t="s">
        <v>1025</v>
      </c>
      <c r="J602">
        <v>0</v>
      </c>
    </row>
    <row r="603" spans="1:10" x14ac:dyDescent="0.3">
      <c r="A603">
        <v>180</v>
      </c>
      <c r="B603" s="10" t="s">
        <v>196</v>
      </c>
      <c r="C603">
        <v>2</v>
      </c>
      <c r="D603" s="10" t="s">
        <v>50</v>
      </c>
      <c r="F603" s="10"/>
      <c r="H603" s="10"/>
      <c r="I603" s="10"/>
    </row>
    <row r="604" spans="1:10" x14ac:dyDescent="0.3">
      <c r="A604">
        <v>180</v>
      </c>
      <c r="B604" s="10" t="s">
        <v>196</v>
      </c>
      <c r="C604">
        <v>3</v>
      </c>
      <c r="D604" s="10" t="s">
        <v>243</v>
      </c>
      <c r="F604" s="10"/>
      <c r="H604" s="10"/>
      <c r="I604" s="10"/>
    </row>
    <row r="605" spans="1:10" x14ac:dyDescent="0.3">
      <c r="A605">
        <v>180</v>
      </c>
      <c r="B605" s="10" t="s">
        <v>196</v>
      </c>
      <c r="C605">
        <v>4</v>
      </c>
      <c r="D605" s="10" t="s">
        <v>244</v>
      </c>
      <c r="F605" s="10"/>
      <c r="H605" s="10"/>
      <c r="I605" s="10"/>
    </row>
    <row r="606" spans="1:10" x14ac:dyDescent="0.3">
      <c r="A606">
        <v>180</v>
      </c>
      <c r="B606" s="10" t="s">
        <v>196</v>
      </c>
      <c r="C606">
        <v>5</v>
      </c>
      <c r="D606" s="10" t="s">
        <v>245</v>
      </c>
      <c r="E606">
        <v>1</v>
      </c>
      <c r="F606" s="10" t="s">
        <v>645</v>
      </c>
      <c r="G606">
        <v>3</v>
      </c>
      <c r="H606" s="10" t="s">
        <v>1528</v>
      </c>
      <c r="I606" s="10" t="s">
        <v>1026</v>
      </c>
      <c r="J606">
        <v>1</v>
      </c>
    </row>
    <row r="607" spans="1:10" x14ac:dyDescent="0.3">
      <c r="A607">
        <v>180</v>
      </c>
      <c r="B607" s="10" t="s">
        <v>196</v>
      </c>
      <c r="C607">
        <v>6</v>
      </c>
      <c r="D607" s="10" t="s">
        <v>246</v>
      </c>
      <c r="F607" s="10"/>
      <c r="H607" s="10"/>
      <c r="I607" s="10"/>
    </row>
    <row r="608" spans="1:10" x14ac:dyDescent="0.3">
      <c r="A608">
        <v>180</v>
      </c>
      <c r="B608" s="10" t="s">
        <v>196</v>
      </c>
      <c r="C608">
        <v>7</v>
      </c>
      <c r="D608" s="10" t="s">
        <v>247</v>
      </c>
      <c r="F608" s="10"/>
      <c r="H608" s="10"/>
      <c r="I608" s="10"/>
    </row>
    <row r="609" spans="1:10" x14ac:dyDescent="0.3">
      <c r="A609">
        <v>180</v>
      </c>
      <c r="B609" s="10" t="s">
        <v>196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196</v>
      </c>
      <c r="C610">
        <v>9</v>
      </c>
      <c r="D610" s="10" t="s">
        <v>248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196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196</v>
      </c>
      <c r="C612">
        <v>11</v>
      </c>
      <c r="D612" s="10" t="s">
        <v>249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196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196</v>
      </c>
      <c r="C614">
        <v>13</v>
      </c>
      <c r="D614" s="10" t="s">
        <v>250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196</v>
      </c>
      <c r="C615">
        <v>14</v>
      </c>
      <c r="D615" s="10" t="s">
        <v>251</v>
      </c>
      <c r="F615" s="10"/>
      <c r="H615" s="10"/>
      <c r="I615" s="10"/>
    </row>
    <row r="616" spans="1:10" x14ac:dyDescent="0.3">
      <c r="A616">
        <v>180</v>
      </c>
      <c r="B616" s="10" t="s">
        <v>196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196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196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196</v>
      </c>
      <c r="C619">
        <v>18</v>
      </c>
      <c r="D619" s="10" t="s">
        <v>28</v>
      </c>
      <c r="E619">
        <v>1</v>
      </c>
      <c r="F619" s="10" t="s">
        <v>28</v>
      </c>
      <c r="G619">
        <v>1</v>
      </c>
      <c r="H619" s="10"/>
      <c r="I619" s="10"/>
    </row>
    <row r="620" spans="1:10" x14ac:dyDescent="0.3">
      <c r="A620">
        <v>180</v>
      </c>
      <c r="B620" s="10" t="s">
        <v>196</v>
      </c>
      <c r="C620">
        <v>19</v>
      </c>
      <c r="D620" s="10" t="s">
        <v>252</v>
      </c>
      <c r="F620" s="10"/>
      <c r="H620" s="10"/>
      <c r="I620" s="10"/>
    </row>
    <row r="621" spans="1:10" x14ac:dyDescent="0.3">
      <c r="A621">
        <v>180</v>
      </c>
      <c r="B621" s="10" t="s">
        <v>196</v>
      </c>
      <c r="C621">
        <v>20</v>
      </c>
      <c r="D621" s="10" t="s">
        <v>253</v>
      </c>
      <c r="F621" s="10"/>
      <c r="H621" s="10"/>
      <c r="I621" s="10"/>
    </row>
    <row r="622" spans="1:10" x14ac:dyDescent="0.3">
      <c r="A622">
        <v>181</v>
      </c>
      <c r="B622" s="10" t="s">
        <v>199</v>
      </c>
      <c r="C622">
        <v>1</v>
      </c>
      <c r="D622" s="10" t="s">
        <v>242</v>
      </c>
      <c r="E622">
        <v>1</v>
      </c>
      <c r="F622" s="10" t="s">
        <v>1507</v>
      </c>
      <c r="G622">
        <v>7</v>
      </c>
      <c r="H622" s="10" t="s">
        <v>1507</v>
      </c>
      <c r="I622" s="10" t="s">
        <v>1027</v>
      </c>
      <c r="J622">
        <v>0</v>
      </c>
    </row>
    <row r="623" spans="1:10" x14ac:dyDescent="0.3">
      <c r="A623">
        <v>181</v>
      </c>
      <c r="B623" s="10" t="s">
        <v>199</v>
      </c>
      <c r="C623">
        <v>2</v>
      </c>
      <c r="D623" s="10" t="s">
        <v>50</v>
      </c>
      <c r="F623" s="10"/>
      <c r="H623" s="10"/>
      <c r="I623" s="10"/>
    </row>
    <row r="624" spans="1:10" x14ac:dyDescent="0.3">
      <c r="A624">
        <v>181</v>
      </c>
      <c r="B624" s="10" t="s">
        <v>199</v>
      </c>
      <c r="C624">
        <v>3</v>
      </c>
      <c r="D624" s="10" t="s">
        <v>243</v>
      </c>
      <c r="F624" s="10"/>
      <c r="H624" s="10"/>
      <c r="I624" s="10"/>
    </row>
    <row r="625" spans="1:10" x14ac:dyDescent="0.3">
      <c r="A625">
        <v>181</v>
      </c>
      <c r="B625" s="10" t="s">
        <v>199</v>
      </c>
      <c r="C625">
        <v>4</v>
      </c>
      <c r="D625" s="10" t="s">
        <v>244</v>
      </c>
      <c r="F625" s="10"/>
      <c r="H625" s="10"/>
      <c r="I625" s="10"/>
    </row>
    <row r="626" spans="1:10" x14ac:dyDescent="0.3">
      <c r="A626">
        <v>181</v>
      </c>
      <c r="B626" s="10" t="s">
        <v>199</v>
      </c>
      <c r="C626">
        <v>5</v>
      </c>
      <c r="D626" s="10" t="s">
        <v>245</v>
      </c>
      <c r="E626">
        <v>1</v>
      </c>
      <c r="F626" s="10" t="s">
        <v>645</v>
      </c>
      <c r="G626">
        <v>3</v>
      </c>
      <c r="H626" s="10" t="s">
        <v>1529</v>
      </c>
      <c r="I626" s="10" t="s">
        <v>1028</v>
      </c>
      <c r="J626">
        <v>1</v>
      </c>
    </row>
    <row r="627" spans="1:10" x14ac:dyDescent="0.3">
      <c r="A627">
        <v>181</v>
      </c>
      <c r="B627" s="10" t="s">
        <v>199</v>
      </c>
      <c r="C627">
        <v>6</v>
      </c>
      <c r="D627" s="10" t="s">
        <v>246</v>
      </c>
      <c r="F627" s="10"/>
      <c r="H627" s="10"/>
      <c r="I627" s="10"/>
    </row>
    <row r="628" spans="1:10" x14ac:dyDescent="0.3">
      <c r="A628">
        <v>181</v>
      </c>
      <c r="B628" s="10" t="s">
        <v>199</v>
      </c>
      <c r="C628">
        <v>7</v>
      </c>
      <c r="D628" s="10" t="s">
        <v>247</v>
      </c>
      <c r="F628" s="10"/>
      <c r="H628" s="10"/>
      <c r="I628" s="10"/>
    </row>
    <row r="629" spans="1:10" x14ac:dyDescent="0.3">
      <c r="A629">
        <v>181</v>
      </c>
      <c r="B629" s="10" t="s">
        <v>199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199</v>
      </c>
      <c r="C630">
        <v>9</v>
      </c>
      <c r="D630" s="10" t="s">
        <v>248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199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199</v>
      </c>
      <c r="C632">
        <v>11</v>
      </c>
      <c r="D632" s="10" t="s">
        <v>249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199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199</v>
      </c>
      <c r="C634">
        <v>13</v>
      </c>
      <c r="D634" s="10" t="s">
        <v>250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199</v>
      </c>
      <c r="C635">
        <v>14</v>
      </c>
      <c r="D635" s="10" t="s">
        <v>251</v>
      </c>
      <c r="F635" s="10"/>
      <c r="H635" s="10"/>
      <c r="I635" s="10"/>
    </row>
    <row r="636" spans="1:10" x14ac:dyDescent="0.3">
      <c r="A636">
        <v>181</v>
      </c>
      <c r="B636" s="10" t="s">
        <v>199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199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199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199</v>
      </c>
      <c r="C639">
        <v>18</v>
      </c>
      <c r="D639" s="10" t="s">
        <v>28</v>
      </c>
      <c r="E639">
        <v>1</v>
      </c>
      <c r="F639" s="10" t="s">
        <v>28</v>
      </c>
      <c r="G639">
        <v>1</v>
      </c>
      <c r="H639" s="10"/>
      <c r="I639" s="10"/>
    </row>
    <row r="640" spans="1:10" x14ac:dyDescent="0.3">
      <c r="A640">
        <v>181</v>
      </c>
      <c r="B640" s="10" t="s">
        <v>199</v>
      </c>
      <c r="C640">
        <v>19</v>
      </c>
      <c r="D640" s="10" t="s">
        <v>252</v>
      </c>
      <c r="F640" s="10"/>
      <c r="H640" s="10"/>
      <c r="I640" s="10"/>
    </row>
    <row r="641" spans="1:10" x14ac:dyDescent="0.3">
      <c r="A641">
        <v>181</v>
      </c>
      <c r="B641" s="10" t="s">
        <v>199</v>
      </c>
      <c r="C641">
        <v>20</v>
      </c>
      <c r="D641" s="10" t="s">
        <v>253</v>
      </c>
      <c r="F641" s="10"/>
      <c r="H641" s="10"/>
      <c r="I641" s="10"/>
    </row>
    <row r="642" spans="1:10" x14ac:dyDescent="0.3">
      <c r="A642">
        <v>182</v>
      </c>
      <c r="B642" s="10" t="s">
        <v>160</v>
      </c>
      <c r="C642">
        <v>1</v>
      </c>
      <c r="D642" s="10" t="s">
        <v>242</v>
      </c>
      <c r="E642">
        <v>1</v>
      </c>
      <c r="F642" s="10" t="s">
        <v>1508</v>
      </c>
      <c r="G642">
        <v>7</v>
      </c>
      <c r="H642" s="10" t="s">
        <v>1508</v>
      </c>
      <c r="I642" s="10" t="s">
        <v>1029</v>
      </c>
      <c r="J642">
        <v>0</v>
      </c>
    </row>
    <row r="643" spans="1:10" x14ac:dyDescent="0.3">
      <c r="A643">
        <v>182</v>
      </c>
      <c r="B643" s="10" t="s">
        <v>160</v>
      </c>
      <c r="C643">
        <v>2</v>
      </c>
      <c r="D643" s="10" t="s">
        <v>50</v>
      </c>
      <c r="F643" s="10"/>
      <c r="H643" s="10"/>
      <c r="I643" s="10"/>
    </row>
    <row r="644" spans="1:10" x14ac:dyDescent="0.3">
      <c r="A644">
        <v>182</v>
      </c>
      <c r="B644" s="10" t="s">
        <v>160</v>
      </c>
      <c r="C644">
        <v>3</v>
      </c>
      <c r="D644" s="10" t="s">
        <v>243</v>
      </c>
      <c r="F644" s="10"/>
      <c r="H644" s="10"/>
      <c r="I644" s="10"/>
    </row>
    <row r="645" spans="1:10" x14ac:dyDescent="0.3">
      <c r="A645">
        <v>182</v>
      </c>
      <c r="B645" s="10" t="s">
        <v>160</v>
      </c>
      <c r="C645">
        <v>4</v>
      </c>
      <c r="D645" s="10" t="s">
        <v>244</v>
      </c>
      <c r="F645" s="10"/>
      <c r="H645" s="10"/>
      <c r="I645" s="10"/>
    </row>
    <row r="646" spans="1:10" x14ac:dyDescent="0.3">
      <c r="A646">
        <v>182</v>
      </c>
      <c r="B646" s="10" t="s">
        <v>160</v>
      </c>
      <c r="C646">
        <v>5</v>
      </c>
      <c r="D646" s="10" t="s">
        <v>245</v>
      </c>
      <c r="E646">
        <v>1</v>
      </c>
      <c r="F646" s="10" t="s">
        <v>645</v>
      </c>
      <c r="G646">
        <v>3</v>
      </c>
      <c r="H646" s="10" t="s">
        <v>1530</v>
      </c>
      <c r="I646" s="10" t="s">
        <v>1030</v>
      </c>
      <c r="J646">
        <v>1</v>
      </c>
    </row>
    <row r="647" spans="1:10" x14ac:dyDescent="0.3">
      <c r="A647">
        <v>182</v>
      </c>
      <c r="B647" s="10" t="s">
        <v>160</v>
      </c>
      <c r="C647">
        <v>6</v>
      </c>
      <c r="D647" s="10" t="s">
        <v>246</v>
      </c>
      <c r="F647" s="10"/>
      <c r="H647" s="10"/>
      <c r="I647" s="10"/>
    </row>
    <row r="648" spans="1:10" x14ac:dyDescent="0.3">
      <c r="A648">
        <v>182</v>
      </c>
      <c r="B648" s="10" t="s">
        <v>160</v>
      </c>
      <c r="C648">
        <v>7</v>
      </c>
      <c r="D648" s="10" t="s">
        <v>247</v>
      </c>
      <c r="F648" s="10"/>
      <c r="H648" s="10"/>
      <c r="I648" s="10"/>
    </row>
    <row r="649" spans="1:10" x14ac:dyDescent="0.3">
      <c r="A649">
        <v>182</v>
      </c>
      <c r="B649" s="10" t="s">
        <v>160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160</v>
      </c>
      <c r="C650">
        <v>9</v>
      </c>
      <c r="D650" s="10" t="s">
        <v>248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160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160</v>
      </c>
      <c r="C652">
        <v>11</v>
      </c>
      <c r="D652" s="10" t="s">
        <v>249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160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160</v>
      </c>
      <c r="C654">
        <v>13</v>
      </c>
      <c r="D654" s="10" t="s">
        <v>250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160</v>
      </c>
      <c r="C655">
        <v>14</v>
      </c>
      <c r="D655" s="10" t="s">
        <v>251</v>
      </c>
      <c r="F655" s="10"/>
      <c r="H655" s="10"/>
      <c r="I655" s="10"/>
    </row>
    <row r="656" spans="1:10" x14ac:dyDescent="0.3">
      <c r="A656">
        <v>182</v>
      </c>
      <c r="B656" s="10" t="s">
        <v>160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160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160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160</v>
      </c>
      <c r="C659">
        <v>18</v>
      </c>
      <c r="D659" s="10" t="s">
        <v>28</v>
      </c>
      <c r="E659">
        <v>1</v>
      </c>
      <c r="F659" s="10" t="s">
        <v>28</v>
      </c>
      <c r="G659">
        <v>1</v>
      </c>
      <c r="H659" s="10"/>
      <c r="I659" s="10"/>
    </row>
    <row r="660" spans="1:10" x14ac:dyDescent="0.3">
      <c r="A660">
        <v>182</v>
      </c>
      <c r="B660" s="10" t="s">
        <v>160</v>
      </c>
      <c r="C660">
        <v>19</v>
      </c>
      <c r="D660" s="10" t="s">
        <v>252</v>
      </c>
      <c r="F660" s="10"/>
      <c r="H660" s="10"/>
      <c r="I660" s="10"/>
    </row>
    <row r="661" spans="1:10" x14ac:dyDescent="0.3">
      <c r="A661">
        <v>182</v>
      </c>
      <c r="B661" s="10" t="s">
        <v>160</v>
      </c>
      <c r="C661">
        <v>20</v>
      </c>
      <c r="D661" s="10" t="s">
        <v>253</v>
      </c>
      <c r="F661" s="10"/>
      <c r="H661" s="10"/>
      <c r="I661" s="10"/>
    </row>
    <row r="662" spans="1:10" x14ac:dyDescent="0.3">
      <c r="A662">
        <v>183</v>
      </c>
      <c r="B662" s="10" t="s">
        <v>106</v>
      </c>
      <c r="C662">
        <v>1</v>
      </c>
      <c r="D662" s="10" t="s">
        <v>242</v>
      </c>
      <c r="E662">
        <v>1</v>
      </c>
      <c r="F662" s="10" t="s">
        <v>1509</v>
      </c>
      <c r="G662">
        <v>7</v>
      </c>
      <c r="H662" s="10" t="s">
        <v>1509</v>
      </c>
      <c r="I662" s="10" t="s">
        <v>1031</v>
      </c>
      <c r="J662">
        <v>0</v>
      </c>
    </row>
    <row r="663" spans="1:10" x14ac:dyDescent="0.3">
      <c r="A663">
        <v>183</v>
      </c>
      <c r="B663" s="10" t="s">
        <v>106</v>
      </c>
      <c r="C663">
        <v>2</v>
      </c>
      <c r="D663" s="10" t="s">
        <v>50</v>
      </c>
      <c r="F663" s="10"/>
      <c r="H663" s="10"/>
      <c r="I663" s="10"/>
    </row>
    <row r="664" spans="1:10" x14ac:dyDescent="0.3">
      <c r="A664">
        <v>183</v>
      </c>
      <c r="B664" s="10" t="s">
        <v>106</v>
      </c>
      <c r="C664">
        <v>3</v>
      </c>
      <c r="D664" s="10" t="s">
        <v>243</v>
      </c>
      <c r="F664" s="10"/>
      <c r="H664" s="10"/>
      <c r="I664" s="10"/>
    </row>
    <row r="665" spans="1:10" x14ac:dyDescent="0.3">
      <c r="A665">
        <v>183</v>
      </c>
      <c r="B665" s="10" t="s">
        <v>106</v>
      </c>
      <c r="C665">
        <v>4</v>
      </c>
      <c r="D665" s="10" t="s">
        <v>244</v>
      </c>
      <c r="F665" s="10"/>
      <c r="H665" s="10"/>
      <c r="I665" s="10"/>
    </row>
    <row r="666" spans="1:10" x14ac:dyDescent="0.3">
      <c r="A666">
        <v>183</v>
      </c>
      <c r="B666" s="10" t="s">
        <v>106</v>
      </c>
      <c r="C666">
        <v>5</v>
      </c>
      <c r="D666" s="10" t="s">
        <v>245</v>
      </c>
      <c r="E666">
        <v>1</v>
      </c>
      <c r="F666" s="10" t="s">
        <v>645</v>
      </c>
      <c r="G666">
        <v>3</v>
      </c>
      <c r="H666" s="10" t="s">
        <v>1531</v>
      </c>
      <c r="I666" s="10" t="s">
        <v>1032</v>
      </c>
      <c r="J666">
        <v>1</v>
      </c>
    </row>
    <row r="667" spans="1:10" x14ac:dyDescent="0.3">
      <c r="A667">
        <v>183</v>
      </c>
      <c r="B667" s="10" t="s">
        <v>106</v>
      </c>
      <c r="C667">
        <v>6</v>
      </c>
      <c r="D667" s="10" t="s">
        <v>246</v>
      </c>
      <c r="F667" s="10"/>
      <c r="H667" s="10"/>
      <c r="I667" s="10"/>
    </row>
    <row r="668" spans="1:10" x14ac:dyDescent="0.3">
      <c r="A668">
        <v>183</v>
      </c>
      <c r="B668" s="10" t="s">
        <v>106</v>
      </c>
      <c r="C668">
        <v>7</v>
      </c>
      <c r="D668" s="10" t="s">
        <v>247</v>
      </c>
      <c r="F668" s="10"/>
      <c r="H668" s="10"/>
      <c r="I668" s="10"/>
    </row>
    <row r="669" spans="1:10" x14ac:dyDescent="0.3">
      <c r="A669">
        <v>183</v>
      </c>
      <c r="B669" s="10" t="s">
        <v>106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106</v>
      </c>
      <c r="C670">
        <v>9</v>
      </c>
      <c r="D670" s="10" t="s">
        <v>248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106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106</v>
      </c>
      <c r="C672">
        <v>11</v>
      </c>
      <c r="D672" s="10" t="s">
        <v>249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106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106</v>
      </c>
      <c r="C674">
        <v>13</v>
      </c>
      <c r="D674" s="10" t="s">
        <v>250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106</v>
      </c>
      <c r="C675">
        <v>14</v>
      </c>
      <c r="D675" s="10" t="s">
        <v>251</v>
      </c>
      <c r="F675" s="10"/>
      <c r="H675" s="10"/>
      <c r="I675" s="10"/>
    </row>
    <row r="676" spans="1:10" x14ac:dyDescent="0.3">
      <c r="A676">
        <v>183</v>
      </c>
      <c r="B676" s="10" t="s">
        <v>106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106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106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106</v>
      </c>
      <c r="C679">
        <v>18</v>
      </c>
      <c r="D679" s="10" t="s">
        <v>28</v>
      </c>
      <c r="E679">
        <v>1</v>
      </c>
      <c r="F679" s="10" t="s">
        <v>28</v>
      </c>
      <c r="G679">
        <v>1</v>
      </c>
      <c r="H679" s="10"/>
      <c r="I679" s="10"/>
    </row>
    <row r="680" spans="1:10" x14ac:dyDescent="0.3">
      <c r="A680">
        <v>183</v>
      </c>
      <c r="B680" s="10" t="s">
        <v>106</v>
      </c>
      <c r="C680">
        <v>19</v>
      </c>
      <c r="D680" s="10" t="s">
        <v>252</v>
      </c>
      <c r="F680" s="10"/>
      <c r="H680" s="10"/>
      <c r="I680" s="10"/>
    </row>
    <row r="681" spans="1:10" x14ac:dyDescent="0.3">
      <c r="A681">
        <v>183</v>
      </c>
      <c r="B681" s="10" t="s">
        <v>106</v>
      </c>
      <c r="C681">
        <v>20</v>
      </c>
      <c r="D681" s="10" t="s">
        <v>253</v>
      </c>
      <c r="F681" s="10"/>
      <c r="H681" s="10"/>
      <c r="I681" s="10"/>
    </row>
    <row r="682" spans="1:10" x14ac:dyDescent="0.3">
      <c r="A682">
        <v>184</v>
      </c>
      <c r="B682" s="10" t="s">
        <v>142</v>
      </c>
      <c r="C682">
        <v>1</v>
      </c>
      <c r="D682" s="10" t="s">
        <v>242</v>
      </c>
      <c r="E682">
        <v>1</v>
      </c>
      <c r="F682" s="10" t="s">
        <v>1510</v>
      </c>
      <c r="G682">
        <v>7</v>
      </c>
      <c r="H682" s="10" t="s">
        <v>1510</v>
      </c>
      <c r="I682" s="10" t="s">
        <v>1033</v>
      </c>
      <c r="J682">
        <v>0</v>
      </c>
    </row>
    <row r="683" spans="1:10" x14ac:dyDescent="0.3">
      <c r="A683">
        <v>184</v>
      </c>
      <c r="B683" s="10" t="s">
        <v>142</v>
      </c>
      <c r="C683">
        <v>2</v>
      </c>
      <c r="D683" s="10" t="s">
        <v>50</v>
      </c>
      <c r="F683" s="10"/>
      <c r="H683" s="10"/>
      <c r="I683" s="10"/>
    </row>
    <row r="684" spans="1:10" x14ac:dyDescent="0.3">
      <c r="A684">
        <v>184</v>
      </c>
      <c r="B684" s="10" t="s">
        <v>142</v>
      </c>
      <c r="C684">
        <v>3</v>
      </c>
      <c r="D684" s="10" t="s">
        <v>243</v>
      </c>
      <c r="F684" s="10"/>
      <c r="H684" s="10"/>
      <c r="I684" s="10"/>
    </row>
    <row r="685" spans="1:10" x14ac:dyDescent="0.3">
      <c r="A685">
        <v>184</v>
      </c>
      <c r="B685" s="10" t="s">
        <v>142</v>
      </c>
      <c r="C685">
        <v>4</v>
      </c>
      <c r="D685" s="10" t="s">
        <v>244</v>
      </c>
      <c r="F685" s="10"/>
      <c r="H685" s="10"/>
      <c r="I685" s="10"/>
    </row>
    <row r="686" spans="1:10" x14ac:dyDescent="0.3">
      <c r="A686">
        <v>184</v>
      </c>
      <c r="B686" s="10" t="s">
        <v>142</v>
      </c>
      <c r="C686">
        <v>5</v>
      </c>
      <c r="D686" s="10" t="s">
        <v>245</v>
      </c>
      <c r="E686">
        <v>1</v>
      </c>
      <c r="F686" s="10" t="s">
        <v>645</v>
      </c>
      <c r="G686">
        <v>3</v>
      </c>
      <c r="H686" s="10" t="s">
        <v>1532</v>
      </c>
      <c r="I686" s="10" t="s">
        <v>1034</v>
      </c>
      <c r="J686">
        <v>1</v>
      </c>
    </row>
    <row r="687" spans="1:10" x14ac:dyDescent="0.3">
      <c r="A687">
        <v>184</v>
      </c>
      <c r="B687" s="10" t="s">
        <v>142</v>
      </c>
      <c r="C687">
        <v>6</v>
      </c>
      <c r="D687" s="10" t="s">
        <v>246</v>
      </c>
      <c r="F687" s="10"/>
      <c r="H687" s="10"/>
      <c r="I687" s="10"/>
    </row>
    <row r="688" spans="1:10" x14ac:dyDescent="0.3">
      <c r="A688">
        <v>184</v>
      </c>
      <c r="B688" s="10" t="s">
        <v>142</v>
      </c>
      <c r="C688">
        <v>7</v>
      </c>
      <c r="D688" s="10" t="s">
        <v>247</v>
      </c>
      <c r="F688" s="10"/>
      <c r="H688" s="10"/>
      <c r="I688" s="10"/>
    </row>
    <row r="689" spans="1:10" x14ac:dyDescent="0.3">
      <c r="A689">
        <v>184</v>
      </c>
      <c r="B689" s="10" t="s">
        <v>142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142</v>
      </c>
      <c r="C690">
        <v>9</v>
      </c>
      <c r="D690" s="10" t="s">
        <v>248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142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142</v>
      </c>
      <c r="C692">
        <v>11</v>
      </c>
      <c r="D692" s="10" t="s">
        <v>249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142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142</v>
      </c>
      <c r="C694">
        <v>13</v>
      </c>
      <c r="D694" s="10" t="s">
        <v>250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142</v>
      </c>
      <c r="C695">
        <v>14</v>
      </c>
      <c r="D695" s="10" t="s">
        <v>251</v>
      </c>
      <c r="F695" s="10"/>
      <c r="H695" s="10"/>
      <c r="I695" s="10"/>
    </row>
    <row r="696" spans="1:10" x14ac:dyDescent="0.3">
      <c r="A696">
        <v>184</v>
      </c>
      <c r="B696" s="10" t="s">
        <v>142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142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142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142</v>
      </c>
      <c r="C699">
        <v>18</v>
      </c>
      <c r="D699" s="10" t="s">
        <v>28</v>
      </c>
      <c r="E699">
        <v>1</v>
      </c>
      <c r="F699" s="10" t="s">
        <v>28</v>
      </c>
      <c r="G699">
        <v>1</v>
      </c>
      <c r="H699" s="10"/>
      <c r="I699" s="10"/>
    </row>
    <row r="700" spans="1:10" x14ac:dyDescent="0.3">
      <c r="A700">
        <v>184</v>
      </c>
      <c r="B700" s="10" t="s">
        <v>142</v>
      </c>
      <c r="C700">
        <v>19</v>
      </c>
      <c r="D700" s="10" t="s">
        <v>252</v>
      </c>
      <c r="F700" s="10"/>
      <c r="H700" s="10"/>
      <c r="I700" s="10"/>
    </row>
    <row r="701" spans="1:10" x14ac:dyDescent="0.3">
      <c r="A701">
        <v>184</v>
      </c>
      <c r="B701" s="10" t="s">
        <v>142</v>
      </c>
      <c r="C701">
        <v>20</v>
      </c>
      <c r="D701" s="10" t="s">
        <v>253</v>
      </c>
      <c r="F701" s="10"/>
      <c r="H701" s="10"/>
      <c r="I701" s="10"/>
    </row>
    <row r="702" spans="1:10" x14ac:dyDescent="0.3">
      <c r="A702">
        <v>185</v>
      </c>
      <c r="B702" s="10" t="s">
        <v>94</v>
      </c>
      <c r="C702">
        <v>1</v>
      </c>
      <c r="D702" s="10" t="s">
        <v>242</v>
      </c>
      <c r="E702">
        <v>1</v>
      </c>
      <c r="F702" s="10" t="s">
        <v>1511</v>
      </c>
      <c r="G702">
        <v>7</v>
      </c>
      <c r="H702" s="10" t="s">
        <v>1511</v>
      </c>
      <c r="I702" s="10" t="s">
        <v>1035</v>
      </c>
      <c r="J702">
        <v>0</v>
      </c>
    </row>
    <row r="703" spans="1:10" x14ac:dyDescent="0.3">
      <c r="A703">
        <v>185</v>
      </c>
      <c r="B703" s="10" t="s">
        <v>94</v>
      </c>
      <c r="C703">
        <v>2</v>
      </c>
      <c r="D703" s="10" t="s">
        <v>50</v>
      </c>
      <c r="F703" s="10"/>
      <c r="H703" s="10"/>
      <c r="I703" s="10"/>
    </row>
    <row r="704" spans="1:10" x14ac:dyDescent="0.3">
      <c r="A704">
        <v>185</v>
      </c>
      <c r="B704" s="10" t="s">
        <v>94</v>
      </c>
      <c r="C704">
        <v>3</v>
      </c>
      <c r="D704" s="10" t="s">
        <v>243</v>
      </c>
      <c r="F704" s="10"/>
      <c r="H704" s="10"/>
      <c r="I704" s="10"/>
    </row>
    <row r="705" spans="1:10" x14ac:dyDescent="0.3">
      <c r="A705">
        <v>185</v>
      </c>
      <c r="B705" s="10" t="s">
        <v>94</v>
      </c>
      <c r="C705">
        <v>4</v>
      </c>
      <c r="D705" s="10" t="s">
        <v>244</v>
      </c>
      <c r="F705" s="10"/>
      <c r="H705" s="10"/>
      <c r="I705" s="10"/>
    </row>
    <row r="706" spans="1:10" x14ac:dyDescent="0.3">
      <c r="A706">
        <v>185</v>
      </c>
      <c r="B706" s="10" t="s">
        <v>94</v>
      </c>
      <c r="C706">
        <v>5</v>
      </c>
      <c r="D706" s="10" t="s">
        <v>245</v>
      </c>
      <c r="E706">
        <v>1</v>
      </c>
      <c r="F706" s="10" t="s">
        <v>645</v>
      </c>
      <c r="G706">
        <v>3</v>
      </c>
      <c r="H706" s="10" t="s">
        <v>1533</v>
      </c>
      <c r="I706" s="10" t="s">
        <v>1036</v>
      </c>
      <c r="J706">
        <v>1</v>
      </c>
    </row>
    <row r="707" spans="1:10" x14ac:dyDescent="0.3">
      <c r="A707">
        <v>185</v>
      </c>
      <c r="B707" s="10" t="s">
        <v>94</v>
      </c>
      <c r="C707">
        <v>6</v>
      </c>
      <c r="D707" s="10" t="s">
        <v>246</v>
      </c>
      <c r="F707" s="10"/>
      <c r="H707" s="10"/>
      <c r="I707" s="10"/>
    </row>
    <row r="708" spans="1:10" x14ac:dyDescent="0.3">
      <c r="A708">
        <v>185</v>
      </c>
      <c r="B708" s="10" t="s">
        <v>94</v>
      </c>
      <c r="C708">
        <v>7</v>
      </c>
      <c r="D708" s="10" t="s">
        <v>247</v>
      </c>
      <c r="F708" s="10"/>
      <c r="H708" s="10"/>
      <c r="I708" s="10"/>
    </row>
    <row r="709" spans="1:10" x14ac:dyDescent="0.3">
      <c r="A709">
        <v>185</v>
      </c>
      <c r="B709" s="10" t="s">
        <v>94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94</v>
      </c>
      <c r="C710">
        <v>9</v>
      </c>
      <c r="D710" s="10" t="s">
        <v>248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94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94</v>
      </c>
      <c r="C712">
        <v>11</v>
      </c>
      <c r="D712" s="10" t="s">
        <v>249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94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94</v>
      </c>
      <c r="C714">
        <v>13</v>
      </c>
      <c r="D714" s="10" t="s">
        <v>250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94</v>
      </c>
      <c r="C715">
        <v>14</v>
      </c>
      <c r="D715" s="10" t="s">
        <v>251</v>
      </c>
      <c r="F715" s="10"/>
      <c r="H715" s="10"/>
      <c r="I715" s="10"/>
    </row>
    <row r="716" spans="1:10" x14ac:dyDescent="0.3">
      <c r="A716">
        <v>185</v>
      </c>
      <c r="B716" s="10" t="s">
        <v>94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94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94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94</v>
      </c>
      <c r="C719">
        <v>18</v>
      </c>
      <c r="D719" s="10" t="s">
        <v>28</v>
      </c>
      <c r="E719">
        <v>1</v>
      </c>
      <c r="F719" s="10" t="s">
        <v>28</v>
      </c>
      <c r="G719">
        <v>1</v>
      </c>
      <c r="H719" s="10"/>
      <c r="I719" s="10"/>
    </row>
    <row r="720" spans="1:10" x14ac:dyDescent="0.3">
      <c r="A720">
        <v>185</v>
      </c>
      <c r="B720" s="10" t="s">
        <v>94</v>
      </c>
      <c r="C720">
        <v>19</v>
      </c>
      <c r="D720" s="10" t="s">
        <v>252</v>
      </c>
      <c r="F720" s="10"/>
      <c r="H720" s="10"/>
      <c r="I720" s="10"/>
    </row>
    <row r="721" spans="1:10" x14ac:dyDescent="0.3">
      <c r="A721">
        <v>185</v>
      </c>
      <c r="B721" s="10" t="s">
        <v>94</v>
      </c>
      <c r="C721">
        <v>20</v>
      </c>
      <c r="D721" s="10" t="s">
        <v>253</v>
      </c>
      <c r="F721" s="10"/>
      <c r="H721" s="10"/>
      <c r="I721" s="10"/>
    </row>
    <row r="722" spans="1:10" x14ac:dyDescent="0.3">
      <c r="A722">
        <v>186</v>
      </c>
      <c r="B722" s="10" t="s">
        <v>91</v>
      </c>
      <c r="C722">
        <v>1</v>
      </c>
      <c r="D722" s="10" t="s">
        <v>242</v>
      </c>
      <c r="E722">
        <v>1</v>
      </c>
      <c r="F722" s="10" t="s">
        <v>1512</v>
      </c>
      <c r="G722">
        <v>7</v>
      </c>
      <c r="H722" s="10" t="s">
        <v>1512</v>
      </c>
      <c r="I722" s="10" t="s">
        <v>1037</v>
      </c>
      <c r="J722">
        <v>0</v>
      </c>
    </row>
    <row r="723" spans="1:10" x14ac:dyDescent="0.3">
      <c r="A723">
        <v>186</v>
      </c>
      <c r="B723" s="10" t="s">
        <v>91</v>
      </c>
      <c r="C723">
        <v>2</v>
      </c>
      <c r="D723" s="10" t="s">
        <v>50</v>
      </c>
      <c r="F723" s="10"/>
      <c r="H723" s="10"/>
      <c r="I723" s="10"/>
    </row>
    <row r="724" spans="1:10" x14ac:dyDescent="0.3">
      <c r="A724">
        <v>186</v>
      </c>
      <c r="B724" s="10" t="s">
        <v>91</v>
      </c>
      <c r="C724">
        <v>3</v>
      </c>
      <c r="D724" s="10" t="s">
        <v>243</v>
      </c>
      <c r="F724" s="10"/>
      <c r="H724" s="10"/>
      <c r="I724" s="10"/>
    </row>
    <row r="725" spans="1:10" x14ac:dyDescent="0.3">
      <c r="A725">
        <v>186</v>
      </c>
      <c r="B725" s="10" t="s">
        <v>91</v>
      </c>
      <c r="C725">
        <v>4</v>
      </c>
      <c r="D725" s="10" t="s">
        <v>244</v>
      </c>
      <c r="F725" s="10"/>
      <c r="H725" s="10"/>
      <c r="I725" s="10"/>
    </row>
    <row r="726" spans="1:10" x14ac:dyDescent="0.3">
      <c r="A726">
        <v>186</v>
      </c>
      <c r="B726" s="10" t="s">
        <v>91</v>
      </c>
      <c r="C726">
        <v>5</v>
      </c>
      <c r="D726" s="10" t="s">
        <v>245</v>
      </c>
      <c r="E726">
        <v>1</v>
      </c>
      <c r="F726" s="10" t="s">
        <v>645</v>
      </c>
      <c r="G726">
        <v>3</v>
      </c>
      <c r="H726" s="10" t="s">
        <v>1534</v>
      </c>
      <c r="I726" s="10" t="s">
        <v>1038</v>
      </c>
      <c r="J726">
        <v>1</v>
      </c>
    </row>
    <row r="727" spans="1:10" x14ac:dyDescent="0.3">
      <c r="A727">
        <v>186</v>
      </c>
      <c r="B727" s="10" t="s">
        <v>91</v>
      </c>
      <c r="C727">
        <v>6</v>
      </c>
      <c r="D727" s="10" t="s">
        <v>246</v>
      </c>
      <c r="F727" s="10"/>
      <c r="H727" s="10"/>
      <c r="I727" s="10"/>
    </row>
    <row r="728" spans="1:10" x14ac:dyDescent="0.3">
      <c r="A728">
        <v>186</v>
      </c>
      <c r="B728" s="10" t="s">
        <v>91</v>
      </c>
      <c r="C728">
        <v>7</v>
      </c>
      <c r="D728" s="10" t="s">
        <v>247</v>
      </c>
      <c r="F728" s="10"/>
      <c r="H728" s="10"/>
      <c r="I728" s="10"/>
    </row>
    <row r="729" spans="1:10" x14ac:dyDescent="0.3">
      <c r="A729">
        <v>186</v>
      </c>
      <c r="B729" s="10" t="s">
        <v>91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91</v>
      </c>
      <c r="C730">
        <v>9</v>
      </c>
      <c r="D730" s="10" t="s">
        <v>248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91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91</v>
      </c>
      <c r="C732">
        <v>11</v>
      </c>
      <c r="D732" s="10" t="s">
        <v>249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91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91</v>
      </c>
      <c r="C734">
        <v>13</v>
      </c>
      <c r="D734" s="10" t="s">
        <v>250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91</v>
      </c>
      <c r="C735">
        <v>14</v>
      </c>
      <c r="D735" s="10" t="s">
        <v>251</v>
      </c>
      <c r="F735" s="10"/>
      <c r="H735" s="10"/>
      <c r="I735" s="10"/>
    </row>
    <row r="736" spans="1:10" x14ac:dyDescent="0.3">
      <c r="A736">
        <v>186</v>
      </c>
      <c r="B736" s="10" t="s">
        <v>91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91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91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91</v>
      </c>
      <c r="C739">
        <v>18</v>
      </c>
      <c r="D739" s="10" t="s">
        <v>28</v>
      </c>
      <c r="E739">
        <v>1</v>
      </c>
      <c r="F739" s="10" t="s">
        <v>28</v>
      </c>
      <c r="G739">
        <v>1</v>
      </c>
      <c r="H739" s="10"/>
      <c r="I739" s="10"/>
    </row>
    <row r="740" spans="1:10" x14ac:dyDescent="0.3">
      <c r="A740">
        <v>186</v>
      </c>
      <c r="B740" s="10" t="s">
        <v>91</v>
      </c>
      <c r="C740">
        <v>19</v>
      </c>
      <c r="D740" s="10" t="s">
        <v>252</v>
      </c>
      <c r="F740" s="10"/>
      <c r="H740" s="10"/>
      <c r="I740" s="10"/>
    </row>
    <row r="741" spans="1:10" x14ac:dyDescent="0.3">
      <c r="A741">
        <v>186</v>
      </c>
      <c r="B741" s="10" t="s">
        <v>91</v>
      </c>
      <c r="C741">
        <v>20</v>
      </c>
      <c r="D741" s="10" t="s">
        <v>253</v>
      </c>
      <c r="F741" s="10"/>
      <c r="H741" s="10"/>
      <c r="I741" s="10"/>
    </row>
    <row r="742" spans="1:10" x14ac:dyDescent="0.3">
      <c r="A742">
        <v>187</v>
      </c>
      <c r="B742" s="10" t="s">
        <v>101</v>
      </c>
      <c r="C742">
        <v>1</v>
      </c>
      <c r="D742" s="10" t="s">
        <v>242</v>
      </c>
      <c r="E742">
        <v>1</v>
      </c>
      <c r="F742" s="10" t="s">
        <v>1513</v>
      </c>
      <c r="G742">
        <v>7</v>
      </c>
      <c r="H742" s="10" t="s">
        <v>1513</v>
      </c>
      <c r="I742" s="10" t="s">
        <v>1039</v>
      </c>
      <c r="J742">
        <v>0</v>
      </c>
    </row>
    <row r="743" spans="1:10" x14ac:dyDescent="0.3">
      <c r="A743">
        <v>187</v>
      </c>
      <c r="B743" s="10" t="s">
        <v>101</v>
      </c>
      <c r="C743">
        <v>2</v>
      </c>
      <c r="D743" s="10" t="s">
        <v>50</v>
      </c>
      <c r="F743" s="10"/>
      <c r="H743" s="10"/>
      <c r="I743" s="10"/>
    </row>
    <row r="744" spans="1:10" x14ac:dyDescent="0.3">
      <c r="A744">
        <v>187</v>
      </c>
      <c r="B744" s="10" t="s">
        <v>101</v>
      </c>
      <c r="C744">
        <v>3</v>
      </c>
      <c r="D744" s="10" t="s">
        <v>243</v>
      </c>
      <c r="F744" s="10"/>
      <c r="H744" s="10"/>
      <c r="I744" s="10"/>
    </row>
    <row r="745" spans="1:10" x14ac:dyDescent="0.3">
      <c r="A745">
        <v>187</v>
      </c>
      <c r="B745" s="10" t="s">
        <v>101</v>
      </c>
      <c r="C745">
        <v>4</v>
      </c>
      <c r="D745" s="10" t="s">
        <v>244</v>
      </c>
      <c r="F745" s="10"/>
      <c r="H745" s="10"/>
      <c r="I745" s="10"/>
    </row>
    <row r="746" spans="1:10" x14ac:dyDescent="0.3">
      <c r="A746">
        <v>187</v>
      </c>
      <c r="B746" s="10" t="s">
        <v>101</v>
      </c>
      <c r="C746">
        <v>5</v>
      </c>
      <c r="D746" s="10" t="s">
        <v>245</v>
      </c>
      <c r="E746">
        <v>1</v>
      </c>
      <c r="F746" s="10" t="s">
        <v>645</v>
      </c>
      <c r="G746">
        <v>3</v>
      </c>
      <c r="H746" s="10" t="s">
        <v>1535</v>
      </c>
      <c r="I746" s="10" t="s">
        <v>1040</v>
      </c>
      <c r="J746">
        <v>1</v>
      </c>
    </row>
    <row r="747" spans="1:10" x14ac:dyDescent="0.3">
      <c r="A747">
        <v>187</v>
      </c>
      <c r="B747" s="10" t="s">
        <v>101</v>
      </c>
      <c r="C747">
        <v>6</v>
      </c>
      <c r="D747" s="10" t="s">
        <v>246</v>
      </c>
      <c r="F747" s="10"/>
      <c r="H747" s="10"/>
      <c r="I747" s="10"/>
    </row>
    <row r="748" spans="1:10" x14ac:dyDescent="0.3">
      <c r="A748">
        <v>187</v>
      </c>
      <c r="B748" s="10" t="s">
        <v>101</v>
      </c>
      <c r="C748">
        <v>7</v>
      </c>
      <c r="D748" s="10" t="s">
        <v>247</v>
      </c>
      <c r="F748" s="10"/>
      <c r="H748" s="10"/>
      <c r="I748" s="10"/>
    </row>
    <row r="749" spans="1:10" x14ac:dyDescent="0.3">
      <c r="A749">
        <v>187</v>
      </c>
      <c r="B749" s="10" t="s">
        <v>101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101</v>
      </c>
      <c r="C750">
        <v>9</v>
      </c>
      <c r="D750" s="10" t="s">
        <v>248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101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101</v>
      </c>
      <c r="C752">
        <v>11</v>
      </c>
      <c r="D752" s="10" t="s">
        <v>249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101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101</v>
      </c>
      <c r="C754">
        <v>13</v>
      </c>
      <c r="D754" s="10" t="s">
        <v>250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101</v>
      </c>
      <c r="C755">
        <v>14</v>
      </c>
      <c r="D755" s="10" t="s">
        <v>251</v>
      </c>
      <c r="F755" s="10"/>
      <c r="H755" s="10"/>
      <c r="I755" s="10"/>
    </row>
    <row r="756" spans="1:10" x14ac:dyDescent="0.3">
      <c r="A756">
        <v>187</v>
      </c>
      <c r="B756" s="10" t="s">
        <v>101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101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101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101</v>
      </c>
      <c r="C759">
        <v>18</v>
      </c>
      <c r="D759" s="10" t="s">
        <v>28</v>
      </c>
      <c r="E759">
        <v>1</v>
      </c>
      <c r="F759" s="10" t="s">
        <v>28</v>
      </c>
      <c r="G759">
        <v>1</v>
      </c>
      <c r="H759" s="10"/>
      <c r="I759" s="10"/>
    </row>
    <row r="760" spans="1:10" x14ac:dyDescent="0.3">
      <c r="A760">
        <v>187</v>
      </c>
      <c r="B760" s="10" t="s">
        <v>101</v>
      </c>
      <c r="C760">
        <v>19</v>
      </c>
      <c r="D760" s="10" t="s">
        <v>252</v>
      </c>
      <c r="F760" s="10"/>
      <c r="H760" s="10"/>
      <c r="I760" s="10"/>
    </row>
    <row r="761" spans="1:10" x14ac:dyDescent="0.3">
      <c r="A761">
        <v>187</v>
      </c>
      <c r="B761" s="10" t="s">
        <v>101</v>
      </c>
      <c r="C761">
        <v>20</v>
      </c>
      <c r="D761" s="10" t="s">
        <v>253</v>
      </c>
      <c r="F761" s="10"/>
      <c r="H761" s="10"/>
      <c r="I761" s="10"/>
    </row>
    <row r="762" spans="1:10" x14ac:dyDescent="0.3">
      <c r="A762">
        <v>188</v>
      </c>
      <c r="B762" s="10" t="s">
        <v>90</v>
      </c>
      <c r="C762">
        <v>1</v>
      </c>
      <c r="D762" s="10" t="s">
        <v>242</v>
      </c>
      <c r="E762">
        <v>1</v>
      </c>
      <c r="F762" s="10" t="s">
        <v>1514</v>
      </c>
      <c r="G762">
        <v>7</v>
      </c>
      <c r="H762" s="10" t="s">
        <v>1514</v>
      </c>
      <c r="I762" s="10" t="s">
        <v>1041</v>
      </c>
      <c r="J762">
        <v>0</v>
      </c>
    </row>
    <row r="763" spans="1:10" x14ac:dyDescent="0.3">
      <c r="A763">
        <v>188</v>
      </c>
      <c r="B763" s="10" t="s">
        <v>90</v>
      </c>
      <c r="C763">
        <v>2</v>
      </c>
      <c r="D763" s="10" t="s">
        <v>50</v>
      </c>
      <c r="F763" s="10"/>
      <c r="H763" s="10"/>
      <c r="I763" s="10"/>
    </row>
    <row r="764" spans="1:10" x14ac:dyDescent="0.3">
      <c r="A764">
        <v>188</v>
      </c>
      <c r="B764" s="10" t="s">
        <v>90</v>
      </c>
      <c r="C764">
        <v>3</v>
      </c>
      <c r="D764" s="10" t="s">
        <v>243</v>
      </c>
      <c r="F764" s="10"/>
      <c r="H764" s="10"/>
      <c r="I764" s="10"/>
    </row>
    <row r="765" spans="1:10" x14ac:dyDescent="0.3">
      <c r="A765">
        <v>188</v>
      </c>
      <c r="B765" s="10" t="s">
        <v>90</v>
      </c>
      <c r="C765">
        <v>4</v>
      </c>
      <c r="D765" s="10" t="s">
        <v>244</v>
      </c>
      <c r="F765" s="10"/>
      <c r="H765" s="10"/>
      <c r="I765" s="10"/>
    </row>
    <row r="766" spans="1:10" x14ac:dyDescent="0.3">
      <c r="A766">
        <v>188</v>
      </c>
      <c r="B766" s="10" t="s">
        <v>90</v>
      </c>
      <c r="C766">
        <v>5</v>
      </c>
      <c r="D766" s="10" t="s">
        <v>245</v>
      </c>
      <c r="E766">
        <v>1</v>
      </c>
      <c r="F766" s="10" t="s">
        <v>645</v>
      </c>
      <c r="G766">
        <v>3</v>
      </c>
      <c r="H766" s="10" t="s">
        <v>1536</v>
      </c>
      <c r="I766" s="10" t="s">
        <v>1042</v>
      </c>
      <c r="J766">
        <v>1</v>
      </c>
    </row>
    <row r="767" spans="1:10" x14ac:dyDescent="0.3">
      <c r="A767">
        <v>188</v>
      </c>
      <c r="B767" s="10" t="s">
        <v>90</v>
      </c>
      <c r="C767">
        <v>6</v>
      </c>
      <c r="D767" s="10" t="s">
        <v>246</v>
      </c>
      <c r="F767" s="10"/>
      <c r="H767" s="10"/>
      <c r="I767" s="10"/>
    </row>
    <row r="768" spans="1:10" x14ac:dyDescent="0.3">
      <c r="A768">
        <v>188</v>
      </c>
      <c r="B768" s="10" t="s">
        <v>90</v>
      </c>
      <c r="C768">
        <v>7</v>
      </c>
      <c r="D768" s="10" t="s">
        <v>247</v>
      </c>
      <c r="F768" s="10"/>
      <c r="H768" s="10"/>
      <c r="I768" s="10"/>
    </row>
    <row r="769" spans="1:10" x14ac:dyDescent="0.3">
      <c r="A769">
        <v>188</v>
      </c>
      <c r="B769" s="10" t="s">
        <v>90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90</v>
      </c>
      <c r="C770">
        <v>9</v>
      </c>
      <c r="D770" s="10" t="s">
        <v>248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90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90</v>
      </c>
      <c r="C772">
        <v>11</v>
      </c>
      <c r="D772" s="10" t="s">
        <v>249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90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90</v>
      </c>
      <c r="C774">
        <v>13</v>
      </c>
      <c r="D774" s="10" t="s">
        <v>250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90</v>
      </c>
      <c r="C775">
        <v>14</v>
      </c>
      <c r="D775" s="10" t="s">
        <v>251</v>
      </c>
      <c r="F775" s="10"/>
      <c r="H775" s="10"/>
      <c r="I775" s="10"/>
    </row>
    <row r="776" spans="1:10" x14ac:dyDescent="0.3">
      <c r="A776">
        <v>188</v>
      </c>
      <c r="B776" s="10" t="s">
        <v>90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90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90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90</v>
      </c>
      <c r="C779">
        <v>18</v>
      </c>
      <c r="D779" s="10" t="s">
        <v>28</v>
      </c>
      <c r="E779">
        <v>1</v>
      </c>
      <c r="F779" s="10" t="s">
        <v>28</v>
      </c>
      <c r="G779">
        <v>1</v>
      </c>
      <c r="H779" s="10"/>
      <c r="I779" s="10"/>
    </row>
    <row r="780" spans="1:10" x14ac:dyDescent="0.3">
      <c r="A780">
        <v>188</v>
      </c>
      <c r="B780" s="10" t="s">
        <v>90</v>
      </c>
      <c r="C780">
        <v>19</v>
      </c>
      <c r="D780" s="10" t="s">
        <v>252</v>
      </c>
      <c r="F780" s="10"/>
      <c r="H780" s="10"/>
      <c r="I780" s="10"/>
    </row>
    <row r="781" spans="1:10" x14ac:dyDescent="0.3">
      <c r="A781">
        <v>188</v>
      </c>
      <c r="B781" s="10" t="s">
        <v>90</v>
      </c>
      <c r="C781">
        <v>20</v>
      </c>
      <c r="D781" s="10" t="s">
        <v>253</v>
      </c>
      <c r="F781" s="10"/>
      <c r="H781" s="10"/>
      <c r="I781" s="10"/>
    </row>
    <row r="782" spans="1:10" x14ac:dyDescent="0.3">
      <c r="A782">
        <v>189</v>
      </c>
      <c r="B782" s="10" t="s">
        <v>95</v>
      </c>
      <c r="C782">
        <v>1</v>
      </c>
      <c r="D782" s="10" t="s">
        <v>242</v>
      </c>
      <c r="E782">
        <v>1</v>
      </c>
      <c r="F782" s="10" t="s">
        <v>1515</v>
      </c>
      <c r="G782">
        <v>7</v>
      </c>
      <c r="H782" s="10" t="s">
        <v>1515</v>
      </c>
      <c r="I782" s="10" t="s">
        <v>1043</v>
      </c>
      <c r="J782">
        <v>0</v>
      </c>
    </row>
    <row r="783" spans="1:10" x14ac:dyDescent="0.3">
      <c r="A783">
        <v>189</v>
      </c>
      <c r="B783" s="10" t="s">
        <v>95</v>
      </c>
      <c r="C783">
        <v>2</v>
      </c>
      <c r="D783" s="10" t="s">
        <v>50</v>
      </c>
      <c r="F783" s="10"/>
      <c r="H783" s="10"/>
      <c r="I783" s="10"/>
    </row>
    <row r="784" spans="1:10" x14ac:dyDescent="0.3">
      <c r="A784">
        <v>189</v>
      </c>
      <c r="B784" s="10" t="s">
        <v>95</v>
      </c>
      <c r="C784">
        <v>3</v>
      </c>
      <c r="D784" s="10" t="s">
        <v>243</v>
      </c>
      <c r="F784" s="10"/>
      <c r="H784" s="10"/>
      <c r="I784" s="10"/>
    </row>
    <row r="785" spans="1:10" x14ac:dyDescent="0.3">
      <c r="A785">
        <v>189</v>
      </c>
      <c r="B785" s="10" t="s">
        <v>95</v>
      </c>
      <c r="C785">
        <v>4</v>
      </c>
      <c r="D785" s="10" t="s">
        <v>244</v>
      </c>
      <c r="F785" s="10"/>
      <c r="H785" s="10"/>
      <c r="I785" s="10"/>
    </row>
    <row r="786" spans="1:10" x14ac:dyDescent="0.3">
      <c r="A786">
        <v>189</v>
      </c>
      <c r="B786" s="10" t="s">
        <v>95</v>
      </c>
      <c r="C786">
        <v>5</v>
      </c>
      <c r="D786" s="10" t="s">
        <v>245</v>
      </c>
      <c r="E786">
        <v>1</v>
      </c>
      <c r="F786" s="10" t="s">
        <v>645</v>
      </c>
      <c r="G786">
        <v>3</v>
      </c>
      <c r="H786" s="10" t="s">
        <v>1537</v>
      </c>
      <c r="I786" s="10" t="s">
        <v>1044</v>
      </c>
      <c r="J786">
        <v>1</v>
      </c>
    </row>
    <row r="787" spans="1:10" x14ac:dyDescent="0.3">
      <c r="A787">
        <v>189</v>
      </c>
      <c r="B787" s="10" t="s">
        <v>95</v>
      </c>
      <c r="C787">
        <v>6</v>
      </c>
      <c r="D787" s="10" t="s">
        <v>246</v>
      </c>
      <c r="F787" s="10"/>
      <c r="H787" s="10"/>
      <c r="I787" s="10"/>
    </row>
    <row r="788" spans="1:10" x14ac:dyDescent="0.3">
      <c r="A788">
        <v>189</v>
      </c>
      <c r="B788" s="10" t="s">
        <v>95</v>
      </c>
      <c r="C788">
        <v>7</v>
      </c>
      <c r="D788" s="10" t="s">
        <v>247</v>
      </c>
      <c r="F788" s="10"/>
      <c r="H788" s="10"/>
      <c r="I788" s="10"/>
    </row>
    <row r="789" spans="1:10" x14ac:dyDescent="0.3">
      <c r="A789">
        <v>189</v>
      </c>
      <c r="B789" s="10" t="s">
        <v>95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95</v>
      </c>
      <c r="C790">
        <v>9</v>
      </c>
      <c r="D790" s="10" t="s">
        <v>248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95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95</v>
      </c>
      <c r="C792">
        <v>11</v>
      </c>
      <c r="D792" s="10" t="s">
        <v>249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95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95</v>
      </c>
      <c r="C794">
        <v>13</v>
      </c>
      <c r="D794" s="10" t="s">
        <v>250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95</v>
      </c>
      <c r="C795">
        <v>14</v>
      </c>
      <c r="D795" s="10" t="s">
        <v>251</v>
      </c>
      <c r="F795" s="10"/>
      <c r="H795" s="10"/>
      <c r="I795" s="10"/>
    </row>
    <row r="796" spans="1:10" x14ac:dyDescent="0.3">
      <c r="A796">
        <v>189</v>
      </c>
      <c r="B796" s="10" t="s">
        <v>95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95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95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95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</row>
    <row r="800" spans="1:10" x14ac:dyDescent="0.3">
      <c r="A800">
        <v>189</v>
      </c>
      <c r="B800" s="10" t="s">
        <v>95</v>
      </c>
      <c r="C800">
        <v>19</v>
      </c>
      <c r="D800" s="10" t="s">
        <v>252</v>
      </c>
      <c r="F800" s="10"/>
      <c r="H800" s="10"/>
      <c r="I800" s="10"/>
    </row>
    <row r="801" spans="1:10" x14ac:dyDescent="0.3">
      <c r="A801">
        <v>189</v>
      </c>
      <c r="B801" s="10" t="s">
        <v>95</v>
      </c>
      <c r="C801">
        <v>20</v>
      </c>
      <c r="D801" s="10" t="s">
        <v>253</v>
      </c>
      <c r="F801" s="10"/>
      <c r="H801" s="10"/>
      <c r="I801" s="10"/>
    </row>
    <row r="802" spans="1:10" x14ac:dyDescent="0.3">
      <c r="A802">
        <v>190</v>
      </c>
      <c r="B802" s="10" t="s">
        <v>128</v>
      </c>
      <c r="C802">
        <v>1</v>
      </c>
      <c r="D802" s="10" t="s">
        <v>242</v>
      </c>
      <c r="E802">
        <v>1</v>
      </c>
      <c r="F802" s="10" t="s">
        <v>1516</v>
      </c>
      <c r="G802">
        <v>7</v>
      </c>
      <c r="H802" s="10" t="s">
        <v>1516</v>
      </c>
      <c r="I802" s="10" t="s">
        <v>1045</v>
      </c>
      <c r="J802">
        <v>0</v>
      </c>
    </row>
    <row r="803" spans="1:10" x14ac:dyDescent="0.3">
      <c r="A803">
        <v>190</v>
      </c>
      <c r="B803" s="10" t="s">
        <v>128</v>
      </c>
      <c r="C803">
        <v>2</v>
      </c>
      <c r="D803" s="10" t="s">
        <v>50</v>
      </c>
      <c r="F803" s="10"/>
      <c r="H803" s="10"/>
      <c r="I803" s="10"/>
    </row>
    <row r="804" spans="1:10" x14ac:dyDescent="0.3">
      <c r="A804">
        <v>190</v>
      </c>
      <c r="B804" s="10" t="s">
        <v>128</v>
      </c>
      <c r="C804">
        <v>3</v>
      </c>
      <c r="D804" s="10" t="s">
        <v>243</v>
      </c>
      <c r="F804" s="10"/>
      <c r="H804" s="10"/>
      <c r="I804" s="10"/>
    </row>
    <row r="805" spans="1:10" x14ac:dyDescent="0.3">
      <c r="A805">
        <v>190</v>
      </c>
      <c r="B805" s="10" t="s">
        <v>128</v>
      </c>
      <c r="C805">
        <v>4</v>
      </c>
      <c r="D805" s="10" t="s">
        <v>244</v>
      </c>
      <c r="F805" s="10"/>
      <c r="H805" s="10"/>
      <c r="I805" s="10"/>
    </row>
    <row r="806" spans="1:10" x14ac:dyDescent="0.3">
      <c r="A806">
        <v>190</v>
      </c>
      <c r="B806" s="10" t="s">
        <v>128</v>
      </c>
      <c r="C806">
        <v>5</v>
      </c>
      <c r="D806" s="10" t="s">
        <v>245</v>
      </c>
      <c r="E806">
        <v>1</v>
      </c>
      <c r="F806" s="10" t="s">
        <v>645</v>
      </c>
      <c r="G806">
        <v>3</v>
      </c>
      <c r="H806" s="10" t="s">
        <v>1538</v>
      </c>
      <c r="I806" s="10" t="s">
        <v>1046</v>
      </c>
      <c r="J806">
        <v>1</v>
      </c>
    </row>
    <row r="807" spans="1:10" x14ac:dyDescent="0.3">
      <c r="A807">
        <v>190</v>
      </c>
      <c r="B807" s="10" t="s">
        <v>128</v>
      </c>
      <c r="C807">
        <v>6</v>
      </c>
      <c r="D807" s="10" t="s">
        <v>246</v>
      </c>
      <c r="F807" s="10"/>
      <c r="H807" s="10"/>
      <c r="I807" s="10"/>
    </row>
    <row r="808" spans="1:10" x14ac:dyDescent="0.3">
      <c r="A808">
        <v>190</v>
      </c>
      <c r="B808" s="10" t="s">
        <v>128</v>
      </c>
      <c r="C808">
        <v>7</v>
      </c>
      <c r="D808" s="10" t="s">
        <v>247</v>
      </c>
      <c r="F808" s="10"/>
      <c r="H808" s="10"/>
      <c r="I808" s="10"/>
    </row>
    <row r="809" spans="1:10" x14ac:dyDescent="0.3">
      <c r="A809">
        <v>190</v>
      </c>
      <c r="B809" s="10" t="s">
        <v>128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128</v>
      </c>
      <c r="C810">
        <v>9</v>
      </c>
      <c r="D810" s="10" t="s">
        <v>248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128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128</v>
      </c>
      <c r="C812">
        <v>11</v>
      </c>
      <c r="D812" s="10" t="s">
        <v>249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128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128</v>
      </c>
      <c r="C814">
        <v>13</v>
      </c>
      <c r="D814" s="10" t="s">
        <v>250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128</v>
      </c>
      <c r="C815">
        <v>14</v>
      </c>
      <c r="D815" s="10" t="s">
        <v>251</v>
      </c>
      <c r="F815" s="10"/>
      <c r="H815" s="10"/>
      <c r="I815" s="10"/>
    </row>
    <row r="816" spans="1:10" x14ac:dyDescent="0.3">
      <c r="A816">
        <v>190</v>
      </c>
      <c r="B816" s="10" t="s">
        <v>128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128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128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128</v>
      </c>
      <c r="C819">
        <v>18</v>
      </c>
      <c r="D819" s="10" t="s">
        <v>28</v>
      </c>
      <c r="E819">
        <v>1</v>
      </c>
      <c r="F819" s="10" t="s">
        <v>28</v>
      </c>
      <c r="G819">
        <v>1</v>
      </c>
      <c r="H819" s="10"/>
      <c r="I819" s="10"/>
    </row>
    <row r="820" spans="1:10" x14ac:dyDescent="0.3">
      <c r="A820">
        <v>190</v>
      </c>
      <c r="B820" s="10" t="s">
        <v>128</v>
      </c>
      <c r="C820">
        <v>19</v>
      </c>
      <c r="D820" s="10" t="s">
        <v>252</v>
      </c>
      <c r="F820" s="10"/>
      <c r="H820" s="10"/>
      <c r="I820" s="10"/>
    </row>
    <row r="821" spans="1:10" x14ac:dyDescent="0.3">
      <c r="A821">
        <v>190</v>
      </c>
      <c r="B821" s="10" t="s">
        <v>128</v>
      </c>
      <c r="C821">
        <v>20</v>
      </c>
      <c r="D821" s="10" t="s">
        <v>253</v>
      </c>
      <c r="F821" s="10"/>
      <c r="H821" s="10"/>
      <c r="I821" s="10"/>
    </row>
    <row r="822" spans="1:10" x14ac:dyDescent="0.3">
      <c r="A822">
        <v>191</v>
      </c>
      <c r="B822" s="10" t="s">
        <v>143</v>
      </c>
      <c r="C822">
        <v>1</v>
      </c>
      <c r="D822" s="10" t="s">
        <v>242</v>
      </c>
      <c r="E822">
        <v>1</v>
      </c>
      <c r="F822" s="10" t="s">
        <v>1517</v>
      </c>
      <c r="G822">
        <v>7</v>
      </c>
      <c r="H822" s="10" t="s">
        <v>1517</v>
      </c>
      <c r="I822" s="10" t="s">
        <v>1047</v>
      </c>
      <c r="J822">
        <v>0</v>
      </c>
    </row>
    <row r="823" spans="1:10" x14ac:dyDescent="0.3">
      <c r="A823">
        <v>191</v>
      </c>
      <c r="B823" s="10" t="s">
        <v>143</v>
      </c>
      <c r="C823">
        <v>2</v>
      </c>
      <c r="D823" s="10" t="s">
        <v>50</v>
      </c>
      <c r="F823" s="10"/>
      <c r="H823" s="10"/>
      <c r="I823" s="10"/>
    </row>
    <row r="824" spans="1:10" x14ac:dyDescent="0.3">
      <c r="A824">
        <v>191</v>
      </c>
      <c r="B824" s="10" t="s">
        <v>143</v>
      </c>
      <c r="C824">
        <v>3</v>
      </c>
      <c r="D824" s="10" t="s">
        <v>243</v>
      </c>
      <c r="F824" s="10"/>
      <c r="H824" s="10"/>
      <c r="I824" s="10"/>
    </row>
    <row r="825" spans="1:10" x14ac:dyDescent="0.3">
      <c r="A825">
        <v>191</v>
      </c>
      <c r="B825" s="10" t="s">
        <v>143</v>
      </c>
      <c r="C825">
        <v>4</v>
      </c>
      <c r="D825" s="10" t="s">
        <v>244</v>
      </c>
      <c r="F825" s="10"/>
      <c r="H825" s="10"/>
      <c r="I825" s="10"/>
    </row>
    <row r="826" spans="1:10" x14ac:dyDescent="0.3">
      <c r="A826">
        <v>191</v>
      </c>
      <c r="B826" s="10" t="s">
        <v>143</v>
      </c>
      <c r="C826">
        <v>5</v>
      </c>
      <c r="D826" s="10" t="s">
        <v>245</v>
      </c>
      <c r="E826">
        <v>1</v>
      </c>
      <c r="F826" s="10" t="s">
        <v>645</v>
      </c>
      <c r="G826">
        <v>3</v>
      </c>
      <c r="H826" s="10" t="s">
        <v>1539</v>
      </c>
      <c r="I826" s="10" t="s">
        <v>1048</v>
      </c>
      <c r="J826">
        <v>1</v>
      </c>
    </row>
    <row r="827" spans="1:10" x14ac:dyDescent="0.3">
      <c r="A827">
        <v>191</v>
      </c>
      <c r="B827" s="10" t="s">
        <v>143</v>
      </c>
      <c r="C827">
        <v>6</v>
      </c>
      <c r="D827" s="10" t="s">
        <v>246</v>
      </c>
      <c r="F827" s="10"/>
      <c r="H827" s="10"/>
      <c r="I827" s="10"/>
    </row>
    <row r="828" spans="1:10" x14ac:dyDescent="0.3">
      <c r="A828">
        <v>191</v>
      </c>
      <c r="B828" s="10" t="s">
        <v>143</v>
      </c>
      <c r="C828">
        <v>7</v>
      </c>
      <c r="D828" s="10" t="s">
        <v>247</v>
      </c>
      <c r="F828" s="10"/>
      <c r="H828" s="10"/>
      <c r="I828" s="10"/>
    </row>
    <row r="829" spans="1:10" x14ac:dyDescent="0.3">
      <c r="A829">
        <v>191</v>
      </c>
      <c r="B829" s="10" t="s">
        <v>143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143</v>
      </c>
      <c r="C830">
        <v>9</v>
      </c>
      <c r="D830" s="10" t="s">
        <v>248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143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143</v>
      </c>
      <c r="C832">
        <v>11</v>
      </c>
      <c r="D832" s="10" t="s">
        <v>249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143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143</v>
      </c>
      <c r="C834">
        <v>13</v>
      </c>
      <c r="D834" s="10" t="s">
        <v>250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143</v>
      </c>
      <c r="C835">
        <v>14</v>
      </c>
      <c r="D835" s="10" t="s">
        <v>251</v>
      </c>
      <c r="F835" s="10"/>
      <c r="H835" s="10"/>
      <c r="I835" s="10"/>
    </row>
    <row r="836" spans="1:10" x14ac:dyDescent="0.3">
      <c r="A836">
        <v>191</v>
      </c>
      <c r="B836" s="10" t="s">
        <v>143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143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143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143</v>
      </c>
      <c r="C839">
        <v>18</v>
      </c>
      <c r="D839" s="10" t="s">
        <v>28</v>
      </c>
      <c r="E839">
        <v>1</v>
      </c>
      <c r="F839" s="10" t="s">
        <v>28</v>
      </c>
      <c r="G839">
        <v>1</v>
      </c>
      <c r="H839" s="10"/>
      <c r="I839" s="10"/>
    </row>
    <row r="840" spans="1:10" x14ac:dyDescent="0.3">
      <c r="A840">
        <v>191</v>
      </c>
      <c r="B840" s="10" t="s">
        <v>143</v>
      </c>
      <c r="C840">
        <v>19</v>
      </c>
      <c r="D840" s="10" t="s">
        <v>252</v>
      </c>
      <c r="F840" s="10"/>
      <c r="H840" s="10"/>
      <c r="I840" s="10"/>
    </row>
    <row r="841" spans="1:10" x14ac:dyDescent="0.3">
      <c r="A841">
        <v>191</v>
      </c>
      <c r="B841" s="10" t="s">
        <v>143</v>
      </c>
      <c r="C841">
        <v>20</v>
      </c>
      <c r="D841" s="10" t="s">
        <v>253</v>
      </c>
      <c r="F841" s="10"/>
      <c r="H841" s="10"/>
      <c r="I841" s="10"/>
    </row>
    <row r="842" spans="1:10" x14ac:dyDescent="0.3">
      <c r="A842">
        <v>192</v>
      </c>
      <c r="B842" s="10" t="s">
        <v>98</v>
      </c>
      <c r="C842">
        <v>1</v>
      </c>
      <c r="D842" s="10" t="s">
        <v>242</v>
      </c>
      <c r="E842">
        <v>1</v>
      </c>
      <c r="F842" s="10" t="s">
        <v>1518</v>
      </c>
      <c r="G842">
        <v>7</v>
      </c>
      <c r="H842" s="10" t="s">
        <v>1518</v>
      </c>
      <c r="I842" s="10" t="s">
        <v>1049</v>
      </c>
      <c r="J842">
        <v>0</v>
      </c>
    </row>
    <row r="843" spans="1:10" x14ac:dyDescent="0.3">
      <c r="A843">
        <v>192</v>
      </c>
      <c r="B843" s="10" t="s">
        <v>98</v>
      </c>
      <c r="C843">
        <v>2</v>
      </c>
      <c r="D843" s="10" t="s">
        <v>50</v>
      </c>
      <c r="F843" s="10"/>
      <c r="H843" s="10"/>
      <c r="I843" s="10"/>
    </row>
    <row r="844" spans="1:10" x14ac:dyDescent="0.3">
      <c r="A844">
        <v>192</v>
      </c>
      <c r="B844" s="10" t="s">
        <v>98</v>
      </c>
      <c r="C844">
        <v>3</v>
      </c>
      <c r="D844" s="10" t="s">
        <v>243</v>
      </c>
      <c r="F844" s="10"/>
      <c r="H844" s="10"/>
      <c r="I844" s="10"/>
    </row>
    <row r="845" spans="1:10" x14ac:dyDescent="0.3">
      <c r="A845">
        <v>192</v>
      </c>
      <c r="B845" s="10" t="s">
        <v>98</v>
      </c>
      <c r="C845">
        <v>4</v>
      </c>
      <c r="D845" s="10" t="s">
        <v>244</v>
      </c>
      <c r="F845" s="10"/>
      <c r="H845" s="10"/>
      <c r="I845" s="10"/>
    </row>
    <row r="846" spans="1:10" x14ac:dyDescent="0.3">
      <c r="A846">
        <v>192</v>
      </c>
      <c r="B846" s="10" t="s">
        <v>98</v>
      </c>
      <c r="C846">
        <v>5</v>
      </c>
      <c r="D846" s="10" t="s">
        <v>245</v>
      </c>
      <c r="E846">
        <v>1</v>
      </c>
      <c r="F846" s="10" t="s">
        <v>645</v>
      </c>
      <c r="G846">
        <v>3</v>
      </c>
      <c r="H846" s="10" t="s">
        <v>1540</v>
      </c>
      <c r="I846" s="10" t="s">
        <v>1050</v>
      </c>
      <c r="J846">
        <v>1</v>
      </c>
    </row>
    <row r="847" spans="1:10" x14ac:dyDescent="0.3">
      <c r="A847">
        <v>192</v>
      </c>
      <c r="B847" s="10" t="s">
        <v>98</v>
      </c>
      <c r="C847">
        <v>6</v>
      </c>
      <c r="D847" s="10" t="s">
        <v>246</v>
      </c>
      <c r="F847" s="10"/>
      <c r="H847" s="10"/>
      <c r="I847" s="10"/>
    </row>
    <row r="848" spans="1:10" x14ac:dyDescent="0.3">
      <c r="A848">
        <v>192</v>
      </c>
      <c r="B848" s="10" t="s">
        <v>98</v>
      </c>
      <c r="C848">
        <v>7</v>
      </c>
      <c r="D848" s="10" t="s">
        <v>247</v>
      </c>
      <c r="F848" s="10"/>
      <c r="H848" s="10"/>
      <c r="I848" s="10"/>
    </row>
    <row r="849" spans="1:10" x14ac:dyDescent="0.3">
      <c r="A849">
        <v>192</v>
      </c>
      <c r="B849" s="10" t="s">
        <v>98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98</v>
      </c>
      <c r="C850">
        <v>9</v>
      </c>
      <c r="D850" s="10" t="s">
        <v>248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98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98</v>
      </c>
      <c r="C852">
        <v>11</v>
      </c>
      <c r="D852" s="10" t="s">
        <v>249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98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98</v>
      </c>
      <c r="C854">
        <v>13</v>
      </c>
      <c r="D854" s="10" t="s">
        <v>250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98</v>
      </c>
      <c r="C855">
        <v>14</v>
      </c>
      <c r="D855" s="10" t="s">
        <v>251</v>
      </c>
      <c r="F855" s="10"/>
      <c r="H855" s="10"/>
      <c r="I855" s="10"/>
    </row>
    <row r="856" spans="1:10" x14ac:dyDescent="0.3">
      <c r="A856">
        <v>192</v>
      </c>
      <c r="B856" s="10" t="s">
        <v>98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98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98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98</v>
      </c>
      <c r="C859">
        <v>18</v>
      </c>
      <c r="D859" s="10" t="s">
        <v>28</v>
      </c>
      <c r="E859">
        <v>1</v>
      </c>
      <c r="F859" s="10" t="s">
        <v>28</v>
      </c>
      <c r="G859">
        <v>1</v>
      </c>
      <c r="H859" s="10"/>
      <c r="I859" s="10"/>
    </row>
    <row r="860" spans="1:10" x14ac:dyDescent="0.3">
      <c r="A860">
        <v>192</v>
      </c>
      <c r="B860" s="10" t="s">
        <v>98</v>
      </c>
      <c r="C860">
        <v>19</v>
      </c>
      <c r="D860" s="10" t="s">
        <v>252</v>
      </c>
      <c r="F860" s="10"/>
      <c r="H860" s="10"/>
      <c r="I860" s="10"/>
    </row>
    <row r="861" spans="1:10" x14ac:dyDescent="0.3">
      <c r="A861">
        <v>192</v>
      </c>
      <c r="B861" s="10" t="s">
        <v>98</v>
      </c>
      <c r="C861">
        <v>20</v>
      </c>
      <c r="D861" s="10" t="s">
        <v>253</v>
      </c>
      <c r="F861" s="10"/>
      <c r="H861" s="10"/>
      <c r="I861" s="10"/>
    </row>
    <row r="862" spans="1:10" x14ac:dyDescent="0.3">
      <c r="A862">
        <v>193</v>
      </c>
      <c r="B862" s="10" t="s">
        <v>100</v>
      </c>
      <c r="C862">
        <v>1</v>
      </c>
      <c r="D862" s="10" t="s">
        <v>242</v>
      </c>
      <c r="E862">
        <v>1</v>
      </c>
      <c r="F862" s="10" t="s">
        <v>1519</v>
      </c>
      <c r="G862">
        <v>7</v>
      </c>
      <c r="H862" s="10" t="s">
        <v>1519</v>
      </c>
      <c r="I862" s="10" t="s">
        <v>1051</v>
      </c>
      <c r="J862">
        <v>0</v>
      </c>
    </row>
    <row r="863" spans="1:10" x14ac:dyDescent="0.3">
      <c r="A863">
        <v>193</v>
      </c>
      <c r="B863" s="10" t="s">
        <v>100</v>
      </c>
      <c r="C863">
        <v>2</v>
      </c>
      <c r="D863" s="10" t="s">
        <v>50</v>
      </c>
      <c r="F863" s="10"/>
      <c r="H863" s="10"/>
      <c r="I863" s="10"/>
    </row>
    <row r="864" spans="1:10" x14ac:dyDescent="0.3">
      <c r="A864">
        <v>193</v>
      </c>
      <c r="B864" s="10" t="s">
        <v>100</v>
      </c>
      <c r="C864">
        <v>3</v>
      </c>
      <c r="D864" s="10" t="s">
        <v>243</v>
      </c>
      <c r="F864" s="10"/>
      <c r="H864" s="10"/>
      <c r="I864" s="10"/>
    </row>
    <row r="865" spans="1:10" x14ac:dyDescent="0.3">
      <c r="A865">
        <v>193</v>
      </c>
      <c r="B865" s="10" t="s">
        <v>100</v>
      </c>
      <c r="C865">
        <v>4</v>
      </c>
      <c r="D865" s="10" t="s">
        <v>244</v>
      </c>
      <c r="F865" s="10"/>
      <c r="H865" s="10"/>
      <c r="I865" s="10"/>
    </row>
    <row r="866" spans="1:10" x14ac:dyDescent="0.3">
      <c r="A866">
        <v>193</v>
      </c>
      <c r="B866" s="10" t="s">
        <v>100</v>
      </c>
      <c r="C866">
        <v>5</v>
      </c>
      <c r="D866" s="10" t="s">
        <v>245</v>
      </c>
      <c r="E866">
        <v>1</v>
      </c>
      <c r="F866" s="10" t="s">
        <v>645</v>
      </c>
      <c r="G866">
        <v>3</v>
      </c>
      <c r="H866" s="10" t="s">
        <v>1541</v>
      </c>
      <c r="I866" s="10" t="s">
        <v>1052</v>
      </c>
      <c r="J866">
        <v>1</v>
      </c>
    </row>
    <row r="867" spans="1:10" x14ac:dyDescent="0.3">
      <c r="A867">
        <v>193</v>
      </c>
      <c r="B867" s="10" t="s">
        <v>100</v>
      </c>
      <c r="C867">
        <v>6</v>
      </c>
      <c r="D867" s="10" t="s">
        <v>246</v>
      </c>
      <c r="F867" s="10"/>
      <c r="H867" s="10"/>
      <c r="I867" s="10"/>
    </row>
    <row r="868" spans="1:10" x14ac:dyDescent="0.3">
      <c r="A868">
        <v>193</v>
      </c>
      <c r="B868" s="10" t="s">
        <v>100</v>
      </c>
      <c r="C868">
        <v>7</v>
      </c>
      <c r="D868" s="10" t="s">
        <v>247</v>
      </c>
      <c r="F868" s="10"/>
      <c r="H868" s="10"/>
      <c r="I868" s="10"/>
    </row>
    <row r="869" spans="1:10" x14ac:dyDescent="0.3">
      <c r="A869">
        <v>193</v>
      </c>
      <c r="B869" s="10" t="s">
        <v>100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100</v>
      </c>
      <c r="C870">
        <v>9</v>
      </c>
      <c r="D870" s="10" t="s">
        <v>248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100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100</v>
      </c>
      <c r="C872">
        <v>11</v>
      </c>
      <c r="D872" s="10" t="s">
        <v>249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100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100</v>
      </c>
      <c r="C874">
        <v>13</v>
      </c>
      <c r="D874" s="10" t="s">
        <v>250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100</v>
      </c>
      <c r="C875">
        <v>14</v>
      </c>
      <c r="D875" s="10" t="s">
        <v>251</v>
      </c>
      <c r="F875" s="10"/>
      <c r="H875" s="10"/>
      <c r="I875" s="10"/>
    </row>
    <row r="876" spans="1:10" x14ac:dyDescent="0.3">
      <c r="A876">
        <v>193</v>
      </c>
      <c r="B876" s="10" t="s">
        <v>100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100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100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100</v>
      </c>
      <c r="C879">
        <v>18</v>
      </c>
      <c r="D879" s="10" t="s">
        <v>28</v>
      </c>
      <c r="E879">
        <v>1</v>
      </c>
      <c r="F879" s="10" t="s">
        <v>28</v>
      </c>
      <c r="G879">
        <v>1</v>
      </c>
      <c r="H879" s="10"/>
      <c r="I879" s="10"/>
    </row>
    <row r="880" spans="1:10" x14ac:dyDescent="0.3">
      <c r="A880">
        <v>193</v>
      </c>
      <c r="B880" s="10" t="s">
        <v>100</v>
      </c>
      <c r="C880">
        <v>19</v>
      </c>
      <c r="D880" s="10" t="s">
        <v>252</v>
      </c>
      <c r="F880" s="10"/>
      <c r="H880" s="10"/>
      <c r="I880" s="10"/>
    </row>
    <row r="881" spans="1:10" x14ac:dyDescent="0.3">
      <c r="A881">
        <v>193</v>
      </c>
      <c r="B881" s="10" t="s">
        <v>100</v>
      </c>
      <c r="C881">
        <v>20</v>
      </c>
      <c r="D881" s="10" t="s">
        <v>253</v>
      </c>
      <c r="F881" s="10"/>
      <c r="H881" s="10"/>
      <c r="I881" s="10"/>
    </row>
    <row r="882" spans="1:10" x14ac:dyDescent="0.3">
      <c r="A882">
        <v>194</v>
      </c>
      <c r="B882" s="10" t="s">
        <v>161</v>
      </c>
      <c r="C882">
        <v>1</v>
      </c>
      <c r="D882" s="10" t="s">
        <v>242</v>
      </c>
      <c r="E882">
        <v>1</v>
      </c>
      <c r="F882" s="10" t="s">
        <v>1520</v>
      </c>
      <c r="G882">
        <v>7</v>
      </c>
      <c r="H882" s="10" t="s">
        <v>1520</v>
      </c>
      <c r="I882" s="10" t="s">
        <v>1053</v>
      </c>
      <c r="J882">
        <v>0</v>
      </c>
    </row>
    <row r="883" spans="1:10" x14ac:dyDescent="0.3">
      <c r="A883">
        <v>194</v>
      </c>
      <c r="B883" s="10" t="s">
        <v>161</v>
      </c>
      <c r="C883">
        <v>2</v>
      </c>
      <c r="D883" s="10" t="s">
        <v>50</v>
      </c>
      <c r="F883" s="10"/>
      <c r="H883" s="10"/>
      <c r="I883" s="10"/>
    </row>
    <row r="884" spans="1:10" x14ac:dyDescent="0.3">
      <c r="A884">
        <v>194</v>
      </c>
      <c r="B884" s="10" t="s">
        <v>161</v>
      </c>
      <c r="C884">
        <v>3</v>
      </c>
      <c r="D884" s="10" t="s">
        <v>243</v>
      </c>
      <c r="F884" s="10"/>
      <c r="H884" s="10"/>
      <c r="I884" s="10"/>
    </row>
    <row r="885" spans="1:10" x14ac:dyDescent="0.3">
      <c r="A885">
        <v>194</v>
      </c>
      <c r="B885" s="10" t="s">
        <v>161</v>
      </c>
      <c r="C885">
        <v>4</v>
      </c>
      <c r="D885" s="10" t="s">
        <v>244</v>
      </c>
      <c r="F885" s="10"/>
      <c r="H885" s="10"/>
      <c r="I885" s="10"/>
    </row>
    <row r="886" spans="1:10" x14ac:dyDescent="0.3">
      <c r="A886">
        <v>194</v>
      </c>
      <c r="B886" s="10" t="s">
        <v>161</v>
      </c>
      <c r="C886">
        <v>5</v>
      </c>
      <c r="D886" s="10" t="s">
        <v>245</v>
      </c>
      <c r="E886">
        <v>1</v>
      </c>
      <c r="F886" s="10" t="s">
        <v>645</v>
      </c>
      <c r="G886">
        <v>3</v>
      </c>
      <c r="H886" s="10" t="s">
        <v>1542</v>
      </c>
      <c r="I886" s="10" t="s">
        <v>1054</v>
      </c>
      <c r="J886">
        <v>1</v>
      </c>
    </row>
    <row r="887" spans="1:10" x14ac:dyDescent="0.3">
      <c r="A887">
        <v>194</v>
      </c>
      <c r="B887" s="10" t="s">
        <v>161</v>
      </c>
      <c r="C887">
        <v>6</v>
      </c>
      <c r="D887" s="10" t="s">
        <v>246</v>
      </c>
      <c r="F887" s="10"/>
      <c r="H887" s="10"/>
      <c r="I887" s="10"/>
    </row>
    <row r="888" spans="1:10" x14ac:dyDescent="0.3">
      <c r="A888">
        <v>194</v>
      </c>
      <c r="B888" s="10" t="s">
        <v>161</v>
      </c>
      <c r="C888">
        <v>7</v>
      </c>
      <c r="D888" s="10" t="s">
        <v>247</v>
      </c>
      <c r="F888" s="10"/>
      <c r="H888" s="10"/>
      <c r="I888" s="10"/>
    </row>
    <row r="889" spans="1:10" x14ac:dyDescent="0.3">
      <c r="A889">
        <v>194</v>
      </c>
      <c r="B889" s="10" t="s">
        <v>161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161</v>
      </c>
      <c r="C890">
        <v>9</v>
      </c>
      <c r="D890" s="10" t="s">
        <v>248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161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161</v>
      </c>
      <c r="C892">
        <v>11</v>
      </c>
      <c r="D892" s="10" t="s">
        <v>249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161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161</v>
      </c>
      <c r="C894">
        <v>13</v>
      </c>
      <c r="D894" s="10" t="s">
        <v>250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161</v>
      </c>
      <c r="C895">
        <v>14</v>
      </c>
      <c r="D895" s="10" t="s">
        <v>251</v>
      </c>
      <c r="F895" s="10"/>
      <c r="H895" s="10"/>
      <c r="I895" s="10"/>
    </row>
    <row r="896" spans="1:10" x14ac:dyDescent="0.3">
      <c r="A896">
        <v>194</v>
      </c>
      <c r="B896" s="10" t="s">
        <v>161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161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161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161</v>
      </c>
      <c r="C899">
        <v>18</v>
      </c>
      <c r="D899" s="10" t="s">
        <v>28</v>
      </c>
      <c r="E899">
        <v>1</v>
      </c>
      <c r="F899" s="10" t="s">
        <v>28</v>
      </c>
      <c r="G899">
        <v>1</v>
      </c>
      <c r="H899" s="10"/>
      <c r="I899" s="10"/>
    </row>
    <row r="900" spans="1:10" x14ac:dyDescent="0.3">
      <c r="A900">
        <v>194</v>
      </c>
      <c r="B900" s="10" t="s">
        <v>161</v>
      </c>
      <c r="C900">
        <v>19</v>
      </c>
      <c r="D900" s="10" t="s">
        <v>252</v>
      </c>
      <c r="F900" s="10"/>
      <c r="H900" s="10"/>
      <c r="I900" s="10"/>
    </row>
    <row r="901" spans="1:10" x14ac:dyDescent="0.3">
      <c r="A901">
        <v>194</v>
      </c>
      <c r="B901" s="10" t="s">
        <v>161</v>
      </c>
      <c r="C901">
        <v>20</v>
      </c>
      <c r="D901" s="10" t="s">
        <v>253</v>
      </c>
      <c r="F901" s="10"/>
      <c r="H901" s="10"/>
      <c r="I901" s="10"/>
    </row>
    <row r="902" spans="1:10" x14ac:dyDescent="0.3">
      <c r="A902">
        <v>195</v>
      </c>
      <c r="B902" s="10" t="s">
        <v>145</v>
      </c>
      <c r="C902">
        <v>1</v>
      </c>
      <c r="D902" s="10" t="s">
        <v>242</v>
      </c>
      <c r="E902">
        <v>1</v>
      </c>
      <c r="F902" s="10" t="s">
        <v>1521</v>
      </c>
      <c r="G902">
        <v>7</v>
      </c>
      <c r="H902" s="10" t="s">
        <v>1521</v>
      </c>
      <c r="I902" s="10" t="s">
        <v>1055</v>
      </c>
      <c r="J902">
        <v>0</v>
      </c>
    </row>
    <row r="903" spans="1:10" x14ac:dyDescent="0.3">
      <c r="A903">
        <v>195</v>
      </c>
      <c r="B903" s="10" t="s">
        <v>145</v>
      </c>
      <c r="C903">
        <v>2</v>
      </c>
      <c r="D903" s="10" t="s">
        <v>50</v>
      </c>
      <c r="F903" s="10"/>
      <c r="H903" s="10"/>
      <c r="I903" s="10"/>
    </row>
    <row r="904" spans="1:10" x14ac:dyDescent="0.3">
      <c r="A904">
        <v>195</v>
      </c>
      <c r="B904" s="10" t="s">
        <v>145</v>
      </c>
      <c r="C904">
        <v>3</v>
      </c>
      <c r="D904" s="10" t="s">
        <v>243</v>
      </c>
      <c r="F904" s="10"/>
      <c r="H904" s="10"/>
      <c r="I904" s="10"/>
    </row>
    <row r="905" spans="1:10" x14ac:dyDescent="0.3">
      <c r="A905">
        <v>195</v>
      </c>
      <c r="B905" s="10" t="s">
        <v>145</v>
      </c>
      <c r="C905">
        <v>4</v>
      </c>
      <c r="D905" s="10" t="s">
        <v>244</v>
      </c>
      <c r="F905" s="10"/>
      <c r="H905" s="10"/>
      <c r="I905" s="10"/>
    </row>
    <row r="906" spans="1:10" x14ac:dyDescent="0.3">
      <c r="A906">
        <v>195</v>
      </c>
      <c r="B906" s="10" t="s">
        <v>145</v>
      </c>
      <c r="C906">
        <v>5</v>
      </c>
      <c r="D906" s="10" t="s">
        <v>245</v>
      </c>
      <c r="E906">
        <v>1</v>
      </c>
      <c r="F906" s="10" t="s">
        <v>645</v>
      </c>
      <c r="G906">
        <v>3</v>
      </c>
      <c r="H906" s="10" t="s">
        <v>1543</v>
      </c>
      <c r="I906" s="10" t="s">
        <v>1056</v>
      </c>
      <c r="J906">
        <v>1</v>
      </c>
    </row>
    <row r="907" spans="1:10" x14ac:dyDescent="0.3">
      <c r="A907">
        <v>195</v>
      </c>
      <c r="B907" s="10" t="s">
        <v>145</v>
      </c>
      <c r="C907">
        <v>6</v>
      </c>
      <c r="D907" s="10" t="s">
        <v>246</v>
      </c>
      <c r="F907" s="10"/>
      <c r="H907" s="10"/>
      <c r="I907" s="10"/>
    </row>
    <row r="908" spans="1:10" x14ac:dyDescent="0.3">
      <c r="A908">
        <v>195</v>
      </c>
      <c r="B908" s="10" t="s">
        <v>145</v>
      </c>
      <c r="C908">
        <v>7</v>
      </c>
      <c r="D908" s="10" t="s">
        <v>247</v>
      </c>
      <c r="F908" s="10"/>
      <c r="H908" s="10"/>
      <c r="I908" s="10"/>
    </row>
    <row r="909" spans="1:10" x14ac:dyDescent="0.3">
      <c r="A909">
        <v>195</v>
      </c>
      <c r="B909" s="10" t="s">
        <v>145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145</v>
      </c>
      <c r="C910">
        <v>9</v>
      </c>
      <c r="D910" s="10" t="s">
        <v>248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145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145</v>
      </c>
      <c r="C912">
        <v>11</v>
      </c>
      <c r="D912" s="10" t="s">
        <v>249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145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145</v>
      </c>
      <c r="C914">
        <v>13</v>
      </c>
      <c r="D914" s="10" t="s">
        <v>250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145</v>
      </c>
      <c r="C915">
        <v>14</v>
      </c>
      <c r="D915" s="10" t="s">
        <v>251</v>
      </c>
      <c r="F915" s="10"/>
      <c r="H915" s="10"/>
      <c r="I915" s="10"/>
    </row>
    <row r="916" spans="1:10" x14ac:dyDescent="0.3">
      <c r="A916">
        <v>195</v>
      </c>
      <c r="B916" s="10" t="s">
        <v>145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145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145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145</v>
      </c>
      <c r="C919">
        <v>18</v>
      </c>
      <c r="D919" s="10" t="s">
        <v>28</v>
      </c>
      <c r="E919">
        <v>1</v>
      </c>
      <c r="F919" s="10" t="s">
        <v>28</v>
      </c>
      <c r="G919">
        <v>1</v>
      </c>
      <c r="H919" s="10"/>
      <c r="I919" s="10"/>
    </row>
    <row r="920" spans="1:10" x14ac:dyDescent="0.3">
      <c r="A920">
        <v>195</v>
      </c>
      <c r="B920" s="10" t="s">
        <v>145</v>
      </c>
      <c r="C920">
        <v>19</v>
      </c>
      <c r="D920" s="10" t="s">
        <v>252</v>
      </c>
      <c r="F920" s="10"/>
      <c r="H920" s="10"/>
      <c r="I920" s="10"/>
    </row>
    <row r="921" spans="1:10" x14ac:dyDescent="0.3">
      <c r="A921">
        <v>195</v>
      </c>
      <c r="B921" s="10" t="s">
        <v>145</v>
      </c>
      <c r="C921">
        <v>20</v>
      </c>
      <c r="D921" s="10" t="s">
        <v>253</v>
      </c>
      <c r="F921" s="10"/>
      <c r="H921" s="10"/>
      <c r="I921" s="10"/>
    </row>
    <row r="922" spans="1:10" x14ac:dyDescent="0.3">
      <c r="A922">
        <v>196</v>
      </c>
      <c r="B922" s="10" t="s">
        <v>99</v>
      </c>
      <c r="C922">
        <v>1</v>
      </c>
      <c r="D922" s="10" t="s">
        <v>242</v>
      </c>
      <c r="E922">
        <v>1</v>
      </c>
      <c r="F922" s="10" t="s">
        <v>1522</v>
      </c>
      <c r="G922">
        <v>7</v>
      </c>
      <c r="H922" s="10" t="s">
        <v>1522</v>
      </c>
      <c r="I922" s="10" t="s">
        <v>1057</v>
      </c>
      <c r="J922">
        <v>0</v>
      </c>
    </row>
    <row r="923" spans="1:10" x14ac:dyDescent="0.3">
      <c r="A923">
        <v>196</v>
      </c>
      <c r="B923" s="10" t="s">
        <v>99</v>
      </c>
      <c r="C923">
        <v>2</v>
      </c>
      <c r="D923" s="10" t="s">
        <v>50</v>
      </c>
      <c r="F923" s="10"/>
      <c r="H923" s="10"/>
      <c r="I923" s="10"/>
    </row>
    <row r="924" spans="1:10" x14ac:dyDescent="0.3">
      <c r="A924">
        <v>196</v>
      </c>
      <c r="B924" s="10" t="s">
        <v>99</v>
      </c>
      <c r="C924">
        <v>3</v>
      </c>
      <c r="D924" s="10" t="s">
        <v>243</v>
      </c>
      <c r="F924" s="10"/>
      <c r="H924" s="10"/>
      <c r="I924" s="10"/>
    </row>
    <row r="925" spans="1:10" x14ac:dyDescent="0.3">
      <c r="A925">
        <v>196</v>
      </c>
      <c r="B925" s="10" t="s">
        <v>99</v>
      </c>
      <c r="C925">
        <v>4</v>
      </c>
      <c r="D925" s="10" t="s">
        <v>244</v>
      </c>
      <c r="F925" s="10"/>
      <c r="H925" s="10"/>
      <c r="I925" s="10"/>
    </row>
    <row r="926" spans="1:10" x14ac:dyDescent="0.3">
      <c r="A926">
        <v>196</v>
      </c>
      <c r="B926" s="10" t="s">
        <v>99</v>
      </c>
      <c r="C926">
        <v>5</v>
      </c>
      <c r="D926" s="10" t="s">
        <v>245</v>
      </c>
      <c r="E926">
        <v>1</v>
      </c>
      <c r="F926" s="10" t="s">
        <v>645</v>
      </c>
      <c r="G926">
        <v>3</v>
      </c>
      <c r="H926" s="10" t="s">
        <v>1544</v>
      </c>
      <c r="I926" s="10" t="s">
        <v>1058</v>
      </c>
      <c r="J926">
        <v>1</v>
      </c>
    </row>
    <row r="927" spans="1:10" x14ac:dyDescent="0.3">
      <c r="A927">
        <v>196</v>
      </c>
      <c r="B927" s="10" t="s">
        <v>99</v>
      </c>
      <c r="C927">
        <v>6</v>
      </c>
      <c r="D927" s="10" t="s">
        <v>246</v>
      </c>
      <c r="F927" s="10"/>
      <c r="H927" s="10"/>
      <c r="I927" s="10"/>
    </row>
    <row r="928" spans="1:10" x14ac:dyDescent="0.3">
      <c r="A928">
        <v>196</v>
      </c>
      <c r="B928" s="10" t="s">
        <v>99</v>
      </c>
      <c r="C928">
        <v>7</v>
      </c>
      <c r="D928" s="10" t="s">
        <v>247</v>
      </c>
      <c r="F928" s="10"/>
      <c r="H928" s="10"/>
      <c r="I928" s="10"/>
    </row>
    <row r="929" spans="1:10" x14ac:dyDescent="0.3">
      <c r="A929">
        <v>196</v>
      </c>
      <c r="B929" s="10" t="s">
        <v>99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99</v>
      </c>
      <c r="C930">
        <v>9</v>
      </c>
      <c r="D930" s="10" t="s">
        <v>248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99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99</v>
      </c>
      <c r="C932">
        <v>11</v>
      </c>
      <c r="D932" s="10" t="s">
        <v>249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99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99</v>
      </c>
      <c r="C934">
        <v>13</v>
      </c>
      <c r="D934" s="10" t="s">
        <v>250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99</v>
      </c>
      <c r="C935">
        <v>14</v>
      </c>
      <c r="D935" s="10" t="s">
        <v>251</v>
      </c>
      <c r="F935" s="10"/>
      <c r="H935" s="10"/>
      <c r="I935" s="10"/>
    </row>
    <row r="936" spans="1:10" x14ac:dyDescent="0.3">
      <c r="A936">
        <v>196</v>
      </c>
      <c r="B936" s="10" t="s">
        <v>99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99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99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99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</row>
    <row r="940" spans="1:10" x14ac:dyDescent="0.3">
      <c r="A940">
        <v>196</v>
      </c>
      <c r="B940" s="10" t="s">
        <v>99</v>
      </c>
      <c r="C940">
        <v>19</v>
      </c>
      <c r="D940" s="10" t="s">
        <v>252</v>
      </c>
      <c r="F940" s="10"/>
      <c r="H940" s="10"/>
      <c r="I940" s="10"/>
    </row>
    <row r="941" spans="1:10" x14ac:dyDescent="0.3">
      <c r="A941">
        <v>196</v>
      </c>
      <c r="B941" s="10" t="s">
        <v>99</v>
      </c>
      <c r="C941">
        <v>20</v>
      </c>
      <c r="D941" s="10" t="s">
        <v>253</v>
      </c>
      <c r="F941" s="10"/>
      <c r="H941" s="10"/>
      <c r="I941" s="10"/>
    </row>
    <row r="942" spans="1:10" x14ac:dyDescent="0.3">
      <c r="A942">
        <v>197</v>
      </c>
      <c r="B942" s="10" t="s">
        <v>202</v>
      </c>
      <c r="C942">
        <v>1</v>
      </c>
      <c r="D942" s="10" t="s">
        <v>242</v>
      </c>
      <c r="E942">
        <v>1</v>
      </c>
      <c r="F942" s="10" t="s">
        <v>1523</v>
      </c>
      <c r="G942">
        <v>7</v>
      </c>
      <c r="H942" s="10" t="s">
        <v>1523</v>
      </c>
      <c r="I942" s="10" t="s">
        <v>1059</v>
      </c>
      <c r="J942">
        <v>0</v>
      </c>
    </row>
    <row r="943" spans="1:10" x14ac:dyDescent="0.3">
      <c r="A943">
        <v>197</v>
      </c>
      <c r="B943" s="10" t="s">
        <v>202</v>
      </c>
      <c r="C943">
        <v>2</v>
      </c>
      <c r="D943" s="10" t="s">
        <v>50</v>
      </c>
      <c r="F943" s="10"/>
      <c r="H943" s="10"/>
      <c r="I943" s="10"/>
    </row>
    <row r="944" spans="1:10" x14ac:dyDescent="0.3">
      <c r="A944">
        <v>197</v>
      </c>
      <c r="B944" s="10" t="s">
        <v>202</v>
      </c>
      <c r="C944">
        <v>3</v>
      </c>
      <c r="D944" s="10" t="s">
        <v>243</v>
      </c>
      <c r="F944" s="10"/>
      <c r="H944" s="10"/>
      <c r="I944" s="10"/>
    </row>
    <row r="945" spans="1:10" x14ac:dyDescent="0.3">
      <c r="A945">
        <v>197</v>
      </c>
      <c r="B945" s="10" t="s">
        <v>202</v>
      </c>
      <c r="C945">
        <v>4</v>
      </c>
      <c r="D945" s="10" t="s">
        <v>244</v>
      </c>
      <c r="F945" s="10"/>
      <c r="H945" s="10"/>
      <c r="I945" s="10"/>
    </row>
    <row r="946" spans="1:10" x14ac:dyDescent="0.3">
      <c r="A946">
        <v>197</v>
      </c>
      <c r="B946" s="10" t="s">
        <v>202</v>
      </c>
      <c r="C946">
        <v>5</v>
      </c>
      <c r="D946" s="10" t="s">
        <v>245</v>
      </c>
      <c r="E946">
        <v>1</v>
      </c>
      <c r="F946" s="10" t="s">
        <v>645</v>
      </c>
      <c r="G946">
        <v>3</v>
      </c>
      <c r="H946" s="10" t="s">
        <v>1545</v>
      </c>
      <c r="I946" s="10" t="s">
        <v>1060</v>
      </c>
      <c r="J946">
        <v>1</v>
      </c>
    </row>
    <row r="947" spans="1:10" x14ac:dyDescent="0.3">
      <c r="A947">
        <v>197</v>
      </c>
      <c r="B947" s="10" t="s">
        <v>202</v>
      </c>
      <c r="C947">
        <v>6</v>
      </c>
      <c r="D947" s="10" t="s">
        <v>246</v>
      </c>
      <c r="F947" s="10"/>
      <c r="H947" s="10"/>
      <c r="I947" s="10"/>
    </row>
    <row r="948" spans="1:10" x14ac:dyDescent="0.3">
      <c r="A948">
        <v>197</v>
      </c>
      <c r="B948" s="10" t="s">
        <v>202</v>
      </c>
      <c r="C948">
        <v>7</v>
      </c>
      <c r="D948" s="10" t="s">
        <v>247</v>
      </c>
      <c r="F948" s="10"/>
      <c r="H948" s="10"/>
      <c r="I948" s="10"/>
    </row>
    <row r="949" spans="1:10" x14ac:dyDescent="0.3">
      <c r="A949">
        <v>197</v>
      </c>
      <c r="B949" s="10" t="s">
        <v>202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202</v>
      </c>
      <c r="C950">
        <v>9</v>
      </c>
      <c r="D950" s="10" t="s">
        <v>248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202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202</v>
      </c>
      <c r="C952">
        <v>11</v>
      </c>
      <c r="D952" s="10" t="s">
        <v>249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202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202</v>
      </c>
      <c r="C954">
        <v>13</v>
      </c>
      <c r="D954" s="10" t="s">
        <v>250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202</v>
      </c>
      <c r="C955">
        <v>14</v>
      </c>
      <c r="D955" s="10" t="s">
        <v>251</v>
      </c>
      <c r="F955" s="10"/>
      <c r="H955" s="10"/>
      <c r="I955" s="10"/>
    </row>
    <row r="956" spans="1:10" x14ac:dyDescent="0.3">
      <c r="A956">
        <v>197</v>
      </c>
      <c r="B956" s="10" t="s">
        <v>202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202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202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202</v>
      </c>
      <c r="C959">
        <v>18</v>
      </c>
      <c r="D959" s="10" t="s">
        <v>28</v>
      </c>
      <c r="E959">
        <v>1</v>
      </c>
      <c r="F959" s="10" t="s">
        <v>28</v>
      </c>
      <c r="G959">
        <v>1</v>
      </c>
      <c r="H959" s="10"/>
      <c r="I959" s="10"/>
    </row>
    <row r="960" spans="1:10" x14ac:dyDescent="0.3">
      <c r="A960">
        <v>197</v>
      </c>
      <c r="B960" s="10" t="s">
        <v>202</v>
      </c>
      <c r="C960">
        <v>19</v>
      </c>
      <c r="D960" s="10" t="s">
        <v>252</v>
      </c>
      <c r="F960" s="10"/>
      <c r="H960" s="10"/>
      <c r="I960" s="10"/>
    </row>
    <row r="961" spans="1:10" x14ac:dyDescent="0.3">
      <c r="A961">
        <v>197</v>
      </c>
      <c r="B961" s="10" t="s">
        <v>202</v>
      </c>
      <c r="C961">
        <v>20</v>
      </c>
      <c r="D961" s="10" t="s">
        <v>253</v>
      </c>
      <c r="F961" s="10"/>
      <c r="H961" s="10"/>
      <c r="I961" s="10"/>
    </row>
    <row r="962" spans="1:10" x14ac:dyDescent="0.3">
      <c r="A962">
        <v>198</v>
      </c>
      <c r="B962" s="10" t="s">
        <v>112</v>
      </c>
      <c r="C962">
        <v>1</v>
      </c>
      <c r="D962" s="10" t="s">
        <v>242</v>
      </c>
      <c r="E962">
        <v>1</v>
      </c>
      <c r="F962" s="10" t="s">
        <v>1524</v>
      </c>
      <c r="G962">
        <v>7</v>
      </c>
      <c r="H962" s="10" t="s">
        <v>1524</v>
      </c>
      <c r="I962" s="10" t="s">
        <v>1061</v>
      </c>
      <c r="J962">
        <v>0</v>
      </c>
    </row>
    <row r="963" spans="1:10" x14ac:dyDescent="0.3">
      <c r="A963">
        <v>198</v>
      </c>
      <c r="B963" s="10" t="s">
        <v>112</v>
      </c>
      <c r="C963">
        <v>2</v>
      </c>
      <c r="D963" s="10" t="s">
        <v>50</v>
      </c>
      <c r="F963" s="10"/>
      <c r="H963" s="10"/>
      <c r="I963" s="10"/>
    </row>
    <row r="964" spans="1:10" x14ac:dyDescent="0.3">
      <c r="A964">
        <v>198</v>
      </c>
      <c r="B964" s="10" t="s">
        <v>112</v>
      </c>
      <c r="C964">
        <v>3</v>
      </c>
      <c r="D964" s="10" t="s">
        <v>243</v>
      </c>
      <c r="F964" s="10"/>
      <c r="H964" s="10"/>
      <c r="I964" s="10"/>
    </row>
    <row r="965" spans="1:10" x14ac:dyDescent="0.3">
      <c r="A965">
        <v>198</v>
      </c>
      <c r="B965" s="10" t="s">
        <v>112</v>
      </c>
      <c r="C965">
        <v>4</v>
      </c>
      <c r="D965" s="10" t="s">
        <v>244</v>
      </c>
      <c r="F965" s="10"/>
      <c r="H965" s="10"/>
      <c r="I965" s="10"/>
    </row>
    <row r="966" spans="1:10" x14ac:dyDescent="0.3">
      <c r="A966">
        <v>198</v>
      </c>
      <c r="B966" s="10" t="s">
        <v>112</v>
      </c>
      <c r="C966">
        <v>5</v>
      </c>
      <c r="D966" s="10" t="s">
        <v>245</v>
      </c>
      <c r="E966">
        <v>1</v>
      </c>
      <c r="F966" s="10" t="s">
        <v>645</v>
      </c>
      <c r="G966">
        <v>3</v>
      </c>
      <c r="H966" s="10" t="s">
        <v>1546</v>
      </c>
      <c r="I966" s="10" t="s">
        <v>1062</v>
      </c>
      <c r="J966">
        <v>1</v>
      </c>
    </row>
    <row r="967" spans="1:10" x14ac:dyDescent="0.3">
      <c r="A967">
        <v>198</v>
      </c>
      <c r="B967" s="10" t="s">
        <v>112</v>
      </c>
      <c r="C967">
        <v>6</v>
      </c>
      <c r="D967" s="10" t="s">
        <v>246</v>
      </c>
      <c r="F967" s="10"/>
      <c r="H967" s="10"/>
      <c r="I967" s="10"/>
    </row>
    <row r="968" spans="1:10" x14ac:dyDescent="0.3">
      <c r="A968">
        <v>198</v>
      </c>
      <c r="B968" s="10" t="s">
        <v>112</v>
      </c>
      <c r="C968">
        <v>7</v>
      </c>
      <c r="D968" s="10" t="s">
        <v>247</v>
      </c>
      <c r="F968" s="10"/>
      <c r="H968" s="10"/>
      <c r="I968" s="10"/>
    </row>
    <row r="969" spans="1:10" x14ac:dyDescent="0.3">
      <c r="A969">
        <v>198</v>
      </c>
      <c r="B969" s="10" t="s">
        <v>112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112</v>
      </c>
      <c r="C970">
        <v>9</v>
      </c>
      <c r="D970" s="10" t="s">
        <v>248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112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112</v>
      </c>
      <c r="C972">
        <v>11</v>
      </c>
      <c r="D972" s="10" t="s">
        <v>249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112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112</v>
      </c>
      <c r="C974">
        <v>13</v>
      </c>
      <c r="D974" s="10" t="s">
        <v>250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112</v>
      </c>
      <c r="C975">
        <v>14</v>
      </c>
      <c r="D975" s="10" t="s">
        <v>251</v>
      </c>
      <c r="F975" s="10"/>
      <c r="H975" s="10"/>
      <c r="I975" s="10"/>
    </row>
    <row r="976" spans="1:10" x14ac:dyDescent="0.3">
      <c r="A976">
        <v>198</v>
      </c>
      <c r="B976" s="10" t="s">
        <v>112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112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112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112</v>
      </c>
      <c r="C979">
        <v>18</v>
      </c>
      <c r="D979" s="10" t="s">
        <v>28</v>
      </c>
      <c r="E979">
        <v>1</v>
      </c>
      <c r="F979" s="10" t="s">
        <v>28</v>
      </c>
      <c r="G979">
        <v>1</v>
      </c>
      <c r="H979" s="10"/>
      <c r="I979" s="10"/>
    </row>
    <row r="980" spans="1:10" x14ac:dyDescent="0.3">
      <c r="A980">
        <v>198</v>
      </c>
      <c r="B980" s="10" t="s">
        <v>112</v>
      </c>
      <c r="C980">
        <v>19</v>
      </c>
      <c r="D980" s="10" t="s">
        <v>252</v>
      </c>
      <c r="F980" s="10"/>
      <c r="H980" s="10"/>
      <c r="I980" s="10"/>
    </row>
    <row r="981" spans="1:10" x14ac:dyDescent="0.3">
      <c r="A981">
        <v>198</v>
      </c>
      <c r="B981" s="10" t="s">
        <v>112</v>
      </c>
      <c r="C981">
        <v>20</v>
      </c>
      <c r="D981" s="10" t="s">
        <v>253</v>
      </c>
      <c r="F981" s="10"/>
      <c r="H981" s="10"/>
      <c r="I981" s="10"/>
    </row>
    <row r="982" spans="1:10" x14ac:dyDescent="0.3">
      <c r="A982">
        <v>199</v>
      </c>
      <c r="B982" s="10" t="s">
        <v>102</v>
      </c>
      <c r="C982">
        <v>1</v>
      </c>
      <c r="D982" s="10" t="s">
        <v>242</v>
      </c>
      <c r="E982">
        <v>1</v>
      </c>
      <c r="F982" s="10" t="s">
        <v>1525</v>
      </c>
      <c r="G982">
        <v>7</v>
      </c>
      <c r="H982" s="10" t="s">
        <v>1525</v>
      </c>
      <c r="I982" s="10" t="s">
        <v>1063</v>
      </c>
      <c r="J982">
        <v>0</v>
      </c>
    </row>
    <row r="983" spans="1:10" x14ac:dyDescent="0.3">
      <c r="A983">
        <v>199</v>
      </c>
      <c r="B983" s="10" t="s">
        <v>102</v>
      </c>
      <c r="C983">
        <v>2</v>
      </c>
      <c r="D983" s="10" t="s">
        <v>50</v>
      </c>
      <c r="F983" s="10"/>
      <c r="H983" s="10"/>
      <c r="I983" s="10"/>
    </row>
    <row r="984" spans="1:10" x14ac:dyDescent="0.3">
      <c r="A984">
        <v>199</v>
      </c>
      <c r="B984" s="10" t="s">
        <v>102</v>
      </c>
      <c r="C984">
        <v>3</v>
      </c>
      <c r="D984" s="10" t="s">
        <v>243</v>
      </c>
      <c r="F984" s="10"/>
      <c r="H984" s="10"/>
      <c r="I984" s="10"/>
    </row>
    <row r="985" spans="1:10" x14ac:dyDescent="0.3">
      <c r="A985">
        <v>199</v>
      </c>
      <c r="B985" s="10" t="s">
        <v>102</v>
      </c>
      <c r="C985">
        <v>4</v>
      </c>
      <c r="D985" s="10" t="s">
        <v>244</v>
      </c>
      <c r="F985" s="10"/>
      <c r="H985" s="10"/>
      <c r="I985" s="10"/>
    </row>
    <row r="986" spans="1:10" x14ac:dyDescent="0.3">
      <c r="A986">
        <v>199</v>
      </c>
      <c r="B986" s="10" t="s">
        <v>102</v>
      </c>
      <c r="C986">
        <v>5</v>
      </c>
      <c r="D986" s="10" t="s">
        <v>245</v>
      </c>
      <c r="E986">
        <v>1</v>
      </c>
      <c r="F986" s="10" t="s">
        <v>645</v>
      </c>
      <c r="G986">
        <v>3</v>
      </c>
      <c r="H986" s="10" t="s">
        <v>1547</v>
      </c>
      <c r="I986" s="10" t="s">
        <v>1064</v>
      </c>
      <c r="J986">
        <v>1</v>
      </c>
    </row>
    <row r="987" spans="1:10" x14ac:dyDescent="0.3">
      <c r="A987">
        <v>199</v>
      </c>
      <c r="B987" s="10" t="s">
        <v>102</v>
      </c>
      <c r="C987">
        <v>6</v>
      </c>
      <c r="D987" s="10" t="s">
        <v>246</v>
      </c>
      <c r="F987" s="10"/>
      <c r="H987" s="10"/>
      <c r="I987" s="10"/>
    </row>
    <row r="988" spans="1:10" x14ac:dyDescent="0.3">
      <c r="A988">
        <v>199</v>
      </c>
      <c r="B988" s="10" t="s">
        <v>102</v>
      </c>
      <c r="C988">
        <v>7</v>
      </c>
      <c r="D988" s="10" t="s">
        <v>247</v>
      </c>
      <c r="F988" s="10"/>
      <c r="H988" s="10"/>
      <c r="I988" s="10"/>
    </row>
    <row r="989" spans="1:10" x14ac:dyDescent="0.3">
      <c r="A989">
        <v>199</v>
      </c>
      <c r="B989" s="10" t="s">
        <v>102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102</v>
      </c>
      <c r="C990">
        <v>9</v>
      </c>
      <c r="D990" s="10" t="s">
        <v>248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102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102</v>
      </c>
      <c r="C992">
        <v>11</v>
      </c>
      <c r="D992" s="10" t="s">
        <v>249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102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102</v>
      </c>
      <c r="C994">
        <v>13</v>
      </c>
      <c r="D994" s="10" t="s">
        <v>250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102</v>
      </c>
      <c r="C995">
        <v>14</v>
      </c>
      <c r="D995" s="10" t="s">
        <v>251</v>
      </c>
      <c r="F995" s="10"/>
      <c r="H995" s="10"/>
      <c r="I995" s="10"/>
    </row>
    <row r="996" spans="1:10" x14ac:dyDescent="0.3">
      <c r="A996">
        <v>199</v>
      </c>
      <c r="B996" s="10" t="s">
        <v>102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102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102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102</v>
      </c>
      <c r="C999">
        <v>18</v>
      </c>
      <c r="D999" s="10" t="s">
        <v>28</v>
      </c>
      <c r="E999">
        <v>1</v>
      </c>
      <c r="F999" s="10" t="s">
        <v>28</v>
      </c>
      <c r="G999">
        <v>1</v>
      </c>
      <c r="H999" s="10"/>
      <c r="I999" s="10"/>
    </row>
    <row r="1000" spans="1:10" x14ac:dyDescent="0.3">
      <c r="A1000">
        <v>199</v>
      </c>
      <c r="B1000" s="10" t="s">
        <v>102</v>
      </c>
      <c r="C1000">
        <v>19</v>
      </c>
      <c r="D1000" s="10" t="s">
        <v>252</v>
      </c>
      <c r="F1000" s="10"/>
      <c r="H1000" s="10"/>
      <c r="I1000" s="10"/>
    </row>
    <row r="1001" spans="1:10" x14ac:dyDescent="0.3">
      <c r="A1001">
        <v>199</v>
      </c>
      <c r="B1001" s="10" t="s">
        <v>102</v>
      </c>
      <c r="C1001">
        <v>20</v>
      </c>
      <c r="D1001" s="10" t="s">
        <v>253</v>
      </c>
      <c r="F1001" s="10"/>
      <c r="H1001" s="10"/>
      <c r="I1001" s="10"/>
    </row>
    <row r="1002" spans="1:10" x14ac:dyDescent="0.3">
      <c r="A1002">
        <v>200</v>
      </c>
      <c r="B1002" s="10" t="s">
        <v>132</v>
      </c>
      <c r="C1002">
        <v>1</v>
      </c>
      <c r="D1002" s="10" t="s">
        <v>242</v>
      </c>
      <c r="E1002">
        <v>1</v>
      </c>
      <c r="F1002" s="10" t="s">
        <v>1526</v>
      </c>
      <c r="G1002">
        <v>7</v>
      </c>
      <c r="H1002" s="10" t="s">
        <v>1526</v>
      </c>
      <c r="I1002" s="10" t="s">
        <v>1065</v>
      </c>
      <c r="J1002">
        <v>0</v>
      </c>
    </row>
    <row r="1003" spans="1:10" x14ac:dyDescent="0.3">
      <c r="A1003">
        <v>200</v>
      </c>
      <c r="B1003" s="10" t="s">
        <v>132</v>
      </c>
      <c r="C1003">
        <v>2</v>
      </c>
      <c r="D1003" s="10" t="s">
        <v>50</v>
      </c>
      <c r="F1003" s="10"/>
      <c r="H1003" s="10"/>
      <c r="I1003" s="10"/>
    </row>
    <row r="1004" spans="1:10" x14ac:dyDescent="0.3">
      <c r="A1004">
        <v>200</v>
      </c>
      <c r="B1004" s="10" t="s">
        <v>132</v>
      </c>
      <c r="C1004">
        <v>3</v>
      </c>
      <c r="D1004" s="10" t="s">
        <v>243</v>
      </c>
      <c r="F1004" s="10"/>
      <c r="H1004" s="10"/>
      <c r="I1004" s="10"/>
    </row>
    <row r="1005" spans="1:10" x14ac:dyDescent="0.3">
      <c r="A1005">
        <v>200</v>
      </c>
      <c r="B1005" s="10" t="s">
        <v>132</v>
      </c>
      <c r="C1005">
        <v>4</v>
      </c>
      <c r="D1005" s="10" t="s">
        <v>244</v>
      </c>
      <c r="F1005" s="10"/>
      <c r="H1005" s="10"/>
      <c r="I1005" s="10"/>
    </row>
    <row r="1006" spans="1:10" x14ac:dyDescent="0.3">
      <c r="A1006">
        <v>200</v>
      </c>
      <c r="B1006" s="10" t="s">
        <v>132</v>
      </c>
      <c r="C1006">
        <v>5</v>
      </c>
      <c r="D1006" s="10" t="s">
        <v>245</v>
      </c>
      <c r="E1006">
        <v>1</v>
      </c>
      <c r="F1006" s="10" t="s">
        <v>645</v>
      </c>
      <c r="G1006">
        <v>3</v>
      </c>
      <c r="H1006" s="10" t="s">
        <v>1548</v>
      </c>
      <c r="I1006" s="10" t="s">
        <v>1066</v>
      </c>
      <c r="J1006">
        <v>1</v>
      </c>
    </row>
    <row r="1007" spans="1:10" x14ac:dyDescent="0.3">
      <c r="A1007">
        <v>200</v>
      </c>
      <c r="B1007" s="10" t="s">
        <v>132</v>
      </c>
      <c r="C1007">
        <v>6</v>
      </c>
      <c r="D1007" s="10" t="s">
        <v>246</v>
      </c>
      <c r="F1007" s="10"/>
      <c r="H1007" s="10"/>
      <c r="I1007" s="10"/>
    </row>
    <row r="1008" spans="1:10" x14ac:dyDescent="0.3">
      <c r="A1008">
        <v>200</v>
      </c>
      <c r="B1008" s="10" t="s">
        <v>132</v>
      </c>
      <c r="C1008">
        <v>7</v>
      </c>
      <c r="D1008" s="10" t="s">
        <v>247</v>
      </c>
      <c r="F1008" s="10"/>
      <c r="H1008" s="10"/>
      <c r="I1008" s="10"/>
    </row>
    <row r="1009" spans="1:9" x14ac:dyDescent="0.3">
      <c r="A1009">
        <v>200</v>
      </c>
      <c r="B1009" s="10" t="s">
        <v>132</v>
      </c>
      <c r="C1009">
        <v>8</v>
      </c>
      <c r="D1009" s="10" t="s">
        <v>2</v>
      </c>
      <c r="F1009" s="10"/>
      <c r="H1009" s="10"/>
      <c r="I1009" s="10"/>
    </row>
    <row r="1010" spans="1:9" x14ac:dyDescent="0.3">
      <c r="A1010">
        <v>200</v>
      </c>
      <c r="B1010" s="10" t="s">
        <v>132</v>
      </c>
      <c r="C1010">
        <v>9</v>
      </c>
      <c r="D1010" s="10" t="s">
        <v>248</v>
      </c>
      <c r="E1010">
        <v>1</v>
      </c>
      <c r="F1010" s="10" t="s">
        <v>12</v>
      </c>
      <c r="G1010">
        <v>4</v>
      </c>
      <c r="H1010" s="10"/>
      <c r="I1010" s="10"/>
    </row>
    <row r="1011" spans="1:9" x14ac:dyDescent="0.3">
      <c r="A1011">
        <v>200</v>
      </c>
      <c r="B1011" s="10" t="s">
        <v>132</v>
      </c>
      <c r="C1011">
        <v>10</v>
      </c>
      <c r="D1011" s="10" t="s">
        <v>3</v>
      </c>
      <c r="F1011" s="10"/>
      <c r="H1011" s="10"/>
      <c r="I1011" s="10"/>
    </row>
    <row r="1012" spans="1:9" x14ac:dyDescent="0.3">
      <c r="A1012">
        <v>200</v>
      </c>
      <c r="B1012" s="10" t="s">
        <v>132</v>
      </c>
      <c r="C1012">
        <v>11</v>
      </c>
      <c r="D1012" s="10" t="s">
        <v>249</v>
      </c>
      <c r="E1012">
        <v>1</v>
      </c>
      <c r="F1012" s="10" t="s">
        <v>13</v>
      </c>
      <c r="G1012">
        <v>5</v>
      </c>
      <c r="H1012" s="10"/>
      <c r="I1012" s="10"/>
    </row>
    <row r="1013" spans="1:9" x14ac:dyDescent="0.3">
      <c r="A1013">
        <v>200</v>
      </c>
      <c r="B1013" s="10" t="s">
        <v>132</v>
      </c>
      <c r="C1013">
        <v>12</v>
      </c>
      <c r="D1013" s="10" t="s">
        <v>4</v>
      </c>
      <c r="F1013" s="10"/>
      <c r="H1013" s="10"/>
      <c r="I1013" s="10"/>
    </row>
    <row r="1014" spans="1:9" x14ac:dyDescent="0.3">
      <c r="A1014">
        <v>200</v>
      </c>
      <c r="B1014" s="10" t="s">
        <v>132</v>
      </c>
      <c r="C1014">
        <v>13</v>
      </c>
      <c r="D1014" s="10" t="s">
        <v>250</v>
      </c>
      <c r="E1014">
        <v>1</v>
      </c>
      <c r="F1014" s="10" t="s">
        <v>14</v>
      </c>
      <c r="G1014">
        <v>6</v>
      </c>
      <c r="H1014" s="10"/>
      <c r="I1014" s="10"/>
    </row>
    <row r="1015" spans="1:9" x14ac:dyDescent="0.3">
      <c r="A1015">
        <v>200</v>
      </c>
      <c r="B1015" s="10" t="s">
        <v>132</v>
      </c>
      <c r="C1015">
        <v>14</v>
      </c>
      <c r="D1015" s="10" t="s">
        <v>251</v>
      </c>
      <c r="F1015" s="10"/>
      <c r="H1015" s="10"/>
      <c r="I1015" s="10"/>
    </row>
    <row r="1016" spans="1:9" x14ac:dyDescent="0.3">
      <c r="A1016">
        <v>200</v>
      </c>
      <c r="B1016" s="10" t="s">
        <v>132</v>
      </c>
      <c r="C1016">
        <v>15</v>
      </c>
      <c r="D1016" s="10" t="s">
        <v>1</v>
      </c>
      <c r="F1016" s="10"/>
      <c r="H1016" s="10"/>
      <c r="I1016" s="10"/>
    </row>
    <row r="1017" spans="1:9" x14ac:dyDescent="0.3">
      <c r="A1017">
        <v>200</v>
      </c>
      <c r="B1017" s="10" t="s">
        <v>132</v>
      </c>
      <c r="C1017">
        <v>16</v>
      </c>
      <c r="D1017" s="10" t="s">
        <v>5</v>
      </c>
      <c r="F1017" s="10"/>
      <c r="H1017" s="10"/>
      <c r="I1017" s="10"/>
    </row>
    <row r="1018" spans="1:9" x14ac:dyDescent="0.3">
      <c r="A1018">
        <v>200</v>
      </c>
      <c r="B1018" s="10" t="s">
        <v>132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9" x14ac:dyDescent="0.3">
      <c r="A1019">
        <v>200</v>
      </c>
      <c r="B1019" s="10" t="s">
        <v>132</v>
      </c>
      <c r="C1019">
        <v>18</v>
      </c>
      <c r="D1019" s="10" t="s">
        <v>28</v>
      </c>
      <c r="E1019">
        <v>1</v>
      </c>
      <c r="F1019" s="10" t="s">
        <v>28</v>
      </c>
      <c r="G1019">
        <v>1</v>
      </c>
      <c r="H1019" s="10"/>
      <c r="I1019" s="10"/>
    </row>
    <row r="1020" spans="1:9" x14ac:dyDescent="0.3">
      <c r="A1020">
        <v>200</v>
      </c>
      <c r="B1020" s="10" t="s">
        <v>132</v>
      </c>
      <c r="C1020">
        <v>19</v>
      </c>
      <c r="D1020" s="10" t="s">
        <v>252</v>
      </c>
      <c r="F1020" s="10"/>
      <c r="H1020" s="10"/>
      <c r="I1020" s="10"/>
    </row>
    <row r="1021" spans="1:9" x14ac:dyDescent="0.3">
      <c r="A1021">
        <v>200</v>
      </c>
      <c r="B1021" s="10" t="s">
        <v>132</v>
      </c>
      <c r="C1021">
        <v>20</v>
      </c>
      <c r="D1021" s="10" t="s">
        <v>253</v>
      </c>
      <c r="F1021" s="10"/>
      <c r="H1021" s="10"/>
      <c r="I102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03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9.6640625" bestFit="1" customWidth="1"/>
    <col min="3" max="3" width="11.88671875" bestFit="1" customWidth="1"/>
    <col min="4" max="4" width="10.109375" bestFit="1" customWidth="1"/>
    <col min="5" max="5" width="27.33203125" bestFit="1" customWidth="1"/>
    <col min="6" max="6" width="49.664062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654</v>
      </c>
      <c r="B2" t="s">
        <v>646</v>
      </c>
      <c r="C2" s="10" t="s">
        <v>662</v>
      </c>
      <c r="D2" s="10" t="s">
        <v>29</v>
      </c>
      <c r="E2" s="10"/>
      <c r="F2" s="10" t="s">
        <v>646</v>
      </c>
      <c r="G2" t="s">
        <v>664</v>
      </c>
      <c r="H2" t="s">
        <v>260</v>
      </c>
      <c r="I2" t="s">
        <v>241</v>
      </c>
    </row>
    <row r="3" spans="1:9" x14ac:dyDescent="0.3">
      <c r="A3" s="10" t="s">
        <v>658</v>
      </c>
      <c r="B3" t="s">
        <v>650</v>
      </c>
      <c r="C3" s="10" t="s">
        <v>245</v>
      </c>
      <c r="D3" s="10" t="s">
        <v>26</v>
      </c>
      <c r="E3" s="10" t="s">
        <v>670</v>
      </c>
      <c r="F3" s="10" t="s">
        <v>650</v>
      </c>
      <c r="H3" t="s">
        <v>260</v>
      </c>
      <c r="I3" t="s">
        <v>241</v>
      </c>
    </row>
    <row r="4" spans="1:9" x14ac:dyDescent="0.3">
      <c r="A4" s="10" t="s">
        <v>655</v>
      </c>
      <c r="B4" t="s">
        <v>647</v>
      </c>
      <c r="C4" s="10" t="s">
        <v>662</v>
      </c>
      <c r="D4" s="10" t="s">
        <v>29</v>
      </c>
      <c r="E4" s="10"/>
      <c r="F4" s="10" t="s">
        <v>647</v>
      </c>
      <c r="G4" t="s">
        <v>663</v>
      </c>
      <c r="H4" t="s">
        <v>261</v>
      </c>
      <c r="I4" t="s">
        <v>241</v>
      </c>
    </row>
    <row r="5" spans="1:9" x14ac:dyDescent="0.3">
      <c r="A5" s="10" t="s">
        <v>659</v>
      </c>
      <c r="B5" t="s">
        <v>651</v>
      </c>
      <c r="C5" s="10" t="s">
        <v>245</v>
      </c>
      <c r="D5" s="10" t="s">
        <v>26</v>
      </c>
      <c r="E5" s="10" t="s">
        <v>669</v>
      </c>
      <c r="F5" s="10" t="s">
        <v>651</v>
      </c>
      <c r="H5" t="s">
        <v>261</v>
      </c>
      <c r="I5" t="s">
        <v>241</v>
      </c>
    </row>
    <row r="6" spans="1:9" x14ac:dyDescent="0.3">
      <c r="A6" s="10" t="s">
        <v>656</v>
      </c>
      <c r="B6" t="s">
        <v>648</v>
      </c>
      <c r="C6" s="10" t="s">
        <v>662</v>
      </c>
      <c r="D6" s="10" t="s">
        <v>29</v>
      </c>
      <c r="E6" s="10"/>
      <c r="F6" s="10" t="s">
        <v>648</v>
      </c>
      <c r="G6" t="s">
        <v>665</v>
      </c>
      <c r="H6" t="s">
        <v>262</v>
      </c>
      <c r="I6" t="s">
        <v>241</v>
      </c>
    </row>
    <row r="7" spans="1:9" x14ac:dyDescent="0.3">
      <c r="A7" s="10" t="s">
        <v>660</v>
      </c>
      <c r="B7" t="s">
        <v>652</v>
      </c>
      <c r="C7" s="10" t="s">
        <v>245</v>
      </c>
      <c r="D7" s="10" t="s">
        <v>26</v>
      </c>
      <c r="E7" s="10" t="s">
        <v>668</v>
      </c>
      <c r="F7" s="10" t="s">
        <v>652</v>
      </c>
      <c r="H7" t="s">
        <v>262</v>
      </c>
      <c r="I7" t="s">
        <v>241</v>
      </c>
    </row>
    <row r="8" spans="1:9" x14ac:dyDescent="0.3">
      <c r="A8" s="10" t="s">
        <v>657</v>
      </c>
      <c r="B8" t="s">
        <v>649</v>
      </c>
      <c r="C8" s="10" t="s">
        <v>662</v>
      </c>
      <c r="D8" s="10" t="s">
        <v>29</v>
      </c>
      <c r="E8" s="10"/>
      <c r="F8" s="10" t="s">
        <v>649</v>
      </c>
      <c r="G8" t="s">
        <v>666</v>
      </c>
      <c r="H8" t="s">
        <v>263</v>
      </c>
      <c r="I8" t="s">
        <v>241</v>
      </c>
    </row>
    <row r="9" spans="1:9" x14ac:dyDescent="0.3">
      <c r="A9" s="10" t="s">
        <v>661</v>
      </c>
      <c r="B9" t="s">
        <v>653</v>
      </c>
      <c r="C9" s="10" t="s">
        <v>245</v>
      </c>
      <c r="D9" s="10" t="s">
        <v>26</v>
      </c>
      <c r="E9" s="10" t="s">
        <v>667</v>
      </c>
      <c r="F9" s="10" t="s">
        <v>653</v>
      </c>
      <c r="H9" t="s">
        <v>263</v>
      </c>
      <c r="I9" t="s">
        <v>241</v>
      </c>
    </row>
    <row r="10" spans="1:9" x14ac:dyDescent="0.3">
      <c r="A10" s="10" t="s">
        <v>892</v>
      </c>
      <c r="B10" t="s">
        <v>887</v>
      </c>
      <c r="C10" s="10" t="s">
        <v>662</v>
      </c>
      <c r="D10" s="10" t="s">
        <v>29</v>
      </c>
      <c r="E10" s="10"/>
      <c r="F10" s="10" t="s">
        <v>887</v>
      </c>
      <c r="G10" t="s">
        <v>904</v>
      </c>
      <c r="H10" t="s">
        <v>264</v>
      </c>
      <c r="I10" t="s">
        <v>241</v>
      </c>
    </row>
    <row r="11" spans="1:9" x14ac:dyDescent="0.3">
      <c r="A11" s="10" t="s">
        <v>893</v>
      </c>
      <c r="B11" t="s">
        <v>888</v>
      </c>
      <c r="C11" s="10" t="s">
        <v>245</v>
      </c>
      <c r="D11" s="10" t="s">
        <v>26</v>
      </c>
      <c r="E11" s="10" t="s">
        <v>903</v>
      </c>
      <c r="F11" s="10" t="s">
        <v>888</v>
      </c>
      <c r="H11" t="s">
        <v>264</v>
      </c>
      <c r="I11" t="s">
        <v>241</v>
      </c>
    </row>
    <row r="12" spans="1:9" x14ac:dyDescent="0.3">
      <c r="A12" s="10" t="s">
        <v>894</v>
      </c>
      <c r="B12" t="s">
        <v>889</v>
      </c>
      <c r="C12" s="10" t="s">
        <v>662</v>
      </c>
      <c r="D12" s="10" t="s">
        <v>29</v>
      </c>
      <c r="E12" s="10"/>
      <c r="F12" s="10" t="s">
        <v>889</v>
      </c>
      <c r="G12" t="s">
        <v>905</v>
      </c>
      <c r="H12" t="s">
        <v>265</v>
      </c>
      <c r="I12" t="s">
        <v>241</v>
      </c>
    </row>
    <row r="13" spans="1:9" x14ac:dyDescent="0.3">
      <c r="A13" s="10" t="s">
        <v>895</v>
      </c>
      <c r="B13" t="s">
        <v>896</v>
      </c>
      <c r="C13" s="10" t="s">
        <v>245</v>
      </c>
      <c r="D13" s="10" t="s">
        <v>26</v>
      </c>
      <c r="E13" s="10" t="s">
        <v>906</v>
      </c>
      <c r="F13" s="10" t="s">
        <v>896</v>
      </c>
      <c r="H13" t="s">
        <v>265</v>
      </c>
      <c r="I13" t="s">
        <v>241</v>
      </c>
    </row>
    <row r="14" spans="1:9" x14ac:dyDescent="0.3">
      <c r="A14" s="10" t="s">
        <v>897</v>
      </c>
      <c r="B14" t="s">
        <v>891</v>
      </c>
      <c r="C14" s="10" t="s">
        <v>662</v>
      </c>
      <c r="D14" s="10" t="s">
        <v>29</v>
      </c>
      <c r="E14" s="10"/>
      <c r="F14" s="10" t="s">
        <v>891</v>
      </c>
      <c r="G14" t="s">
        <v>907</v>
      </c>
      <c r="H14" t="s">
        <v>266</v>
      </c>
      <c r="I14" t="s">
        <v>241</v>
      </c>
    </row>
    <row r="15" spans="1:9" x14ac:dyDescent="0.3">
      <c r="A15" s="10" t="s">
        <v>898</v>
      </c>
      <c r="B15" t="s">
        <v>899</v>
      </c>
      <c r="C15" s="10" t="s">
        <v>245</v>
      </c>
      <c r="D15" s="10" t="s">
        <v>26</v>
      </c>
      <c r="E15" s="10" t="s">
        <v>908</v>
      </c>
      <c r="F15" s="10" t="s">
        <v>899</v>
      </c>
      <c r="H15" t="s">
        <v>266</v>
      </c>
      <c r="I15" t="s">
        <v>241</v>
      </c>
    </row>
    <row r="16" spans="1:9" x14ac:dyDescent="0.3">
      <c r="A16" s="10" t="s">
        <v>900</v>
      </c>
      <c r="B16" t="s">
        <v>890</v>
      </c>
      <c r="C16" s="10" t="s">
        <v>662</v>
      </c>
      <c r="D16" s="10" t="s">
        <v>29</v>
      </c>
      <c r="E16" s="10"/>
      <c r="F16" s="10" t="s">
        <v>890</v>
      </c>
      <c r="G16" t="s">
        <v>909</v>
      </c>
      <c r="H16" t="s">
        <v>267</v>
      </c>
      <c r="I16" t="s">
        <v>241</v>
      </c>
    </row>
    <row r="17" spans="1:9" x14ac:dyDescent="0.3">
      <c r="A17" s="10" t="s">
        <v>901</v>
      </c>
      <c r="B17" t="s">
        <v>902</v>
      </c>
      <c r="C17" s="10" t="s">
        <v>245</v>
      </c>
      <c r="D17" s="10" t="s">
        <v>26</v>
      </c>
      <c r="E17" s="10" t="s">
        <v>910</v>
      </c>
      <c r="F17" s="10" t="s">
        <v>902</v>
      </c>
      <c r="H17" t="s">
        <v>267</v>
      </c>
      <c r="I17" t="s">
        <v>241</v>
      </c>
    </row>
    <row r="18" spans="1:9" x14ac:dyDescent="0.3">
      <c r="A18" s="10" t="s">
        <v>911</v>
      </c>
      <c r="B18" t="s">
        <v>944</v>
      </c>
      <c r="C18" s="10" t="s">
        <v>662</v>
      </c>
      <c r="D18" s="10" t="s">
        <v>29</v>
      </c>
      <c r="E18" s="10"/>
      <c r="F18" s="10" t="s">
        <v>944</v>
      </c>
      <c r="G18" t="s">
        <v>930</v>
      </c>
      <c r="H18" t="s">
        <v>274</v>
      </c>
      <c r="I18" t="s">
        <v>241</v>
      </c>
    </row>
    <row r="19" spans="1:9" x14ac:dyDescent="0.3">
      <c r="A19" s="10" t="s">
        <v>912</v>
      </c>
      <c r="B19" t="s">
        <v>954</v>
      </c>
      <c r="C19" s="10" t="s">
        <v>245</v>
      </c>
      <c r="D19" s="10" t="s">
        <v>26</v>
      </c>
      <c r="E19" s="10" t="s">
        <v>929</v>
      </c>
      <c r="F19" s="10" t="s">
        <v>954</v>
      </c>
      <c r="H19" t="s">
        <v>274</v>
      </c>
      <c r="I19" t="s">
        <v>241</v>
      </c>
    </row>
    <row r="20" spans="1:9" x14ac:dyDescent="0.3">
      <c r="A20" s="10" t="s">
        <v>913</v>
      </c>
      <c r="B20" t="s">
        <v>945</v>
      </c>
      <c r="C20" s="10" t="s">
        <v>662</v>
      </c>
      <c r="D20" s="10" t="s">
        <v>29</v>
      </c>
      <c r="E20" s="10"/>
      <c r="F20" s="10" t="s">
        <v>945</v>
      </c>
      <c r="G20" t="s">
        <v>931</v>
      </c>
      <c r="H20" t="s">
        <v>275</v>
      </c>
      <c r="I20" t="s">
        <v>241</v>
      </c>
    </row>
    <row r="21" spans="1:9" x14ac:dyDescent="0.3">
      <c r="A21" s="10" t="s">
        <v>914</v>
      </c>
      <c r="B21" t="s">
        <v>955</v>
      </c>
      <c r="C21" s="10" t="s">
        <v>245</v>
      </c>
      <c r="D21" s="10" t="s">
        <v>26</v>
      </c>
      <c r="E21" s="10" t="s">
        <v>932</v>
      </c>
      <c r="F21" s="10" t="s">
        <v>955</v>
      </c>
      <c r="H21" t="s">
        <v>275</v>
      </c>
      <c r="I21" t="s">
        <v>241</v>
      </c>
    </row>
    <row r="22" spans="1:9" x14ac:dyDescent="0.3">
      <c r="A22" s="10" t="s">
        <v>915</v>
      </c>
      <c r="B22" t="s">
        <v>946</v>
      </c>
      <c r="C22" s="10" t="s">
        <v>662</v>
      </c>
      <c r="D22" s="10" t="s">
        <v>29</v>
      </c>
      <c r="E22" s="10"/>
      <c r="F22" s="10" t="s">
        <v>946</v>
      </c>
      <c r="G22" t="s">
        <v>934</v>
      </c>
      <c r="H22" t="s">
        <v>276</v>
      </c>
      <c r="I22" t="s">
        <v>241</v>
      </c>
    </row>
    <row r="23" spans="1:9" x14ac:dyDescent="0.3">
      <c r="A23" s="10" t="s">
        <v>916</v>
      </c>
      <c r="B23" t="s">
        <v>956</v>
      </c>
      <c r="C23" s="10" t="s">
        <v>245</v>
      </c>
      <c r="D23" s="10" t="s">
        <v>26</v>
      </c>
      <c r="E23" s="10" t="s">
        <v>933</v>
      </c>
      <c r="F23" s="10" t="s">
        <v>956</v>
      </c>
      <c r="H23" t="s">
        <v>276</v>
      </c>
      <c r="I23" t="s">
        <v>241</v>
      </c>
    </row>
    <row r="24" spans="1:9" x14ac:dyDescent="0.3">
      <c r="A24" s="10" t="s">
        <v>917</v>
      </c>
      <c r="B24" t="s">
        <v>947</v>
      </c>
      <c r="C24" s="10" t="s">
        <v>662</v>
      </c>
      <c r="D24" s="10" t="s">
        <v>29</v>
      </c>
      <c r="E24" s="10"/>
      <c r="F24" s="10" t="s">
        <v>947</v>
      </c>
      <c r="G24" t="s">
        <v>935</v>
      </c>
      <c r="H24" t="s">
        <v>277</v>
      </c>
      <c r="I24" t="s">
        <v>241</v>
      </c>
    </row>
    <row r="25" spans="1:9" x14ac:dyDescent="0.3">
      <c r="A25" s="10" t="s">
        <v>918</v>
      </c>
      <c r="B25" t="s">
        <v>957</v>
      </c>
      <c r="C25" s="10" t="s">
        <v>245</v>
      </c>
      <c r="D25" s="10" t="s">
        <v>26</v>
      </c>
      <c r="E25" s="10" t="s">
        <v>933</v>
      </c>
      <c r="F25" s="10" t="s">
        <v>957</v>
      </c>
      <c r="H25" t="s">
        <v>277</v>
      </c>
      <c r="I25" t="s">
        <v>241</v>
      </c>
    </row>
    <row r="26" spans="1:9" x14ac:dyDescent="0.3">
      <c r="A26" s="10" t="s">
        <v>919</v>
      </c>
      <c r="B26" t="s">
        <v>948</v>
      </c>
      <c r="C26" s="10" t="s">
        <v>662</v>
      </c>
      <c r="D26" s="10" t="s">
        <v>29</v>
      </c>
      <c r="E26" s="10"/>
      <c r="F26" s="10" t="s">
        <v>948</v>
      </c>
      <c r="G26" t="s">
        <v>936</v>
      </c>
      <c r="H26" t="s">
        <v>278</v>
      </c>
      <c r="I26" t="s">
        <v>241</v>
      </c>
    </row>
    <row r="27" spans="1:9" x14ac:dyDescent="0.3">
      <c r="A27" s="10" t="s">
        <v>920</v>
      </c>
      <c r="B27" t="s">
        <v>958</v>
      </c>
      <c r="C27" s="10" t="s">
        <v>245</v>
      </c>
      <c r="D27" s="10" t="s">
        <v>26</v>
      </c>
      <c r="E27" s="10" t="s">
        <v>933</v>
      </c>
      <c r="F27" s="10" t="s">
        <v>958</v>
      </c>
      <c r="H27" t="s">
        <v>278</v>
      </c>
      <c r="I27" t="s">
        <v>241</v>
      </c>
    </row>
    <row r="28" spans="1:9" x14ac:dyDescent="0.3">
      <c r="A28" s="10" t="s">
        <v>921</v>
      </c>
      <c r="B28" t="s">
        <v>949</v>
      </c>
      <c r="C28" s="10" t="s">
        <v>662</v>
      </c>
      <c r="D28" s="10" t="s">
        <v>29</v>
      </c>
      <c r="E28" s="10"/>
      <c r="F28" s="10" t="s">
        <v>949</v>
      </c>
      <c r="G28" t="s">
        <v>937</v>
      </c>
      <c r="H28" t="s">
        <v>279</v>
      </c>
      <c r="I28" t="s">
        <v>241</v>
      </c>
    </row>
    <row r="29" spans="1:9" x14ac:dyDescent="0.3">
      <c r="A29" s="10" t="s">
        <v>922</v>
      </c>
      <c r="B29" t="s">
        <v>959</v>
      </c>
      <c r="C29" s="10" t="s">
        <v>245</v>
      </c>
      <c r="D29" s="10" t="s">
        <v>26</v>
      </c>
      <c r="E29" s="10" t="s">
        <v>933</v>
      </c>
      <c r="F29" s="10" t="s">
        <v>959</v>
      </c>
      <c r="H29" t="s">
        <v>279</v>
      </c>
      <c r="I29" t="s">
        <v>241</v>
      </c>
    </row>
    <row r="30" spans="1:9" x14ac:dyDescent="0.3">
      <c r="A30" s="10" t="s">
        <v>923</v>
      </c>
      <c r="B30" t="s">
        <v>950</v>
      </c>
      <c r="C30" s="10" t="s">
        <v>662</v>
      </c>
      <c r="D30" s="10" t="s">
        <v>29</v>
      </c>
      <c r="E30" s="10"/>
      <c r="F30" s="10" t="s">
        <v>950</v>
      </c>
      <c r="G30" t="s">
        <v>938</v>
      </c>
      <c r="H30" t="s">
        <v>280</v>
      </c>
      <c r="I30" t="s">
        <v>241</v>
      </c>
    </row>
    <row r="31" spans="1:9" x14ac:dyDescent="0.3">
      <c r="A31" s="10" t="s">
        <v>924</v>
      </c>
      <c r="B31" t="s">
        <v>960</v>
      </c>
      <c r="C31" s="10" t="s">
        <v>245</v>
      </c>
      <c r="D31" s="10" t="s">
        <v>26</v>
      </c>
      <c r="E31" s="10" t="s">
        <v>933</v>
      </c>
      <c r="F31" s="10" t="s">
        <v>960</v>
      </c>
      <c r="H31" t="s">
        <v>280</v>
      </c>
      <c r="I31" t="s">
        <v>241</v>
      </c>
    </row>
    <row r="32" spans="1:9" x14ac:dyDescent="0.3">
      <c r="A32" s="10" t="s">
        <v>925</v>
      </c>
      <c r="B32" t="s">
        <v>951</v>
      </c>
      <c r="C32" s="10" t="s">
        <v>662</v>
      </c>
      <c r="D32" s="10" t="s">
        <v>29</v>
      </c>
      <c r="E32" s="10"/>
      <c r="F32" s="10" t="s">
        <v>951</v>
      </c>
      <c r="G32" t="s">
        <v>939</v>
      </c>
      <c r="H32" t="s">
        <v>281</v>
      </c>
      <c r="I32" t="s">
        <v>241</v>
      </c>
    </row>
    <row r="33" spans="1:9" x14ac:dyDescent="0.3">
      <c r="A33" s="10" t="s">
        <v>926</v>
      </c>
      <c r="B33" t="s">
        <v>961</v>
      </c>
      <c r="C33" s="10" t="s">
        <v>245</v>
      </c>
      <c r="D33" s="10" t="s">
        <v>26</v>
      </c>
      <c r="E33" s="10" t="s">
        <v>933</v>
      </c>
      <c r="F33" s="10" t="s">
        <v>961</v>
      </c>
      <c r="H33" t="s">
        <v>281</v>
      </c>
      <c r="I33" t="s">
        <v>241</v>
      </c>
    </row>
    <row r="34" spans="1:9" x14ac:dyDescent="0.3">
      <c r="A34" s="10" t="s">
        <v>927</v>
      </c>
      <c r="B34" t="s">
        <v>952</v>
      </c>
      <c r="C34" s="10" t="s">
        <v>662</v>
      </c>
      <c r="D34" s="10" t="s">
        <v>29</v>
      </c>
      <c r="E34" s="10"/>
      <c r="F34" s="10" t="s">
        <v>952</v>
      </c>
      <c r="G34" t="s">
        <v>940</v>
      </c>
      <c r="H34" t="s">
        <v>282</v>
      </c>
      <c r="I34" t="s">
        <v>241</v>
      </c>
    </row>
    <row r="35" spans="1:9" x14ac:dyDescent="0.3">
      <c r="A35" s="10" t="s">
        <v>928</v>
      </c>
      <c r="B35" t="s">
        <v>962</v>
      </c>
      <c r="C35" s="10" t="s">
        <v>245</v>
      </c>
      <c r="D35" s="10" t="s">
        <v>26</v>
      </c>
      <c r="E35" s="10" t="s">
        <v>933</v>
      </c>
      <c r="F35" s="10" t="s">
        <v>962</v>
      </c>
      <c r="H35" t="s">
        <v>282</v>
      </c>
      <c r="I35" t="s">
        <v>241</v>
      </c>
    </row>
    <row r="36" spans="1:9" x14ac:dyDescent="0.3">
      <c r="A36" s="10" t="s">
        <v>941</v>
      </c>
      <c r="B36" t="s">
        <v>953</v>
      </c>
      <c r="C36" s="10" t="s">
        <v>662</v>
      </c>
      <c r="D36" s="10" t="s">
        <v>29</v>
      </c>
      <c r="E36" s="10"/>
      <c r="F36" s="10" t="s">
        <v>953</v>
      </c>
      <c r="G36" t="s">
        <v>943</v>
      </c>
      <c r="H36" t="s">
        <v>283</v>
      </c>
      <c r="I36" t="s">
        <v>241</v>
      </c>
    </row>
    <row r="37" spans="1:9" x14ac:dyDescent="0.3">
      <c r="A37" s="10" t="s">
        <v>942</v>
      </c>
      <c r="B37" t="s">
        <v>963</v>
      </c>
      <c r="C37" s="10" t="s">
        <v>245</v>
      </c>
      <c r="D37" s="10" t="s">
        <v>26</v>
      </c>
      <c r="E37" s="10" t="s">
        <v>933</v>
      </c>
      <c r="F37" s="10" t="s">
        <v>963</v>
      </c>
      <c r="H37" t="s">
        <v>283</v>
      </c>
      <c r="I37" t="s">
        <v>241</v>
      </c>
    </row>
    <row r="38" spans="1:9" x14ac:dyDescent="0.3">
      <c r="A38" s="10" t="s">
        <v>975</v>
      </c>
      <c r="B38" t="s">
        <v>964</v>
      </c>
      <c r="C38" s="10" t="s">
        <v>662</v>
      </c>
      <c r="D38" s="10" t="s">
        <v>29</v>
      </c>
      <c r="E38" s="10"/>
      <c r="F38" s="10" t="s">
        <v>964</v>
      </c>
      <c r="G38" t="s">
        <v>1015</v>
      </c>
      <c r="H38" t="s">
        <v>296</v>
      </c>
      <c r="I38" t="s">
        <v>241</v>
      </c>
    </row>
    <row r="39" spans="1:9" x14ac:dyDescent="0.3">
      <c r="A39" s="10" t="s">
        <v>976</v>
      </c>
      <c r="B39" t="s">
        <v>977</v>
      </c>
      <c r="C39" s="10" t="s">
        <v>245</v>
      </c>
      <c r="D39" s="10" t="s">
        <v>26</v>
      </c>
      <c r="E39" s="10" t="s">
        <v>1008</v>
      </c>
      <c r="F39" s="10" t="s">
        <v>977</v>
      </c>
      <c r="H39" t="s">
        <v>296</v>
      </c>
      <c r="I39" t="s">
        <v>241</v>
      </c>
    </row>
    <row r="40" spans="1:9" x14ac:dyDescent="0.3">
      <c r="A40" s="10" t="s">
        <v>978</v>
      </c>
      <c r="B40" t="s">
        <v>965</v>
      </c>
      <c r="C40" s="10" t="s">
        <v>662</v>
      </c>
      <c r="D40" s="10" t="s">
        <v>29</v>
      </c>
      <c r="E40" s="10"/>
      <c r="F40" s="10" t="s">
        <v>965</v>
      </c>
      <c r="G40" t="s">
        <v>1016</v>
      </c>
      <c r="H40" t="s">
        <v>297</v>
      </c>
      <c r="I40" t="s">
        <v>241</v>
      </c>
    </row>
    <row r="41" spans="1:9" x14ac:dyDescent="0.3">
      <c r="A41" s="10" t="s">
        <v>979</v>
      </c>
      <c r="B41" t="s">
        <v>980</v>
      </c>
      <c r="C41" s="10" t="s">
        <v>245</v>
      </c>
      <c r="D41" s="10" t="s">
        <v>26</v>
      </c>
      <c r="E41" s="10" t="s">
        <v>1008</v>
      </c>
      <c r="F41" s="10" t="s">
        <v>980</v>
      </c>
      <c r="H41" t="s">
        <v>297</v>
      </c>
      <c r="I41" t="s">
        <v>241</v>
      </c>
    </row>
    <row r="42" spans="1:9" x14ac:dyDescent="0.3">
      <c r="A42" s="10" t="s">
        <v>981</v>
      </c>
      <c r="B42" t="s">
        <v>966</v>
      </c>
      <c r="C42" s="10" t="s">
        <v>662</v>
      </c>
      <c r="D42" s="10" t="s">
        <v>29</v>
      </c>
      <c r="E42" s="10"/>
      <c r="F42" s="10" t="s">
        <v>966</v>
      </c>
      <c r="G42" t="s">
        <v>1017</v>
      </c>
      <c r="H42" t="s">
        <v>298</v>
      </c>
      <c r="I42" t="s">
        <v>241</v>
      </c>
    </row>
    <row r="43" spans="1:9" x14ac:dyDescent="0.3">
      <c r="A43" s="10" t="s">
        <v>982</v>
      </c>
      <c r="B43" t="s">
        <v>983</v>
      </c>
      <c r="C43" s="10" t="s">
        <v>245</v>
      </c>
      <c r="D43" s="10" t="s">
        <v>26</v>
      </c>
      <c r="E43" s="10" t="s">
        <v>1008</v>
      </c>
      <c r="F43" s="10" t="s">
        <v>983</v>
      </c>
      <c r="H43" t="s">
        <v>298</v>
      </c>
      <c r="I43" t="s">
        <v>241</v>
      </c>
    </row>
    <row r="44" spans="1:9" x14ac:dyDescent="0.3">
      <c r="A44" s="10" t="s">
        <v>984</v>
      </c>
      <c r="B44" t="s">
        <v>967</v>
      </c>
      <c r="C44" s="10" t="s">
        <v>662</v>
      </c>
      <c r="D44" s="10" t="s">
        <v>29</v>
      </c>
      <c r="E44" s="10"/>
      <c r="F44" s="10" t="s">
        <v>967</v>
      </c>
      <c r="G44" t="s">
        <v>1018</v>
      </c>
      <c r="H44" t="s">
        <v>299</v>
      </c>
      <c r="I44" t="s">
        <v>241</v>
      </c>
    </row>
    <row r="45" spans="1:9" x14ac:dyDescent="0.3">
      <c r="A45" s="10" t="s">
        <v>985</v>
      </c>
      <c r="B45" t="s">
        <v>986</v>
      </c>
      <c r="C45" s="10" t="s">
        <v>245</v>
      </c>
      <c r="D45" s="10" t="s">
        <v>26</v>
      </c>
      <c r="E45" s="10" t="s">
        <v>1008</v>
      </c>
      <c r="F45" s="10" t="s">
        <v>986</v>
      </c>
      <c r="H45" t="s">
        <v>299</v>
      </c>
      <c r="I45" t="s">
        <v>241</v>
      </c>
    </row>
    <row r="46" spans="1:9" x14ac:dyDescent="0.3">
      <c r="A46" s="10" t="s">
        <v>987</v>
      </c>
      <c r="B46" t="s">
        <v>968</v>
      </c>
      <c r="C46" s="10" t="s">
        <v>662</v>
      </c>
      <c r="D46" s="10" t="s">
        <v>29</v>
      </c>
      <c r="E46" s="10"/>
      <c r="F46" s="10" t="s">
        <v>968</v>
      </c>
      <c r="G46" t="s">
        <v>1019</v>
      </c>
      <c r="H46" t="s">
        <v>300</v>
      </c>
      <c r="I46" t="s">
        <v>241</v>
      </c>
    </row>
    <row r="47" spans="1:9" x14ac:dyDescent="0.3">
      <c r="A47" s="10" t="s">
        <v>988</v>
      </c>
      <c r="B47" t="s">
        <v>989</v>
      </c>
      <c r="C47" s="10" t="s">
        <v>245</v>
      </c>
      <c r="D47" s="10" t="s">
        <v>26</v>
      </c>
      <c r="E47" s="10" t="s">
        <v>1008</v>
      </c>
      <c r="F47" s="10" t="s">
        <v>989</v>
      </c>
      <c r="H47" t="s">
        <v>300</v>
      </c>
      <c r="I47" t="s">
        <v>241</v>
      </c>
    </row>
    <row r="48" spans="1:9" x14ac:dyDescent="0.3">
      <c r="A48" s="10" t="s">
        <v>990</v>
      </c>
      <c r="B48" t="s">
        <v>969</v>
      </c>
      <c r="C48" s="10" t="s">
        <v>662</v>
      </c>
      <c r="D48" s="10" t="s">
        <v>29</v>
      </c>
      <c r="E48" s="10"/>
      <c r="F48" s="10" t="s">
        <v>969</v>
      </c>
      <c r="G48" t="s">
        <v>1020</v>
      </c>
      <c r="H48" t="s">
        <v>301</v>
      </c>
      <c r="I48" t="s">
        <v>241</v>
      </c>
    </row>
    <row r="49" spans="1:9" x14ac:dyDescent="0.3">
      <c r="A49" s="10" t="s">
        <v>991</v>
      </c>
      <c r="B49" t="s">
        <v>992</v>
      </c>
      <c r="C49" s="10" t="s">
        <v>245</v>
      </c>
      <c r="D49" s="10" t="s">
        <v>26</v>
      </c>
      <c r="E49" s="10" t="s">
        <v>1008</v>
      </c>
      <c r="F49" s="10" t="s">
        <v>992</v>
      </c>
      <c r="H49" t="s">
        <v>301</v>
      </c>
      <c r="I49" t="s">
        <v>241</v>
      </c>
    </row>
    <row r="50" spans="1:9" x14ac:dyDescent="0.3">
      <c r="A50" s="10" t="s">
        <v>993</v>
      </c>
      <c r="B50" t="s">
        <v>970</v>
      </c>
      <c r="C50" s="10" t="s">
        <v>662</v>
      </c>
      <c r="D50" s="10" t="s">
        <v>29</v>
      </c>
      <c r="E50" s="10"/>
      <c r="F50" s="10" t="s">
        <v>970</v>
      </c>
      <c r="G50" t="s">
        <v>1012</v>
      </c>
      <c r="H50" t="s">
        <v>302</v>
      </c>
      <c r="I50" t="s">
        <v>241</v>
      </c>
    </row>
    <row r="51" spans="1:9" x14ac:dyDescent="0.3">
      <c r="A51" s="10" t="s">
        <v>994</v>
      </c>
      <c r="B51" t="s">
        <v>995</v>
      </c>
      <c r="C51" s="10" t="s">
        <v>245</v>
      </c>
      <c r="D51" s="10" t="s">
        <v>26</v>
      </c>
      <c r="E51" s="10" t="s">
        <v>1009</v>
      </c>
      <c r="F51" s="10" t="s">
        <v>995</v>
      </c>
      <c r="H51" t="s">
        <v>302</v>
      </c>
      <c r="I51" t="s">
        <v>241</v>
      </c>
    </row>
    <row r="52" spans="1:9" x14ac:dyDescent="0.3">
      <c r="A52" s="10" t="s">
        <v>996</v>
      </c>
      <c r="B52" t="s">
        <v>971</v>
      </c>
      <c r="C52" s="10" t="s">
        <v>662</v>
      </c>
      <c r="D52" s="10" t="s">
        <v>29</v>
      </c>
      <c r="E52" s="10"/>
      <c r="F52" s="10" t="s">
        <v>971</v>
      </c>
      <c r="G52" t="s">
        <v>1021</v>
      </c>
      <c r="H52" t="s">
        <v>303</v>
      </c>
      <c r="I52" t="s">
        <v>241</v>
      </c>
    </row>
    <row r="53" spans="1:9" x14ac:dyDescent="0.3">
      <c r="A53" s="10" t="s">
        <v>997</v>
      </c>
      <c r="B53" t="s">
        <v>998</v>
      </c>
      <c r="C53" s="10" t="s">
        <v>245</v>
      </c>
      <c r="D53" s="10" t="s">
        <v>26</v>
      </c>
      <c r="E53" s="10" t="s">
        <v>1008</v>
      </c>
      <c r="F53" s="10" t="s">
        <v>998</v>
      </c>
      <c r="H53" t="s">
        <v>303</v>
      </c>
      <c r="I53" t="s">
        <v>241</v>
      </c>
    </row>
    <row r="54" spans="1:9" x14ac:dyDescent="0.3">
      <c r="A54" s="10" t="s">
        <v>999</v>
      </c>
      <c r="B54" t="s">
        <v>972</v>
      </c>
      <c r="C54" s="10" t="s">
        <v>662</v>
      </c>
      <c r="D54" s="10" t="s">
        <v>29</v>
      </c>
      <c r="E54" s="10"/>
      <c r="F54" s="10" t="s">
        <v>972</v>
      </c>
      <c r="G54" t="s">
        <v>1011</v>
      </c>
      <c r="H54" t="s">
        <v>304</v>
      </c>
      <c r="I54" t="s">
        <v>241</v>
      </c>
    </row>
    <row r="55" spans="1:9" x14ac:dyDescent="0.3">
      <c r="A55" s="10" t="s">
        <v>1000</v>
      </c>
      <c r="B55" t="s">
        <v>1001</v>
      </c>
      <c r="C55" s="10" t="s">
        <v>245</v>
      </c>
      <c r="D55" s="10" t="s">
        <v>26</v>
      </c>
      <c r="E55" s="10" t="s">
        <v>1010</v>
      </c>
      <c r="F55" s="10" t="s">
        <v>1001</v>
      </c>
      <c r="H55" t="s">
        <v>304</v>
      </c>
      <c r="I55" t="s">
        <v>241</v>
      </c>
    </row>
    <row r="56" spans="1:9" x14ac:dyDescent="0.3">
      <c r="A56" s="10" t="s">
        <v>1002</v>
      </c>
      <c r="B56" t="s">
        <v>973</v>
      </c>
      <c r="C56" s="10" t="s">
        <v>662</v>
      </c>
      <c r="D56" s="10" t="s">
        <v>29</v>
      </c>
      <c r="E56" s="10"/>
      <c r="F56" s="10" t="s">
        <v>973</v>
      </c>
      <c r="G56" t="s">
        <v>1022</v>
      </c>
      <c r="H56" t="s">
        <v>305</v>
      </c>
      <c r="I56" t="s">
        <v>241</v>
      </c>
    </row>
    <row r="57" spans="1:9" x14ac:dyDescent="0.3">
      <c r="A57" s="10" t="s">
        <v>1003</v>
      </c>
      <c r="B57" t="s">
        <v>1004</v>
      </c>
      <c r="C57" s="10" t="s">
        <v>245</v>
      </c>
      <c r="D57" s="10" t="s">
        <v>26</v>
      </c>
      <c r="E57" s="10" t="s">
        <v>1008</v>
      </c>
      <c r="F57" s="10" t="s">
        <v>1004</v>
      </c>
      <c r="H57" t="s">
        <v>305</v>
      </c>
      <c r="I57" t="s">
        <v>241</v>
      </c>
    </row>
    <row r="58" spans="1:9" x14ac:dyDescent="0.3">
      <c r="A58" s="10" t="s">
        <v>1005</v>
      </c>
      <c r="B58" t="s">
        <v>974</v>
      </c>
      <c r="C58" s="10" t="s">
        <v>662</v>
      </c>
      <c r="D58" s="10" t="s">
        <v>29</v>
      </c>
      <c r="E58" s="10"/>
      <c r="F58" s="10" t="s">
        <v>974</v>
      </c>
      <c r="G58" t="s">
        <v>1014</v>
      </c>
      <c r="H58" t="s">
        <v>306</v>
      </c>
      <c r="I58" t="s">
        <v>241</v>
      </c>
    </row>
    <row r="59" spans="1:9" x14ac:dyDescent="0.3">
      <c r="A59" s="10" t="s">
        <v>1006</v>
      </c>
      <c r="B59" t="s">
        <v>1007</v>
      </c>
      <c r="C59" s="10" t="s">
        <v>245</v>
      </c>
      <c r="D59" s="10" t="s">
        <v>26</v>
      </c>
      <c r="E59" s="10" t="s">
        <v>1013</v>
      </c>
      <c r="F59" s="10" t="s">
        <v>1007</v>
      </c>
      <c r="H59" t="s">
        <v>306</v>
      </c>
      <c r="I59" t="s">
        <v>241</v>
      </c>
    </row>
    <row r="60" spans="1:9" x14ac:dyDescent="0.3">
      <c r="A60" s="10" t="s">
        <v>1023</v>
      </c>
      <c r="B60" t="s">
        <v>1505</v>
      </c>
      <c r="C60" s="10" t="s">
        <v>662</v>
      </c>
      <c r="D60" s="10" t="s">
        <v>29</v>
      </c>
      <c r="E60" s="10"/>
      <c r="F60" s="10" t="s">
        <v>1505</v>
      </c>
      <c r="G60" t="s">
        <v>1067</v>
      </c>
      <c r="H60" t="s">
        <v>424</v>
      </c>
      <c r="I60" t="s">
        <v>241</v>
      </c>
    </row>
    <row r="61" spans="1:9" x14ac:dyDescent="0.3">
      <c r="A61" s="10" t="s">
        <v>1024</v>
      </c>
      <c r="B61" t="s">
        <v>1527</v>
      </c>
      <c r="C61" s="10" t="s">
        <v>245</v>
      </c>
      <c r="D61" s="10" t="s">
        <v>26</v>
      </c>
      <c r="E61" s="10" t="s">
        <v>1068</v>
      </c>
      <c r="F61" s="10" t="s">
        <v>1527</v>
      </c>
      <c r="H61" t="s">
        <v>424</v>
      </c>
      <c r="I61" t="s">
        <v>241</v>
      </c>
    </row>
    <row r="62" spans="1:9" x14ac:dyDescent="0.3">
      <c r="A62" s="10" t="s">
        <v>1025</v>
      </c>
      <c r="B62" t="s">
        <v>1506</v>
      </c>
      <c r="C62" s="10" t="s">
        <v>662</v>
      </c>
      <c r="D62" s="10" t="s">
        <v>29</v>
      </c>
      <c r="E62" s="10"/>
      <c r="F62" s="10" t="s">
        <v>1506</v>
      </c>
      <c r="G62" t="s">
        <v>1069</v>
      </c>
      <c r="H62" t="s">
        <v>42</v>
      </c>
      <c r="I62" t="s">
        <v>241</v>
      </c>
    </row>
    <row r="63" spans="1:9" x14ac:dyDescent="0.3">
      <c r="A63" s="10" t="s">
        <v>1026</v>
      </c>
      <c r="B63" t="s">
        <v>1528</v>
      </c>
      <c r="C63" s="10" t="s">
        <v>245</v>
      </c>
      <c r="D63" s="10" t="s">
        <v>26</v>
      </c>
      <c r="E63" s="10" t="s">
        <v>1068</v>
      </c>
      <c r="F63" s="10" t="s">
        <v>1528</v>
      </c>
      <c r="H63" t="s">
        <v>42</v>
      </c>
      <c r="I63" t="s">
        <v>241</v>
      </c>
    </row>
    <row r="64" spans="1:9" x14ac:dyDescent="0.3">
      <c r="A64" s="10" t="s">
        <v>1027</v>
      </c>
      <c r="B64" t="s">
        <v>1507</v>
      </c>
      <c r="C64" s="10" t="s">
        <v>662</v>
      </c>
      <c r="D64" s="10" t="s">
        <v>29</v>
      </c>
      <c r="E64" s="10"/>
      <c r="F64" s="10" t="s">
        <v>1507</v>
      </c>
      <c r="G64" t="s">
        <v>1070</v>
      </c>
      <c r="H64" t="s">
        <v>425</v>
      </c>
      <c r="I64" t="s">
        <v>241</v>
      </c>
    </row>
    <row r="65" spans="1:9" x14ac:dyDescent="0.3">
      <c r="A65" s="10" t="s">
        <v>1028</v>
      </c>
      <c r="B65" t="s">
        <v>1529</v>
      </c>
      <c r="C65" s="10" t="s">
        <v>245</v>
      </c>
      <c r="D65" s="10" t="s">
        <v>26</v>
      </c>
      <c r="E65" s="10" t="s">
        <v>1068</v>
      </c>
      <c r="F65" s="10" t="s">
        <v>1529</v>
      </c>
      <c r="H65" t="s">
        <v>425</v>
      </c>
      <c r="I65" t="s">
        <v>241</v>
      </c>
    </row>
    <row r="66" spans="1:9" x14ac:dyDescent="0.3">
      <c r="A66" s="10" t="s">
        <v>1029</v>
      </c>
      <c r="B66" t="s">
        <v>1508</v>
      </c>
      <c r="C66" s="10" t="s">
        <v>662</v>
      </c>
      <c r="D66" s="10" t="s">
        <v>29</v>
      </c>
      <c r="E66" s="10"/>
      <c r="F66" s="10" t="s">
        <v>1508</v>
      </c>
      <c r="G66" t="s">
        <v>1072</v>
      </c>
      <c r="H66" t="s">
        <v>426</v>
      </c>
      <c r="I66" t="s">
        <v>241</v>
      </c>
    </row>
    <row r="67" spans="1:9" x14ac:dyDescent="0.3">
      <c r="A67" s="10" t="s">
        <v>1030</v>
      </c>
      <c r="B67" t="s">
        <v>1530</v>
      </c>
      <c r="C67" s="10" t="s">
        <v>245</v>
      </c>
      <c r="D67" s="10" t="s">
        <v>26</v>
      </c>
      <c r="E67" s="10" t="s">
        <v>1071</v>
      </c>
      <c r="F67" s="10" t="s">
        <v>1530</v>
      </c>
      <c r="H67" t="s">
        <v>426</v>
      </c>
      <c r="I67" t="s">
        <v>241</v>
      </c>
    </row>
    <row r="68" spans="1:9" x14ac:dyDescent="0.3">
      <c r="A68" s="10" t="s">
        <v>1031</v>
      </c>
      <c r="B68" t="s">
        <v>1509</v>
      </c>
      <c r="C68" s="10" t="s">
        <v>662</v>
      </c>
      <c r="D68" s="10" t="s">
        <v>29</v>
      </c>
      <c r="E68" s="10"/>
      <c r="F68" s="10" t="s">
        <v>1509</v>
      </c>
      <c r="G68" t="s">
        <v>1073</v>
      </c>
      <c r="H68" t="s">
        <v>427</v>
      </c>
      <c r="I68" t="s">
        <v>241</v>
      </c>
    </row>
    <row r="69" spans="1:9" x14ac:dyDescent="0.3">
      <c r="A69" s="10" t="s">
        <v>1032</v>
      </c>
      <c r="B69" t="s">
        <v>1531</v>
      </c>
      <c r="C69" s="10" t="s">
        <v>245</v>
      </c>
      <c r="D69" s="10" t="s">
        <v>26</v>
      </c>
      <c r="E69" s="10" t="s">
        <v>1071</v>
      </c>
      <c r="F69" s="10" t="s">
        <v>1531</v>
      </c>
      <c r="H69" t="s">
        <v>427</v>
      </c>
      <c r="I69" t="s">
        <v>241</v>
      </c>
    </row>
    <row r="70" spans="1:9" x14ac:dyDescent="0.3">
      <c r="A70" s="10" t="s">
        <v>1033</v>
      </c>
      <c r="B70" t="s">
        <v>1510</v>
      </c>
      <c r="C70" s="10" t="s">
        <v>662</v>
      </c>
      <c r="D70" s="10" t="s">
        <v>29</v>
      </c>
      <c r="E70" s="10"/>
      <c r="F70" s="10" t="s">
        <v>1510</v>
      </c>
      <c r="G70" t="s">
        <v>1074</v>
      </c>
      <c r="H70" t="s">
        <v>428</v>
      </c>
      <c r="I70" t="s">
        <v>241</v>
      </c>
    </row>
    <row r="71" spans="1:9" x14ac:dyDescent="0.3">
      <c r="A71" s="10" t="s">
        <v>1034</v>
      </c>
      <c r="B71" t="s">
        <v>1532</v>
      </c>
      <c r="C71" s="10" t="s">
        <v>245</v>
      </c>
      <c r="D71" s="10" t="s">
        <v>26</v>
      </c>
      <c r="E71" s="10" t="s">
        <v>1071</v>
      </c>
      <c r="F71" s="10" t="s">
        <v>1532</v>
      </c>
      <c r="H71" t="s">
        <v>428</v>
      </c>
      <c r="I71" t="s">
        <v>241</v>
      </c>
    </row>
    <row r="72" spans="1:9" x14ac:dyDescent="0.3">
      <c r="A72" s="10" t="s">
        <v>1035</v>
      </c>
      <c r="B72" t="s">
        <v>1511</v>
      </c>
      <c r="C72" s="10" t="s">
        <v>662</v>
      </c>
      <c r="D72" s="10" t="s">
        <v>29</v>
      </c>
      <c r="E72" s="10"/>
      <c r="F72" s="10" t="s">
        <v>1511</v>
      </c>
      <c r="G72" t="s">
        <v>1493</v>
      </c>
      <c r="H72" t="s">
        <v>429</v>
      </c>
      <c r="I72" t="s">
        <v>241</v>
      </c>
    </row>
    <row r="73" spans="1:9" x14ac:dyDescent="0.3">
      <c r="A73" s="10" t="s">
        <v>1036</v>
      </c>
      <c r="B73" t="s">
        <v>1533</v>
      </c>
      <c r="C73" s="10" t="s">
        <v>245</v>
      </c>
      <c r="D73" s="10" t="s">
        <v>26</v>
      </c>
      <c r="E73" s="10" t="s">
        <v>1078</v>
      </c>
      <c r="F73" s="10" t="s">
        <v>1533</v>
      </c>
      <c r="H73" t="s">
        <v>429</v>
      </c>
      <c r="I73" t="s">
        <v>241</v>
      </c>
    </row>
    <row r="74" spans="1:9" x14ac:dyDescent="0.3">
      <c r="A74" s="10" t="s">
        <v>1037</v>
      </c>
      <c r="B74" t="s">
        <v>1512</v>
      </c>
      <c r="C74" s="10" t="s">
        <v>662</v>
      </c>
      <c r="D74" s="10" t="s">
        <v>29</v>
      </c>
      <c r="E74" s="10"/>
      <c r="F74" s="10" t="s">
        <v>1512</v>
      </c>
      <c r="G74" t="s">
        <v>1494</v>
      </c>
      <c r="H74" t="s">
        <v>430</v>
      </c>
      <c r="I74" t="s">
        <v>241</v>
      </c>
    </row>
    <row r="75" spans="1:9" x14ac:dyDescent="0.3">
      <c r="A75" s="10" t="s">
        <v>1038</v>
      </c>
      <c r="B75" t="s">
        <v>1534</v>
      </c>
      <c r="C75" s="10" t="s">
        <v>245</v>
      </c>
      <c r="D75" s="10" t="s">
        <v>26</v>
      </c>
      <c r="E75" s="10" t="s">
        <v>1078</v>
      </c>
      <c r="F75" s="10" t="s">
        <v>1534</v>
      </c>
      <c r="H75" t="s">
        <v>430</v>
      </c>
      <c r="I75" t="s">
        <v>241</v>
      </c>
    </row>
    <row r="76" spans="1:9" x14ac:dyDescent="0.3">
      <c r="A76" s="10" t="s">
        <v>1039</v>
      </c>
      <c r="B76" t="s">
        <v>1513</v>
      </c>
      <c r="C76" s="10" t="s">
        <v>662</v>
      </c>
      <c r="D76" s="10" t="s">
        <v>29</v>
      </c>
      <c r="E76" s="10"/>
      <c r="F76" s="10" t="s">
        <v>1513</v>
      </c>
      <c r="G76" t="s">
        <v>1495</v>
      </c>
      <c r="H76" t="s">
        <v>431</v>
      </c>
      <c r="I76" t="s">
        <v>241</v>
      </c>
    </row>
    <row r="77" spans="1:9" x14ac:dyDescent="0.3">
      <c r="A77" s="10" t="s">
        <v>1040</v>
      </c>
      <c r="B77" t="s">
        <v>1535</v>
      </c>
      <c r="C77" s="10" t="s">
        <v>245</v>
      </c>
      <c r="D77" s="10" t="s">
        <v>26</v>
      </c>
      <c r="E77" s="10" t="s">
        <v>1078</v>
      </c>
      <c r="F77" s="10" t="s">
        <v>1535</v>
      </c>
      <c r="H77" t="s">
        <v>431</v>
      </c>
      <c r="I77" t="s">
        <v>241</v>
      </c>
    </row>
    <row r="78" spans="1:9" x14ac:dyDescent="0.3">
      <c r="A78" s="10" t="s">
        <v>1041</v>
      </c>
      <c r="B78" t="s">
        <v>1514</v>
      </c>
      <c r="C78" s="10" t="s">
        <v>662</v>
      </c>
      <c r="D78" s="10" t="s">
        <v>29</v>
      </c>
      <c r="E78" s="10"/>
      <c r="F78" s="10" t="s">
        <v>1514</v>
      </c>
      <c r="G78" t="s">
        <v>1075</v>
      </c>
      <c r="H78" t="s">
        <v>432</v>
      </c>
      <c r="I78" t="s">
        <v>241</v>
      </c>
    </row>
    <row r="79" spans="1:9" x14ac:dyDescent="0.3">
      <c r="A79" s="10" t="s">
        <v>1042</v>
      </c>
      <c r="B79" t="s">
        <v>1536</v>
      </c>
      <c r="C79" s="10" t="s">
        <v>245</v>
      </c>
      <c r="D79" s="10" t="s">
        <v>26</v>
      </c>
      <c r="E79" s="10" t="s">
        <v>1071</v>
      </c>
      <c r="F79" s="10" t="s">
        <v>1536</v>
      </c>
      <c r="H79" t="s">
        <v>432</v>
      </c>
      <c r="I79" t="s">
        <v>241</v>
      </c>
    </row>
    <row r="80" spans="1:9" x14ac:dyDescent="0.3">
      <c r="A80" s="10" t="s">
        <v>1043</v>
      </c>
      <c r="B80" t="s">
        <v>1515</v>
      </c>
      <c r="C80" s="10" t="s">
        <v>662</v>
      </c>
      <c r="D80" s="10" t="s">
        <v>29</v>
      </c>
      <c r="E80" s="10"/>
      <c r="F80" s="10" t="s">
        <v>1515</v>
      </c>
      <c r="G80" t="s">
        <v>1076</v>
      </c>
      <c r="H80" t="s">
        <v>433</v>
      </c>
      <c r="I80" t="s">
        <v>241</v>
      </c>
    </row>
    <row r="81" spans="1:9" x14ac:dyDescent="0.3">
      <c r="A81" s="10" t="s">
        <v>1044</v>
      </c>
      <c r="B81" t="s">
        <v>1537</v>
      </c>
      <c r="C81" s="10" t="s">
        <v>245</v>
      </c>
      <c r="D81" s="10" t="s">
        <v>26</v>
      </c>
      <c r="E81" s="10" t="s">
        <v>1077</v>
      </c>
      <c r="F81" s="10" t="s">
        <v>1537</v>
      </c>
      <c r="H81" t="s">
        <v>433</v>
      </c>
      <c r="I81" t="s">
        <v>241</v>
      </c>
    </row>
    <row r="82" spans="1:9" x14ac:dyDescent="0.3">
      <c r="A82" s="10" t="s">
        <v>1045</v>
      </c>
      <c r="B82" t="s">
        <v>1516</v>
      </c>
      <c r="C82" s="10" t="s">
        <v>662</v>
      </c>
      <c r="D82" s="10" t="s">
        <v>29</v>
      </c>
      <c r="E82" s="10"/>
      <c r="F82" s="10" t="s">
        <v>1516</v>
      </c>
      <c r="G82" t="s">
        <v>1081</v>
      </c>
      <c r="H82" t="s">
        <v>434</v>
      </c>
      <c r="I82" t="s">
        <v>241</v>
      </c>
    </row>
    <row r="83" spans="1:9" x14ac:dyDescent="0.3">
      <c r="A83" s="10" t="s">
        <v>1046</v>
      </c>
      <c r="B83" t="s">
        <v>1538</v>
      </c>
      <c r="C83" s="10" t="s">
        <v>245</v>
      </c>
      <c r="D83" s="10" t="s">
        <v>26</v>
      </c>
      <c r="E83" s="10" t="s">
        <v>1500</v>
      </c>
      <c r="F83" s="10" t="s">
        <v>1538</v>
      </c>
      <c r="H83" t="s">
        <v>434</v>
      </c>
      <c r="I83" t="s">
        <v>241</v>
      </c>
    </row>
    <row r="84" spans="1:9" x14ac:dyDescent="0.3">
      <c r="A84" s="10" t="s">
        <v>1047</v>
      </c>
      <c r="B84" t="s">
        <v>1517</v>
      </c>
      <c r="C84" s="10" t="s">
        <v>662</v>
      </c>
      <c r="D84" s="10" t="s">
        <v>29</v>
      </c>
      <c r="E84" s="10"/>
      <c r="F84" s="10" t="s">
        <v>1517</v>
      </c>
      <c r="G84" t="s">
        <v>1501</v>
      </c>
      <c r="H84" t="s">
        <v>435</v>
      </c>
      <c r="I84" t="s">
        <v>241</v>
      </c>
    </row>
    <row r="85" spans="1:9" x14ac:dyDescent="0.3">
      <c r="A85" s="10" t="s">
        <v>1048</v>
      </c>
      <c r="B85" t="s">
        <v>1539</v>
      </c>
      <c r="C85" s="10" t="s">
        <v>245</v>
      </c>
      <c r="D85" s="10" t="s">
        <v>26</v>
      </c>
      <c r="E85" s="10" t="s">
        <v>1071</v>
      </c>
      <c r="F85" s="10" t="s">
        <v>1539</v>
      </c>
      <c r="H85" t="s">
        <v>435</v>
      </c>
      <c r="I85" t="s">
        <v>241</v>
      </c>
    </row>
    <row r="86" spans="1:9" x14ac:dyDescent="0.3">
      <c r="A86" s="10" t="s">
        <v>1049</v>
      </c>
      <c r="B86" t="s">
        <v>1518</v>
      </c>
      <c r="C86" s="10" t="s">
        <v>662</v>
      </c>
      <c r="D86" s="10" t="s">
        <v>29</v>
      </c>
      <c r="E86" s="10"/>
      <c r="F86" s="10" t="s">
        <v>1518</v>
      </c>
      <c r="G86" t="s">
        <v>1081</v>
      </c>
      <c r="H86" t="s">
        <v>436</v>
      </c>
      <c r="I86" t="s">
        <v>241</v>
      </c>
    </row>
    <row r="87" spans="1:9" x14ac:dyDescent="0.3">
      <c r="A87" s="10" t="s">
        <v>1050</v>
      </c>
      <c r="B87" t="s">
        <v>1540</v>
      </c>
      <c r="C87" s="10" t="s">
        <v>245</v>
      </c>
      <c r="D87" s="10" t="s">
        <v>26</v>
      </c>
      <c r="E87" s="10" t="s">
        <v>1080</v>
      </c>
      <c r="F87" s="10" t="s">
        <v>1540</v>
      </c>
      <c r="H87" t="s">
        <v>436</v>
      </c>
      <c r="I87" t="s">
        <v>241</v>
      </c>
    </row>
    <row r="88" spans="1:9" x14ac:dyDescent="0.3">
      <c r="A88" s="10" t="s">
        <v>1051</v>
      </c>
      <c r="B88" t="s">
        <v>1519</v>
      </c>
      <c r="C88" s="10" t="s">
        <v>662</v>
      </c>
      <c r="D88" s="10" t="s">
        <v>29</v>
      </c>
      <c r="E88" s="10"/>
      <c r="F88" s="10" t="s">
        <v>1519</v>
      </c>
      <c r="G88" t="s">
        <v>1079</v>
      </c>
      <c r="H88" t="s">
        <v>437</v>
      </c>
      <c r="I88" t="s">
        <v>241</v>
      </c>
    </row>
    <row r="89" spans="1:9" x14ac:dyDescent="0.3">
      <c r="A89" s="10" t="s">
        <v>1052</v>
      </c>
      <c r="B89" t="s">
        <v>1541</v>
      </c>
      <c r="C89" s="10" t="s">
        <v>245</v>
      </c>
      <c r="D89" s="10" t="s">
        <v>26</v>
      </c>
      <c r="E89" s="10" t="s">
        <v>1078</v>
      </c>
      <c r="F89" s="10" t="s">
        <v>1541</v>
      </c>
      <c r="H89" t="s">
        <v>437</v>
      </c>
      <c r="I89" t="s">
        <v>241</v>
      </c>
    </row>
    <row r="90" spans="1:9" x14ac:dyDescent="0.3">
      <c r="A90" s="10" t="s">
        <v>1053</v>
      </c>
      <c r="B90" t="s">
        <v>1520</v>
      </c>
      <c r="C90" s="10" t="s">
        <v>662</v>
      </c>
      <c r="D90" s="10" t="s">
        <v>29</v>
      </c>
      <c r="E90" s="10"/>
      <c r="F90" s="10" t="s">
        <v>1520</v>
      </c>
      <c r="G90" t="s">
        <v>1490</v>
      </c>
      <c r="H90" t="s">
        <v>438</v>
      </c>
      <c r="I90" t="s">
        <v>241</v>
      </c>
    </row>
    <row r="91" spans="1:9" x14ac:dyDescent="0.3">
      <c r="A91" s="10" t="s">
        <v>1054</v>
      </c>
      <c r="B91" t="s">
        <v>1542</v>
      </c>
      <c r="C91" s="10" t="s">
        <v>245</v>
      </c>
      <c r="D91" s="10" t="s">
        <v>26</v>
      </c>
      <c r="E91" s="10" t="s">
        <v>1489</v>
      </c>
      <c r="F91" s="10" t="s">
        <v>1542</v>
      </c>
      <c r="H91" t="s">
        <v>438</v>
      </c>
      <c r="I91" t="s">
        <v>241</v>
      </c>
    </row>
    <row r="92" spans="1:9" x14ac:dyDescent="0.3">
      <c r="A92" s="10" t="s">
        <v>1055</v>
      </c>
      <c r="B92" t="s">
        <v>1521</v>
      </c>
      <c r="C92" s="10" t="s">
        <v>662</v>
      </c>
      <c r="D92" s="10" t="s">
        <v>29</v>
      </c>
      <c r="E92" s="10"/>
      <c r="F92" s="10" t="s">
        <v>1521</v>
      </c>
      <c r="G92" t="s">
        <v>1497</v>
      </c>
      <c r="H92" t="s">
        <v>439</v>
      </c>
      <c r="I92" t="s">
        <v>241</v>
      </c>
    </row>
    <row r="93" spans="1:9" x14ac:dyDescent="0.3">
      <c r="A93" s="10" t="s">
        <v>1056</v>
      </c>
      <c r="B93" t="s">
        <v>1543</v>
      </c>
      <c r="C93" s="10" t="s">
        <v>245</v>
      </c>
      <c r="D93" s="10" t="s">
        <v>26</v>
      </c>
      <c r="E93" s="10" t="s">
        <v>1496</v>
      </c>
      <c r="F93" s="10" t="s">
        <v>1543</v>
      </c>
      <c r="H93" t="s">
        <v>439</v>
      </c>
      <c r="I93" t="s">
        <v>241</v>
      </c>
    </row>
    <row r="94" spans="1:9" x14ac:dyDescent="0.3">
      <c r="A94" s="10" t="s">
        <v>1057</v>
      </c>
      <c r="B94" t="s">
        <v>1522</v>
      </c>
      <c r="C94" s="10" t="s">
        <v>662</v>
      </c>
      <c r="D94" s="10" t="s">
        <v>29</v>
      </c>
      <c r="E94" s="10"/>
      <c r="F94" s="10" t="s">
        <v>1522</v>
      </c>
      <c r="G94" t="s">
        <v>1499</v>
      </c>
      <c r="H94" t="s">
        <v>440</v>
      </c>
      <c r="I94" t="s">
        <v>241</v>
      </c>
    </row>
    <row r="95" spans="1:9" x14ac:dyDescent="0.3">
      <c r="A95" s="10" t="s">
        <v>1058</v>
      </c>
      <c r="B95" t="s">
        <v>1544</v>
      </c>
      <c r="C95" s="10" t="s">
        <v>245</v>
      </c>
      <c r="D95" s="10" t="s">
        <v>26</v>
      </c>
      <c r="E95" s="10" t="s">
        <v>1498</v>
      </c>
      <c r="F95" s="10" t="s">
        <v>1544</v>
      </c>
      <c r="H95" t="s">
        <v>440</v>
      </c>
      <c r="I95" t="s">
        <v>241</v>
      </c>
    </row>
    <row r="96" spans="1:9" x14ac:dyDescent="0.3">
      <c r="A96" s="10" t="s">
        <v>1059</v>
      </c>
      <c r="B96" t="s">
        <v>1523</v>
      </c>
      <c r="C96" s="10" t="s">
        <v>662</v>
      </c>
      <c r="D96" s="10" t="s">
        <v>29</v>
      </c>
      <c r="E96" s="10"/>
      <c r="F96" s="10" t="s">
        <v>1523</v>
      </c>
      <c r="G96" t="s">
        <v>1504</v>
      </c>
      <c r="H96" t="s">
        <v>441</v>
      </c>
      <c r="I96" t="s">
        <v>241</v>
      </c>
    </row>
    <row r="97" spans="1:9" x14ac:dyDescent="0.3">
      <c r="A97" s="10" t="s">
        <v>1060</v>
      </c>
      <c r="B97" t="s">
        <v>1545</v>
      </c>
      <c r="C97" s="10" t="s">
        <v>245</v>
      </c>
      <c r="D97" s="10" t="s">
        <v>26</v>
      </c>
      <c r="E97" s="10" t="s">
        <v>1068</v>
      </c>
      <c r="F97" s="10" t="s">
        <v>1545</v>
      </c>
      <c r="H97" t="s">
        <v>441</v>
      </c>
      <c r="I97" t="s">
        <v>241</v>
      </c>
    </row>
    <row r="98" spans="1:9" x14ac:dyDescent="0.3">
      <c r="A98" s="10" t="s">
        <v>1061</v>
      </c>
      <c r="B98" t="s">
        <v>1524</v>
      </c>
      <c r="C98" s="10" t="s">
        <v>662</v>
      </c>
      <c r="D98" s="10" t="s">
        <v>29</v>
      </c>
      <c r="E98" s="10"/>
      <c r="F98" s="10" t="s">
        <v>1524</v>
      </c>
      <c r="G98" t="s">
        <v>1503</v>
      </c>
      <c r="H98" t="s">
        <v>442</v>
      </c>
      <c r="I98" t="s">
        <v>241</v>
      </c>
    </row>
    <row r="99" spans="1:9" x14ac:dyDescent="0.3">
      <c r="A99" s="10" t="s">
        <v>1062</v>
      </c>
      <c r="B99" t="s">
        <v>1546</v>
      </c>
      <c r="C99" s="10" t="s">
        <v>245</v>
      </c>
      <c r="D99" s="10" t="s">
        <v>26</v>
      </c>
      <c r="E99" s="10" t="s">
        <v>1071</v>
      </c>
      <c r="F99" s="10" t="s">
        <v>1546</v>
      </c>
      <c r="H99" t="s">
        <v>442</v>
      </c>
      <c r="I99" t="s">
        <v>241</v>
      </c>
    </row>
    <row r="100" spans="1:9" x14ac:dyDescent="0.3">
      <c r="A100" s="10" t="s">
        <v>1063</v>
      </c>
      <c r="B100" t="s">
        <v>1525</v>
      </c>
      <c r="C100" s="10" t="s">
        <v>662</v>
      </c>
      <c r="D100" s="10" t="s">
        <v>29</v>
      </c>
      <c r="E100" s="10"/>
      <c r="F100" s="10" t="s">
        <v>1525</v>
      </c>
      <c r="G100" t="s">
        <v>1502</v>
      </c>
      <c r="H100" t="s">
        <v>443</v>
      </c>
      <c r="I100" t="s">
        <v>241</v>
      </c>
    </row>
    <row r="101" spans="1:9" x14ac:dyDescent="0.3">
      <c r="A101" s="10" t="s">
        <v>1064</v>
      </c>
      <c r="B101" t="s">
        <v>1547</v>
      </c>
      <c r="C101" s="10" t="s">
        <v>245</v>
      </c>
      <c r="D101" s="10" t="s">
        <v>26</v>
      </c>
      <c r="E101" s="10" t="s">
        <v>1500</v>
      </c>
      <c r="F101" s="10" t="s">
        <v>1547</v>
      </c>
      <c r="H101" t="s">
        <v>443</v>
      </c>
      <c r="I101" t="s">
        <v>241</v>
      </c>
    </row>
    <row r="102" spans="1:9" x14ac:dyDescent="0.3">
      <c r="A102" s="10" t="s">
        <v>1065</v>
      </c>
      <c r="B102" t="s">
        <v>1526</v>
      </c>
      <c r="C102" s="10" t="s">
        <v>662</v>
      </c>
      <c r="D102" s="10" t="s">
        <v>29</v>
      </c>
      <c r="E102" s="10"/>
      <c r="F102" s="10" t="s">
        <v>1526</v>
      </c>
      <c r="G102" t="s">
        <v>1491</v>
      </c>
      <c r="H102" t="s">
        <v>35</v>
      </c>
      <c r="I102" t="s">
        <v>241</v>
      </c>
    </row>
    <row r="103" spans="1:9" x14ac:dyDescent="0.3">
      <c r="A103" s="10" t="s">
        <v>1066</v>
      </c>
      <c r="B103" t="s">
        <v>1548</v>
      </c>
      <c r="C103" s="10" t="s">
        <v>245</v>
      </c>
      <c r="D103" s="10" t="s">
        <v>26</v>
      </c>
      <c r="E103" s="10" t="s">
        <v>1492</v>
      </c>
      <c r="F103" s="10" t="s">
        <v>1548</v>
      </c>
      <c r="H103" t="s">
        <v>35</v>
      </c>
      <c r="I103" t="s">
        <v>241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a j s 2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a j s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7 N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a j s 2 V Z f J w b K k A A A A 9 g A A A B I A A A A A A A A A A A A A A A A A A A A A A E N v b m Z p Z y 9 Q Y W N r Y W d l L n h t b F B L A Q I t A B Q A A g A I A G o 7 N l U P y u m r p A A A A O k A A A A T A A A A A A A A A A A A A A A A A P A A A A B b Q 2 9 u d G V u d F 9 U e X B l c 1 0 u e G 1 s U E s B A i 0 A F A A C A A g A a j s 2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T U A A A A A A A C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y V D E w O j I 3 O j A 2 L j Y z O T k 1 M j N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y M l Q x M D o y N z o w N i 4 1 O T k w N j E 3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y M l Q x M D o y N z o w N i 4 2 M j U 5 O T A w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y I g L z 4 8 R W 5 0 c n k g V H l w Z T 0 i R m l s b E x h c 3 R V c G R h d G V k I i B W Y W x 1 Z T 0 i Z D I w M j I t M D k t M j J U M T A 6 M j c 6 M j E u O D Q 3 O D Q 3 N V o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B c n m o e q n 9 4 b g C h T Z 1 6 f n N j 2 s e W O r D q q 8 r f 1 y / Y u 6 Y j u g A A A A A O g A A A A A I A A C A A A A D X m B a c M m w a b F k N 8 4 1 H 0 j 5 h z 5 k d t v 7 D c b j 9 O o L X H v S r b F A A A A A I O b 4 w 9 l v E q N Y v t 7 B M n C R u z O L R e 0 F / G w R H T E z F q 9 6 u I P t Q P H Q Q W 4 3 9 5 U g f C Y Y j 1 G L S k X h a u V j 8 k c V 8 p w 3 e Z k l p J J k X t A I s F l u f 0 9 E M B H 9 f u k A A A A A h J F 8 L P w q E r B 0 I 4 n 1 Z M B / B p 4 e v 2 I 8 V 8 c l E e W I d P 8 W w 9 b i O B j a R V C g y 0 k Z 3 2 k 8 7 + H y 5 c U 3 v C + w J K F G p E 7 y k 1 e P k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2022-09-22T10:27:28Z</dcterms:modified>
</cp:coreProperties>
</file>