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50CCA260-6753-4A13-9D94-1F8FFDA88CF6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BD_Capas!$A$1:$J$307</definedName>
    <definedName name="DatosExternos_1" localSheetId="8" hidden="1">BD_Detalles!$A$1:$I$50</definedName>
    <definedName name="DatosExternos_1" localSheetId="6" hidden="1">'Capas (2)'!$A$1:$E$18</definedName>
    <definedName name="DatosExternos_2" localSheetId="3" hidden="1">'BASE Global'!$A$1:$Q$293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2" l="1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H48" i="2" l="1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C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<sst xmlns="http://schemas.openxmlformats.org/spreadsheetml/2006/main" count="5074" uniqueCount="410">
  <si>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</si>
  <si>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</si>
  <si>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</si>
  <si>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</si>
  <si>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</si>
  <si>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</si>
  <si>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</si>
  <si>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</si>
  <si>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</si>
  <si>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</si>
  <si>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</si>
  <si>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</si>
  <si>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</si>
  <si>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</si>
  <si>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</si>
  <si>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</si>
  <si>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</si>
  <si>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</si>
  <si>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</si>
  <si>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</si>
  <si>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</si>
  <si>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</si>
  <si>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</si>
  <si>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</si>
  <si>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</si>
  <si>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</si>
  <si>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</si>
  <si>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</si>
  <si>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</si>
  <si>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</si>
  <si>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</si>
  <si>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</si>
  <si>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</si>
  <si>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</si>
  <si>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</si>
  <si>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</si>
  <si>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</si>
  <si>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</si>
  <si>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</si>
  <si>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</si>
  <si>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</si>
  <si>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</si>
  <si>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</si>
  <si>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</si>
  <si>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</si>
  <si>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</si>
  <si>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</si>
  <si>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</si>
  <si>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</si>
  <si>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</si>
  <si>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</si>
  <si>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</si>
  <si>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</si>
  <si>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</si>
  <si>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</si>
  <si>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</si>
  <si>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</si>
  <si>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</si>
  <si>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</si>
  <si>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</si>
  <si>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</si>
  <si>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</si>
  <si>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</si>
  <si>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</si>
  <si>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</si>
  <si>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</si>
  <si>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</si>
  <si>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</si>
  <si>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</si>
  <si>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</si>
  <si>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</si>
  <si>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</si>
  <si>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</si>
  <si>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</si>
  <si>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</si>
  <si>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</si>
  <si>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</si>
  <si>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</si>
  <si>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</si>
  <si>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</si>
  <si>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</si>
  <si>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</si>
  <si>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</si>
  <si>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</si>
  <si>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</si>
  <si>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</si>
  <si>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</si>
  <si>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</si>
  <si>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</si>
  <si>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</si>
  <si>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</si>
  <si>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</si>
  <si>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</si>
  <si>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</si>
  <si>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</si>
  <si>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</si>
  <si>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</si>
  <si>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</si>
  <si>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</si>
  <si>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</si>
  <si>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</si>
  <si>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</si>
  <si>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</si>
  <si>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</si>
  <si>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</si>
  <si>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</si>
  <si>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</si>
  <si>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</si>
  <si>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</si>
  <si>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</si>
  <si>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</si>
  <si>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</si>
  <si>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</si>
  <si>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</si>
  <si>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</si>
  <si>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</si>
  <si>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</si>
  <si>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</si>
  <si>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</si>
  <si>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</si>
  <si>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</si>
  <si>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</si>
  <si>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</si>
  <si>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</si>
  <si>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</si>
  <si>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</si>
  <si>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</si>
  <si>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</si>
  <si>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</si>
  <si>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</si>
  <si>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</si>
  <si>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</si>
  <si>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</si>
  <si>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</si>
  <si>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</si>
  <si>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</si>
  <si>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</si>
  <si>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</si>
  <si>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</si>
  <si>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</si>
  <si>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</si>
  <si>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</si>
  <si>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</si>
  <si>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</si>
  <si>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</si>
  <si>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</si>
  <si>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</si>
  <si>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</si>
  <si>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</si>
  <si>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</si>
  <si>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</si>
  <si>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</si>
  <si>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</si>
  <si>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</si>
  <si>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</si>
  <si>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</si>
  <si>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</si>
  <si>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</si>
  <si>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</si>
  <si>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</si>
  <si>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</si>
  <si>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</si>
  <si>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</si>
  <si>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</si>
  <si>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</si>
  <si>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</si>
  <si>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</si>
  <si>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</si>
  <si>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</si>
  <si>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</si>
  <si>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</si>
  <si>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</si>
  <si>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</si>
  <si>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</si>
  <si>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</si>
  <si>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</si>
  <si>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</si>
  <si>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</si>
  <si>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</si>
  <si>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</si>
  <si>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</si>
  <si>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</si>
  <si>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</si>
  <si>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</si>
  <si>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</si>
  <si>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</si>
  <si>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</si>
  <si>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</si>
  <si>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</si>
  <si>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</si>
  <si>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</si>
  <si>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</si>
  <si>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</si>
  <si>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</si>
  <si>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</si>
  <si>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</si>
  <si>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</si>
  <si>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</si>
  <si>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</si>
  <si>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</si>
  <si>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</si>
  <si>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</si>
  <si>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</si>
  <si>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</si>
  <si>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</si>
  <si>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</si>
  <si>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</si>
  <si>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</si>
  <si>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</si>
  <si>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</si>
  <si>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</si>
  <si>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</si>
  <si>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</si>
  <si>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</si>
  <si>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</si>
  <si>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</si>
  <si>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</si>
  <si>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</si>
  <si>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</si>
  <si>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</si>
  <si>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</si>
  <si>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</si>
  <si>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</si>
  <si>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</si>
  <si>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</si>
  <si>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</si>
  <si>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</si>
  <si>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</si>
  <si>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</si>
  <si>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</si>
  <si>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</si>
  <si>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</si>
  <si>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</si>
  <si>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</si>
  <si>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</si>
  <si>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</si>
  <si>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</si>
  <si>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</si>
  <si>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</si>
  <si>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</si>
  <si>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</si>
  <si>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</si>
  <si>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</si>
  <si>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</si>
  <si>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</si>
  <si>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</si>
  <si>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</si>
  <si>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</si>
  <si>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</si>
  <si>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</si>
  <si>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</si>
  <si>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</si>
  <si>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</si>
  <si>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</si>
  <si>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</si>
  <si>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</si>
  <si>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</si>
  <si>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</si>
  <si>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</si>
  <si>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</si>
  <si>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</si>
  <si>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</si>
  <si>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</si>
  <si>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</si>
  <si>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</si>
  <si>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</si>
  <si>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</si>
  <si>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</si>
  <si>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</si>
  <si>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</si>
  <si>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</si>
  <si>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</si>
  <si>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</si>
  <si>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</si>
  <si>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</si>
  <si>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</si>
  <si>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</si>
  <si>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</si>
  <si>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</si>
  <si>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</si>
  <si>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</si>
  <si>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</si>
  <si>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</si>
  <si>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</si>
  <si>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</si>
  <si>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</si>
  <si>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</si>
  <si>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</si>
  <si>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</si>
  <si>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</si>
  <si>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</si>
  <si>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</si>
  <si>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</si>
  <si>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</si>
  <si>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</si>
  <si>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</si>
  <si>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</si>
  <si>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</si>
  <si>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</si>
  <si>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</si>
  <si>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</si>
  <si>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</si>
  <si>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</si>
  <si>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</si>
  <si>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</si>
  <si>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</si>
  <si>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</si>
  <si>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</si>
  <si>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</si>
  <si>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</si>
  <si>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</si>
  <si>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</si>
  <si>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</si>
  <si>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</si>
  <si>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</si>
  <si>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</si>
  <si>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</si>
  <si>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</si>
  <si>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</si>
  <si>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</si>
  <si>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</si>
  <si>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</si>
  <si>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</si>
  <si>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</si>
  <si>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</si>
  <si>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</si>
  <si>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</si>
  <si>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</si>
  <si>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</si>
  <si>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</si>
  <si>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</si>
  <si>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</si>
  <si>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</si>
  <si>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</si>
  <si>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</si>
  <si>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</si>
  <si>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</si>
  <si>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</si>
  <si>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</si>
  <si>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</si>
  <si>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</si>
  <si>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</si>
  <si>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</si>
  <si>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</si>
  <si>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</si>
  <si>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</si>
  <si>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</si>
  <si>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</si>
  <si>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</si>
  <si>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</si>
  <si>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</si>
  <si>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</si>
  <si>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</si>
  <si>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</si>
  <si>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</si>
  <si>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</si>
  <si>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</si>
  <si>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</si>
  <si>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</si>
  <si>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</si>
  <si>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</si>
  <si>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</si>
  <si>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</si>
  <si>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</si>
  <si>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</si>
  <si>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</si>
  <si>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</si>
  <si>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</si>
  <si>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</si>
  <si>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</si>
  <si>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</si>
  <si>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</si>
  <si>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</si>
  <si>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</si>
  <si>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</si>
  <si>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Usuario con Derechos No Consuntivo Detalle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</si>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</sst>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</cellXfs>
  <cellStyles count="3">
    <cellStyle name="Bueno" xfId="1" builtinId="26"/>
    <cellStyle name="Hipervínculo" xfId="2" builtinId="8"/>
    <cellStyle name="Normal" xfId="0" builtinId="0"/>
  </cellStyles>
  <dxfs count="107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6.768851504632" createdVersion="8" refreshedVersion="8" minRefreshableVersion="3" recordCount="30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1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46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 con Derechos No Consuntivo Detalle"/>
        <s v="Comunidades de Agua"/>
        <s v="Comunidades de Agua Detalle"/>
        <s v="Glaciares Inventario 2014" u="1"/>
        <s v="Programas SENAME: Institución" u="1"/>
        <s v="EIA: Estado" u="1"/>
        <s v="Museos: Nombre" u="1"/>
        <s v="Humedales: Subcuenca" u="1"/>
        <s v="Glaciares Inventario 2022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Afectados MODIS Consuntivo" u="1"/>
        <s v="Afectados SUOMI Consuntivo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Catastro: Uso de la Tierr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Usuario No Consuntivo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Comparativo 2022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Afectados J1 VIIRS No Consuntivo USUARIO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atastro: Tipo Forestal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Comparativo 2014: Nombre Glaciar" u="1"/>
        <s v="Comparativo 2022: Nombre Glaciar" u="1"/>
        <s v="Catastro: Especies Estado Conservación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Afectados J1 VIIRS Consuntivo" u="1"/>
        <s v="Afectados MODIS No Consuntivo" u="1"/>
        <s v="Afectados SUOMI No Consuntivo" u="1"/>
        <s v="Derechos Agua: Naturaleza" u="1"/>
        <s v="Contratos MOP: Proyecto" u="1"/>
        <s v="Catastro: Cobertura del Bosque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Usuarios Consuntivo" u="1"/>
        <s v="BNP: Nombre" u="1"/>
        <s v="Comparativo 2014: Código Glaciar" u="1"/>
        <s v="Comparativo 2022: Código Glaciar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Glaciares 2014: Fuente Digital" u="1"/>
        <s v="Glaciares 2022: Fuente Digital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Usuario Consuntivo Detall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Afectados J1 VIIRS No Consuntivo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Catastro: Subtipo Forestal" u="1"/>
        <s v="Áreas Protegidas" u="1"/>
        <s v="Embalses: Tipo" u="1"/>
        <s v="Rango de distancia a centro de salud" u="1"/>
        <s v="Proyectos en EIA" u="1"/>
        <s v="Comparativo 2014" u="1"/>
        <s v="Junta Vigilancia: Río - Estero" u="1"/>
        <s v="Niveles de Pozos" u="1"/>
        <s v="Afectados J1 VIIRS Consuntivo USUARIO" u="1"/>
        <s v="Afectados MODIS No Consuntivo USUARIO" u="1"/>
        <s v="Afectados SUOMI No Consuntivo USUARIO" u="1"/>
        <s v="Catastro: Estructura del Bosque" u="1"/>
        <s v="Áreas Restringidas - Zonas Protegidas" u="1"/>
        <s v="Atractivos Turísticos: Jerarquía" u="1"/>
        <s v="Catastro: Uso de la Tierra Origen" u="1"/>
        <s v="Establecimientos Salud: Prestador" u="1"/>
        <s v="Glaciares 2014 : Nombre" u="1"/>
        <s v="Glaciares 2022 : Nombre" u="1"/>
        <s v="Afectados MODIS Consuntivo USUARIO" u="1"/>
        <s v="Afectados SUOMI Consuntivo USUARIO" u="1"/>
        <s v="AR-ZP: Tipo de Estudio" u="1"/>
        <s v="SEIA: Tipo Proyecto" u="1"/>
        <s v="Hidrogeografía [datos]" u="1"/>
        <s v="Red Vial: Carpeta" u="1"/>
        <s v="Catastro: Uso de la Tierra Homologado" u="1"/>
        <s v="Glaciares 2014: Orientación" u="1"/>
        <s v="Glaciares 2022: Orientación" u="1"/>
        <s v="Glaciares: Frente" u="1"/>
        <s v="Niveles Pozos: APR" u="1"/>
        <s v="Pozos: Productividad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Usuario No Consuntivo Detalle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Catastro: Subuso de la Tierra" u="1"/>
        <s v="Lago-Embalse: Nombre" u="1"/>
        <s v="Calidad de Aguas" u="1"/>
        <s v="Catastro: Altura del Bosque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31-5" u="1"/>
        <s v="07-0" u="1"/>
        <s v="27-3" u="1"/>
        <s v="33-1" u="1"/>
        <s v="5-1" u="1"/>
        <s v="12-3" u="1"/>
        <s v="26-8" u="1"/>
        <s v="1-1" u="1"/>
        <s v="34-2" u="1"/>
        <s v="1-2" u="1"/>
        <s v="1-3" u="1"/>
        <s v="08-7" u="1"/>
        <s v="35-3" u="1"/>
        <s v="20-3" u="1"/>
        <s v="05-" u="1"/>
        <s v="16-1" u="1"/>
        <s v="01-1" u="1"/>
        <s v="21-4" u="1"/>
        <s v="38-0" u="1"/>
        <s v="17-2" u="1"/>
        <s v="23-0" u="1"/>
        <s v="02-2" u="1"/>
        <s v="01-7" u="1"/>
        <s v="13-" u="1"/>
        <s v="39-1" u="1"/>
        <s v="18-3" u="1"/>
        <s v="24-1" u="1"/>
        <s v="38-6" u="1"/>
        <s v="19-4" u="1"/>
        <s v="25-2" u="1"/>
        <s v="31-0" u="1"/>
        <s v="39-7" u="1"/>
        <s v="10-2" u="1"/>
        <s v="06-0" u="1"/>
        <s v="26-3" u="1"/>
        <s v="32-1" u="1"/>
        <s v="11-3" u="1"/>
        <s v="27-4" u="1"/>
        <s v="29-0" u="1"/>
        <s v="08-2" u="1"/>
        <s v="34-3" u="1"/>
        <s v="04-" u="1"/>
        <s v="37-0" u="1"/>
        <s v="16-2" u="1"/>
        <s v="22-0" u="1"/>
        <s v="01-2" u="1"/>
        <s v="8-1" u="1"/>
        <s v="8-2" u="1"/>
        <s v="12-" u="1"/>
        <s v="8-3" u="1"/>
        <s v="38-1" u="1"/>
        <s v="17-3" u="1"/>
        <s v="8-4" u="1"/>
        <s v="23-1" u="1"/>
        <s v="4-1" u="1"/>
        <s v="02-3" u="1"/>
        <s v="8-5" u="1"/>
        <s v="4-2" u="1"/>
        <s v="01-8" u="1"/>
        <s v="39-2" u="1"/>
        <s v="18-4" u="1"/>
        <s v="24-2" u="1"/>
        <s v="30-0" u="1"/>
        <s v="38-7" u="1"/>
        <s v="35-" u="1"/>
        <s v="05-0" u="1"/>
        <s v="19-5" u="1"/>
        <s v="31-1" u="1"/>
        <s v="39-8" u="1"/>
        <s v="26-4" u="1"/>
        <s v="32-2" u="1"/>
        <s v="28-0" u="1"/>
        <s v="07-2" u="1"/>
        <s v="29-1" u="1"/>
        <s v="08-3" u="1"/>
        <s v="36-0" u="1"/>
        <s v="15-2" u="1"/>
        <s v="21-0" u="1"/>
        <s v="11-" u="1"/>
        <s v="37-1" u="1"/>
        <s v="16-3" u="1"/>
        <s v="22-1" u="1"/>
        <s v="01-3" u="1"/>
        <s v="38-2" u="1"/>
        <s v="17-4" u="1"/>
        <s v="23-2" u="1"/>
        <s v="02-4" u="1"/>
        <s v="01-9" u="1"/>
        <s v="19-0" u="1"/>
        <s v="34-" u="1"/>
        <s v="39-3" u="1"/>
        <s v="18-5" u="1"/>
        <s v="30-1" u="1"/>
        <s v="09-" u="1"/>
        <s v="19-6" u="1"/>
        <s v="31-2" u="1"/>
        <s v="27-0" u="1"/>
        <s v="26-5" u="1"/>
        <s v="7-1" u="1"/>
        <s v="32-3" u="1"/>
        <s v="7-2" u="1"/>
        <s v="28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37-2" u="1"/>
        <s v="16-4" u="1"/>
        <s v="22-2" u="1"/>
        <s v="01-4" u="1"/>
        <s v="18-0" u="1"/>
        <s v="38-3" u="1"/>
        <s v="17-5" u="1"/>
        <s v="23-3" u="1"/>
        <s v="02-5" u="1"/>
        <s v="08-" u="1"/>
        <s v="19-1" u="1"/>
        <s v="39-4" u="1"/>
        <s v="30-2" u="1"/>
        <s v="26-0" u="1"/>
        <s v="05-2" u="1"/>
        <s v="31-3" u="1"/>
        <s v="16-" u="1"/>
        <s v="27-1" u="1"/>
        <s v="26-6" u="1"/>
        <s v="32-4" u="1"/>
        <s v="28-2" u="1"/>
        <s v="34-0" u="1"/>
        <s v="13-2" u="1"/>
        <s v="29-3" u="1"/>
        <s v="08-5" u="1"/>
        <s v="35-1" u="1"/>
        <s v="20-1" u="1"/>
        <s v="21-2" u="1"/>
        <s v="02-0" u="1"/>
        <s v="16-5" u="1"/>
        <s v="6-1" u="1"/>
        <s v="22-3" u="1"/>
        <s v="01-5" u="1"/>
        <s v="07-" u="1"/>
        <s v="18-1" u="1"/>
        <s v="38-4" u="1"/>
        <s v="2-1" u="1"/>
        <s v="17-6" u="1"/>
        <s v="19-2" u="1"/>
        <s v="25-0" u="1"/>
        <s v="39-5" u="1"/>
        <s v="15-" u="1"/>
        <s v="26-1" u="1"/>
        <s v="31-4" u="1"/>
        <s v="27-2" u="1"/>
        <s v="33-0" u="1"/>
        <s v="12-2" u="1"/>
        <s v="26-7" u="1"/>
        <s v="28-3" u="1"/>
        <s v="34-1" u="1"/>
        <s v="08-6" u="1"/>
        <s v="35-2" u="1"/>
        <s v="20-2" u="1"/>
        <s v="16-0" u="1"/>
        <s v="01-0" u="1"/>
        <s v="21-3" u="1"/>
        <s v="22-4" u="1"/>
        <s v="01-6" u="1"/>
        <s v="39-0" u="1"/>
        <s v="18-2" u="1"/>
        <s v="24-0" u="1"/>
        <s v="38-5" u="1"/>
        <s v="19-3" u="1"/>
        <s v="25-1" u="1"/>
        <s v="39-6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1">
        <item m="1" x="708"/>
        <item m="1" x="519"/>
        <item m="1" x="585"/>
        <item m="1" x="667"/>
        <item m="1" x="648"/>
        <item m="1" x="512"/>
        <item m="1" x="106"/>
        <item m="1" x="211"/>
        <item m="1" x="363"/>
        <item m="1" x="182"/>
        <item m="1" x="233"/>
        <item m="1" x="316"/>
        <item m="1" x="290"/>
        <item m="1" x="174"/>
        <item m="1" x="439"/>
        <item m="1" x="573"/>
        <item m="1" x="719"/>
        <item m="1" x="533"/>
        <item m="1" x="593"/>
        <item m="1" x="677"/>
        <item m="1" x="655"/>
        <item m="1" x="527"/>
        <item m="1" x="123"/>
        <item m="1" x="220"/>
        <item m="1" x="369"/>
        <item m="1" x="189"/>
        <item m="1" x="244"/>
        <item m="1" x="325"/>
        <item m="1" x="300"/>
        <item m="1" x="186"/>
        <item m="1" x="452"/>
        <item m="1" x="582"/>
        <item m="1" x="729"/>
        <item m="1" x="601"/>
        <item m="1" x="683"/>
        <item m="1" x="665"/>
        <item m="1" x="539"/>
        <item m="1" x="131"/>
        <item m="1" x="227"/>
        <item m="1" x="379"/>
        <item m="1" x="202"/>
        <item m="1" x="256"/>
        <item m="1" x="337"/>
        <item m="1" x="313"/>
        <item m="1" x="193"/>
        <item m="1" x="463"/>
        <item m="1" x="588"/>
        <item m="1" x="740"/>
        <item m="1" x="562"/>
        <item m="1" x="610"/>
        <item m="1" x="694"/>
        <item m="1" x="676"/>
        <item m="1" x="557"/>
        <item m="1" x="143"/>
        <item m="1" x="237"/>
        <item m="1" x="392"/>
        <item m="1" x="212"/>
        <item m="1" x="262"/>
        <item m="1" x="351"/>
        <item m="1" x="323"/>
        <item m="1" x="205"/>
        <item m="1" x="477"/>
        <item m="1" x="598"/>
        <item m="1" x="278"/>
        <item m="1" x="190"/>
        <item m="1" x="118"/>
        <item m="1" x="170"/>
        <item m="1" x="151"/>
        <item m="1" x="157"/>
        <item m="1" x="103"/>
        <item m="1" x="721"/>
        <item m="1" x="279"/>
        <item m="1" x="370"/>
        <item m="1" x="494"/>
        <item m="1" x="600"/>
        <item m="1" x="142"/>
        <item m="1" x="274"/>
        <item m="1" x="352"/>
        <item m="1" x="359"/>
        <item m="1" x="666"/>
        <item m="1" x="476"/>
        <item m="1" x="384"/>
        <item m="1" x="656"/>
        <item m="1" x="367"/>
        <item m="1" x="215"/>
        <item m="1" x="168"/>
        <item m="1" x="257"/>
        <item m="1" x="743"/>
        <item m="1" x="459"/>
        <item m="1" x="292"/>
        <item m="1" x="613"/>
        <item m="1" x="673"/>
        <item m="1" x="406"/>
        <item m="1" x="176"/>
        <item m="1" x="400"/>
        <item m="1" x="172"/>
        <item m="1" x="164"/>
        <item m="1" x="94"/>
        <item m="1" x="395"/>
        <item m="1" x="546"/>
        <item m="1" x="651"/>
        <item m="1" x="525"/>
        <item m="1" x="372"/>
        <item x="63"/>
        <item m="1" x="642"/>
        <item m="1" x="635"/>
        <item m="1" x="341"/>
        <item m="1" x="576"/>
        <item m="1" x="413"/>
        <item m="1" x="672"/>
        <item m="1" x="650"/>
        <item m="1" x="105"/>
        <item x="15"/>
        <item m="1" x="303"/>
        <item m="1" x="299"/>
        <item x="6"/>
        <item m="1" x="682"/>
        <item m="1" x="689"/>
        <item m="1" x="734"/>
        <item m="1" x="514"/>
        <item m="1" x="108"/>
        <item x="14"/>
        <item x="13"/>
        <item m="1" x="529"/>
        <item x="8"/>
        <item x="16"/>
        <item x="7"/>
        <item m="1" x="116"/>
        <item m="1" x="141"/>
        <item m="1" x="472"/>
        <item m="1" x="216"/>
        <item m="1" x="607"/>
        <item m="1" x="187"/>
        <item m="1" x="750"/>
        <item m="1" x="339"/>
        <item m="1" x="160"/>
        <item x="5"/>
        <item x="55"/>
        <item m="1" x="448"/>
        <item m="1" x="98"/>
        <item m="1" x="693"/>
        <item m="1" x="526"/>
        <item m="1" x="329"/>
        <item m="1" x="710"/>
        <item m="1" x="133"/>
        <item m="1" x="480"/>
        <item m="1" x="267"/>
        <item m="1" x="196"/>
        <item m="1" x="419"/>
        <item m="1" x="442"/>
        <item m="1" x="580"/>
        <item m="1" x="733"/>
        <item m="1" x="686"/>
        <item m="1" x="231"/>
        <item m="1" x="309"/>
        <item x="65"/>
        <item m="1" x="620"/>
        <item m="1" x="534"/>
        <item m="1" x="538"/>
        <item m="1" x="85"/>
        <item m="1" x="144"/>
        <item x="2"/>
        <item m="1" x="307"/>
        <item x="1"/>
        <item x="0"/>
        <item m="1" x="469"/>
        <item m="1" x="335"/>
        <item m="1" x="275"/>
        <item m="1" x="137"/>
        <item m="1" x="726"/>
        <item m="1" x="638"/>
        <item m="1" x="336"/>
        <item m="1" x="306"/>
        <item m="1" x="224"/>
        <item m="1" x="380"/>
        <item m="1" x="548"/>
        <item m="1" x="130"/>
        <item m="1" x="490"/>
        <item m="1" x="711"/>
        <item m="1" x="96"/>
        <item m="1" x="156"/>
        <item m="1" x="264"/>
        <item m="1" x="213"/>
        <item m="1" x="474"/>
        <item m="1" x="625"/>
        <item m="1" x="577"/>
        <item m="1" x="705"/>
        <item m="1" x="301"/>
        <item m="1" x="485"/>
        <item m="1" x="145"/>
        <item m="1" x="125"/>
        <item m="1" x="503"/>
        <item m="1" x="322"/>
        <item m="1" x="312"/>
        <item x="24"/>
        <item m="1" x="618"/>
        <item m="1" x="720"/>
        <item m="1" x="229"/>
        <item m="1" x="510"/>
        <item m="1" x="649"/>
        <item m="1" x="554"/>
        <item m="1" x="662"/>
        <item m="1" x="741"/>
        <item m="1" x="646"/>
        <item m="1" x="517"/>
        <item m="1" x="571"/>
        <item m="1" x="324"/>
        <item m="1" x="393"/>
        <item m="1" x="273"/>
        <item m="1" x="449"/>
        <item m="1" x="291"/>
        <item m="1" x="83"/>
        <item m="1" x="583"/>
        <item m="1" x="639"/>
        <item m="1" x="265"/>
        <item m="1" x="737"/>
        <item m="1" x="724"/>
        <item m="1" x="701"/>
        <item m="1" x="654"/>
        <item x="12"/>
        <item m="1" x="136"/>
        <item m="1" x="416"/>
        <item m="1" x="540"/>
        <item m="1" x="398"/>
        <item m="1" x="235"/>
        <item m="1" x="147"/>
        <item m="1" x="739"/>
        <item m="1" x="736"/>
        <item m="1" x="288"/>
        <item m="1" x="447"/>
        <item m="1" x="166"/>
        <item m="1" x="184"/>
        <item m="1" x="434"/>
        <item m="1" x="552"/>
        <item m="1" x="326"/>
        <item m="1" x="101"/>
        <item m="1" x="628"/>
        <item m="1" x="493"/>
        <item m="1" x="488"/>
        <item m="1" x="473"/>
        <item m="1" x="155"/>
        <item m="1" x="688"/>
        <item m="1" x="173"/>
        <item m="1" x="209"/>
        <item m="1" x="704"/>
        <item m="1" x="82"/>
        <item m="1" x="280"/>
        <item m="1" x="460"/>
        <item m="1" x="252"/>
        <item m="1" x="458"/>
        <item m="1" x="404"/>
        <item m="1" x="486"/>
        <item m="1" x="426"/>
        <item m="1" x="234"/>
        <item m="1" x="592"/>
        <item m="1" x="602"/>
        <item m="1" x="138"/>
        <item m="1" x="219"/>
        <item m="1" x="287"/>
        <item m="1" x="556"/>
        <item m="1" x="491"/>
        <item m="1" x="643"/>
        <item m="1" x="282"/>
        <item m="1" x="594"/>
        <item m="1" x="241"/>
        <item m="1" x="504"/>
        <item m="1" x="381"/>
        <item m="1" x="153"/>
        <item m="1" x="747"/>
        <item m="1" x="226"/>
        <item m="1" x="271"/>
        <item m="1" x="390"/>
        <item m="1" x="575"/>
        <item m="1" x="670"/>
        <item m="1" x="663"/>
        <item m="1" x="532"/>
        <item m="1" x="641"/>
        <item m="1" x="630"/>
        <item m="1" x="140"/>
        <item m="1" x="626"/>
        <item m="1" x="518"/>
        <item m="1" x="570"/>
        <item m="1" x="712"/>
        <item m="1" x="315"/>
        <item m="1" x="284"/>
        <item m="1" x="295"/>
        <item m="1" x="253"/>
        <item m="1" x="246"/>
        <item m="1" x="169"/>
        <item m="1" x="495"/>
        <item m="1" x="608"/>
        <item m="1" x="254"/>
        <item m="1" x="644"/>
        <item m="1" x="728"/>
        <item m="1" x="658"/>
        <item m="1" x="360"/>
        <item m="1" x="748"/>
        <item m="1" x="228"/>
        <item m="1" x="691"/>
        <item m="1" x="578"/>
        <item m="1" x="528"/>
        <item m="1" x="180"/>
        <item m="1" x="718"/>
        <item m="1" x="717"/>
        <item m="1" x="114"/>
        <item m="1" x="389"/>
        <item m="1" x="281"/>
        <item m="1" x="412"/>
        <item m="1" x="735"/>
        <item x="9"/>
        <item m="1" x="159"/>
        <item m="1" x="509"/>
        <item m="1" x="332"/>
        <item m="1" x="188"/>
        <item m="1" x="470"/>
        <item m="1" x="97"/>
        <item m="1" x="612"/>
        <item m="1" x="619"/>
        <item m="1" x="232"/>
        <item m="1" x="681"/>
        <item m="1" x="660"/>
        <item m="1" x="198"/>
        <item m="1" x="537"/>
        <item m="1" x="104"/>
        <item m="1" x="354"/>
        <item m="1" x="405"/>
        <item m="1" x="356"/>
        <item m="1" x="407"/>
        <item m="1" x="343"/>
        <item m="1" x="347"/>
        <item m="1" x="396"/>
        <item m="1" x="675"/>
        <item m="1" x="239"/>
        <item m="1" x="678"/>
        <item m="1" x="328"/>
        <item m="1" x="320"/>
        <item x="39"/>
        <item m="1" x="126"/>
        <item m="1" x="505"/>
        <item m="1" x="661"/>
        <item m="1" x="163"/>
        <item m="1" x="342"/>
        <item m="1" x="327"/>
        <item m="1" x="276"/>
        <item m="1" x="132"/>
        <item m="1" x="707"/>
        <item m="1" x="181"/>
        <item m="1" x="614"/>
        <item m="1" x="615"/>
        <item m="1" x="93"/>
        <item m="1" x="154"/>
        <item m="1" x="344"/>
        <item m="1" x="91"/>
        <item m="1" x="633"/>
        <item m="1" x="242"/>
        <item m="1" x="499"/>
        <item m="1" x="368"/>
        <item x="4"/>
        <item m="1" x="523"/>
        <item m="1" x="668"/>
        <item m="1" x="185"/>
        <item m="1" x="543"/>
        <item m="1" x="484"/>
        <item m="1" x="702"/>
        <item m="1" x="516"/>
        <item m="1" x="225"/>
        <item x="3"/>
        <item x="53"/>
        <item m="1" x="258"/>
        <item m="1" x="732"/>
        <item m="1" x="167"/>
        <item m="1" x="391"/>
        <item m="1" x="348"/>
        <item m="1" x="397"/>
        <item m="1" x="248"/>
        <item m="1" x="464"/>
        <item m="1" x="685"/>
        <item m="1" x="555"/>
        <item m="1" x="84"/>
        <item m="1" x="286"/>
        <item m="1" x="522"/>
        <item m="1" x="679"/>
        <item m="1" x="378"/>
        <item m="1" x="568"/>
        <item m="1" x="500"/>
        <item m="1" x="429"/>
        <item m="1" x="289"/>
        <item m="1" x="334"/>
        <item m="1" x="695"/>
        <item m="1" x="657"/>
        <item m="1" x="333"/>
        <item m="1" x="251"/>
        <item m="1" x="269"/>
        <item m="1" x="606"/>
        <item m="1" x="482"/>
        <item m="1" x="738"/>
        <item m="1" x="179"/>
        <item m="1" x="200"/>
        <item m="1" x="603"/>
        <item m="1" x="513"/>
        <item m="1" x="481"/>
        <item m="1" x="569"/>
        <item m="1" x="530"/>
        <item m="1" x="175"/>
        <item m="1" x="549"/>
        <item m="1" x="451"/>
        <item m="1" x="296"/>
        <item m="1" x="471"/>
        <item m="1" x="218"/>
        <item m="1" x="550"/>
        <item m="1" x="634"/>
        <item m="1" x="696"/>
        <item m="1" x="699"/>
        <item m="1" x="462"/>
        <item m="1" x="453"/>
        <item m="1" x="631"/>
        <item m="1" x="640"/>
        <item m="1" x="109"/>
        <item m="1" x="89"/>
        <item m="1" x="310"/>
        <item m="1" x="149"/>
        <item m="1" x="362"/>
        <item m="1" x="730"/>
        <item m="1" x="92"/>
        <item m="1" x="403"/>
        <item m="1" x="86"/>
        <item m="1" x="605"/>
        <item m="1" x="197"/>
        <item m="1" x="697"/>
        <item m="1" x="259"/>
        <item m="1" x="653"/>
        <item m="1" x="308"/>
        <item m="1" x="713"/>
        <item m="1" x="386"/>
        <item m="1" x="330"/>
        <item m="1" x="547"/>
        <item m="1" x="591"/>
        <item m="1" x="122"/>
        <item m="1" x="596"/>
        <item m="1" x="438"/>
        <item m="1" x="409"/>
        <item m="1" x="430"/>
        <item m="1" x="418"/>
        <item m="1" x="587"/>
        <item m="1" x="465"/>
        <item m="1" x="468"/>
        <item m="1" x="455"/>
        <item m="1" x="443"/>
        <item m="1" x="424"/>
        <item m="1" x="411"/>
        <item m="1" x="745"/>
        <item m="1" x="669"/>
        <item m="1" x="659"/>
        <item m="1" x="511"/>
        <item m="1" x="489"/>
        <item m="1" x="467"/>
        <item m="1" x="604"/>
        <item m="1" x="595"/>
        <item m="1" x="584"/>
        <item m="1" x="574"/>
        <item m="1" x="563"/>
        <item m="1" x="553"/>
        <item m="1" x="420"/>
        <item m="1" x="208"/>
        <item m="1" x="690"/>
        <item m="1" x="680"/>
        <item m="1" x="589"/>
        <item m="1" x="572"/>
        <item m="1" x="561"/>
        <item m="1" x="502"/>
        <item m="1" x="210"/>
        <item m="1" x="410"/>
        <item m="1" x="542"/>
        <item m="1" x="199"/>
        <item m="1" x="249"/>
        <item m="1" x="238"/>
        <item m="1" x="535"/>
        <item m="1" x="331"/>
        <item m="1" x="394"/>
        <item m="1" x="456"/>
        <item m="1" x="520"/>
        <item m="1" x="536"/>
        <item m="1" x="266"/>
        <item m="1" x="88"/>
        <item m="1" x="158"/>
        <item m="1" x="115"/>
        <item m="1" x="551"/>
        <item m="1" x="581"/>
        <item m="1" x="240"/>
        <item m="1" x="423"/>
        <item m="1" x="744"/>
        <item m="1" x="260"/>
        <item m="1" x="100"/>
        <item m="1" x="421"/>
        <item m="1" x="102"/>
        <item m="1" x="425"/>
        <item m="1" x="107"/>
        <item m="1" x="428"/>
        <item m="1" x="111"/>
        <item m="1" x="432"/>
        <item m="1" x="113"/>
        <item m="1" x="435"/>
        <item m="1" x="120"/>
        <item m="1" x="441"/>
        <item m="1" x="124"/>
        <item m="1" x="444"/>
        <item m="1" x="128"/>
        <item m="1" x="446"/>
        <item m="1" x="450"/>
        <item m="1" x="466"/>
        <item m="1" x="203"/>
        <item m="1" x="217"/>
        <item m="1" x="230"/>
        <item m="1" x="358"/>
        <item m="1" x="652"/>
        <item m="1" x="112"/>
        <item m="1" x="243"/>
        <item m="1" x="366"/>
        <item m="1" x="338"/>
        <item x="35"/>
        <item m="1" x="165"/>
        <item m="1" x="298"/>
        <item m="1" x="377"/>
        <item m="1" x="121"/>
        <item x="25"/>
        <item x="28"/>
        <item m="1" x="627"/>
        <item m="1" x="671"/>
        <item m="1" x="558"/>
        <item m="1" x="731"/>
        <item m="1" x="454"/>
        <item m="1" x="565"/>
        <item m="1" x="749"/>
        <item m="1" x="492"/>
        <item m="1" x="183"/>
        <item m="1" x="317"/>
        <item m="1" x="178"/>
        <item m="1" x="684"/>
        <item m="1" x="294"/>
        <item m="1" x="191"/>
        <item m="1" x="87"/>
        <item m="1" x="621"/>
        <item m="1" x="99"/>
        <item m="1" x="714"/>
        <item m="1" x="135"/>
        <item m="1" x="475"/>
        <item m="1" x="497"/>
        <item m="1" x="365"/>
        <item m="1" x="297"/>
        <item m="1" x="632"/>
        <item m="1" x="637"/>
        <item m="1" x="415"/>
        <item m="1" x="437"/>
        <item m="1" x="483"/>
        <item m="1" x="457"/>
        <item m="1" x="192"/>
        <item m="1" x="355"/>
        <item m="1" x="357"/>
        <item m="1" x="616"/>
        <item m="1" x="146"/>
        <item m="1" x="388"/>
        <item m="1" x="293"/>
        <item m="1" x="311"/>
        <item m="1" x="346"/>
        <item m="1" x="353"/>
        <item x="59"/>
        <item m="1" x="345"/>
        <item m="1" x="716"/>
        <item m="1" x="399"/>
        <item m="1" x="700"/>
        <item m="1" x="674"/>
        <item m="1" x="148"/>
        <item m="1" x="110"/>
        <item m="1" x="195"/>
        <item m="1" x="272"/>
        <item m="1" x="375"/>
        <item m="1" x="387"/>
        <item m="1" x="402"/>
        <item m="1" x="609"/>
        <item m="1" x="268"/>
        <item m="1" x="119"/>
        <item m="1" x="479"/>
        <item m="1" x="566"/>
        <item m="1" x="214"/>
        <item m="1" x="223"/>
        <item m="1" x="508"/>
        <item m="1" x="162"/>
        <item m="1" x="270"/>
        <item m="1" x="414"/>
        <item m="1" x="433"/>
        <item m="1" x="531"/>
        <item m="1" x="263"/>
        <item m="1" x="629"/>
        <item m="1" x="496"/>
        <item m="1" x="90"/>
        <item m="1" x="171"/>
        <item m="1" x="645"/>
        <item m="1" x="722"/>
        <item m="1" x="247"/>
        <item m="1" x="586"/>
        <item m="1" x="350"/>
        <item m="1" x="742"/>
        <item m="1" x="498"/>
        <item m="1" x="599"/>
        <item m="1" x="304"/>
        <item m="1" x="314"/>
        <item m="1" x="245"/>
        <item m="1" x="236"/>
        <item m="1" x="647"/>
        <item m="1" x="152"/>
        <item m="1" x="95"/>
        <item m="1" x="161"/>
        <item m="1" x="501"/>
        <item m="1" x="478"/>
        <item m="1" x="222"/>
        <item m="1" x="177"/>
        <item m="1" x="636"/>
        <item m="1" x="318"/>
        <item m="1" x="319"/>
        <item m="1" x="440"/>
        <item m="1" x="383"/>
        <item m="1" x="250"/>
        <item m="1" x="590"/>
        <item m="1" x="221"/>
        <item m="1" x="715"/>
        <item m="1" x="374"/>
        <item m="1" x="385"/>
        <item m="1" x="401"/>
        <item m="1" x="521"/>
        <item m="1" x="139"/>
        <item m="1" x="117"/>
        <item m="1" x="545"/>
        <item m="1" x="201"/>
        <item m="1" x="150"/>
        <item m="1" x="371"/>
        <item m="1" x="376"/>
        <item m="1" x="302"/>
        <item m="1" x="361"/>
        <item m="1" x="431"/>
        <item m="1" x="305"/>
        <item m="1" x="622"/>
        <item m="1" x="373"/>
        <item m="1" x="427"/>
        <item m="1" x="746"/>
        <item m="1" x="579"/>
        <item m="1" x="623"/>
        <item m="1" x="567"/>
        <item m="1" x="560"/>
        <item m="1" x="487"/>
        <item m="1" x="127"/>
        <item m="1" x="349"/>
        <item m="1" x="261"/>
        <item m="1" x="624"/>
        <item m="1" x="277"/>
        <item m="1" x="436"/>
        <item m="1" x="725"/>
        <item m="1" x="687"/>
        <item m="1" x="283"/>
        <item m="1" x="445"/>
        <item m="1" x="524"/>
        <item m="1" x="706"/>
        <item m="1" x="340"/>
        <item m="1" x="515"/>
        <item m="1" x="564"/>
        <item m="1" x="207"/>
        <item m="1" x="703"/>
        <item m="1" x="611"/>
        <item m="1" x="255"/>
        <item m="1" x="544"/>
        <item m="1" x="194"/>
        <item x="11"/>
        <item m="1" x="204"/>
        <item m="1" x="559"/>
        <item m="1" x="285"/>
        <item m="1" x="417"/>
        <item m="1" x="461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2"/>
        <item x="52"/>
        <item x="56"/>
        <item x="57"/>
        <item x="58"/>
        <item m="1" x="206"/>
        <item m="1" x="507"/>
        <item m="1" x="541"/>
        <item m="1" x="129"/>
        <item m="1" x="134"/>
        <item m="1" x="597"/>
        <item x="61"/>
        <item x="62"/>
        <item m="1" x="321"/>
        <item m="1" x="617"/>
        <item x="66"/>
        <item x="67"/>
        <item x="68"/>
        <item x="69"/>
        <item x="70"/>
        <item x="71"/>
        <item m="1" x="664"/>
        <item m="1" x="723"/>
        <item m="1" x="422"/>
        <item m="1" x="506"/>
        <item m="1" x="727"/>
        <item m="1" x="408"/>
        <item x="73"/>
        <item x="74"/>
        <item x="75"/>
        <item x="76"/>
        <item m="1" x="709"/>
        <item m="1" x="698"/>
        <item x="77"/>
        <item x="78"/>
        <item m="1" x="692"/>
        <item x="79"/>
        <item x="60"/>
        <item x="64"/>
        <item m="1" x="364"/>
        <item x="54"/>
        <item x="72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6">
        <item m="1" x="187"/>
        <item m="1" x="286"/>
        <item m="1" x="77"/>
        <item m="1" x="222"/>
        <item m="1" x="343"/>
        <item m="1" x="214"/>
        <item m="1" x="96"/>
        <item m="1" x="150"/>
        <item m="1" x="91"/>
        <item m="1" x="143"/>
        <item m="1" x="123"/>
        <item m="1" x="284"/>
        <item m="1" x="288"/>
        <item m="1" x="124"/>
        <item m="1" x="115"/>
        <item m="1" x="125"/>
        <item m="1" x="189"/>
        <item m="1" x="70"/>
        <item m="1" x="72"/>
        <item m="1" x="74"/>
        <item m="1" x="76"/>
        <item m="1" x="318"/>
        <item m="1" x="131"/>
        <item m="1" x="106"/>
        <item m="1" x="147"/>
        <item m="1" x="133"/>
        <item m="1" x="317"/>
        <item m="1" x="327"/>
        <item m="1" x="230"/>
        <item m="1" x="138"/>
        <item m="1" x="232"/>
        <item m="1" x="167"/>
        <item m="1" x="231"/>
        <item m="1" x="139"/>
        <item m="1" x="242"/>
        <item m="1" x="108"/>
        <item m="1" x="278"/>
        <item m="1" x="225"/>
        <item m="1" x="62"/>
        <item m="1" x="287"/>
        <item m="1" x="272"/>
        <item m="1" x="127"/>
        <item m="1" x="224"/>
        <item m="1" x="293"/>
        <item m="1" x="105"/>
        <item m="1" x="251"/>
        <item m="1" x="329"/>
        <item m="1" x="220"/>
        <item m="1" x="92"/>
        <item m="1" x="227"/>
        <item m="1" x="273"/>
        <item m="1" x="46"/>
        <item m="1" x="185"/>
        <item m="1" x="338"/>
        <item m="1" x="331"/>
        <item m="1" x="104"/>
        <item m="1" x="333"/>
        <item m="1" x="337"/>
        <item m="1" x="126"/>
        <item m="1" x="274"/>
        <item m="1" x="130"/>
        <item m="1" x="54"/>
        <item m="1" x="196"/>
        <item m="1" x="243"/>
        <item m="1" x="174"/>
        <item m="1" x="117"/>
        <item m="1" x="160"/>
        <item m="1" x="340"/>
        <item m="1" x="110"/>
        <item x="0"/>
        <item m="1" x="240"/>
        <item m="1" x="136"/>
        <item m="1" x="301"/>
        <item m="1" x="173"/>
        <item m="1" x="205"/>
        <item m="1" x="257"/>
        <item m="1" x="107"/>
        <item m="1" x="208"/>
        <item m="1" x="304"/>
        <item m="1" x="265"/>
        <item m="1" x="322"/>
        <item m="1" x="191"/>
        <item m="1" x="267"/>
        <item m="1" x="183"/>
        <item m="1" x="56"/>
        <item m="1" x="305"/>
        <item m="1" x="233"/>
        <item m="1" x="141"/>
        <item m="1" x="203"/>
        <item m="1" x="85"/>
        <item m="1" x="285"/>
        <item m="1" x="83"/>
        <item m="1" x="65"/>
        <item m="1" x="314"/>
        <item m="1" x="161"/>
        <item m="1" x="111"/>
        <item m="1" x="59"/>
        <item m="1" x="129"/>
        <item m="1" x="69"/>
        <item m="1" x="321"/>
        <item m="1" x="193"/>
        <item m="1" x="252"/>
        <item m="1" x="134"/>
        <item m="1" x="84"/>
        <item m="1" x="171"/>
        <item m="1" x="137"/>
        <item m="1" x="344"/>
        <item m="1" x="181"/>
        <item m="1" x="195"/>
        <item m="1" x="81"/>
        <item m="1" x="179"/>
        <item m="1" x="103"/>
        <item m="1" x="118"/>
        <item m="1" x="241"/>
        <item m="1" x="162"/>
        <item m="1" x="116"/>
        <item m="1" x="239"/>
        <item m="1" x="223"/>
        <item m="1" x="152"/>
        <item m="1" x="66"/>
        <item m="1" x="122"/>
        <item m="1" x="319"/>
        <item m="1" x="316"/>
        <item m="1" x="217"/>
        <item m="1" x="334"/>
        <item m="1" x="246"/>
        <item m="1" x="82"/>
        <item m="1" x="342"/>
        <item m="1" x="258"/>
        <item m="1" x="216"/>
        <item m="1" x="292"/>
        <item m="1" x="163"/>
        <item m="1" x="275"/>
        <item m="1" x="102"/>
        <item m="1" x="49"/>
        <item m="1" x="176"/>
        <item m="1" x="67"/>
        <item m="1" x="310"/>
        <item m="1" x="68"/>
        <item m="1" x="238"/>
        <item m="1" x="157"/>
        <item m="1" x="99"/>
        <item m="1" x="192"/>
        <item m="1" x="148"/>
        <item m="1" x="202"/>
        <item m="1" x="197"/>
        <item m="1" x="90"/>
        <item m="1" x="113"/>
        <item m="1" x="63"/>
        <item m="1" x="166"/>
        <item m="1" x="101"/>
        <item m="1" x="51"/>
        <item m="1" x="341"/>
        <item m="1" x="249"/>
        <item m="1" x="42"/>
        <item m="1" x="332"/>
        <item m="1" x="88"/>
        <item m="1" x="182"/>
        <item m="1" x="215"/>
        <item m="1" x="180"/>
        <item m="1" x="247"/>
        <item m="1" x="97"/>
        <item m="1" x="308"/>
        <item m="1" x="204"/>
        <item m="1" x="153"/>
        <item m="1" x="142"/>
        <item m="1" x="226"/>
        <item m="1" x="165"/>
        <item m="1" x="326"/>
        <item m="1" x="237"/>
        <item m="1" x="75"/>
        <item m="1" x="315"/>
        <item m="1" x="80"/>
        <item m="1" x="186"/>
        <item m="1" x="201"/>
        <item m="1" x="168"/>
        <item m="1" x="324"/>
        <item m="1" x="140"/>
        <item m="1" x="260"/>
        <item m="1" x="234"/>
        <item m="1" x="159"/>
        <item m="1" x="48"/>
        <item m="1" x="313"/>
        <item m="1" x="198"/>
        <item m="1" x="309"/>
        <item m="1" x="57"/>
        <item m="1" x="335"/>
        <item m="1" x="291"/>
        <item m="1" x="44"/>
        <item m="1" x="188"/>
        <item m="1" x="55"/>
        <item m="1" x="158"/>
        <item m="1" x="219"/>
        <item m="1" x="156"/>
        <item m="1" x="279"/>
        <item m="1" x="244"/>
        <item m="1" x="325"/>
        <item m="1" x="330"/>
        <item m="1" x="164"/>
        <item m="1" x="50"/>
        <item m="1" x="221"/>
        <item m="1" x="194"/>
        <item m="1" x="95"/>
        <item m="1" x="151"/>
        <item m="1" x="135"/>
        <item m="1" x="228"/>
        <item m="1" x="306"/>
        <item m="1" x="303"/>
        <item m="1" x="79"/>
        <item m="1" x="199"/>
        <item m="1" x="209"/>
        <item m="1" x="283"/>
        <item m="1" x="311"/>
        <item m="1" x="295"/>
        <item m="1" x="114"/>
        <item m="1" x="43"/>
        <item m="1" x="132"/>
        <item m="1" x="211"/>
        <item m="1" x="128"/>
        <item m="1" x="210"/>
        <item m="1" x="172"/>
        <item m="1" x="280"/>
        <item m="1" x="184"/>
        <item m="1" x="47"/>
        <item m="1" x="200"/>
        <item m="1" x="154"/>
        <item m="1" x="87"/>
        <item m="1" x="155"/>
        <item m="1" x="339"/>
        <item m="1" x="294"/>
        <item m="1" x="296"/>
        <item m="1" x="78"/>
        <item m="1" x="312"/>
        <item m="1" x="336"/>
        <item m="1" x="41"/>
        <item m="1" x="71"/>
        <item m="1" x="169"/>
        <item m="1" x="299"/>
        <item m="1" x="300"/>
        <item m="1" x="302"/>
        <item m="1" x="268"/>
        <item m="1" x="190"/>
        <item m="1" x="328"/>
        <item m="1" x="58"/>
        <item m="1" x="266"/>
        <item m="1" x="170"/>
        <item m="1" x="290"/>
        <item m="1" x="289"/>
        <item m="1" x="248"/>
        <item m="1" x="109"/>
        <item m="1" x="345"/>
        <item m="1" x="98"/>
        <item m="1" x="89"/>
        <item m="1" x="229"/>
        <item m="1" x="40"/>
        <item m="1" x="261"/>
        <item m="1" x="276"/>
        <item m="1" x="212"/>
        <item m="1" x="270"/>
        <item m="1" x="45"/>
        <item m="1" x="262"/>
        <item m="1" x="277"/>
        <item m="1" x="213"/>
        <item m="1" x="271"/>
        <item m="1" x="206"/>
        <item m="1" x="60"/>
        <item m="1" x="235"/>
        <item m="1" x="207"/>
        <item m="1" x="61"/>
        <item m="1" x="177"/>
        <item m="1" x="93"/>
        <item m="1" x="297"/>
        <item m="1" x="281"/>
        <item m="1" x="119"/>
        <item m="1" x="178"/>
        <item m="1" x="94"/>
        <item m="1" x="298"/>
        <item m="1" x="282"/>
        <item m="1" x="120"/>
        <item m="1" x="250"/>
        <item m="1" x="86"/>
        <item m="1" x="64"/>
        <item x="1"/>
        <item m="1" x="259"/>
        <item m="1" x="320"/>
        <item m="1" x="256"/>
        <item m="1" x="149"/>
        <item m="1" x="323"/>
        <item m="1" x="112"/>
        <item m="1" x="245"/>
        <item m="1" x="269"/>
        <item m="1" x="12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44"/>
        <item m="1" x="253"/>
        <item m="1" x="236"/>
        <item m="1" x="100"/>
        <item m="1" x="52"/>
        <item m="1" x="263"/>
        <item m="1" x="145"/>
        <item m="1" x="254"/>
        <item m="1" x="53"/>
        <item m="1" x="264"/>
        <item m="1" x="146"/>
        <item m="1" x="255"/>
        <item m="1" x="175"/>
        <item m="1" x="218"/>
        <item m="1" x="73"/>
        <item m="1" x="30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207"/>
        <item m="1" x="56"/>
        <item m="1" x="85"/>
        <item m="1" x="122"/>
        <item m="1" x="156"/>
        <item m="1" x="185"/>
        <item m="1" x="210"/>
        <item m="1" x="62"/>
        <item m="1" x="98"/>
        <item m="1" x="127"/>
        <item m="1" x="181"/>
        <item x="1"/>
        <item m="1" x="61"/>
        <item m="1" x="95"/>
        <item m="1" x="126"/>
        <item m="1" x="161"/>
        <item x="2"/>
        <item x="5"/>
        <item x="6"/>
        <item x="4"/>
        <item x="3"/>
        <item x="7"/>
        <item x="8"/>
        <item x="9"/>
        <item m="1" x="81"/>
        <item x="10"/>
        <item x="11"/>
        <item x="12"/>
        <item x="13"/>
        <item x="14"/>
        <item x="15"/>
        <item x="16"/>
        <item x="17"/>
        <item x="18"/>
        <item m="1" x="54"/>
        <item m="1" x="105"/>
        <item x="19"/>
        <item m="1" x="167"/>
        <item m="1" x="73"/>
        <item x="20"/>
        <item m="1" x="186"/>
        <item m="1" x="41"/>
        <item x="21"/>
        <item m="1" x="112"/>
        <item m="1" x="162"/>
        <item x="22"/>
        <item x="23"/>
        <item m="1" x="79"/>
        <item m="1" x="114"/>
        <item m="1" x="146"/>
        <item m="1" x="177"/>
        <item m="1" x="203"/>
        <item m="1" x="51"/>
        <item m="1" x="133"/>
        <item x="24"/>
        <item x="25"/>
        <item m="1" x="149"/>
        <item x="26"/>
        <item x="27"/>
        <item m="1" x="72"/>
        <item m="1" x="118"/>
        <item m="1" x="47"/>
        <item x="28"/>
        <item x="29"/>
        <item m="1" x="220"/>
        <item m="1" x="76"/>
        <item m="1" x="88"/>
        <item m="1" x="49"/>
        <item x="30"/>
        <item x="31"/>
        <item m="1" x="199"/>
        <item m="1" x="45"/>
        <item m="1" x="63"/>
        <item m="1" x="50"/>
        <item x="32"/>
        <item x="33"/>
        <item m="1" x="175"/>
        <item x="34"/>
        <item x="35"/>
        <item m="1" x="194"/>
        <item x="36"/>
        <item x="37"/>
        <item m="1" x="116"/>
        <item m="1" x="151"/>
        <item m="1" x="169"/>
        <item m="1" x="206"/>
        <item m="1" x="55"/>
        <item m="1" x="83"/>
        <item m="1" x="120"/>
        <item m="1" x="154"/>
        <item m="1" x="182"/>
        <item x="38"/>
        <item x="39"/>
        <item m="1" x="59"/>
        <item m="1" x="91"/>
        <item m="1" x="124"/>
        <item m="1" x="159"/>
        <item m="1" x="190"/>
        <item m="1" x="157"/>
        <item m="1" x="187"/>
        <item m="1" x="212"/>
        <item m="1" x="65"/>
        <item m="1" x="100"/>
        <item m="1" x="131"/>
        <item m="1" x="128"/>
        <item m="1" x="163"/>
        <item m="1" x="191"/>
        <item m="1" x="215"/>
        <item m="1" x="68"/>
        <item m="1" x="106"/>
        <item m="1" x="134"/>
        <item m="1" x="148"/>
        <item m="1" x="179"/>
        <item m="1" x="205"/>
        <item m="1" x="53"/>
        <item m="1" x="189"/>
        <item m="1" x="117"/>
        <item m="1" x="152"/>
        <item m="1" x="180"/>
        <item m="1" x="208"/>
        <item m="1" x="57"/>
        <item m="1" x="84"/>
        <item m="1" x="121"/>
        <item m="1" x="155"/>
        <item m="1" x="184"/>
        <item m="1" x="209"/>
        <item m="1" x="60"/>
        <item m="1" x="93"/>
        <item m="1" x="125"/>
        <item m="1" x="160"/>
        <item m="1" x="213"/>
        <item m="1" x="66"/>
        <item m="1" x="101"/>
        <item m="1" x="192"/>
        <item m="1" x="216"/>
        <item m="1" x="69"/>
        <item m="1" x="166"/>
        <item m="1" x="195"/>
        <item m="1" x="218"/>
        <item m="1" x="74"/>
        <item m="1" x="109"/>
        <item m="1" x="137"/>
        <item m="1" x="171"/>
        <item m="1" x="200"/>
        <item m="1" x="46"/>
        <item m="1" x="136"/>
        <item m="1" x="170"/>
        <item m="1" x="197"/>
        <item m="1" x="42"/>
        <item m="1" x="77"/>
        <item m="1" x="111"/>
        <item m="1" x="141"/>
        <item m="1" x="173"/>
        <item m="1" x="201"/>
        <item m="1" x="78"/>
        <item m="1" x="113"/>
        <item m="1" x="145"/>
        <item m="1" x="176"/>
        <item m="1" x="102"/>
        <item m="1" x="132"/>
        <item m="1" x="165"/>
        <item m="1" x="142"/>
        <item m="1" x="70"/>
        <item m="1" x="107"/>
        <item m="1" x="135"/>
        <item m="1" x="168"/>
        <item m="1" x="196"/>
        <item m="1" x="40"/>
        <item m="1" x="143"/>
        <item m="1" x="219"/>
        <item m="1" x="75"/>
        <item m="1" x="110"/>
        <item m="1" x="139"/>
        <item m="1" x="172"/>
        <item m="1" x="144"/>
        <item m="1" x="198"/>
        <item m="1" x="43"/>
        <item m="1" x="129"/>
        <item m="1" x="174"/>
        <item m="1" x="202"/>
        <item m="1" x="48"/>
        <item m="1" x="80"/>
        <item m="1" x="104"/>
        <item m="1" x="147"/>
        <item m="1" x="178"/>
        <item m="1" x="204"/>
        <item m="1" x="52"/>
        <item m="1" x="115"/>
        <item m="1" x="150"/>
        <item m="1" x="82"/>
        <item m="1" x="119"/>
        <item m="1" x="153"/>
        <item m="1" x="58"/>
        <item m="1" x="90"/>
        <item m="1" x="123"/>
        <item m="1" x="158"/>
        <item m="1" x="188"/>
        <item m="1" x="214"/>
        <item m="1" x="67"/>
        <item m="1" x="103"/>
        <item m="1" x="211"/>
        <item m="1" x="64"/>
        <item m="1" x="99"/>
        <item m="1" x="130"/>
        <item m="1" x="164"/>
        <item m="1" x="193"/>
        <item m="1" x="217"/>
        <item m="1" x="71"/>
        <item m="1" x="108"/>
        <item m="1" x="94"/>
        <item m="1" x="97"/>
        <item m="1" x="44"/>
        <item m="1" x="183"/>
        <item m="1" x="138"/>
        <item m="1" x="140"/>
        <item m="1" x="86"/>
        <item m="1" x="87"/>
        <item m="1" x="89"/>
        <item m="1" x="92"/>
        <item m="1" x="96"/>
        <item m="1" x="22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3"/>
      <x v="744"/>
    </i>
    <i>
      <x v="91"/>
      <x v="344"/>
      <x v="749"/>
    </i>
    <i>
      <x v="92"/>
      <x v="345"/>
      <x v="750"/>
    </i>
  </rowItems>
  <colItems count="1">
    <i/>
  </colItems>
  <formats count="9">
    <format dxfId="34">
      <pivotArea dataOnly="0" labelOnly="1" outline="0" fieldPosition="0">
        <references count="1">
          <reference field="8" count="0"/>
        </references>
      </pivotArea>
    </format>
    <format dxfId="33">
      <pivotArea dataOnly="0" labelOnly="1" outline="0" fieldPosition="0">
        <references count="1">
          <reference field="8" count="0"/>
        </references>
      </pivotArea>
    </format>
    <format dxfId="32">
      <pivotArea dataOnly="0" labelOnly="1" outline="0" fieldPosition="0">
        <references count="1">
          <reference field="3" count="0"/>
        </references>
      </pivotArea>
    </format>
    <format dxfId="31">
      <pivotArea dataOnly="0" labelOnly="1" outline="0" fieldPosition="0">
        <references count="1">
          <reference field="3" count="0"/>
        </references>
      </pivotArea>
    </format>
    <format dxfId="30">
      <pivotArea dataOnly="0" labelOnly="1" outline="0" fieldPosition="0">
        <references count="1">
          <reference field="7" count="0"/>
        </references>
      </pivotArea>
    </format>
    <format dxfId="29">
      <pivotArea dataOnly="0" labelOnly="1" outline="0" fieldPosition="0">
        <references count="1">
          <reference field="7" count="0"/>
        </references>
      </pivotArea>
    </format>
    <format dxfId="28">
      <pivotArea field="8" type="button" dataOnly="0" labelOnly="1" outline="0" axis="axisRow" fieldPosition="0"/>
    </format>
    <format dxfId="27">
      <pivotArea field="7" type="button" dataOnly="0" labelOnly="1" outline="0" axis="axisRow" fieldPosition="1"/>
    </format>
    <format dxfId="26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106"/>
    <tableColumn id="2" xr3:uid="{84365576-6006-4249-8C10-3C939914AB46}" name="Capa" dataDxfId="105"/>
    <tableColumn id="3" xr3:uid="{23CB737A-7056-44F6-A537-CEB5ED7BC8A4}" name="Tipo" dataDxfId="104"/>
    <tableColumn id="4" xr3:uid="{77A06ECF-D67C-454F-B0CE-327D202410E8}" name="url_ícono"/>
    <tableColumn id="5" xr3:uid="{041AD1F6-23D8-4ACA-92DC-196A5ACE0392}" name="url" dataDxfId="103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15" totalsRowShown="0" headerRowDxfId="101">
  <autoFilter ref="A9:J315" xr:uid="{B860159C-4E5B-4F1C-AD34-ACA1A658D8AB}"/>
  <tableColumns count="10">
    <tableColumn id="1" xr3:uid="{75A8A884-1D65-4E5E-B8C8-77E85AB66F2B}" name="idcapa" dataDxfId="100"/>
    <tableColumn id="2" xr3:uid="{2A8A9E62-F4FC-4E3B-B1C9-6BF40AA34453}" name="Capa" dataDxfId="99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98"/>
    <tableColumn id="5" xr3:uid="{035EE145-9D77-4858-89B3-36E33AB1DD42}" name="popup_0_1" dataDxfId="97"/>
    <tableColumn id="6" xr3:uid="{A9A0E11B-B8EA-4D4C-9546-EA4565E015BB}" name="descripcion_pop-up" dataDxfId="96"/>
    <tableColumn id="7" xr3:uid="{5F6D8D2E-E38C-46CC-8F2C-5ED1D580678F}" name="posicion_popup" dataDxfId="95"/>
    <tableColumn id="8" xr3:uid="{8B5DC378-B7F9-4E3D-AC39-A4AF81250C0B}" name="descripcion_capa" dataDxfId="94"/>
    <tableColumn id="9" xr3:uid="{5C03E193-7980-49E1-894D-9DEECE0C9DBE}" name="clase" dataDxfId="93"/>
    <tableColumn id="10" xr3:uid="{92421CFC-4A75-4D76-9B47-B3E7C2151B6C}" name="posición_capa" dataDxfId="9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8" totalsRowShown="0" dataDxfId="54">
  <autoFilter ref="A9:I58" xr:uid="{96BBB32F-0C5C-4CD7-BF04-9E1F2EB9C00E}"/>
  <tableColumns count="9">
    <tableColumn id="1" xr3:uid="{9D7FBDA9-0788-4563-AA35-00082D95202E}" name="Clase" dataDxfId="53">
      <calculatedColumnFormula>+A9</calculatedColumnFormula>
    </tableColumn>
    <tableColumn id="7" xr3:uid="{83BA5E88-8850-4C0E-B07A-7893981D4057}" name="Descripción Capa" dataDxfId="5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5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50"/>
    <tableColumn id="4" xr3:uid="{5414C827-224B-4470-A9E1-6A29EF6EA250}" name="Color" dataDxfId="49"/>
    <tableColumn id="5" xr3:uid="{FA622BA5-65BA-42EE-91CA-9F9E3510C671}" name="titulo_leyenda" dataDxfId="4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7"/>
    <tableColumn id="8" xr3:uid="{02FCDEF8-A182-4154-ACFD-C31BD15BAC9D}" name="idcapa" dataDxfId="46">
      <calculatedColumnFormula>+LEFT(BD_Detalles[[#This Row],[Clase]],2)</calculatedColumnFormula>
    </tableColumn>
    <tableColumn id="9" xr3:uid="{0DAE07AA-CA28-46ED-BED9-EDE4E800CFF8}" name="Tipo" dataDxfId="4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93" tableType="queryTable" totalsRowShown="0">
  <autoFilter ref="A1:Q293" xr:uid="{7AC383FC-01BE-4EF3-804E-B1D165C63818}"/>
  <sortState xmlns:xlrd2="http://schemas.microsoft.com/office/spreadsheetml/2017/richdata2" ref="A2:Q293">
    <sortCondition ref="A1:A29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44"/>
    <tableColumn id="3" xr3:uid="{42797560-E23E-4585-909F-D47B8BA464C8}" uniqueName="3" name="idpropiedad" queryTableFieldId="3"/>
    <tableColumn id="4" xr3:uid="{39BB973A-AB48-4770-AA48-2EB263D61EC2}" uniqueName="4" name="Propiedad" queryTableFieldId="4" dataDxfId="4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4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41"/>
    <tableColumn id="9" xr3:uid="{32B2ED96-0DD6-4ADE-87AF-B7ED7A0534FB}" uniqueName="9" name="clase" queryTableFieldId="9" dataDxfId="40"/>
    <tableColumn id="10" xr3:uid="{B2FB5E95-FA88-487B-9206-B6E7F079B714}" uniqueName="10" name="posición_capa" queryTableFieldId="10"/>
    <tableColumn id="11" xr3:uid="{FAC68029-648A-4EAF-8C51-25A7C5E3FE1B}" uniqueName="11" name="Tipo" queryTableFieldId="11" dataDxfId="3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8"/>
    <tableColumn id="14" xr3:uid="{9A72167E-DB9E-46B1-86CA-052167332E56}" uniqueName="14" name="Variable" queryTableFieldId="14" dataDxfId="37"/>
    <tableColumn id="15" xr3:uid="{13A7D352-24E4-4AFB-BF87-998BE16B0301}" uniqueName="15" name="Color" queryTableFieldId="15" dataDxfId="36"/>
    <tableColumn id="16" xr3:uid="{6D4578CA-37C4-4E3D-943B-65A36077567C}" uniqueName="16" name="titulo_leyenda" queryTableFieldId="16" dataDxfId="35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 dataDxfId="25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07" tableType="queryTable" totalsRowShown="0">
  <autoFilter ref="A1:J307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0" tableType="queryTable" totalsRowShown="0">
  <autoFilter ref="A1:I50" xr:uid="{86493A20-3CB7-4245-AC88-A38A8BE062D1}"/>
  <tableColumns count="9">
    <tableColumn id="1" xr3:uid="{48713DC3-192C-4883-810C-05F72AD98830}" uniqueName="1" name="Clase" queryTableFieldId="1" dataDxfId="16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5"/>
    <tableColumn id="3" xr3:uid="{E68331ED-D6D2-4864-8879-A62B10583CDA}" uniqueName="3" name="Variable" queryTableFieldId="3" dataDxfId="14"/>
    <tableColumn id="4" xr3:uid="{B418A81A-9C02-481F-9D4A-40DC6737F3BE}" uniqueName="4" name="Color" queryTableFieldId="4" dataDxfId="13"/>
    <tableColumn id="5" xr3:uid="{042A550C-2F82-4479-9F9F-25053CB84666}" uniqueName="5" name="titulo_leyenda" queryTableFieldId="5" dataDxfId="12"/>
    <tableColumn id="7" xr3:uid="{C79F6488-7E33-4DFA-8854-F3CA2D7AE669}" uniqueName="7" name="url_icono" queryTableFieldId="7"/>
    <tableColumn id="8" xr3:uid="{6AE148E5-68D2-48CA-BDE9-D4EEAF547F58}" uniqueName="8" name="idcapa" queryTableFieldId="8" dataDxfId="11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2" activePane="bottomLeft" state="frozen"/>
      <selection pane="bottomLeft" activeCell="E21" sqref="E21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18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277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278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279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266</v>
      </c>
      <c r="B12" s="20" t="s">
        <v>280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267</v>
      </c>
      <c r="B13" s="20" t="s">
        <v>281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268</v>
      </c>
      <c r="B14" s="20" t="s">
        <v>282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269</v>
      </c>
      <c r="B15" s="20" t="s">
        <v>275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270</v>
      </c>
      <c r="B16" s="20" t="s">
        <v>276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271</v>
      </c>
      <c r="B17" s="20" t="s">
        <v>273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272</v>
      </c>
      <c r="B18" s="20" t="s">
        <v>274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3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15"/>
  <sheetViews>
    <sheetView showGridLines="0" workbookViewId="0">
      <pane ySplit="9" topLeftCell="A300" activePane="bottomLeft" state="frozen"/>
      <selection pane="bottomLeft" activeCell="D305" sqref="D305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284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283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285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283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286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283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386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387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388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287</v>
      </c>
      <c r="E89" s="1">
        <v>1</v>
      </c>
      <c r="F89" t="s">
        <v>377</v>
      </c>
      <c r="G89" s="4">
        <v>4</v>
      </c>
      <c r="H89" s="20" t="s">
        <v>360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288</v>
      </c>
      <c r="E90" s="1">
        <v>1</v>
      </c>
      <c r="F90" t="s">
        <v>378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289</v>
      </c>
      <c r="E91" s="1">
        <v>1</v>
      </c>
      <c r="F91" t="s">
        <v>376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357</v>
      </c>
      <c r="E93" s="1">
        <v>1</v>
      </c>
      <c r="F93" t="s">
        <v>379</v>
      </c>
      <c r="G93" s="4">
        <v>8</v>
      </c>
      <c r="H93" s="20" t="s">
        <v>361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290</v>
      </c>
      <c r="E94" s="1">
        <v>1</v>
      </c>
      <c r="F94" t="s">
        <v>380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291</v>
      </c>
      <c r="E95" s="1">
        <v>1</v>
      </c>
      <c r="F95" t="s">
        <v>291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358</v>
      </c>
      <c r="E96" s="1">
        <v>1</v>
      </c>
      <c r="F96" t="s">
        <v>381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359</v>
      </c>
      <c r="E97" s="1">
        <v>1</v>
      </c>
      <c r="F97" t="s">
        <v>382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292</v>
      </c>
      <c r="E98" s="1">
        <v>1</v>
      </c>
      <c r="F98" t="s">
        <v>292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293</v>
      </c>
      <c r="E99" s="1">
        <v>1</v>
      </c>
      <c r="F99" t="s">
        <v>293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294</v>
      </c>
      <c r="E100" s="1">
        <v>1</v>
      </c>
      <c r="F100" t="s">
        <v>294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295</v>
      </c>
      <c r="E101" s="1">
        <v>1</v>
      </c>
      <c r="F101" t="s">
        <v>295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296</v>
      </c>
      <c r="E102" s="1">
        <v>1</v>
      </c>
      <c r="F102" t="s">
        <v>383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297</v>
      </c>
      <c r="E103" s="1">
        <v>1</v>
      </c>
      <c r="F103" t="s">
        <v>384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298</v>
      </c>
      <c r="E104" s="1">
        <v>1</v>
      </c>
      <c r="F104" t="s">
        <v>395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389</v>
      </c>
      <c r="E105" s="1">
        <v>1</v>
      </c>
      <c r="F105" t="s">
        <v>394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299</v>
      </c>
      <c r="E106" s="1">
        <v>1</v>
      </c>
      <c r="F106" t="s">
        <v>299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300</v>
      </c>
      <c r="E107" s="1">
        <v>1</v>
      </c>
      <c r="F107" t="s">
        <v>393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301</v>
      </c>
      <c r="E108" s="1">
        <v>1</v>
      </c>
      <c r="F108" t="s">
        <v>301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302</v>
      </c>
      <c r="E109" s="1">
        <v>1</v>
      </c>
      <c r="F109" t="s">
        <v>390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303</v>
      </c>
      <c r="E110" s="1">
        <v>1</v>
      </c>
      <c r="F110" t="s">
        <v>391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304</v>
      </c>
      <c r="E111" s="1">
        <v>1</v>
      </c>
      <c r="F111" t="s">
        <v>392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305</v>
      </c>
      <c r="E112" s="1">
        <v>1</v>
      </c>
      <c r="F112" t="s">
        <v>385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386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387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388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287</v>
      </c>
      <c r="E116" s="1">
        <v>1</v>
      </c>
      <c r="F116" t="s">
        <v>377</v>
      </c>
      <c r="G116" s="4">
        <v>4</v>
      </c>
      <c r="H116" s="20" t="s">
        <v>363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288</v>
      </c>
      <c r="E117" s="1">
        <v>1</v>
      </c>
      <c r="F117" t="s">
        <v>378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289</v>
      </c>
      <c r="E118" s="1">
        <v>1</v>
      </c>
      <c r="F118" t="s">
        <v>376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357</v>
      </c>
      <c r="E120" s="1">
        <v>1</v>
      </c>
      <c r="F120" t="s">
        <v>379</v>
      </c>
      <c r="G120" s="4">
        <v>8</v>
      </c>
      <c r="H120" s="20" t="s">
        <v>362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290</v>
      </c>
      <c r="E121" s="1">
        <v>1</v>
      </c>
      <c r="F121" t="s">
        <v>380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291</v>
      </c>
      <c r="E122" s="1">
        <v>1</v>
      </c>
      <c r="F122" t="s">
        <v>291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358</v>
      </c>
      <c r="E123" s="1">
        <v>1</v>
      </c>
      <c r="F123" t="s">
        <v>381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359</v>
      </c>
      <c r="E124" s="1">
        <v>1</v>
      </c>
      <c r="F124" t="s">
        <v>382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292</v>
      </c>
      <c r="E125" s="1">
        <v>1</v>
      </c>
      <c r="F125" t="s">
        <v>292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293</v>
      </c>
      <c r="E126" s="1">
        <v>1</v>
      </c>
      <c r="F126" t="s">
        <v>293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294</v>
      </c>
      <c r="E127" s="1">
        <v>1</v>
      </c>
      <c r="F127" t="s">
        <v>294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295</v>
      </c>
      <c r="E128" s="1">
        <v>1</v>
      </c>
      <c r="F128" t="s">
        <v>295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296</v>
      </c>
      <c r="E129" s="1">
        <v>1</v>
      </c>
      <c r="F129" t="s">
        <v>383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297</v>
      </c>
      <c r="E130" s="1">
        <v>1</v>
      </c>
      <c r="F130" t="s">
        <v>384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298</v>
      </c>
      <c r="E131" s="1">
        <v>1</v>
      </c>
      <c r="F131" t="s">
        <v>395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389</v>
      </c>
      <c r="E132" s="1">
        <v>1</v>
      </c>
      <c r="F132" t="s">
        <v>394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299</v>
      </c>
      <c r="E133" s="1">
        <v>1</v>
      </c>
      <c r="F133" t="s">
        <v>299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300</v>
      </c>
      <c r="E134" s="1">
        <v>1</v>
      </c>
      <c r="F134" t="s">
        <v>393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301</v>
      </c>
      <c r="E135" s="1">
        <v>1</v>
      </c>
      <c r="F135" t="s">
        <v>301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302</v>
      </c>
      <c r="E136" s="1">
        <v>1</v>
      </c>
      <c r="F136" t="s">
        <v>390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303</v>
      </c>
      <c r="E137" s="1">
        <v>1</v>
      </c>
      <c r="F137" t="s">
        <v>391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304</v>
      </c>
      <c r="E138" s="1">
        <v>1</v>
      </c>
      <c r="F138" t="s">
        <v>392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305</v>
      </c>
      <c r="E139" s="1">
        <v>1</v>
      </c>
      <c r="F139" t="s">
        <v>385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386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387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388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287</v>
      </c>
      <c r="E143" s="1">
        <v>1</v>
      </c>
      <c r="F143" t="s">
        <v>377</v>
      </c>
      <c r="G143" s="4">
        <v>4</v>
      </c>
      <c r="H143" s="20" t="s">
        <v>364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288</v>
      </c>
      <c r="E144" s="1">
        <v>1</v>
      </c>
      <c r="F144" t="s">
        <v>378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289</v>
      </c>
      <c r="E145" s="1">
        <v>1</v>
      </c>
      <c r="F145" t="s">
        <v>376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357</v>
      </c>
      <c r="E147" s="1">
        <v>1</v>
      </c>
      <c r="F147" t="s">
        <v>379</v>
      </c>
      <c r="G147" s="4">
        <v>8</v>
      </c>
      <c r="H147" s="20" t="s">
        <v>365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290</v>
      </c>
      <c r="E148" s="1">
        <v>1</v>
      </c>
      <c r="F148" t="s">
        <v>380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291</v>
      </c>
      <c r="E149" s="1">
        <v>1</v>
      </c>
      <c r="F149" t="s">
        <v>291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358</v>
      </c>
      <c r="E150" s="1">
        <v>1</v>
      </c>
      <c r="F150" t="s">
        <v>381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359</v>
      </c>
      <c r="E151" s="1">
        <v>1</v>
      </c>
      <c r="F151" t="s">
        <v>382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292</v>
      </c>
      <c r="E152" s="1">
        <v>1</v>
      </c>
      <c r="F152" t="s">
        <v>292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293</v>
      </c>
      <c r="E153" s="1">
        <v>1</v>
      </c>
      <c r="F153" t="s">
        <v>293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294</v>
      </c>
      <c r="E154" s="1">
        <v>1</v>
      </c>
      <c r="F154" t="s">
        <v>294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295</v>
      </c>
      <c r="E155" s="1">
        <v>1</v>
      </c>
      <c r="F155" t="s">
        <v>295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296</v>
      </c>
      <c r="E156" s="1">
        <v>1</v>
      </c>
      <c r="F156" t="s">
        <v>383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297</v>
      </c>
      <c r="E157" s="1">
        <v>1</v>
      </c>
      <c r="F157" t="s">
        <v>384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298</v>
      </c>
      <c r="E158" s="1">
        <v>1</v>
      </c>
      <c r="F158" t="s">
        <v>395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389</v>
      </c>
      <c r="E159" s="1">
        <v>1</v>
      </c>
      <c r="F159" t="s">
        <v>394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299</v>
      </c>
      <c r="E160" s="1">
        <v>1</v>
      </c>
      <c r="F160" t="s">
        <v>299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300</v>
      </c>
      <c r="E161" s="1">
        <v>1</v>
      </c>
      <c r="F161" t="s">
        <v>393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301</v>
      </c>
      <c r="E162" s="1">
        <v>1</v>
      </c>
      <c r="F162" t="s">
        <v>301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302</v>
      </c>
      <c r="E163" s="1">
        <v>1</v>
      </c>
      <c r="F163" t="s">
        <v>390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303</v>
      </c>
      <c r="E164" s="1">
        <v>1</v>
      </c>
      <c r="F164" t="s">
        <v>391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304</v>
      </c>
      <c r="E165" s="1">
        <v>1</v>
      </c>
      <c r="F165" t="s">
        <v>392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305</v>
      </c>
      <c r="E166" s="1">
        <v>1</v>
      </c>
      <c r="F166" t="s">
        <v>385</v>
      </c>
      <c r="G166" s="4">
        <v>35</v>
      </c>
      <c r="H166" s="20"/>
      <c r="I166" s="31"/>
      <c r="J166" s="1"/>
    </row>
    <row r="167" spans="1:10" x14ac:dyDescent="0.3">
      <c r="A167" s="6" t="s">
        <v>266</v>
      </c>
      <c r="B167" s="20" t="str">
        <f>+VLOOKUP(BD_Capas[[#This Row],[idcapa]],Capas[],2,0)</f>
        <v>MODIS_C61_NoConsuntivo</v>
      </c>
      <c r="C167">
        <v>1</v>
      </c>
      <c r="D167" s="20" t="s">
        <v>386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266</v>
      </c>
      <c r="B168" s="20" t="str">
        <f>+VLOOKUP(BD_Capas[[#This Row],[idcapa]],Capas[],2,0)</f>
        <v>MODIS_C61_NoConsuntivo</v>
      </c>
      <c r="C168">
        <v>2</v>
      </c>
      <c r="D168" s="20" t="s">
        <v>387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266</v>
      </c>
      <c r="B169" s="20" t="str">
        <f>+VLOOKUP(BD_Capas[[#This Row],[idcapa]],Capas[],2,0)</f>
        <v>MODIS_C61_NoConsuntivo</v>
      </c>
      <c r="C169">
        <v>3</v>
      </c>
      <c r="D169" s="20" t="s">
        <v>388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266</v>
      </c>
      <c r="B170" s="20" t="str">
        <f>+VLOOKUP(BD_Capas[[#This Row],[idcapa]],Capas[],2,0)</f>
        <v>MODIS_C61_NoConsuntivo</v>
      </c>
      <c r="C170">
        <v>4</v>
      </c>
      <c r="D170" s="20" t="s">
        <v>287</v>
      </c>
      <c r="E170" s="1">
        <v>1</v>
      </c>
      <c r="F170" t="s">
        <v>377</v>
      </c>
      <c r="G170" s="4">
        <v>4</v>
      </c>
      <c r="H170" s="20" t="s">
        <v>366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266</v>
      </c>
      <c r="B171" s="20" t="str">
        <f>+VLOOKUP(BD_Capas[[#This Row],[idcapa]],Capas[],2,0)</f>
        <v>MODIS_C61_NoConsuntivo</v>
      </c>
      <c r="C171">
        <v>5</v>
      </c>
      <c r="D171" s="20" t="s">
        <v>288</v>
      </c>
      <c r="E171" s="1">
        <v>1</v>
      </c>
      <c r="F171" t="s">
        <v>378</v>
      </c>
      <c r="G171" s="4">
        <v>5</v>
      </c>
      <c r="H171" s="20"/>
      <c r="I171" s="31"/>
      <c r="J171" s="1"/>
    </row>
    <row r="172" spans="1:10" x14ac:dyDescent="0.3">
      <c r="A172" s="1" t="s">
        <v>266</v>
      </c>
      <c r="B172" s="20" t="str">
        <f>+VLOOKUP(BD_Capas[[#This Row],[idcapa]],Capas[],2,0)</f>
        <v>MODIS_C61_NoConsuntivo</v>
      </c>
      <c r="C172">
        <v>6</v>
      </c>
      <c r="D172" s="20" t="s">
        <v>289</v>
      </c>
      <c r="E172" s="1">
        <v>1</v>
      </c>
      <c r="F172" t="s">
        <v>376</v>
      </c>
      <c r="G172" s="4">
        <v>6</v>
      </c>
      <c r="H172" s="20"/>
      <c r="I172" s="31"/>
      <c r="J172" s="1"/>
    </row>
    <row r="173" spans="1:10" x14ac:dyDescent="0.3">
      <c r="A173" s="1" t="s">
        <v>266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266</v>
      </c>
      <c r="B174" s="20" t="str">
        <f>+VLOOKUP(BD_Capas[[#This Row],[idcapa]],Capas[],2,0)</f>
        <v>MODIS_C61_NoConsuntivo</v>
      </c>
      <c r="C174">
        <v>8</v>
      </c>
      <c r="D174" s="20" t="s">
        <v>357</v>
      </c>
      <c r="E174" s="1">
        <v>1</v>
      </c>
      <c r="F174" t="s">
        <v>379</v>
      </c>
      <c r="G174" s="4">
        <v>8</v>
      </c>
      <c r="H174" s="20" t="s">
        <v>367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266</v>
      </c>
      <c r="B175" s="20" t="str">
        <f>+VLOOKUP(BD_Capas[[#This Row],[idcapa]],Capas[],2,0)</f>
        <v>MODIS_C61_NoConsuntivo</v>
      </c>
      <c r="C175">
        <v>14</v>
      </c>
      <c r="D175" s="20" t="s">
        <v>290</v>
      </c>
      <c r="E175" s="1">
        <v>1</v>
      </c>
      <c r="F175" t="s">
        <v>380</v>
      </c>
      <c r="G175" s="4">
        <v>9</v>
      </c>
      <c r="H175" s="20"/>
      <c r="I175" s="31"/>
      <c r="J175" s="1"/>
    </row>
    <row r="176" spans="1:10" x14ac:dyDescent="0.3">
      <c r="A176" s="1" t="s">
        <v>266</v>
      </c>
      <c r="B176" s="20" t="str">
        <f>+VLOOKUP(BD_Capas[[#This Row],[idcapa]],Capas[],2,0)</f>
        <v>MODIS_C61_NoConsuntivo</v>
      </c>
      <c r="C176">
        <v>15</v>
      </c>
      <c r="D176" s="20" t="s">
        <v>291</v>
      </c>
      <c r="E176" s="1">
        <v>1</v>
      </c>
      <c r="F176" t="s">
        <v>291</v>
      </c>
      <c r="G176" s="4">
        <v>10</v>
      </c>
      <c r="H176" s="20"/>
      <c r="I176" s="31"/>
      <c r="J176" s="1"/>
    </row>
    <row r="177" spans="1:10" x14ac:dyDescent="0.3">
      <c r="A177" s="1" t="s">
        <v>266</v>
      </c>
      <c r="B177" s="20" t="str">
        <f>+VLOOKUP(BD_Capas[[#This Row],[idcapa]],Capas[],2,0)</f>
        <v>MODIS_C61_NoConsuntivo</v>
      </c>
      <c r="C177">
        <v>16</v>
      </c>
      <c r="D177" s="20" t="s">
        <v>358</v>
      </c>
      <c r="E177" s="1">
        <v>1</v>
      </c>
      <c r="F177" t="s">
        <v>381</v>
      </c>
      <c r="G177" s="4">
        <v>11</v>
      </c>
      <c r="H177" s="20"/>
      <c r="I177" s="31"/>
      <c r="J177" s="1"/>
    </row>
    <row r="178" spans="1:10" x14ac:dyDescent="0.3">
      <c r="A178" s="1" t="s">
        <v>266</v>
      </c>
      <c r="B178" s="20" t="str">
        <f>+VLOOKUP(BD_Capas[[#This Row],[idcapa]],Capas[],2,0)</f>
        <v>MODIS_C61_NoConsuntivo</v>
      </c>
      <c r="C178">
        <v>17</v>
      </c>
      <c r="D178" s="20" t="s">
        <v>359</v>
      </c>
      <c r="E178" s="1">
        <v>1</v>
      </c>
      <c r="F178" t="s">
        <v>382</v>
      </c>
      <c r="G178" s="4">
        <v>12</v>
      </c>
      <c r="H178" s="20"/>
      <c r="I178" s="31"/>
      <c r="J178" s="1"/>
    </row>
    <row r="179" spans="1:10" x14ac:dyDescent="0.3">
      <c r="A179" s="1" t="s">
        <v>266</v>
      </c>
      <c r="B179" s="20" t="str">
        <f>+VLOOKUP(BD_Capas[[#This Row],[idcapa]],Capas[],2,0)</f>
        <v>MODIS_C61_NoConsuntivo</v>
      </c>
      <c r="C179">
        <v>18</v>
      </c>
      <c r="D179" s="20" t="s">
        <v>292</v>
      </c>
      <c r="E179" s="1">
        <v>1</v>
      </c>
      <c r="F179" t="s">
        <v>292</v>
      </c>
      <c r="G179" s="4">
        <v>13</v>
      </c>
      <c r="H179" s="20"/>
      <c r="I179" s="31"/>
      <c r="J179" s="1"/>
    </row>
    <row r="180" spans="1:10" x14ac:dyDescent="0.3">
      <c r="A180" s="1" t="s">
        <v>266</v>
      </c>
      <c r="B180" s="20" t="str">
        <f>+VLOOKUP(BD_Capas[[#This Row],[idcapa]],Capas[],2,0)</f>
        <v>MODIS_C61_NoConsuntivo</v>
      </c>
      <c r="C180">
        <v>19</v>
      </c>
      <c r="D180" s="20" t="s">
        <v>293</v>
      </c>
      <c r="E180" s="1">
        <v>1</v>
      </c>
      <c r="F180" t="s">
        <v>293</v>
      </c>
      <c r="G180" s="4">
        <v>14</v>
      </c>
      <c r="H180" s="20"/>
      <c r="I180" s="31"/>
      <c r="J180" s="1"/>
    </row>
    <row r="181" spans="1:10" x14ac:dyDescent="0.3">
      <c r="A181" s="1" t="s">
        <v>266</v>
      </c>
      <c r="B181" s="20" t="str">
        <f>+VLOOKUP(BD_Capas[[#This Row],[idcapa]],Capas[],2,0)</f>
        <v>MODIS_C61_NoConsuntivo</v>
      </c>
      <c r="C181">
        <v>20</v>
      </c>
      <c r="D181" s="20" t="s">
        <v>294</v>
      </c>
      <c r="E181" s="1">
        <v>1</v>
      </c>
      <c r="F181" t="s">
        <v>294</v>
      </c>
      <c r="G181" s="4">
        <v>15</v>
      </c>
      <c r="H181" s="20"/>
      <c r="I181" s="31"/>
      <c r="J181" s="1"/>
    </row>
    <row r="182" spans="1:10" x14ac:dyDescent="0.3">
      <c r="A182" s="1" t="s">
        <v>266</v>
      </c>
      <c r="B182" s="20" t="str">
        <f>+VLOOKUP(BD_Capas[[#This Row],[idcapa]],Capas[],2,0)</f>
        <v>MODIS_C61_NoConsuntivo</v>
      </c>
      <c r="C182">
        <v>21</v>
      </c>
      <c r="D182" s="20" t="s">
        <v>295</v>
      </c>
      <c r="E182" s="1">
        <v>1</v>
      </c>
      <c r="F182" t="s">
        <v>295</v>
      </c>
      <c r="G182" s="4">
        <v>16</v>
      </c>
      <c r="H182" s="20"/>
      <c r="I182" s="31"/>
      <c r="J182" s="1"/>
    </row>
    <row r="183" spans="1:10" x14ac:dyDescent="0.3">
      <c r="A183" s="1" t="s">
        <v>266</v>
      </c>
      <c r="B183" s="20" t="str">
        <f>+VLOOKUP(BD_Capas[[#This Row],[idcapa]],Capas[],2,0)</f>
        <v>MODIS_C61_NoConsuntivo</v>
      </c>
      <c r="C183">
        <v>22</v>
      </c>
      <c r="D183" s="20" t="s">
        <v>296</v>
      </c>
      <c r="E183" s="1">
        <v>1</v>
      </c>
      <c r="F183" t="s">
        <v>383</v>
      </c>
      <c r="G183" s="4">
        <v>17</v>
      </c>
      <c r="H183" s="20"/>
      <c r="I183" s="31"/>
      <c r="J183" s="1"/>
    </row>
    <row r="184" spans="1:10" x14ac:dyDescent="0.3">
      <c r="A184" s="1" t="s">
        <v>266</v>
      </c>
      <c r="B184" s="20" t="str">
        <f>+VLOOKUP(BD_Capas[[#This Row],[idcapa]],Capas[],2,0)</f>
        <v>MODIS_C61_NoConsuntivo</v>
      </c>
      <c r="C184">
        <v>23</v>
      </c>
      <c r="D184" s="20" t="s">
        <v>297</v>
      </c>
      <c r="E184" s="1">
        <v>1</v>
      </c>
      <c r="F184" t="s">
        <v>384</v>
      </c>
      <c r="G184" s="4">
        <v>18</v>
      </c>
      <c r="H184" s="20"/>
      <c r="I184" s="31"/>
      <c r="J184" s="1"/>
    </row>
    <row r="185" spans="1:10" x14ac:dyDescent="0.3">
      <c r="A185" s="1" t="s">
        <v>266</v>
      </c>
      <c r="B185" s="20" t="str">
        <f>+VLOOKUP(BD_Capas[[#This Row],[idcapa]],Capas[],2,0)</f>
        <v>MODIS_C61_NoConsuntivo</v>
      </c>
      <c r="C185">
        <v>24</v>
      </c>
      <c r="D185" s="20" t="s">
        <v>298</v>
      </c>
      <c r="E185" s="1">
        <v>1</v>
      </c>
      <c r="F185" t="s">
        <v>395</v>
      </c>
      <c r="G185" s="4">
        <v>19</v>
      </c>
      <c r="H185" s="20"/>
      <c r="I185" s="31"/>
      <c r="J185" s="1"/>
    </row>
    <row r="186" spans="1:10" x14ac:dyDescent="0.3">
      <c r="A186" s="1" t="s">
        <v>266</v>
      </c>
      <c r="B186" s="20" t="str">
        <f>+VLOOKUP(BD_Capas[[#This Row],[idcapa]],Capas[],2,0)</f>
        <v>MODIS_C61_NoConsuntivo</v>
      </c>
      <c r="C186">
        <v>30</v>
      </c>
      <c r="D186" s="20" t="s">
        <v>389</v>
      </c>
      <c r="E186" s="1">
        <v>1</v>
      </c>
      <c r="F186" t="s">
        <v>394</v>
      </c>
      <c r="G186" s="4">
        <v>25</v>
      </c>
      <c r="H186" s="20"/>
      <c r="I186" s="31"/>
      <c r="J186" s="1"/>
    </row>
    <row r="187" spans="1:10" x14ac:dyDescent="0.3">
      <c r="A187" s="1" t="s">
        <v>266</v>
      </c>
      <c r="B187" s="20" t="str">
        <f>+VLOOKUP(BD_Capas[[#This Row],[idcapa]],Capas[],2,0)</f>
        <v>MODIS_C61_NoConsuntivo</v>
      </c>
      <c r="C187">
        <v>31</v>
      </c>
      <c r="D187" s="20" t="s">
        <v>299</v>
      </c>
      <c r="E187" s="1">
        <v>1</v>
      </c>
      <c r="F187" t="s">
        <v>299</v>
      </c>
      <c r="G187" s="4">
        <v>26</v>
      </c>
      <c r="H187" s="20"/>
      <c r="I187" s="31"/>
      <c r="J187" s="1"/>
    </row>
    <row r="188" spans="1:10" x14ac:dyDescent="0.3">
      <c r="A188" s="1" t="s">
        <v>266</v>
      </c>
      <c r="B188" s="20" t="str">
        <f>+VLOOKUP(BD_Capas[[#This Row],[idcapa]],Capas[],2,0)</f>
        <v>MODIS_C61_NoConsuntivo</v>
      </c>
      <c r="C188">
        <v>32</v>
      </c>
      <c r="D188" s="20" t="s">
        <v>300</v>
      </c>
      <c r="E188" s="1">
        <v>1</v>
      </c>
      <c r="F188" t="s">
        <v>393</v>
      </c>
      <c r="G188" s="4">
        <v>27</v>
      </c>
      <c r="H188" s="20"/>
      <c r="I188" s="31"/>
      <c r="J188" s="1"/>
    </row>
    <row r="189" spans="1:10" x14ac:dyDescent="0.3">
      <c r="A189" s="1" t="s">
        <v>266</v>
      </c>
      <c r="B189" s="20" t="str">
        <f>+VLOOKUP(BD_Capas[[#This Row],[idcapa]],Capas[],2,0)</f>
        <v>MODIS_C61_NoConsuntivo</v>
      </c>
      <c r="C189">
        <v>33</v>
      </c>
      <c r="D189" s="20" t="s">
        <v>301</v>
      </c>
      <c r="E189" s="1">
        <v>1</v>
      </c>
      <c r="F189" t="s">
        <v>301</v>
      </c>
      <c r="G189" s="4">
        <v>28</v>
      </c>
      <c r="H189" s="20"/>
      <c r="I189" s="31"/>
      <c r="J189" s="1"/>
    </row>
    <row r="190" spans="1:10" x14ac:dyDescent="0.3">
      <c r="A190" s="1" t="s">
        <v>266</v>
      </c>
      <c r="B190" s="20" t="str">
        <f>+VLOOKUP(BD_Capas[[#This Row],[idcapa]],Capas[],2,0)</f>
        <v>MODIS_C61_NoConsuntivo</v>
      </c>
      <c r="C190">
        <v>34</v>
      </c>
      <c r="D190" s="20" t="s">
        <v>302</v>
      </c>
      <c r="E190" s="1">
        <v>1</v>
      </c>
      <c r="F190" t="s">
        <v>390</v>
      </c>
      <c r="G190" s="4">
        <v>29</v>
      </c>
      <c r="H190" s="20"/>
      <c r="I190" s="31"/>
      <c r="J190" s="1"/>
    </row>
    <row r="191" spans="1:10" x14ac:dyDescent="0.3">
      <c r="A191" s="1" t="s">
        <v>266</v>
      </c>
      <c r="B191" s="20" t="str">
        <f>+VLOOKUP(BD_Capas[[#This Row],[idcapa]],Capas[],2,0)</f>
        <v>MODIS_C61_NoConsuntivo</v>
      </c>
      <c r="C191">
        <v>37</v>
      </c>
      <c r="D191" s="20" t="s">
        <v>303</v>
      </c>
      <c r="E191" s="1">
        <v>1</v>
      </c>
      <c r="F191" t="s">
        <v>391</v>
      </c>
      <c r="G191" s="4">
        <v>32</v>
      </c>
      <c r="H191" s="20"/>
      <c r="I191" s="31"/>
      <c r="J191" s="1"/>
    </row>
    <row r="192" spans="1:10" x14ac:dyDescent="0.3">
      <c r="A192" s="1" t="s">
        <v>266</v>
      </c>
      <c r="B192" s="20" t="str">
        <f>+VLOOKUP(BD_Capas[[#This Row],[idcapa]],Capas[],2,0)</f>
        <v>MODIS_C61_NoConsuntivo</v>
      </c>
      <c r="C192">
        <v>38</v>
      </c>
      <c r="D192" s="20" t="s">
        <v>304</v>
      </c>
      <c r="E192" s="1">
        <v>1</v>
      </c>
      <c r="F192" t="s">
        <v>392</v>
      </c>
      <c r="G192" s="4">
        <v>33</v>
      </c>
      <c r="H192" s="20"/>
      <c r="I192" s="31"/>
      <c r="J192" s="1"/>
    </row>
    <row r="193" spans="1:10" x14ac:dyDescent="0.3">
      <c r="A193" s="1" t="s">
        <v>266</v>
      </c>
      <c r="B193" s="20" t="str">
        <f>+VLOOKUP(BD_Capas[[#This Row],[idcapa]],Capas[],2,0)</f>
        <v>MODIS_C61_NoConsuntivo</v>
      </c>
      <c r="C193">
        <v>40</v>
      </c>
      <c r="D193" s="20" t="s">
        <v>305</v>
      </c>
      <c r="E193" s="1">
        <v>1</v>
      </c>
      <c r="F193" t="s">
        <v>385</v>
      </c>
      <c r="G193" s="4">
        <v>35</v>
      </c>
      <c r="H193" s="20"/>
      <c r="I193" s="31"/>
      <c r="J193" s="1"/>
    </row>
    <row r="194" spans="1:10" x14ac:dyDescent="0.3">
      <c r="A194" s="6" t="s">
        <v>267</v>
      </c>
      <c r="B194" s="20" t="str">
        <f>+VLOOKUP(BD_Capas[[#This Row],[idcapa]],Capas[],2,0)</f>
        <v>SUOMI_VIIRS_C2_Consuntivo</v>
      </c>
      <c r="C194">
        <v>1</v>
      </c>
      <c r="D194" s="20" t="s">
        <v>386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267</v>
      </c>
      <c r="B195" s="20" t="str">
        <f>+VLOOKUP(BD_Capas[[#This Row],[idcapa]],Capas[],2,0)</f>
        <v>SUOMI_VIIRS_C2_Consuntivo</v>
      </c>
      <c r="C195">
        <v>2</v>
      </c>
      <c r="D195" s="20" t="s">
        <v>387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267</v>
      </c>
      <c r="B196" s="20" t="str">
        <f>+VLOOKUP(BD_Capas[[#This Row],[idcapa]],Capas[],2,0)</f>
        <v>SUOMI_VIIRS_C2_Consuntivo</v>
      </c>
      <c r="C196">
        <v>3</v>
      </c>
      <c r="D196" s="20" t="s">
        <v>388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267</v>
      </c>
      <c r="B197" s="20" t="str">
        <f>+VLOOKUP(BD_Capas[[#This Row],[idcapa]],Capas[],2,0)</f>
        <v>SUOMI_VIIRS_C2_Consuntivo</v>
      </c>
      <c r="C197">
        <v>4</v>
      </c>
      <c r="D197" s="20" t="s">
        <v>287</v>
      </c>
      <c r="E197" s="1">
        <v>1</v>
      </c>
      <c r="F197" t="s">
        <v>377</v>
      </c>
      <c r="G197" s="4">
        <v>4</v>
      </c>
      <c r="H197" s="20" t="s">
        <v>368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267</v>
      </c>
      <c r="B198" s="20" t="str">
        <f>+VLOOKUP(BD_Capas[[#This Row],[idcapa]],Capas[],2,0)</f>
        <v>SUOMI_VIIRS_C2_Consuntivo</v>
      </c>
      <c r="C198">
        <v>5</v>
      </c>
      <c r="D198" s="20" t="s">
        <v>288</v>
      </c>
      <c r="E198" s="1">
        <v>1</v>
      </c>
      <c r="F198" t="s">
        <v>378</v>
      </c>
      <c r="G198" s="4">
        <v>5</v>
      </c>
      <c r="H198" s="20"/>
      <c r="I198" s="31"/>
      <c r="J198" s="1"/>
    </row>
    <row r="199" spans="1:10" x14ac:dyDescent="0.3">
      <c r="A199" s="1" t="s">
        <v>267</v>
      </c>
      <c r="B199" s="20" t="str">
        <f>+VLOOKUP(BD_Capas[[#This Row],[idcapa]],Capas[],2,0)</f>
        <v>SUOMI_VIIRS_C2_Consuntivo</v>
      </c>
      <c r="C199">
        <v>6</v>
      </c>
      <c r="D199" s="20" t="s">
        <v>289</v>
      </c>
      <c r="E199" s="1">
        <v>1</v>
      </c>
      <c r="F199" t="s">
        <v>376</v>
      </c>
      <c r="G199" s="4">
        <v>6</v>
      </c>
      <c r="H199" s="20"/>
      <c r="I199" s="31"/>
      <c r="J199" s="1"/>
    </row>
    <row r="200" spans="1:10" x14ac:dyDescent="0.3">
      <c r="A200" s="1" t="s">
        <v>267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267</v>
      </c>
      <c r="B201" s="20" t="str">
        <f>+VLOOKUP(BD_Capas[[#This Row],[idcapa]],Capas[],2,0)</f>
        <v>SUOMI_VIIRS_C2_Consuntivo</v>
      </c>
      <c r="C201">
        <v>8</v>
      </c>
      <c r="D201" s="20" t="s">
        <v>357</v>
      </c>
      <c r="E201" s="1">
        <v>1</v>
      </c>
      <c r="F201" t="s">
        <v>379</v>
      </c>
      <c r="G201" s="4">
        <v>8</v>
      </c>
      <c r="H201" s="20" t="s">
        <v>369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267</v>
      </c>
      <c r="B202" s="20" t="str">
        <f>+VLOOKUP(BD_Capas[[#This Row],[idcapa]],Capas[],2,0)</f>
        <v>SUOMI_VIIRS_C2_Consuntivo</v>
      </c>
      <c r="C202">
        <v>14</v>
      </c>
      <c r="D202" s="20" t="s">
        <v>290</v>
      </c>
      <c r="E202" s="1">
        <v>1</v>
      </c>
      <c r="F202" t="s">
        <v>380</v>
      </c>
      <c r="G202" s="4">
        <v>9</v>
      </c>
      <c r="H202" s="20"/>
      <c r="I202" s="31"/>
      <c r="J202" s="1"/>
    </row>
    <row r="203" spans="1:10" x14ac:dyDescent="0.3">
      <c r="A203" s="1" t="s">
        <v>267</v>
      </c>
      <c r="B203" s="20" t="str">
        <f>+VLOOKUP(BD_Capas[[#This Row],[idcapa]],Capas[],2,0)</f>
        <v>SUOMI_VIIRS_C2_Consuntivo</v>
      </c>
      <c r="C203">
        <v>15</v>
      </c>
      <c r="D203" s="20" t="s">
        <v>291</v>
      </c>
      <c r="E203" s="1">
        <v>1</v>
      </c>
      <c r="F203" t="s">
        <v>291</v>
      </c>
      <c r="G203" s="4">
        <v>10</v>
      </c>
      <c r="H203" s="20"/>
      <c r="I203" s="31"/>
      <c r="J203" s="1"/>
    </row>
    <row r="204" spans="1:10" x14ac:dyDescent="0.3">
      <c r="A204" s="1" t="s">
        <v>267</v>
      </c>
      <c r="B204" s="20" t="str">
        <f>+VLOOKUP(BD_Capas[[#This Row],[idcapa]],Capas[],2,0)</f>
        <v>SUOMI_VIIRS_C2_Consuntivo</v>
      </c>
      <c r="C204">
        <v>16</v>
      </c>
      <c r="D204" s="20" t="s">
        <v>358</v>
      </c>
      <c r="E204" s="1">
        <v>1</v>
      </c>
      <c r="F204" t="s">
        <v>381</v>
      </c>
      <c r="G204" s="4">
        <v>11</v>
      </c>
      <c r="H204" s="20"/>
      <c r="I204" s="31"/>
      <c r="J204" s="1"/>
    </row>
    <row r="205" spans="1:10" x14ac:dyDescent="0.3">
      <c r="A205" s="1" t="s">
        <v>267</v>
      </c>
      <c r="B205" s="20" t="str">
        <f>+VLOOKUP(BD_Capas[[#This Row],[idcapa]],Capas[],2,0)</f>
        <v>SUOMI_VIIRS_C2_Consuntivo</v>
      </c>
      <c r="C205">
        <v>17</v>
      </c>
      <c r="D205" s="20" t="s">
        <v>359</v>
      </c>
      <c r="E205" s="1">
        <v>1</v>
      </c>
      <c r="F205" t="s">
        <v>382</v>
      </c>
      <c r="G205" s="4">
        <v>12</v>
      </c>
      <c r="H205" s="20"/>
      <c r="I205" s="31"/>
      <c r="J205" s="1"/>
    </row>
    <row r="206" spans="1:10" x14ac:dyDescent="0.3">
      <c r="A206" s="1" t="s">
        <v>267</v>
      </c>
      <c r="B206" s="20" t="str">
        <f>+VLOOKUP(BD_Capas[[#This Row],[idcapa]],Capas[],2,0)</f>
        <v>SUOMI_VIIRS_C2_Consuntivo</v>
      </c>
      <c r="C206">
        <v>18</v>
      </c>
      <c r="D206" s="20" t="s">
        <v>292</v>
      </c>
      <c r="E206" s="1">
        <v>1</v>
      </c>
      <c r="F206" t="s">
        <v>292</v>
      </c>
      <c r="G206" s="4">
        <v>13</v>
      </c>
      <c r="H206" s="20"/>
      <c r="I206" s="31"/>
      <c r="J206" s="1"/>
    </row>
    <row r="207" spans="1:10" x14ac:dyDescent="0.3">
      <c r="A207" s="1" t="s">
        <v>267</v>
      </c>
      <c r="B207" s="20" t="str">
        <f>+VLOOKUP(BD_Capas[[#This Row],[idcapa]],Capas[],2,0)</f>
        <v>SUOMI_VIIRS_C2_Consuntivo</v>
      </c>
      <c r="C207">
        <v>19</v>
      </c>
      <c r="D207" s="20" t="s">
        <v>293</v>
      </c>
      <c r="E207" s="1">
        <v>1</v>
      </c>
      <c r="F207" t="s">
        <v>293</v>
      </c>
      <c r="G207" s="4">
        <v>14</v>
      </c>
      <c r="H207" s="20"/>
      <c r="I207" s="31"/>
      <c r="J207" s="1"/>
    </row>
    <row r="208" spans="1:10" x14ac:dyDescent="0.3">
      <c r="A208" s="1" t="s">
        <v>267</v>
      </c>
      <c r="B208" s="20" t="str">
        <f>+VLOOKUP(BD_Capas[[#This Row],[idcapa]],Capas[],2,0)</f>
        <v>SUOMI_VIIRS_C2_Consuntivo</v>
      </c>
      <c r="C208">
        <v>20</v>
      </c>
      <c r="D208" s="20" t="s">
        <v>294</v>
      </c>
      <c r="E208" s="1">
        <v>1</v>
      </c>
      <c r="F208" t="s">
        <v>294</v>
      </c>
      <c r="G208" s="4">
        <v>15</v>
      </c>
      <c r="H208" s="20"/>
      <c r="I208" s="31"/>
      <c r="J208" s="1"/>
    </row>
    <row r="209" spans="1:10" x14ac:dyDescent="0.3">
      <c r="A209" s="1" t="s">
        <v>267</v>
      </c>
      <c r="B209" s="20" t="str">
        <f>+VLOOKUP(BD_Capas[[#This Row],[idcapa]],Capas[],2,0)</f>
        <v>SUOMI_VIIRS_C2_Consuntivo</v>
      </c>
      <c r="C209">
        <v>21</v>
      </c>
      <c r="D209" s="20" t="s">
        <v>295</v>
      </c>
      <c r="E209" s="1">
        <v>1</v>
      </c>
      <c r="F209" t="s">
        <v>295</v>
      </c>
      <c r="G209" s="4">
        <v>16</v>
      </c>
      <c r="H209" s="20"/>
      <c r="I209" s="31"/>
      <c r="J209" s="1"/>
    </row>
    <row r="210" spans="1:10" x14ac:dyDescent="0.3">
      <c r="A210" s="1" t="s">
        <v>267</v>
      </c>
      <c r="B210" s="20" t="str">
        <f>+VLOOKUP(BD_Capas[[#This Row],[idcapa]],Capas[],2,0)</f>
        <v>SUOMI_VIIRS_C2_Consuntivo</v>
      </c>
      <c r="C210">
        <v>22</v>
      </c>
      <c r="D210" s="20" t="s">
        <v>296</v>
      </c>
      <c r="E210" s="1">
        <v>1</v>
      </c>
      <c r="F210" t="s">
        <v>383</v>
      </c>
      <c r="G210" s="4">
        <v>17</v>
      </c>
      <c r="H210" s="20"/>
      <c r="I210" s="31"/>
      <c r="J210" s="1"/>
    </row>
    <row r="211" spans="1:10" x14ac:dyDescent="0.3">
      <c r="A211" s="1" t="s">
        <v>267</v>
      </c>
      <c r="B211" s="20" t="str">
        <f>+VLOOKUP(BD_Capas[[#This Row],[idcapa]],Capas[],2,0)</f>
        <v>SUOMI_VIIRS_C2_Consuntivo</v>
      </c>
      <c r="C211">
        <v>23</v>
      </c>
      <c r="D211" s="20" t="s">
        <v>297</v>
      </c>
      <c r="E211" s="1">
        <v>1</v>
      </c>
      <c r="F211" t="s">
        <v>384</v>
      </c>
      <c r="G211" s="4">
        <v>18</v>
      </c>
      <c r="H211" s="20"/>
      <c r="I211" s="31"/>
      <c r="J211" s="1"/>
    </row>
    <row r="212" spans="1:10" x14ac:dyDescent="0.3">
      <c r="A212" s="1" t="s">
        <v>267</v>
      </c>
      <c r="B212" s="20" t="str">
        <f>+VLOOKUP(BD_Capas[[#This Row],[idcapa]],Capas[],2,0)</f>
        <v>SUOMI_VIIRS_C2_Consuntivo</v>
      </c>
      <c r="C212">
        <v>24</v>
      </c>
      <c r="D212" s="20" t="s">
        <v>298</v>
      </c>
      <c r="E212" s="1">
        <v>1</v>
      </c>
      <c r="F212" t="s">
        <v>395</v>
      </c>
      <c r="G212" s="4">
        <v>19</v>
      </c>
      <c r="H212" s="20"/>
      <c r="I212" s="31"/>
      <c r="J212" s="1"/>
    </row>
    <row r="213" spans="1:10" x14ac:dyDescent="0.3">
      <c r="A213" s="1" t="s">
        <v>267</v>
      </c>
      <c r="B213" s="20" t="str">
        <f>+VLOOKUP(BD_Capas[[#This Row],[idcapa]],Capas[],2,0)</f>
        <v>SUOMI_VIIRS_C2_Consuntivo</v>
      </c>
      <c r="C213">
        <v>30</v>
      </c>
      <c r="D213" s="20" t="s">
        <v>389</v>
      </c>
      <c r="E213" s="1">
        <v>1</v>
      </c>
      <c r="F213" t="s">
        <v>394</v>
      </c>
      <c r="G213" s="4">
        <v>25</v>
      </c>
      <c r="H213" s="20"/>
      <c r="I213" s="31"/>
      <c r="J213" s="1"/>
    </row>
    <row r="214" spans="1:10" x14ac:dyDescent="0.3">
      <c r="A214" s="1" t="s">
        <v>267</v>
      </c>
      <c r="B214" s="20" t="str">
        <f>+VLOOKUP(BD_Capas[[#This Row],[idcapa]],Capas[],2,0)</f>
        <v>SUOMI_VIIRS_C2_Consuntivo</v>
      </c>
      <c r="C214">
        <v>31</v>
      </c>
      <c r="D214" s="20" t="s">
        <v>299</v>
      </c>
      <c r="E214" s="1">
        <v>1</v>
      </c>
      <c r="F214" t="s">
        <v>299</v>
      </c>
      <c r="G214" s="4">
        <v>26</v>
      </c>
      <c r="H214" s="20"/>
      <c r="I214" s="31"/>
      <c r="J214" s="1"/>
    </row>
    <row r="215" spans="1:10" x14ac:dyDescent="0.3">
      <c r="A215" s="1" t="s">
        <v>267</v>
      </c>
      <c r="B215" s="20" t="str">
        <f>+VLOOKUP(BD_Capas[[#This Row],[idcapa]],Capas[],2,0)</f>
        <v>SUOMI_VIIRS_C2_Consuntivo</v>
      </c>
      <c r="C215">
        <v>32</v>
      </c>
      <c r="D215" s="20" t="s">
        <v>300</v>
      </c>
      <c r="E215" s="1">
        <v>1</v>
      </c>
      <c r="F215" t="s">
        <v>393</v>
      </c>
      <c r="G215" s="4">
        <v>27</v>
      </c>
      <c r="H215" s="20"/>
      <c r="I215" s="31"/>
      <c r="J215" s="1"/>
    </row>
    <row r="216" spans="1:10" x14ac:dyDescent="0.3">
      <c r="A216" s="1" t="s">
        <v>267</v>
      </c>
      <c r="B216" s="20" t="str">
        <f>+VLOOKUP(BD_Capas[[#This Row],[idcapa]],Capas[],2,0)</f>
        <v>SUOMI_VIIRS_C2_Consuntivo</v>
      </c>
      <c r="C216">
        <v>33</v>
      </c>
      <c r="D216" s="20" t="s">
        <v>301</v>
      </c>
      <c r="E216" s="1">
        <v>1</v>
      </c>
      <c r="F216" t="s">
        <v>301</v>
      </c>
      <c r="G216" s="4">
        <v>28</v>
      </c>
      <c r="H216" s="20"/>
      <c r="I216" s="31"/>
      <c r="J216" s="1"/>
    </row>
    <row r="217" spans="1:10" x14ac:dyDescent="0.3">
      <c r="A217" s="1" t="s">
        <v>267</v>
      </c>
      <c r="B217" s="20" t="str">
        <f>+VLOOKUP(BD_Capas[[#This Row],[idcapa]],Capas[],2,0)</f>
        <v>SUOMI_VIIRS_C2_Consuntivo</v>
      </c>
      <c r="C217">
        <v>34</v>
      </c>
      <c r="D217" s="20" t="s">
        <v>302</v>
      </c>
      <c r="E217" s="1">
        <v>1</v>
      </c>
      <c r="F217" t="s">
        <v>390</v>
      </c>
      <c r="G217" s="4">
        <v>29</v>
      </c>
      <c r="H217" s="20"/>
      <c r="I217" s="31"/>
      <c r="J217" s="1"/>
    </row>
    <row r="218" spans="1:10" x14ac:dyDescent="0.3">
      <c r="A218" s="1" t="s">
        <v>267</v>
      </c>
      <c r="B218" s="20" t="str">
        <f>+VLOOKUP(BD_Capas[[#This Row],[idcapa]],Capas[],2,0)</f>
        <v>SUOMI_VIIRS_C2_Consuntivo</v>
      </c>
      <c r="C218">
        <v>37</v>
      </c>
      <c r="D218" s="20" t="s">
        <v>303</v>
      </c>
      <c r="E218" s="1">
        <v>1</v>
      </c>
      <c r="F218" t="s">
        <v>391</v>
      </c>
      <c r="G218" s="4">
        <v>32</v>
      </c>
      <c r="H218" s="20"/>
      <c r="I218" s="31"/>
      <c r="J218" s="1"/>
    </row>
    <row r="219" spans="1:10" x14ac:dyDescent="0.3">
      <c r="A219" s="1" t="s">
        <v>267</v>
      </c>
      <c r="B219" s="20" t="str">
        <f>+VLOOKUP(BD_Capas[[#This Row],[idcapa]],Capas[],2,0)</f>
        <v>SUOMI_VIIRS_C2_Consuntivo</v>
      </c>
      <c r="C219">
        <v>38</v>
      </c>
      <c r="D219" s="20" t="s">
        <v>304</v>
      </c>
      <c r="E219" s="1">
        <v>1</v>
      </c>
      <c r="F219" t="s">
        <v>392</v>
      </c>
      <c r="G219" s="4">
        <v>33</v>
      </c>
      <c r="H219" s="20"/>
      <c r="I219" s="31"/>
      <c r="J219" s="1"/>
    </row>
    <row r="220" spans="1:10" x14ac:dyDescent="0.3">
      <c r="A220" s="1" t="s">
        <v>267</v>
      </c>
      <c r="B220" s="20" t="str">
        <f>+VLOOKUP(BD_Capas[[#This Row],[idcapa]],Capas[],2,0)</f>
        <v>SUOMI_VIIRS_C2_Consuntivo</v>
      </c>
      <c r="C220">
        <v>40</v>
      </c>
      <c r="D220" s="20" t="s">
        <v>305</v>
      </c>
      <c r="E220" s="1">
        <v>1</v>
      </c>
      <c r="F220" t="s">
        <v>385</v>
      </c>
      <c r="G220" s="4">
        <v>35</v>
      </c>
      <c r="H220" s="20"/>
      <c r="I220" s="31"/>
      <c r="J220" s="1"/>
    </row>
    <row r="221" spans="1:10" x14ac:dyDescent="0.3">
      <c r="A221" s="6" t="s">
        <v>268</v>
      </c>
      <c r="B221" s="20" t="str">
        <f>+VLOOKUP(BD_Capas[[#This Row],[idcapa]],Capas[],2,0)</f>
        <v>SUOMI_VIIRS_C2_NoConsuntivo</v>
      </c>
      <c r="C221">
        <v>1</v>
      </c>
      <c r="D221" s="20" t="s">
        <v>386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268</v>
      </c>
      <c r="B222" s="20" t="str">
        <f>+VLOOKUP(BD_Capas[[#This Row],[idcapa]],Capas[],2,0)</f>
        <v>SUOMI_VIIRS_C2_NoConsuntivo</v>
      </c>
      <c r="C222">
        <v>2</v>
      </c>
      <c r="D222" s="20" t="s">
        <v>387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268</v>
      </c>
      <c r="B223" s="20" t="str">
        <f>+VLOOKUP(BD_Capas[[#This Row],[idcapa]],Capas[],2,0)</f>
        <v>SUOMI_VIIRS_C2_NoConsuntivo</v>
      </c>
      <c r="C223">
        <v>3</v>
      </c>
      <c r="D223" s="20" t="s">
        <v>388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268</v>
      </c>
      <c r="B224" s="20" t="str">
        <f>+VLOOKUP(BD_Capas[[#This Row],[idcapa]],Capas[],2,0)</f>
        <v>SUOMI_VIIRS_C2_NoConsuntivo</v>
      </c>
      <c r="C224">
        <v>4</v>
      </c>
      <c r="D224" s="20" t="s">
        <v>287</v>
      </c>
      <c r="E224" s="1">
        <v>1</v>
      </c>
      <c r="F224" t="s">
        <v>377</v>
      </c>
      <c r="G224" s="4">
        <v>4</v>
      </c>
      <c r="H224" s="20" t="s">
        <v>370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268</v>
      </c>
      <c r="B225" s="20" t="str">
        <f>+VLOOKUP(BD_Capas[[#This Row],[idcapa]],Capas[],2,0)</f>
        <v>SUOMI_VIIRS_C2_NoConsuntivo</v>
      </c>
      <c r="C225">
        <v>5</v>
      </c>
      <c r="D225" s="20" t="s">
        <v>288</v>
      </c>
      <c r="E225" s="1">
        <v>1</v>
      </c>
      <c r="F225" t="s">
        <v>378</v>
      </c>
      <c r="G225" s="4">
        <v>5</v>
      </c>
      <c r="H225" s="20"/>
      <c r="I225" s="31"/>
      <c r="J225" s="1"/>
    </row>
    <row r="226" spans="1:10" x14ac:dyDescent="0.3">
      <c r="A226" s="1" t="s">
        <v>268</v>
      </c>
      <c r="B226" s="20" t="str">
        <f>+VLOOKUP(BD_Capas[[#This Row],[idcapa]],Capas[],2,0)</f>
        <v>SUOMI_VIIRS_C2_NoConsuntivo</v>
      </c>
      <c r="C226">
        <v>6</v>
      </c>
      <c r="D226" s="20" t="s">
        <v>289</v>
      </c>
      <c r="E226" s="1">
        <v>1</v>
      </c>
      <c r="F226" t="s">
        <v>376</v>
      </c>
      <c r="G226" s="4">
        <v>6</v>
      </c>
      <c r="H226" s="20"/>
      <c r="I226" s="31"/>
      <c r="J226" s="1"/>
    </row>
    <row r="227" spans="1:10" x14ac:dyDescent="0.3">
      <c r="A227" s="1" t="s">
        <v>268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268</v>
      </c>
      <c r="B228" s="20" t="str">
        <f>+VLOOKUP(BD_Capas[[#This Row],[idcapa]],Capas[],2,0)</f>
        <v>SUOMI_VIIRS_C2_NoConsuntivo</v>
      </c>
      <c r="C228">
        <v>8</v>
      </c>
      <c r="D228" s="20" t="s">
        <v>357</v>
      </c>
      <c r="E228" s="1">
        <v>1</v>
      </c>
      <c r="F228" t="s">
        <v>379</v>
      </c>
      <c r="G228" s="4">
        <v>8</v>
      </c>
      <c r="H228" s="20" t="s">
        <v>371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268</v>
      </c>
      <c r="B229" s="20" t="str">
        <f>+VLOOKUP(BD_Capas[[#This Row],[idcapa]],Capas[],2,0)</f>
        <v>SUOMI_VIIRS_C2_NoConsuntivo</v>
      </c>
      <c r="C229">
        <v>14</v>
      </c>
      <c r="D229" s="20" t="s">
        <v>290</v>
      </c>
      <c r="E229" s="1">
        <v>1</v>
      </c>
      <c r="F229" t="s">
        <v>380</v>
      </c>
      <c r="G229" s="4">
        <v>9</v>
      </c>
      <c r="H229" s="20"/>
      <c r="I229" s="31"/>
      <c r="J229" s="1"/>
    </row>
    <row r="230" spans="1:10" x14ac:dyDescent="0.3">
      <c r="A230" s="1" t="s">
        <v>268</v>
      </c>
      <c r="B230" s="20" t="str">
        <f>+VLOOKUP(BD_Capas[[#This Row],[idcapa]],Capas[],2,0)</f>
        <v>SUOMI_VIIRS_C2_NoConsuntivo</v>
      </c>
      <c r="C230">
        <v>15</v>
      </c>
      <c r="D230" s="20" t="s">
        <v>291</v>
      </c>
      <c r="E230" s="1">
        <v>1</v>
      </c>
      <c r="F230" t="s">
        <v>291</v>
      </c>
      <c r="G230" s="4">
        <v>10</v>
      </c>
      <c r="H230" s="20"/>
      <c r="I230" s="31"/>
      <c r="J230" s="1"/>
    </row>
    <row r="231" spans="1:10" x14ac:dyDescent="0.3">
      <c r="A231" s="1" t="s">
        <v>268</v>
      </c>
      <c r="B231" s="20" t="str">
        <f>+VLOOKUP(BD_Capas[[#This Row],[idcapa]],Capas[],2,0)</f>
        <v>SUOMI_VIIRS_C2_NoConsuntivo</v>
      </c>
      <c r="C231">
        <v>16</v>
      </c>
      <c r="D231" s="20" t="s">
        <v>358</v>
      </c>
      <c r="E231" s="1">
        <v>1</v>
      </c>
      <c r="F231" t="s">
        <v>381</v>
      </c>
      <c r="G231" s="4">
        <v>11</v>
      </c>
      <c r="H231" s="20"/>
      <c r="I231" s="31"/>
      <c r="J231" s="1"/>
    </row>
    <row r="232" spans="1:10" x14ac:dyDescent="0.3">
      <c r="A232" s="1" t="s">
        <v>268</v>
      </c>
      <c r="B232" s="20" t="str">
        <f>+VLOOKUP(BD_Capas[[#This Row],[idcapa]],Capas[],2,0)</f>
        <v>SUOMI_VIIRS_C2_NoConsuntivo</v>
      </c>
      <c r="C232">
        <v>17</v>
      </c>
      <c r="D232" s="20" t="s">
        <v>359</v>
      </c>
      <c r="E232" s="1">
        <v>1</v>
      </c>
      <c r="F232" t="s">
        <v>382</v>
      </c>
      <c r="G232" s="4">
        <v>12</v>
      </c>
      <c r="H232" s="20"/>
      <c r="I232" s="31"/>
      <c r="J232" s="1"/>
    </row>
    <row r="233" spans="1:10" x14ac:dyDescent="0.3">
      <c r="A233" s="1" t="s">
        <v>268</v>
      </c>
      <c r="B233" s="20" t="str">
        <f>+VLOOKUP(BD_Capas[[#This Row],[idcapa]],Capas[],2,0)</f>
        <v>SUOMI_VIIRS_C2_NoConsuntivo</v>
      </c>
      <c r="C233">
        <v>18</v>
      </c>
      <c r="D233" s="20" t="s">
        <v>292</v>
      </c>
      <c r="E233" s="1">
        <v>1</v>
      </c>
      <c r="F233" t="s">
        <v>292</v>
      </c>
      <c r="G233" s="4">
        <v>13</v>
      </c>
      <c r="H233" s="20"/>
      <c r="I233" s="31"/>
      <c r="J233" s="1"/>
    </row>
    <row r="234" spans="1:10" x14ac:dyDescent="0.3">
      <c r="A234" s="1" t="s">
        <v>268</v>
      </c>
      <c r="B234" s="20" t="str">
        <f>+VLOOKUP(BD_Capas[[#This Row],[idcapa]],Capas[],2,0)</f>
        <v>SUOMI_VIIRS_C2_NoConsuntivo</v>
      </c>
      <c r="C234">
        <v>19</v>
      </c>
      <c r="D234" s="20" t="s">
        <v>293</v>
      </c>
      <c r="E234" s="1">
        <v>1</v>
      </c>
      <c r="F234" t="s">
        <v>293</v>
      </c>
      <c r="G234" s="4">
        <v>14</v>
      </c>
      <c r="H234" s="20"/>
      <c r="I234" s="31"/>
      <c r="J234" s="1"/>
    </row>
    <row r="235" spans="1:10" x14ac:dyDescent="0.3">
      <c r="A235" s="1" t="s">
        <v>268</v>
      </c>
      <c r="B235" s="20" t="str">
        <f>+VLOOKUP(BD_Capas[[#This Row],[idcapa]],Capas[],2,0)</f>
        <v>SUOMI_VIIRS_C2_NoConsuntivo</v>
      </c>
      <c r="C235">
        <v>20</v>
      </c>
      <c r="D235" s="20" t="s">
        <v>294</v>
      </c>
      <c r="E235" s="1">
        <v>1</v>
      </c>
      <c r="F235" t="s">
        <v>294</v>
      </c>
      <c r="G235" s="4">
        <v>15</v>
      </c>
      <c r="H235" s="20"/>
      <c r="I235" s="31"/>
      <c r="J235" s="1"/>
    </row>
    <row r="236" spans="1:10" x14ac:dyDescent="0.3">
      <c r="A236" s="1" t="s">
        <v>268</v>
      </c>
      <c r="B236" s="20" t="str">
        <f>+VLOOKUP(BD_Capas[[#This Row],[idcapa]],Capas[],2,0)</f>
        <v>SUOMI_VIIRS_C2_NoConsuntivo</v>
      </c>
      <c r="C236">
        <v>21</v>
      </c>
      <c r="D236" s="20" t="s">
        <v>295</v>
      </c>
      <c r="E236" s="1">
        <v>1</v>
      </c>
      <c r="F236" t="s">
        <v>295</v>
      </c>
      <c r="G236" s="4">
        <v>16</v>
      </c>
      <c r="H236" s="20"/>
      <c r="I236" s="31"/>
      <c r="J236" s="1"/>
    </row>
    <row r="237" spans="1:10" x14ac:dyDescent="0.3">
      <c r="A237" s="1" t="s">
        <v>268</v>
      </c>
      <c r="B237" s="20" t="str">
        <f>+VLOOKUP(BD_Capas[[#This Row],[idcapa]],Capas[],2,0)</f>
        <v>SUOMI_VIIRS_C2_NoConsuntivo</v>
      </c>
      <c r="C237">
        <v>22</v>
      </c>
      <c r="D237" s="20" t="s">
        <v>296</v>
      </c>
      <c r="E237" s="1">
        <v>1</v>
      </c>
      <c r="F237" t="s">
        <v>383</v>
      </c>
      <c r="G237" s="4">
        <v>17</v>
      </c>
      <c r="H237" s="20"/>
      <c r="I237" s="31"/>
      <c r="J237" s="1"/>
    </row>
    <row r="238" spans="1:10" x14ac:dyDescent="0.3">
      <c r="A238" s="1" t="s">
        <v>268</v>
      </c>
      <c r="B238" s="20" t="str">
        <f>+VLOOKUP(BD_Capas[[#This Row],[idcapa]],Capas[],2,0)</f>
        <v>SUOMI_VIIRS_C2_NoConsuntivo</v>
      </c>
      <c r="C238">
        <v>23</v>
      </c>
      <c r="D238" s="20" t="s">
        <v>297</v>
      </c>
      <c r="E238" s="1">
        <v>1</v>
      </c>
      <c r="F238" t="s">
        <v>384</v>
      </c>
      <c r="G238" s="4">
        <v>18</v>
      </c>
      <c r="H238" s="20"/>
      <c r="I238" s="31"/>
      <c r="J238" s="1"/>
    </row>
    <row r="239" spans="1:10" x14ac:dyDescent="0.3">
      <c r="A239" s="1" t="s">
        <v>268</v>
      </c>
      <c r="B239" s="20" t="str">
        <f>+VLOOKUP(BD_Capas[[#This Row],[idcapa]],Capas[],2,0)</f>
        <v>SUOMI_VIIRS_C2_NoConsuntivo</v>
      </c>
      <c r="C239">
        <v>24</v>
      </c>
      <c r="D239" s="20" t="s">
        <v>298</v>
      </c>
      <c r="E239" s="1">
        <v>1</v>
      </c>
      <c r="F239" t="s">
        <v>395</v>
      </c>
      <c r="G239" s="4">
        <v>19</v>
      </c>
      <c r="H239" s="20"/>
      <c r="I239" s="31"/>
      <c r="J239" s="1"/>
    </row>
    <row r="240" spans="1:10" x14ac:dyDescent="0.3">
      <c r="A240" s="1" t="s">
        <v>268</v>
      </c>
      <c r="B240" s="20" t="str">
        <f>+VLOOKUP(BD_Capas[[#This Row],[idcapa]],Capas[],2,0)</f>
        <v>SUOMI_VIIRS_C2_NoConsuntivo</v>
      </c>
      <c r="C240">
        <v>30</v>
      </c>
      <c r="D240" s="20" t="s">
        <v>389</v>
      </c>
      <c r="E240" s="1">
        <v>1</v>
      </c>
      <c r="F240" t="s">
        <v>394</v>
      </c>
      <c r="G240" s="4">
        <v>25</v>
      </c>
      <c r="H240" s="20"/>
      <c r="I240" s="31"/>
      <c r="J240" s="1"/>
    </row>
    <row r="241" spans="1:10" x14ac:dyDescent="0.3">
      <c r="A241" s="1" t="s">
        <v>268</v>
      </c>
      <c r="B241" s="20" t="str">
        <f>+VLOOKUP(BD_Capas[[#This Row],[idcapa]],Capas[],2,0)</f>
        <v>SUOMI_VIIRS_C2_NoConsuntivo</v>
      </c>
      <c r="C241">
        <v>31</v>
      </c>
      <c r="D241" s="20" t="s">
        <v>299</v>
      </c>
      <c r="E241" s="1">
        <v>1</v>
      </c>
      <c r="F241" t="s">
        <v>299</v>
      </c>
      <c r="G241" s="4">
        <v>26</v>
      </c>
      <c r="H241" s="20"/>
      <c r="I241" s="31"/>
      <c r="J241" s="1"/>
    </row>
    <row r="242" spans="1:10" x14ac:dyDescent="0.3">
      <c r="A242" s="1" t="s">
        <v>268</v>
      </c>
      <c r="B242" s="20" t="str">
        <f>+VLOOKUP(BD_Capas[[#This Row],[idcapa]],Capas[],2,0)</f>
        <v>SUOMI_VIIRS_C2_NoConsuntivo</v>
      </c>
      <c r="C242">
        <v>32</v>
      </c>
      <c r="D242" s="20" t="s">
        <v>300</v>
      </c>
      <c r="E242" s="1">
        <v>1</v>
      </c>
      <c r="F242" t="s">
        <v>393</v>
      </c>
      <c r="G242" s="4">
        <v>27</v>
      </c>
      <c r="H242" s="20"/>
      <c r="I242" s="31"/>
      <c r="J242" s="1"/>
    </row>
    <row r="243" spans="1:10" x14ac:dyDescent="0.3">
      <c r="A243" s="1" t="s">
        <v>268</v>
      </c>
      <c r="B243" s="20" t="str">
        <f>+VLOOKUP(BD_Capas[[#This Row],[idcapa]],Capas[],2,0)</f>
        <v>SUOMI_VIIRS_C2_NoConsuntivo</v>
      </c>
      <c r="C243">
        <v>33</v>
      </c>
      <c r="D243" s="20" t="s">
        <v>301</v>
      </c>
      <c r="E243" s="1">
        <v>1</v>
      </c>
      <c r="F243" t="s">
        <v>301</v>
      </c>
      <c r="G243" s="4">
        <v>28</v>
      </c>
      <c r="H243" s="20"/>
      <c r="I243" s="31"/>
      <c r="J243" s="1"/>
    </row>
    <row r="244" spans="1:10" x14ac:dyDescent="0.3">
      <c r="A244" s="1" t="s">
        <v>268</v>
      </c>
      <c r="B244" s="20" t="str">
        <f>+VLOOKUP(BD_Capas[[#This Row],[idcapa]],Capas[],2,0)</f>
        <v>SUOMI_VIIRS_C2_NoConsuntivo</v>
      </c>
      <c r="C244">
        <v>34</v>
      </c>
      <c r="D244" s="20" t="s">
        <v>302</v>
      </c>
      <c r="E244" s="1">
        <v>1</v>
      </c>
      <c r="F244" t="s">
        <v>390</v>
      </c>
      <c r="G244" s="4">
        <v>29</v>
      </c>
      <c r="H244" s="20"/>
      <c r="I244" s="31"/>
      <c r="J244" s="1"/>
    </row>
    <row r="245" spans="1:10" x14ac:dyDescent="0.3">
      <c r="A245" s="1" t="s">
        <v>268</v>
      </c>
      <c r="B245" s="20" t="str">
        <f>+VLOOKUP(BD_Capas[[#This Row],[idcapa]],Capas[],2,0)</f>
        <v>SUOMI_VIIRS_C2_NoConsuntivo</v>
      </c>
      <c r="C245">
        <v>37</v>
      </c>
      <c r="D245" s="20" t="s">
        <v>303</v>
      </c>
      <c r="E245" s="1">
        <v>1</v>
      </c>
      <c r="F245" t="s">
        <v>391</v>
      </c>
      <c r="G245" s="4">
        <v>32</v>
      </c>
      <c r="H245" s="20"/>
      <c r="I245" s="31"/>
      <c r="J245" s="1"/>
    </row>
    <row r="246" spans="1:10" x14ac:dyDescent="0.3">
      <c r="A246" s="1" t="s">
        <v>268</v>
      </c>
      <c r="B246" s="20" t="str">
        <f>+VLOOKUP(BD_Capas[[#This Row],[idcapa]],Capas[],2,0)</f>
        <v>SUOMI_VIIRS_C2_NoConsuntivo</v>
      </c>
      <c r="C246">
        <v>38</v>
      </c>
      <c r="D246" s="20" t="s">
        <v>304</v>
      </c>
      <c r="E246" s="1">
        <v>1</v>
      </c>
      <c r="F246" t="s">
        <v>392</v>
      </c>
      <c r="G246" s="4">
        <v>33</v>
      </c>
      <c r="H246" s="20"/>
      <c r="I246" s="31"/>
      <c r="J246" s="1"/>
    </row>
    <row r="247" spans="1:10" x14ac:dyDescent="0.3">
      <c r="A247" s="1" t="s">
        <v>268</v>
      </c>
      <c r="B247" s="20" t="str">
        <f>+VLOOKUP(BD_Capas[[#This Row],[idcapa]],Capas[],2,0)</f>
        <v>SUOMI_VIIRS_C2_NoConsuntivo</v>
      </c>
      <c r="C247">
        <v>40</v>
      </c>
      <c r="D247" s="20" t="s">
        <v>305</v>
      </c>
      <c r="E247" s="1">
        <v>1</v>
      </c>
      <c r="F247" t="s">
        <v>385</v>
      </c>
      <c r="G247" s="4">
        <v>35</v>
      </c>
      <c r="H247" s="20"/>
      <c r="I247" s="31"/>
      <c r="J247" s="1"/>
    </row>
    <row r="248" spans="1:10" x14ac:dyDescent="0.3">
      <c r="A248" s="6" t="s">
        <v>269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269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269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269</v>
      </c>
      <c r="B251" s="20" t="str">
        <f>+VLOOKUP(BD_Capas[[#This Row],[idcapa]],Capas[],2,0)</f>
        <v>Consuntivos</v>
      </c>
      <c r="C251">
        <v>4</v>
      </c>
      <c r="D251" s="20" t="s">
        <v>287</v>
      </c>
      <c r="E251" s="1">
        <v>1</v>
      </c>
      <c r="F251" t="s">
        <v>377</v>
      </c>
      <c r="G251" s="4">
        <v>4</v>
      </c>
      <c r="H251" s="20" t="s">
        <v>372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269</v>
      </c>
      <c r="B252" s="20" t="str">
        <f>+VLOOKUP(BD_Capas[[#This Row],[idcapa]],Capas[],2,0)</f>
        <v>Consuntivos</v>
      </c>
      <c r="C252">
        <v>5</v>
      </c>
      <c r="D252" s="20" t="s">
        <v>288</v>
      </c>
      <c r="E252" s="1">
        <v>1</v>
      </c>
      <c r="F252" t="s">
        <v>378</v>
      </c>
      <c r="G252" s="4">
        <v>5</v>
      </c>
      <c r="H252" s="20"/>
      <c r="I252" s="31"/>
      <c r="J252" s="1"/>
    </row>
    <row r="253" spans="1:10" x14ac:dyDescent="0.3">
      <c r="A253" s="1" t="s">
        <v>269</v>
      </c>
      <c r="B253" s="20" t="str">
        <f>+VLOOKUP(BD_Capas[[#This Row],[idcapa]],Capas[],2,0)</f>
        <v>Consuntivos</v>
      </c>
      <c r="C253">
        <v>6</v>
      </c>
      <c r="D253" s="20" t="s">
        <v>289</v>
      </c>
      <c r="E253" s="1">
        <v>1</v>
      </c>
      <c r="F253" t="s">
        <v>376</v>
      </c>
      <c r="G253" s="4">
        <v>6</v>
      </c>
      <c r="H253" s="20"/>
      <c r="I253" s="31"/>
      <c r="J253" s="1"/>
    </row>
    <row r="254" spans="1:10" x14ac:dyDescent="0.3">
      <c r="A254" s="1" t="s">
        <v>269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269</v>
      </c>
      <c r="B255" s="20" t="str">
        <f>+VLOOKUP(BD_Capas[[#This Row],[idcapa]],Capas[],2,0)</f>
        <v>Consuntivos</v>
      </c>
      <c r="C255">
        <v>8</v>
      </c>
      <c r="D255" s="20" t="s">
        <v>357</v>
      </c>
      <c r="E255" s="1">
        <v>1</v>
      </c>
      <c r="F255" t="s">
        <v>379</v>
      </c>
      <c r="G255" s="4">
        <v>8</v>
      </c>
      <c r="H255" s="20" t="s">
        <v>373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269</v>
      </c>
      <c r="B256" s="20" t="str">
        <f>+VLOOKUP(BD_Capas[[#This Row],[idcapa]],Capas[],2,0)</f>
        <v>Consuntivos</v>
      </c>
      <c r="C256">
        <v>14</v>
      </c>
      <c r="D256" s="20" t="s">
        <v>290</v>
      </c>
      <c r="E256" s="1">
        <v>1</v>
      </c>
      <c r="F256" t="s">
        <v>380</v>
      </c>
      <c r="G256" s="4">
        <v>9</v>
      </c>
      <c r="H256" s="20"/>
      <c r="I256" s="31"/>
      <c r="J256" s="1"/>
    </row>
    <row r="257" spans="1:10" x14ac:dyDescent="0.3">
      <c r="A257" s="1" t="s">
        <v>269</v>
      </c>
      <c r="B257" s="20" t="str">
        <f>+VLOOKUP(BD_Capas[[#This Row],[idcapa]],Capas[],2,0)</f>
        <v>Consuntivos</v>
      </c>
      <c r="C257">
        <v>15</v>
      </c>
      <c r="D257" s="20" t="s">
        <v>291</v>
      </c>
      <c r="E257" s="1">
        <v>1</v>
      </c>
      <c r="F257" t="s">
        <v>291</v>
      </c>
      <c r="G257" s="4">
        <v>10</v>
      </c>
      <c r="H257" s="20"/>
      <c r="I257" s="31"/>
      <c r="J257" s="1"/>
    </row>
    <row r="258" spans="1:10" x14ac:dyDescent="0.3">
      <c r="A258" s="1" t="s">
        <v>269</v>
      </c>
      <c r="B258" s="20" t="str">
        <f>+VLOOKUP(BD_Capas[[#This Row],[idcapa]],Capas[],2,0)</f>
        <v>Consuntivos</v>
      </c>
      <c r="C258">
        <v>16</v>
      </c>
      <c r="D258" s="20" t="s">
        <v>358</v>
      </c>
      <c r="E258" s="1">
        <v>1</v>
      </c>
      <c r="F258" t="s">
        <v>381</v>
      </c>
      <c r="G258" s="4">
        <v>11</v>
      </c>
      <c r="H258" s="20"/>
      <c r="I258" s="31"/>
      <c r="J258" s="1"/>
    </row>
    <row r="259" spans="1:10" x14ac:dyDescent="0.3">
      <c r="A259" s="1" t="s">
        <v>269</v>
      </c>
      <c r="B259" s="20" t="str">
        <f>+VLOOKUP(BD_Capas[[#This Row],[idcapa]],Capas[],2,0)</f>
        <v>Consuntivos</v>
      </c>
      <c r="C259">
        <v>17</v>
      </c>
      <c r="D259" s="20" t="s">
        <v>359</v>
      </c>
      <c r="E259" s="1">
        <v>1</v>
      </c>
      <c r="F259" t="s">
        <v>382</v>
      </c>
      <c r="G259" s="4">
        <v>12</v>
      </c>
      <c r="H259" s="20"/>
      <c r="I259" s="31"/>
      <c r="J259" s="1"/>
    </row>
    <row r="260" spans="1:10" x14ac:dyDescent="0.3">
      <c r="A260" s="1" t="s">
        <v>269</v>
      </c>
      <c r="B260" s="20" t="str">
        <f>+VLOOKUP(BD_Capas[[#This Row],[idcapa]],Capas[],2,0)</f>
        <v>Consuntivos</v>
      </c>
      <c r="C260">
        <v>18</v>
      </c>
      <c r="D260" s="20" t="s">
        <v>292</v>
      </c>
      <c r="E260" s="1">
        <v>1</v>
      </c>
      <c r="F260" t="s">
        <v>292</v>
      </c>
      <c r="G260" s="4">
        <v>13</v>
      </c>
      <c r="H260" s="20"/>
      <c r="I260" s="31"/>
      <c r="J260" s="1"/>
    </row>
    <row r="261" spans="1:10" x14ac:dyDescent="0.3">
      <c r="A261" s="1" t="s">
        <v>269</v>
      </c>
      <c r="B261" s="20" t="str">
        <f>+VLOOKUP(BD_Capas[[#This Row],[idcapa]],Capas[],2,0)</f>
        <v>Consuntivos</v>
      </c>
      <c r="C261">
        <v>19</v>
      </c>
      <c r="D261" s="20" t="s">
        <v>293</v>
      </c>
      <c r="E261" s="1">
        <v>1</v>
      </c>
      <c r="F261" t="s">
        <v>293</v>
      </c>
      <c r="G261" s="4">
        <v>14</v>
      </c>
      <c r="H261" s="20"/>
      <c r="I261" s="31"/>
      <c r="J261" s="1"/>
    </row>
    <row r="262" spans="1:10" x14ac:dyDescent="0.3">
      <c r="A262" s="1" t="s">
        <v>269</v>
      </c>
      <c r="B262" s="20" t="str">
        <f>+VLOOKUP(BD_Capas[[#This Row],[idcapa]],Capas[],2,0)</f>
        <v>Consuntivos</v>
      </c>
      <c r="C262">
        <v>20</v>
      </c>
      <c r="D262" s="20" t="s">
        <v>294</v>
      </c>
      <c r="E262" s="1">
        <v>1</v>
      </c>
      <c r="F262" t="s">
        <v>294</v>
      </c>
      <c r="G262" s="4">
        <v>15</v>
      </c>
      <c r="H262" s="20"/>
      <c r="I262" s="31"/>
      <c r="J262" s="1"/>
    </row>
    <row r="263" spans="1:10" x14ac:dyDescent="0.3">
      <c r="A263" s="1" t="s">
        <v>269</v>
      </c>
      <c r="B263" s="20" t="str">
        <f>+VLOOKUP(BD_Capas[[#This Row],[idcapa]],Capas[],2,0)</f>
        <v>Consuntivos</v>
      </c>
      <c r="C263">
        <v>21</v>
      </c>
      <c r="D263" s="20" t="s">
        <v>295</v>
      </c>
      <c r="E263" s="1">
        <v>1</v>
      </c>
      <c r="F263" t="s">
        <v>295</v>
      </c>
      <c r="G263" s="4">
        <v>16</v>
      </c>
      <c r="H263" s="20"/>
      <c r="I263" s="31"/>
      <c r="J263" s="1"/>
    </row>
    <row r="264" spans="1:10" x14ac:dyDescent="0.3">
      <c r="A264" s="1" t="s">
        <v>269</v>
      </c>
      <c r="B264" s="20" t="str">
        <f>+VLOOKUP(BD_Capas[[#This Row],[idcapa]],Capas[],2,0)</f>
        <v>Consuntivos</v>
      </c>
      <c r="C264">
        <v>22</v>
      </c>
      <c r="D264" s="20" t="s">
        <v>296</v>
      </c>
      <c r="E264" s="1">
        <v>1</v>
      </c>
      <c r="F264" t="s">
        <v>383</v>
      </c>
      <c r="G264" s="4">
        <v>17</v>
      </c>
      <c r="H264" s="20"/>
      <c r="I264" s="31"/>
      <c r="J264" s="1"/>
    </row>
    <row r="265" spans="1:10" x14ac:dyDescent="0.3">
      <c r="A265" s="1" t="s">
        <v>269</v>
      </c>
      <c r="B265" s="20" t="str">
        <f>+VLOOKUP(BD_Capas[[#This Row],[idcapa]],Capas[],2,0)</f>
        <v>Consuntivos</v>
      </c>
      <c r="C265">
        <v>23</v>
      </c>
      <c r="D265" s="20" t="s">
        <v>297</v>
      </c>
      <c r="E265" s="1">
        <v>1</v>
      </c>
      <c r="F265" t="s">
        <v>384</v>
      </c>
      <c r="G265" s="4">
        <v>18</v>
      </c>
      <c r="H265" s="20"/>
      <c r="I265" s="31"/>
      <c r="J265" s="1"/>
    </row>
    <row r="266" spans="1:10" x14ac:dyDescent="0.3">
      <c r="A266" s="1" t="s">
        <v>269</v>
      </c>
      <c r="B266" s="20" t="str">
        <f>+VLOOKUP(BD_Capas[[#This Row],[idcapa]],Capas[],2,0)</f>
        <v>Consuntivos</v>
      </c>
      <c r="C266">
        <v>24</v>
      </c>
      <c r="D266" s="20" t="s">
        <v>298</v>
      </c>
      <c r="E266" s="1">
        <v>1</v>
      </c>
      <c r="F266" t="s">
        <v>395</v>
      </c>
      <c r="G266" s="4">
        <v>19</v>
      </c>
      <c r="H266" s="20"/>
      <c r="I266" s="31"/>
      <c r="J266" s="1"/>
    </row>
    <row r="267" spans="1:10" x14ac:dyDescent="0.3">
      <c r="A267" s="1" t="s">
        <v>269</v>
      </c>
      <c r="B267" s="20" t="str">
        <f>+VLOOKUP(BD_Capas[[#This Row],[idcapa]],Capas[],2,0)</f>
        <v>Consuntivos</v>
      </c>
      <c r="C267">
        <v>30</v>
      </c>
      <c r="D267" s="20" t="s">
        <v>389</v>
      </c>
      <c r="E267" s="1">
        <v>1</v>
      </c>
      <c r="F267" t="s">
        <v>394</v>
      </c>
      <c r="G267" s="4">
        <v>25</v>
      </c>
      <c r="H267" s="20"/>
      <c r="I267" s="31"/>
      <c r="J267" s="1"/>
    </row>
    <row r="268" spans="1:10" x14ac:dyDescent="0.3">
      <c r="A268" s="1" t="s">
        <v>269</v>
      </c>
      <c r="B268" s="20" t="str">
        <f>+VLOOKUP(BD_Capas[[#This Row],[idcapa]],Capas[],2,0)</f>
        <v>Consuntivos</v>
      </c>
      <c r="C268">
        <v>31</v>
      </c>
      <c r="D268" s="20" t="s">
        <v>299</v>
      </c>
      <c r="E268" s="1">
        <v>1</v>
      </c>
      <c r="F268" t="s">
        <v>299</v>
      </c>
      <c r="G268" s="4">
        <v>26</v>
      </c>
      <c r="H268" s="20"/>
      <c r="I268" s="31"/>
      <c r="J268" s="1"/>
    </row>
    <row r="269" spans="1:10" x14ac:dyDescent="0.3">
      <c r="A269" s="1" t="s">
        <v>269</v>
      </c>
      <c r="B269" s="20" t="str">
        <f>+VLOOKUP(BD_Capas[[#This Row],[idcapa]],Capas[],2,0)</f>
        <v>Consuntivos</v>
      </c>
      <c r="C269">
        <v>32</v>
      </c>
      <c r="D269" s="20" t="s">
        <v>300</v>
      </c>
      <c r="E269" s="1">
        <v>1</v>
      </c>
      <c r="F269" t="s">
        <v>393</v>
      </c>
      <c r="G269" s="4">
        <v>27</v>
      </c>
      <c r="H269" s="20"/>
      <c r="I269" s="31"/>
      <c r="J269" s="1"/>
    </row>
    <row r="270" spans="1:10" x14ac:dyDescent="0.3">
      <c r="A270" s="1" t="s">
        <v>269</v>
      </c>
      <c r="B270" s="20" t="str">
        <f>+VLOOKUP(BD_Capas[[#This Row],[idcapa]],Capas[],2,0)</f>
        <v>Consuntivos</v>
      </c>
      <c r="C270">
        <v>33</v>
      </c>
      <c r="D270" s="20" t="s">
        <v>301</v>
      </c>
      <c r="E270" s="1">
        <v>1</v>
      </c>
      <c r="F270" t="s">
        <v>301</v>
      </c>
      <c r="G270" s="4">
        <v>28</v>
      </c>
      <c r="H270" s="20"/>
      <c r="I270" s="31"/>
      <c r="J270" s="1"/>
    </row>
    <row r="271" spans="1:10" x14ac:dyDescent="0.3">
      <c r="A271" s="1" t="s">
        <v>269</v>
      </c>
      <c r="B271" s="20" t="str">
        <f>+VLOOKUP(BD_Capas[[#This Row],[idcapa]],Capas[],2,0)</f>
        <v>Consuntivos</v>
      </c>
      <c r="C271">
        <v>34</v>
      </c>
      <c r="D271" s="20" t="s">
        <v>302</v>
      </c>
      <c r="E271" s="1">
        <v>1</v>
      </c>
      <c r="F271" t="s">
        <v>390</v>
      </c>
      <c r="G271" s="4">
        <v>29</v>
      </c>
      <c r="H271" s="20"/>
      <c r="I271" s="31"/>
      <c r="J271" s="1"/>
    </row>
    <row r="272" spans="1:10" x14ac:dyDescent="0.3">
      <c r="A272" s="1" t="s">
        <v>269</v>
      </c>
      <c r="B272" s="20" t="str">
        <f>+VLOOKUP(BD_Capas[[#This Row],[idcapa]],Capas[],2,0)</f>
        <v>Consuntivos</v>
      </c>
      <c r="C272">
        <v>37</v>
      </c>
      <c r="D272" s="20" t="s">
        <v>303</v>
      </c>
      <c r="E272" s="1">
        <v>1</v>
      </c>
      <c r="F272" t="s">
        <v>391</v>
      </c>
      <c r="G272" s="4">
        <v>32</v>
      </c>
      <c r="H272" s="20"/>
      <c r="I272" s="31"/>
      <c r="J272" s="1"/>
    </row>
    <row r="273" spans="1:10" x14ac:dyDescent="0.3">
      <c r="A273" s="1" t="s">
        <v>269</v>
      </c>
      <c r="B273" s="20" t="str">
        <f>+VLOOKUP(BD_Capas[[#This Row],[idcapa]],Capas[],2,0)</f>
        <v>Consuntivos</v>
      </c>
      <c r="C273">
        <v>38</v>
      </c>
      <c r="D273" s="20" t="s">
        <v>304</v>
      </c>
      <c r="E273" s="1">
        <v>1</v>
      </c>
      <c r="F273" t="s">
        <v>392</v>
      </c>
      <c r="G273" s="4">
        <v>33</v>
      </c>
      <c r="H273" s="20"/>
      <c r="I273" s="31"/>
      <c r="J273" s="1"/>
    </row>
    <row r="274" spans="1:10" x14ac:dyDescent="0.3">
      <c r="A274" s="1" t="s">
        <v>269</v>
      </c>
      <c r="B274" s="20" t="str">
        <f>+VLOOKUP(BD_Capas[[#This Row],[idcapa]],Capas[],2,0)</f>
        <v>Consuntivos</v>
      </c>
      <c r="C274">
        <v>40</v>
      </c>
      <c r="D274" s="20" t="s">
        <v>305</v>
      </c>
      <c r="E274" s="1">
        <v>1</v>
      </c>
      <c r="F274" t="s">
        <v>385</v>
      </c>
      <c r="G274" s="4">
        <v>35</v>
      </c>
      <c r="H274" s="20"/>
      <c r="I274" s="31"/>
      <c r="J274" s="1"/>
    </row>
    <row r="275" spans="1:10" x14ac:dyDescent="0.3">
      <c r="A275" s="6" t="s">
        <v>270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270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270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270</v>
      </c>
      <c r="B278" s="20" t="str">
        <f>+VLOOKUP(BD_Capas[[#This Row],[idcapa]],Capas[],2,0)</f>
        <v>NoConsuntivos</v>
      </c>
      <c r="C278">
        <v>4</v>
      </c>
      <c r="D278" s="20" t="s">
        <v>287</v>
      </c>
      <c r="E278" s="1">
        <v>1</v>
      </c>
      <c r="F278" t="s">
        <v>377</v>
      </c>
      <c r="G278" s="4">
        <v>4</v>
      </c>
      <c r="H278" s="20" t="s">
        <v>374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270</v>
      </c>
      <c r="B279" s="20" t="str">
        <f>+VLOOKUP(BD_Capas[[#This Row],[idcapa]],Capas[],2,0)</f>
        <v>NoConsuntivos</v>
      </c>
      <c r="C279">
        <v>5</v>
      </c>
      <c r="D279" s="20" t="s">
        <v>288</v>
      </c>
      <c r="E279" s="1">
        <v>1</v>
      </c>
      <c r="F279" t="s">
        <v>378</v>
      </c>
      <c r="G279" s="4">
        <v>5</v>
      </c>
      <c r="H279" s="20"/>
      <c r="I279" s="31"/>
      <c r="J279" s="1"/>
    </row>
    <row r="280" spans="1:10" x14ac:dyDescent="0.3">
      <c r="A280" s="1" t="s">
        <v>270</v>
      </c>
      <c r="B280" s="20" t="str">
        <f>+VLOOKUP(BD_Capas[[#This Row],[idcapa]],Capas[],2,0)</f>
        <v>NoConsuntivos</v>
      </c>
      <c r="C280">
        <v>6</v>
      </c>
      <c r="D280" s="20" t="s">
        <v>289</v>
      </c>
      <c r="E280" s="1">
        <v>1</v>
      </c>
      <c r="F280" t="s">
        <v>376</v>
      </c>
      <c r="G280" s="4">
        <v>6</v>
      </c>
      <c r="H280" s="20"/>
      <c r="I280" s="31"/>
      <c r="J280" s="1"/>
    </row>
    <row r="281" spans="1:10" x14ac:dyDescent="0.3">
      <c r="A281" s="1" t="s">
        <v>270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270</v>
      </c>
      <c r="B282" s="20" t="str">
        <f>+VLOOKUP(BD_Capas[[#This Row],[idcapa]],Capas[],2,0)</f>
        <v>NoConsuntivos</v>
      </c>
      <c r="C282">
        <v>8</v>
      </c>
      <c r="D282" s="20" t="s">
        <v>357</v>
      </c>
      <c r="E282" s="1">
        <v>1</v>
      </c>
      <c r="F282" t="s">
        <v>379</v>
      </c>
      <c r="G282" s="4">
        <v>8</v>
      </c>
      <c r="H282" s="20" t="s">
        <v>375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270</v>
      </c>
      <c r="B283" s="20" t="str">
        <f>+VLOOKUP(BD_Capas[[#This Row],[idcapa]],Capas[],2,0)</f>
        <v>NoConsuntivos</v>
      </c>
      <c r="C283">
        <v>14</v>
      </c>
      <c r="D283" s="20" t="s">
        <v>290</v>
      </c>
      <c r="E283" s="1">
        <v>1</v>
      </c>
      <c r="F283" t="s">
        <v>380</v>
      </c>
      <c r="G283" s="4">
        <v>9</v>
      </c>
      <c r="H283" s="20"/>
      <c r="I283" s="31"/>
      <c r="J283" s="1"/>
    </row>
    <row r="284" spans="1:10" x14ac:dyDescent="0.3">
      <c r="A284" s="1" t="s">
        <v>270</v>
      </c>
      <c r="B284" s="20" t="str">
        <f>+VLOOKUP(BD_Capas[[#This Row],[idcapa]],Capas[],2,0)</f>
        <v>NoConsuntivos</v>
      </c>
      <c r="C284">
        <v>15</v>
      </c>
      <c r="D284" s="20" t="s">
        <v>291</v>
      </c>
      <c r="E284" s="1">
        <v>1</v>
      </c>
      <c r="F284" t="s">
        <v>291</v>
      </c>
      <c r="G284" s="4">
        <v>10</v>
      </c>
      <c r="H284" s="20"/>
      <c r="I284" s="31"/>
      <c r="J284" s="1"/>
    </row>
    <row r="285" spans="1:10" x14ac:dyDescent="0.3">
      <c r="A285" s="1" t="s">
        <v>270</v>
      </c>
      <c r="B285" s="20" t="str">
        <f>+VLOOKUP(BD_Capas[[#This Row],[idcapa]],Capas[],2,0)</f>
        <v>NoConsuntivos</v>
      </c>
      <c r="C285">
        <v>16</v>
      </c>
      <c r="D285" s="20" t="s">
        <v>358</v>
      </c>
      <c r="E285" s="1">
        <v>1</v>
      </c>
      <c r="F285" t="s">
        <v>381</v>
      </c>
      <c r="G285" s="4">
        <v>11</v>
      </c>
      <c r="H285" s="20"/>
      <c r="I285" s="31"/>
      <c r="J285" s="1"/>
    </row>
    <row r="286" spans="1:10" x14ac:dyDescent="0.3">
      <c r="A286" s="1" t="s">
        <v>270</v>
      </c>
      <c r="B286" s="20" t="str">
        <f>+VLOOKUP(BD_Capas[[#This Row],[idcapa]],Capas[],2,0)</f>
        <v>NoConsuntivos</v>
      </c>
      <c r="C286">
        <v>17</v>
      </c>
      <c r="D286" s="20" t="s">
        <v>359</v>
      </c>
      <c r="E286" s="1">
        <v>1</v>
      </c>
      <c r="F286" t="s">
        <v>382</v>
      </c>
      <c r="G286" s="4">
        <v>12</v>
      </c>
      <c r="H286" s="20"/>
      <c r="I286" s="31"/>
      <c r="J286" s="1"/>
    </row>
    <row r="287" spans="1:10" x14ac:dyDescent="0.3">
      <c r="A287" s="1" t="s">
        <v>270</v>
      </c>
      <c r="B287" s="20" t="str">
        <f>+VLOOKUP(BD_Capas[[#This Row],[idcapa]],Capas[],2,0)</f>
        <v>NoConsuntivos</v>
      </c>
      <c r="C287">
        <v>18</v>
      </c>
      <c r="D287" s="20" t="s">
        <v>292</v>
      </c>
      <c r="E287" s="1">
        <v>1</v>
      </c>
      <c r="F287" t="s">
        <v>292</v>
      </c>
      <c r="G287" s="4">
        <v>13</v>
      </c>
      <c r="H287" s="20"/>
      <c r="I287" s="31"/>
      <c r="J287" s="1"/>
    </row>
    <row r="288" spans="1:10" x14ac:dyDescent="0.3">
      <c r="A288" s="1" t="s">
        <v>270</v>
      </c>
      <c r="B288" s="20" t="str">
        <f>+VLOOKUP(BD_Capas[[#This Row],[idcapa]],Capas[],2,0)</f>
        <v>NoConsuntivos</v>
      </c>
      <c r="C288">
        <v>19</v>
      </c>
      <c r="D288" s="20" t="s">
        <v>293</v>
      </c>
      <c r="E288" s="1">
        <v>1</v>
      </c>
      <c r="F288" t="s">
        <v>293</v>
      </c>
      <c r="G288" s="4">
        <v>14</v>
      </c>
      <c r="H288" s="20"/>
      <c r="I288" s="31"/>
      <c r="J288" s="1"/>
    </row>
    <row r="289" spans="1:10" x14ac:dyDescent="0.3">
      <c r="A289" s="1" t="s">
        <v>270</v>
      </c>
      <c r="B289" s="20" t="str">
        <f>+VLOOKUP(BD_Capas[[#This Row],[idcapa]],Capas[],2,0)</f>
        <v>NoConsuntivos</v>
      </c>
      <c r="C289">
        <v>20</v>
      </c>
      <c r="D289" s="20" t="s">
        <v>294</v>
      </c>
      <c r="E289" s="1">
        <v>1</v>
      </c>
      <c r="F289" t="s">
        <v>404</v>
      </c>
      <c r="G289" s="4">
        <v>15</v>
      </c>
      <c r="H289" s="20"/>
      <c r="I289" s="31"/>
      <c r="J289" s="1"/>
    </row>
    <row r="290" spans="1:10" x14ac:dyDescent="0.3">
      <c r="A290" s="1" t="s">
        <v>270</v>
      </c>
      <c r="B290" s="20" t="str">
        <f>+VLOOKUP(BD_Capas[[#This Row],[idcapa]],Capas[],2,0)</f>
        <v>NoConsuntivos</v>
      </c>
      <c r="C290">
        <v>21</v>
      </c>
      <c r="D290" s="20" t="s">
        <v>295</v>
      </c>
      <c r="E290" s="1">
        <v>1</v>
      </c>
      <c r="F290" t="s">
        <v>295</v>
      </c>
      <c r="G290" s="4">
        <v>16</v>
      </c>
      <c r="H290" s="20"/>
      <c r="I290" s="31"/>
      <c r="J290" s="1"/>
    </row>
    <row r="291" spans="1:10" x14ac:dyDescent="0.3">
      <c r="A291" s="1" t="s">
        <v>270</v>
      </c>
      <c r="B291" s="20" t="str">
        <f>+VLOOKUP(BD_Capas[[#This Row],[idcapa]],Capas[],2,0)</f>
        <v>NoConsuntivos</v>
      </c>
      <c r="C291">
        <v>22</v>
      </c>
      <c r="D291" s="20" t="s">
        <v>296</v>
      </c>
      <c r="E291" s="1">
        <v>1</v>
      </c>
      <c r="F291" t="s">
        <v>383</v>
      </c>
      <c r="G291" s="4">
        <v>17</v>
      </c>
      <c r="H291" s="20"/>
      <c r="I291" s="31"/>
      <c r="J291" s="1"/>
    </row>
    <row r="292" spans="1:10" x14ac:dyDescent="0.3">
      <c r="A292" s="1" t="s">
        <v>270</v>
      </c>
      <c r="B292" s="20" t="str">
        <f>+VLOOKUP(BD_Capas[[#This Row],[idcapa]],Capas[],2,0)</f>
        <v>NoConsuntivos</v>
      </c>
      <c r="C292">
        <v>23</v>
      </c>
      <c r="D292" s="20" t="s">
        <v>297</v>
      </c>
      <c r="E292" s="1">
        <v>1</v>
      </c>
      <c r="F292" t="s">
        <v>384</v>
      </c>
      <c r="G292" s="4">
        <v>18</v>
      </c>
      <c r="H292" s="20"/>
      <c r="I292" s="31"/>
      <c r="J292" s="1"/>
    </row>
    <row r="293" spans="1:10" x14ac:dyDescent="0.3">
      <c r="A293" s="1" t="s">
        <v>270</v>
      </c>
      <c r="B293" s="20" t="str">
        <f>+VLOOKUP(BD_Capas[[#This Row],[idcapa]],Capas[],2,0)</f>
        <v>NoConsuntivos</v>
      </c>
      <c r="C293">
        <v>24</v>
      </c>
      <c r="D293" s="20" t="s">
        <v>298</v>
      </c>
      <c r="E293" s="1">
        <v>1</v>
      </c>
      <c r="F293" t="s">
        <v>395</v>
      </c>
      <c r="G293" s="4">
        <v>19</v>
      </c>
      <c r="H293" s="20"/>
      <c r="I293" s="31"/>
      <c r="J293" s="1"/>
    </row>
    <row r="294" spans="1:10" x14ac:dyDescent="0.3">
      <c r="A294" s="1" t="s">
        <v>270</v>
      </c>
      <c r="B294" s="20" t="str">
        <f>+VLOOKUP(BD_Capas[[#This Row],[idcapa]],Capas[],2,0)</f>
        <v>NoConsuntivos</v>
      </c>
      <c r="C294">
        <v>30</v>
      </c>
      <c r="D294" s="20" t="s">
        <v>389</v>
      </c>
      <c r="E294" s="1">
        <v>1</v>
      </c>
      <c r="F294" t="s">
        <v>394</v>
      </c>
      <c r="G294" s="4">
        <v>25</v>
      </c>
      <c r="H294" s="20"/>
      <c r="I294" s="31"/>
      <c r="J294" s="1"/>
    </row>
    <row r="295" spans="1:10" x14ac:dyDescent="0.3">
      <c r="A295" s="1" t="s">
        <v>270</v>
      </c>
      <c r="B295" s="20" t="str">
        <f>+VLOOKUP(BD_Capas[[#This Row],[idcapa]],Capas[],2,0)</f>
        <v>NoConsuntivos</v>
      </c>
      <c r="C295">
        <v>31</v>
      </c>
      <c r="D295" s="20" t="s">
        <v>299</v>
      </c>
      <c r="E295" s="1">
        <v>1</v>
      </c>
      <c r="F295" t="s">
        <v>299</v>
      </c>
      <c r="G295" s="4">
        <v>26</v>
      </c>
      <c r="H295" s="20"/>
      <c r="I295" s="31"/>
      <c r="J295" s="1"/>
    </row>
    <row r="296" spans="1:10" x14ac:dyDescent="0.3">
      <c r="A296" s="1" t="s">
        <v>270</v>
      </c>
      <c r="B296" s="20" t="str">
        <f>+VLOOKUP(BD_Capas[[#This Row],[idcapa]],Capas[],2,0)</f>
        <v>NoConsuntivos</v>
      </c>
      <c r="C296">
        <v>32</v>
      </c>
      <c r="D296" s="20" t="s">
        <v>300</v>
      </c>
      <c r="E296" s="1">
        <v>1</v>
      </c>
      <c r="F296" t="s">
        <v>393</v>
      </c>
      <c r="G296" s="4">
        <v>27</v>
      </c>
      <c r="H296" s="20"/>
      <c r="I296" s="31"/>
      <c r="J296" s="1"/>
    </row>
    <row r="297" spans="1:10" x14ac:dyDescent="0.3">
      <c r="A297" s="1" t="s">
        <v>270</v>
      </c>
      <c r="B297" s="20" t="str">
        <f>+VLOOKUP(BD_Capas[[#This Row],[idcapa]],Capas[],2,0)</f>
        <v>NoConsuntivos</v>
      </c>
      <c r="C297">
        <v>33</v>
      </c>
      <c r="D297" s="20" t="s">
        <v>301</v>
      </c>
      <c r="E297" s="1">
        <v>1</v>
      </c>
      <c r="F297" t="s">
        <v>301</v>
      </c>
      <c r="G297" s="4">
        <v>28</v>
      </c>
      <c r="H297" s="20"/>
      <c r="I297" s="31"/>
      <c r="J297" s="1"/>
    </row>
    <row r="298" spans="1:10" x14ac:dyDescent="0.3">
      <c r="A298" s="1" t="s">
        <v>270</v>
      </c>
      <c r="B298" s="20" t="str">
        <f>+VLOOKUP(BD_Capas[[#This Row],[idcapa]],Capas[],2,0)</f>
        <v>NoConsuntivos</v>
      </c>
      <c r="C298">
        <v>34</v>
      </c>
      <c r="D298" s="20" t="s">
        <v>302</v>
      </c>
      <c r="E298" s="1">
        <v>1</v>
      </c>
      <c r="F298" t="s">
        <v>390</v>
      </c>
      <c r="G298" s="4">
        <v>29</v>
      </c>
      <c r="H298" s="20"/>
      <c r="I298" s="31"/>
      <c r="J298" s="1"/>
    </row>
    <row r="299" spans="1:10" x14ac:dyDescent="0.3">
      <c r="A299" s="1" t="s">
        <v>270</v>
      </c>
      <c r="B299" s="20" t="str">
        <f>+VLOOKUP(BD_Capas[[#This Row],[idcapa]],Capas[],2,0)</f>
        <v>NoConsuntivos</v>
      </c>
      <c r="C299">
        <v>37</v>
      </c>
      <c r="D299" s="20" t="s">
        <v>303</v>
      </c>
      <c r="E299" s="1">
        <v>1</v>
      </c>
      <c r="F299" t="s">
        <v>391</v>
      </c>
      <c r="G299" s="4">
        <v>32</v>
      </c>
      <c r="H299" s="20"/>
      <c r="I299" s="31"/>
      <c r="J299" s="1"/>
    </row>
    <row r="300" spans="1:10" x14ac:dyDescent="0.3">
      <c r="A300" s="1" t="s">
        <v>270</v>
      </c>
      <c r="B300" s="20" t="str">
        <f>+VLOOKUP(BD_Capas[[#This Row],[idcapa]],Capas[],2,0)</f>
        <v>NoConsuntivos</v>
      </c>
      <c r="C300">
        <v>38</v>
      </c>
      <c r="D300" s="20" t="s">
        <v>304</v>
      </c>
      <c r="E300" s="1">
        <v>1</v>
      </c>
      <c r="F300" t="s">
        <v>392</v>
      </c>
      <c r="G300" s="4">
        <v>33</v>
      </c>
      <c r="H300" s="20"/>
      <c r="I300" s="31"/>
      <c r="J300" s="1"/>
    </row>
    <row r="301" spans="1:10" x14ac:dyDescent="0.3">
      <c r="A301" s="1" t="s">
        <v>270</v>
      </c>
      <c r="B301" s="20" t="str">
        <f>+VLOOKUP(BD_Capas[[#This Row],[idcapa]],Capas[],2,0)</f>
        <v>NoConsuntivos</v>
      </c>
      <c r="C301">
        <v>40</v>
      </c>
      <c r="D301" s="20" t="s">
        <v>305</v>
      </c>
      <c r="E301" s="1">
        <v>1</v>
      </c>
      <c r="F301" t="s">
        <v>385</v>
      </c>
      <c r="G301" s="4">
        <v>35</v>
      </c>
      <c r="H301" s="20"/>
      <c r="I301" s="31"/>
      <c r="J301" s="1"/>
    </row>
    <row r="302" spans="1:10" x14ac:dyDescent="0.3">
      <c r="A302" s="6" t="s">
        <v>272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t="s">
        <v>10</v>
      </c>
      <c r="G302" s="4">
        <v>1</v>
      </c>
      <c r="H302" s="20"/>
      <c r="I302" s="31"/>
      <c r="J302" s="1"/>
    </row>
    <row r="303" spans="1:10" x14ac:dyDescent="0.3">
      <c r="A303" s="6" t="s">
        <v>272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t="s">
        <v>128</v>
      </c>
      <c r="G303" s="4">
        <v>2</v>
      </c>
      <c r="H303" s="20"/>
      <c r="I303" s="31"/>
      <c r="J303" s="1"/>
    </row>
    <row r="304" spans="1:10" x14ac:dyDescent="0.3">
      <c r="A304" s="6" t="s">
        <v>272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t="s">
        <v>11</v>
      </c>
      <c r="G304" s="4">
        <v>3</v>
      </c>
      <c r="H304" s="20"/>
      <c r="I304" s="31"/>
      <c r="J304" s="1"/>
    </row>
    <row r="305" spans="1:10" x14ac:dyDescent="0.3">
      <c r="A305" s="6" t="s">
        <v>272</v>
      </c>
      <c r="B305" s="20" t="str">
        <f>+VLOOKUP(BD_Capas[[#This Row],[idcapa]],Capas[],2,0)</f>
        <v>Comunidades</v>
      </c>
      <c r="C305">
        <v>4</v>
      </c>
      <c r="D305" s="20" t="s">
        <v>400</v>
      </c>
      <c r="E305" s="1">
        <v>1</v>
      </c>
      <c r="F305" t="s">
        <v>403</v>
      </c>
      <c r="G305" s="4">
        <v>4</v>
      </c>
      <c r="H305" s="20" t="s">
        <v>405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272</v>
      </c>
      <c r="B306" s="20" t="str">
        <f>+VLOOKUP(BD_Capas[[#This Row],[idcapa]],Capas[],2,0)</f>
        <v>Comunidades</v>
      </c>
      <c r="C306">
        <v>5</v>
      </c>
      <c r="D306" s="20" t="s">
        <v>401</v>
      </c>
      <c r="E306" s="1">
        <v>1</v>
      </c>
      <c r="F306" t="s">
        <v>379</v>
      </c>
      <c r="G306" s="4">
        <v>5</v>
      </c>
      <c r="H306" s="20" t="s">
        <v>406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272</v>
      </c>
      <c r="B307" s="20" t="str">
        <f>+VLOOKUP(BD_Capas[[#This Row],[idcapa]],Capas[],2,0)</f>
        <v>Comunidades</v>
      </c>
      <c r="C307">
        <v>6</v>
      </c>
      <c r="D307" s="20" t="s">
        <v>290</v>
      </c>
      <c r="E307" s="1">
        <v>1</v>
      </c>
      <c r="F307" t="s">
        <v>380</v>
      </c>
      <c r="G307" s="4">
        <v>6</v>
      </c>
      <c r="H307" s="20"/>
      <c r="I307" s="5"/>
      <c r="J307" s="1"/>
    </row>
    <row r="308" spans="1:10" x14ac:dyDescent="0.3">
      <c r="A308" s="6" t="s">
        <v>272</v>
      </c>
      <c r="B308" s="20" t="str">
        <f>+VLOOKUP(BD_Capas[[#This Row],[idcapa]],Capas[],2,0)</f>
        <v>Comunidades</v>
      </c>
      <c r="C308">
        <v>7</v>
      </c>
      <c r="D308" s="20" t="s">
        <v>291</v>
      </c>
      <c r="E308" s="1">
        <v>1</v>
      </c>
      <c r="F308" t="s">
        <v>291</v>
      </c>
      <c r="G308" s="4">
        <v>7</v>
      </c>
      <c r="H308" s="20"/>
      <c r="I308" s="31"/>
      <c r="J308" s="1"/>
    </row>
    <row r="309" spans="1:10" x14ac:dyDescent="0.3">
      <c r="A309" s="6" t="s">
        <v>272</v>
      </c>
      <c r="B309" s="20" t="str">
        <f>+VLOOKUP(BD_Capas[[#This Row],[idcapa]],Capas[],2,0)</f>
        <v>Comunidades</v>
      </c>
      <c r="C309">
        <v>8</v>
      </c>
      <c r="D309" s="20" t="s">
        <v>358</v>
      </c>
      <c r="E309" s="1">
        <v>1</v>
      </c>
      <c r="F309" t="s">
        <v>381</v>
      </c>
      <c r="G309" s="4">
        <v>8</v>
      </c>
      <c r="H309" s="20"/>
      <c r="I309" s="31"/>
      <c r="J309" s="1"/>
    </row>
    <row r="310" spans="1:10" x14ac:dyDescent="0.3">
      <c r="A310" s="6" t="s">
        <v>272</v>
      </c>
      <c r="B310" s="20" t="str">
        <f>+VLOOKUP(BD_Capas[[#This Row],[idcapa]],Capas[],2,0)</f>
        <v>Comunidades</v>
      </c>
      <c r="C310">
        <v>9</v>
      </c>
      <c r="D310" s="20" t="s">
        <v>359</v>
      </c>
      <c r="E310" s="1">
        <v>1</v>
      </c>
      <c r="F310" t="s">
        <v>382</v>
      </c>
      <c r="G310" s="4">
        <v>9</v>
      </c>
      <c r="H310" s="20"/>
      <c r="I310" s="31"/>
      <c r="J310" s="1"/>
    </row>
    <row r="311" spans="1:10" x14ac:dyDescent="0.3">
      <c r="A311" s="6" t="s">
        <v>272</v>
      </c>
      <c r="B311" s="20" t="str">
        <f>+VLOOKUP(BD_Capas[[#This Row],[idcapa]],Capas[],2,0)</f>
        <v>Comunidades</v>
      </c>
      <c r="C311">
        <v>10</v>
      </c>
      <c r="D311" s="20" t="s">
        <v>292</v>
      </c>
      <c r="E311" s="1">
        <v>1</v>
      </c>
      <c r="F311" t="s">
        <v>292</v>
      </c>
      <c r="G311" s="4">
        <v>10</v>
      </c>
      <c r="H311" s="20"/>
      <c r="I311" s="31"/>
      <c r="J311" s="1"/>
    </row>
    <row r="312" spans="1:10" x14ac:dyDescent="0.3">
      <c r="A312" s="6" t="s">
        <v>272</v>
      </c>
      <c r="B312" s="20" t="str">
        <f>+VLOOKUP(BD_Capas[[#This Row],[idcapa]],Capas[],2,0)</f>
        <v>Comunidades</v>
      </c>
      <c r="C312">
        <v>11</v>
      </c>
      <c r="D312" s="20" t="s">
        <v>293</v>
      </c>
      <c r="E312" s="1">
        <v>1</v>
      </c>
      <c r="F312" t="s">
        <v>293</v>
      </c>
      <c r="G312" s="4">
        <v>11</v>
      </c>
      <c r="H312" s="20"/>
      <c r="I312" s="31"/>
      <c r="J312" s="1"/>
    </row>
    <row r="313" spans="1:10" x14ac:dyDescent="0.3">
      <c r="A313" s="6" t="s">
        <v>272</v>
      </c>
      <c r="B313" s="20" t="str">
        <f>+VLOOKUP(BD_Capas[[#This Row],[idcapa]],Capas[],2,0)</f>
        <v>Comunidades</v>
      </c>
      <c r="C313">
        <v>12</v>
      </c>
      <c r="D313" s="20" t="s">
        <v>294</v>
      </c>
      <c r="E313" s="1">
        <v>1</v>
      </c>
      <c r="F313" t="s">
        <v>129</v>
      </c>
      <c r="G313" s="4">
        <v>12</v>
      </c>
      <c r="H313" s="20"/>
      <c r="I313" s="31"/>
      <c r="J313" s="1"/>
    </row>
    <row r="314" spans="1:10" x14ac:dyDescent="0.3">
      <c r="A314" s="6" t="s">
        <v>272</v>
      </c>
      <c r="B314" s="20" t="str">
        <f>+VLOOKUP(BD_Capas[[#This Row],[idcapa]],Capas[],2,0)</f>
        <v>Comunidades</v>
      </c>
      <c r="C314">
        <v>13</v>
      </c>
      <c r="D314" s="20" t="s">
        <v>295</v>
      </c>
      <c r="E314" s="1">
        <v>1</v>
      </c>
      <c r="F314" t="s">
        <v>295</v>
      </c>
      <c r="G314" s="4">
        <v>13</v>
      </c>
      <c r="H314" s="20"/>
      <c r="I314" s="31"/>
      <c r="J314" s="1"/>
    </row>
    <row r="315" spans="1:10" x14ac:dyDescent="0.3">
      <c r="A315" s="6" t="s">
        <v>272</v>
      </c>
      <c r="B315" s="20" t="str">
        <f>+VLOOKUP(BD_Capas[[#This Row],[idcapa]],Capas[],2,0)</f>
        <v>Comunidades</v>
      </c>
      <c r="C315">
        <v>14</v>
      </c>
      <c r="D315" s="20" t="s">
        <v>296</v>
      </c>
      <c r="E315" s="1">
        <v>1</v>
      </c>
      <c r="F315" t="s">
        <v>383</v>
      </c>
      <c r="G315" s="4">
        <v>14</v>
      </c>
      <c r="H315" s="20"/>
      <c r="I315" s="31"/>
      <c r="J315" s="1"/>
    </row>
  </sheetData>
  <phoneticPr fontId="4" type="noConversion"/>
  <conditionalFormatting sqref="E10:E315">
    <cfRule type="cellIs" dxfId="10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8"/>
  <sheetViews>
    <sheetView showGridLines="0" workbookViewId="0">
      <pane ySplit="9" topLeftCell="A52" activePane="bottomLeft" state="frozen"/>
      <selection pane="bottomLeft" activeCell="A58" sqref="A58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2" t="s">
        <v>399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1" t="s">
        <v>398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249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5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249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5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6" t="s">
        <v>251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5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252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5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253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5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254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5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255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5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256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5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257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238</v>
      </c>
      <c r="E28" s="45" t="s">
        <v>241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250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9" t="s">
        <v>396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258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5" t="s">
        <v>242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259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5" t="s">
        <v>243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260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5" t="s">
        <v>244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261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5" t="s">
        <v>245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262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5" t="s">
        <v>246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263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5" t="s">
        <v>247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264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5" t="s">
        <v>248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265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5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306</v>
      </c>
      <c r="B38" s="44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50" t="s">
        <v>397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307</v>
      </c>
      <c r="B39" s="44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7" t="s">
        <v>325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308</v>
      </c>
      <c r="B40" s="44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8" t="s">
        <v>326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309</v>
      </c>
      <c r="B41" s="44" t="str">
        <f>+IFERROR(VLOOKUP(BD_Detalles[[#This Row],[Clase]],'Resumen Capas'!$A$4:$C$1048576,2,0),"COMPLETAR")</f>
        <v>Riesgo Daño J1 VIIRS Consuntivo</v>
      </c>
      <c r="C41" s="28" t="s">
        <v>287</v>
      </c>
      <c r="D41" s="29" t="s">
        <v>238</v>
      </c>
      <c r="E41" s="45"/>
      <c r="F41" s="28" t="str">
        <f>+IFERROR(VLOOKUP(BD_Detalles[[#This Row],[Clase]],'Resumen Capas'!$A$4:$C$1048576,2,0),"COMPLETAR")</f>
        <v>Riesgo Daño J1 VIIRS Consuntivo</v>
      </c>
      <c r="G41" s="30" t="s">
        <v>327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310</v>
      </c>
      <c r="B42" s="44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5" t="s">
        <v>328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311</v>
      </c>
      <c r="B43" s="44" t="str">
        <f>+IFERROR(VLOOKUP(BD_Detalles[[#This Row],[Clase]],'Resumen Capas'!$A$4:$C$1048576,2,0),"COMPLETAR")</f>
        <v>Riesgo Daño J1 VIIRS No Consuntivo</v>
      </c>
      <c r="C43" s="28" t="s">
        <v>287</v>
      </c>
      <c r="D43" s="29" t="s">
        <v>238</v>
      </c>
      <c r="E43" s="45"/>
      <c r="F43" s="28" t="str">
        <f>+IFERROR(VLOOKUP(BD_Detalles[[#This Row],[Clase]],'Resumen Capas'!$A$4:$C$1048576,2,0),"COMPLETAR")</f>
        <v>Riesgo Daño J1 VIIRS No Consuntivo</v>
      </c>
      <c r="G43" s="30" t="s">
        <v>329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312</v>
      </c>
      <c r="B44" s="44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5" t="s">
        <v>330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313</v>
      </c>
      <c r="B45" s="44" t="str">
        <f>+IFERROR(VLOOKUP(BD_Detalles[[#This Row],[Clase]],'Resumen Capas'!$A$4:$C$1048576,2,0),"COMPLETAR")</f>
        <v>Riesgo Daño MODIS Consuntivo</v>
      </c>
      <c r="C45" s="28" t="s">
        <v>287</v>
      </c>
      <c r="D45" s="29" t="s">
        <v>238</v>
      </c>
      <c r="E45" s="45"/>
      <c r="F45" s="28" t="str">
        <f>+IFERROR(VLOOKUP(BD_Detalles[[#This Row],[Clase]],'Resumen Capas'!$A$4:$C$1048576,2,0),"COMPLETAR")</f>
        <v>Riesgo Daño MODIS Consuntivo</v>
      </c>
      <c r="G45" s="30" t="s">
        <v>331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314</v>
      </c>
      <c r="B46" s="44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5" t="s">
        <v>332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315</v>
      </c>
      <c r="B47" s="44" t="str">
        <f>+IFERROR(VLOOKUP(BD_Detalles[[#This Row],[Clase]],'Resumen Capas'!$A$4:$C$1048576,2,0),"COMPLETAR")</f>
        <v>Riesgo Daño MODIS No Consuntivo</v>
      </c>
      <c r="C47" s="28" t="s">
        <v>287</v>
      </c>
      <c r="D47" s="29" t="s">
        <v>238</v>
      </c>
      <c r="E47" s="45"/>
      <c r="F47" s="28" t="str">
        <f>+IFERROR(VLOOKUP(BD_Detalles[[#This Row],[Clase]],'Resumen Capas'!$A$4:$C$1048576,2,0),"COMPLETAR")</f>
        <v>Riesgo Daño MODIS No Consuntivo</v>
      </c>
      <c r="G47" s="30" t="s">
        <v>347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316</v>
      </c>
      <c r="B48" s="44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5" t="s">
        <v>348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317</v>
      </c>
      <c r="B49" s="44" t="str">
        <f>+IFERROR(VLOOKUP(BD_Detalles[[#This Row],[Clase]],'Resumen Capas'!$A$4:$C$1048576,2,0),"COMPLETAR")</f>
        <v>Riesgo Daño SUOMI Consuntivo</v>
      </c>
      <c r="C49" s="28" t="s">
        <v>287</v>
      </c>
      <c r="D49" s="29" t="s">
        <v>238</v>
      </c>
      <c r="E49" s="45"/>
      <c r="F49" s="28" t="str">
        <f>+IFERROR(VLOOKUP(BD_Detalles[[#This Row],[Clase]],'Resumen Capas'!$A$4:$C$1048576,2,0),"COMPLETAR")</f>
        <v>Riesgo Daño SUOMI Consuntivo</v>
      </c>
      <c r="G49" s="30" t="s">
        <v>349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318</v>
      </c>
      <c r="B50" s="44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5" t="s">
        <v>350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319</v>
      </c>
      <c r="B51" s="44" t="str">
        <f>+IFERROR(VLOOKUP(BD_Detalles[[#This Row],[Clase]],'Resumen Capas'!$A$4:$C$1048576,2,0),"COMPLETAR")</f>
        <v>Riesgo Daño SUOMI No Consuntivo</v>
      </c>
      <c r="C51" s="28" t="s">
        <v>287</v>
      </c>
      <c r="D51" s="29" t="s">
        <v>238</v>
      </c>
      <c r="E51" s="45"/>
      <c r="F51" s="28" t="str">
        <f>+IFERROR(VLOOKUP(BD_Detalles[[#This Row],[Clase]],'Resumen Capas'!$A$4:$C$1048576,2,0),"COMPLETAR")</f>
        <v>Riesgo Daño SUOMI No Consuntivo</v>
      </c>
      <c r="G51" s="30" t="s">
        <v>351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320</v>
      </c>
      <c r="B52" s="44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5" t="s">
        <v>352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321</v>
      </c>
      <c r="B53" s="44" t="str">
        <f>+IFERROR(VLOOKUP(BD_Detalles[[#This Row],[Clase]],'Resumen Capas'!$A$4:$C$1048576,2,0),"COMPLETAR")</f>
        <v>Usuarios con Derechos Consuntivos</v>
      </c>
      <c r="C53" s="28" t="s">
        <v>287</v>
      </c>
      <c r="D53" s="29" t="s">
        <v>238</v>
      </c>
      <c r="E53" s="45"/>
      <c r="F53" s="28" t="str">
        <f>+IFERROR(VLOOKUP(BD_Detalles[[#This Row],[Clase]],'Resumen Capas'!$A$4:$C$1048576,2,0),"COMPLETAR")</f>
        <v>Usuarios con Derechos Consuntivos</v>
      </c>
      <c r="G53" s="30" t="s">
        <v>353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322</v>
      </c>
      <c r="B54" s="44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5" t="s">
        <v>354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323</v>
      </c>
      <c r="B55" s="44" t="str">
        <f>+IFERROR(VLOOKUP(BD_Detalles[[#This Row],[Clase]],'Resumen Capas'!$A$4:$C$1048576,2,0),"COMPLETAR")</f>
        <v>Usuarios con Derechos No Consuntivos</v>
      </c>
      <c r="C55" s="28" t="s">
        <v>287</v>
      </c>
      <c r="D55" s="29" t="s">
        <v>238</v>
      </c>
      <c r="E55" s="45"/>
      <c r="F55" s="28" t="str">
        <f>+IFERROR(VLOOKUP(BD_Detalles[[#This Row],[Clase]],'Resumen Capas'!$A$4:$C$1048576,2,0),"COMPLETAR")</f>
        <v>Usuarios con Derechos No Consuntivos</v>
      </c>
      <c r="G55" s="30" t="s">
        <v>355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324</v>
      </c>
      <c r="B56" s="44" t="str">
        <f>+IFERROR(VLOOKUP(BD_Detalles[[#This Row],[Clase]],'Resumen Capas'!$A$4:$C$1048576,2,0),"COMPLETAR")</f>
        <v>Usuario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5" t="s">
        <v>356</v>
      </c>
      <c r="F56" s="28" t="str">
        <f>+IFERROR(VLOOKUP(BD_Detalles[[#This Row],[Clase]],'Resumen Capas'!$A$4:$C$1048576,2,0),"COMPLETAR")</f>
        <v>Usuario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407</v>
      </c>
      <c r="B57" s="44" t="str">
        <f>+IFERROR(VLOOKUP(BD_Detalles[[#This Row],[Clase]],'Resumen Capas'!$A$4:$C$1048576,2,0),"COMPLETAR")</f>
        <v>Comunidades de Agua</v>
      </c>
      <c r="C57" s="28" t="s">
        <v>400</v>
      </c>
      <c r="D57" s="29" t="s">
        <v>238</v>
      </c>
      <c r="E57" s="45"/>
      <c r="F57" s="28" t="str">
        <f>+IFERROR(VLOOKUP(BD_Detalles[[#This Row],[Clase]],'Resumen Capas'!$A$4:$C$1048576,2,0),"COMPLETAR")</f>
        <v>Comunidades de Agua</v>
      </c>
      <c r="G57" s="30" t="s">
        <v>408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402</v>
      </c>
      <c r="B58" s="44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45" t="s">
        <v>409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</sheetData>
  <phoneticPr fontId="4" type="noConversion"/>
  <conditionalFormatting sqref="B10:C58">
    <cfRule type="cellIs" dxfId="91" priority="49" operator="equal">
      <formula>"COMPLETAR"</formula>
    </cfRule>
  </conditionalFormatting>
  <conditionalFormatting sqref="B43:C44">
    <cfRule type="cellIs" dxfId="90" priority="36" operator="equal">
      <formula>"COMPLETAR"</formula>
    </cfRule>
  </conditionalFormatting>
  <conditionalFormatting sqref="B45:C46">
    <cfRule type="cellIs" dxfId="89" priority="35" operator="equal">
      <formula>"COMPLETAR"</formula>
    </cfRule>
  </conditionalFormatting>
  <conditionalFormatting sqref="B45:C46">
    <cfRule type="cellIs" dxfId="88" priority="34" operator="equal">
      <formula>"COMPLETAR"</formula>
    </cfRule>
  </conditionalFormatting>
  <conditionalFormatting sqref="B47:C48">
    <cfRule type="cellIs" dxfId="87" priority="33" operator="equal">
      <formula>"COMPLETAR"</formula>
    </cfRule>
  </conditionalFormatting>
  <conditionalFormatting sqref="B47:C48">
    <cfRule type="cellIs" dxfId="86" priority="32" operator="equal">
      <formula>"COMPLETAR"</formula>
    </cfRule>
  </conditionalFormatting>
  <conditionalFormatting sqref="B47:C48">
    <cfRule type="cellIs" dxfId="85" priority="31" operator="equal">
      <formula>"COMPLETAR"</formula>
    </cfRule>
  </conditionalFormatting>
  <conditionalFormatting sqref="B49:C50">
    <cfRule type="cellIs" dxfId="84" priority="30" operator="equal">
      <formula>"COMPLETAR"</formula>
    </cfRule>
  </conditionalFormatting>
  <conditionalFormatting sqref="B49:C50">
    <cfRule type="cellIs" dxfId="83" priority="29" operator="equal">
      <formula>"COMPLETAR"</formula>
    </cfRule>
  </conditionalFormatting>
  <conditionalFormatting sqref="B49:C50">
    <cfRule type="cellIs" dxfId="82" priority="28" operator="equal">
      <formula>"COMPLETAR"</formula>
    </cfRule>
  </conditionalFormatting>
  <conditionalFormatting sqref="B49:C50">
    <cfRule type="cellIs" dxfId="81" priority="27" operator="equal">
      <formula>"COMPLETAR"</formula>
    </cfRule>
  </conditionalFormatting>
  <conditionalFormatting sqref="B51:C52">
    <cfRule type="cellIs" dxfId="80" priority="26" operator="equal">
      <formula>"COMPLETAR"</formula>
    </cfRule>
  </conditionalFormatting>
  <conditionalFormatting sqref="B51:C52">
    <cfRule type="cellIs" dxfId="79" priority="25" operator="equal">
      <formula>"COMPLETAR"</formula>
    </cfRule>
  </conditionalFormatting>
  <conditionalFormatting sqref="B51:C52">
    <cfRule type="cellIs" dxfId="78" priority="24" operator="equal">
      <formula>"COMPLETAR"</formula>
    </cfRule>
  </conditionalFormatting>
  <conditionalFormatting sqref="B51:C52">
    <cfRule type="cellIs" dxfId="77" priority="23" operator="equal">
      <formula>"COMPLETAR"</formula>
    </cfRule>
  </conditionalFormatting>
  <conditionalFormatting sqref="B51:C52">
    <cfRule type="cellIs" dxfId="76" priority="22" operator="equal">
      <formula>"COMPLETAR"</formula>
    </cfRule>
  </conditionalFormatting>
  <conditionalFormatting sqref="B53:C54">
    <cfRule type="cellIs" dxfId="75" priority="21" operator="equal">
      <formula>"COMPLETAR"</formula>
    </cfRule>
  </conditionalFormatting>
  <conditionalFormatting sqref="B53:C54">
    <cfRule type="cellIs" dxfId="74" priority="20" operator="equal">
      <formula>"COMPLETAR"</formula>
    </cfRule>
  </conditionalFormatting>
  <conditionalFormatting sqref="B53:C54">
    <cfRule type="cellIs" dxfId="73" priority="19" operator="equal">
      <formula>"COMPLETAR"</formula>
    </cfRule>
  </conditionalFormatting>
  <conditionalFormatting sqref="B53:C54">
    <cfRule type="cellIs" dxfId="72" priority="18" operator="equal">
      <formula>"COMPLETAR"</formula>
    </cfRule>
  </conditionalFormatting>
  <conditionalFormatting sqref="B53:C54">
    <cfRule type="cellIs" dxfId="71" priority="17" operator="equal">
      <formula>"COMPLETAR"</formula>
    </cfRule>
  </conditionalFormatting>
  <conditionalFormatting sqref="B53:C54">
    <cfRule type="cellIs" dxfId="70" priority="16" operator="equal">
      <formula>"COMPLETAR"</formula>
    </cfRule>
  </conditionalFormatting>
  <conditionalFormatting sqref="B55:C56">
    <cfRule type="cellIs" dxfId="69" priority="15" operator="equal">
      <formula>"COMPLETAR"</formula>
    </cfRule>
  </conditionalFormatting>
  <conditionalFormatting sqref="B55:C56">
    <cfRule type="cellIs" dxfId="68" priority="14" operator="equal">
      <formula>"COMPLETAR"</formula>
    </cfRule>
  </conditionalFormatting>
  <conditionalFormatting sqref="B55:C56">
    <cfRule type="cellIs" dxfId="67" priority="13" operator="equal">
      <formula>"COMPLETAR"</formula>
    </cfRule>
  </conditionalFormatting>
  <conditionalFormatting sqref="B55:C56">
    <cfRule type="cellIs" dxfId="66" priority="12" operator="equal">
      <formula>"COMPLETAR"</formula>
    </cfRule>
  </conditionalFormatting>
  <conditionalFormatting sqref="B55:C56">
    <cfRule type="cellIs" dxfId="65" priority="11" operator="equal">
      <formula>"COMPLETAR"</formula>
    </cfRule>
  </conditionalFormatting>
  <conditionalFormatting sqref="B55:C56">
    <cfRule type="cellIs" dxfId="64" priority="10" operator="equal">
      <formula>"COMPLETAR"</formula>
    </cfRule>
  </conditionalFormatting>
  <conditionalFormatting sqref="B55:C56">
    <cfRule type="cellIs" dxfId="63" priority="9" operator="equal">
      <formula>"COMPLETAR"</formula>
    </cfRule>
  </conditionalFormatting>
  <conditionalFormatting sqref="B57:C58">
    <cfRule type="cellIs" dxfId="62" priority="8" operator="equal">
      <formula>"COMPLETAR"</formula>
    </cfRule>
  </conditionalFormatting>
  <conditionalFormatting sqref="B57:C58">
    <cfRule type="cellIs" dxfId="61" priority="7" operator="equal">
      <formula>"COMPLETAR"</formula>
    </cfRule>
  </conditionalFormatting>
  <conditionalFormatting sqref="B57:C58">
    <cfRule type="cellIs" dxfId="60" priority="6" operator="equal">
      <formula>"COMPLETAR"</formula>
    </cfRule>
  </conditionalFormatting>
  <conditionalFormatting sqref="B57:C58">
    <cfRule type="cellIs" dxfId="59" priority="5" operator="equal">
      <formula>"COMPLETAR"</formula>
    </cfRule>
  </conditionalFormatting>
  <conditionalFormatting sqref="B57:C58">
    <cfRule type="cellIs" dxfId="58" priority="4" operator="equal">
      <formula>"COMPLETAR"</formula>
    </cfRule>
  </conditionalFormatting>
  <conditionalFormatting sqref="B57:C58">
    <cfRule type="cellIs" dxfId="57" priority="3" operator="equal">
      <formula>"COMPLETAR"</formula>
    </cfRule>
  </conditionalFormatting>
  <conditionalFormatting sqref="B57:C58">
    <cfRule type="cellIs" dxfId="56" priority="2" operator="equal">
      <formula>"COMPLETAR"</formula>
    </cfRule>
  </conditionalFormatting>
  <conditionalFormatting sqref="B57:C58">
    <cfRule type="cellIs" dxfId="55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93"/>
  <sheetViews>
    <sheetView showGridLines="0" tabSelected="1" workbookViewId="0">
      <pane ySplit="1" topLeftCell="A159" activePane="bottomLeft" state="frozen"/>
      <selection pane="bottomLeft" activeCell="D327" sqref="D327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2187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3.21875" bestFit="1" customWidth="1"/>
    <col min="16" max="16" width="39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104</v>
      </c>
      <c r="B2" t="s">
        <v>114</v>
      </c>
      <c r="C2">
        <v>4</v>
      </c>
      <c r="D2" t="s">
        <v>2</v>
      </c>
      <c r="E2">
        <v>1</v>
      </c>
      <c r="F2" t="s">
        <v>10</v>
      </c>
      <c r="G2">
        <v>3</v>
      </c>
      <c r="K2" t="s">
        <v>103</v>
      </c>
      <c r="Q2" s="11"/>
    </row>
    <row r="3" spans="1:17" x14ac:dyDescent="0.3">
      <c r="A3" s="9" t="s">
        <v>104</v>
      </c>
      <c r="B3" t="s">
        <v>114</v>
      </c>
      <c r="C3">
        <v>5</v>
      </c>
      <c r="D3" t="s">
        <v>3</v>
      </c>
      <c r="E3">
        <v>1</v>
      </c>
      <c r="F3" t="s">
        <v>128</v>
      </c>
      <c r="G3">
        <v>4</v>
      </c>
      <c r="K3" t="s">
        <v>103</v>
      </c>
      <c r="Q3" s="11"/>
    </row>
    <row r="4" spans="1:17" x14ac:dyDescent="0.3">
      <c r="A4" s="9" t="s">
        <v>104</v>
      </c>
      <c r="B4" t="s">
        <v>114</v>
      </c>
      <c r="C4">
        <v>6</v>
      </c>
      <c r="D4" t="s">
        <v>105</v>
      </c>
      <c r="E4">
        <v>1</v>
      </c>
      <c r="F4" t="s">
        <v>11</v>
      </c>
      <c r="G4">
        <v>5</v>
      </c>
      <c r="K4" t="s">
        <v>103</v>
      </c>
      <c r="Q4" s="11"/>
    </row>
    <row r="5" spans="1:17" x14ac:dyDescent="0.3">
      <c r="A5" s="9" t="s">
        <v>104</v>
      </c>
      <c r="B5" t="s">
        <v>114</v>
      </c>
      <c r="C5">
        <v>10</v>
      </c>
      <c r="D5" t="s">
        <v>121</v>
      </c>
      <c r="E5">
        <v>1</v>
      </c>
      <c r="F5" t="s">
        <v>129</v>
      </c>
      <c r="G5">
        <v>6</v>
      </c>
      <c r="K5" t="s">
        <v>103</v>
      </c>
      <c r="Q5" s="11"/>
    </row>
    <row r="6" spans="1:17" x14ac:dyDescent="0.3">
      <c r="A6" s="9" t="s">
        <v>104</v>
      </c>
      <c r="B6" t="s">
        <v>114</v>
      </c>
      <c r="C6">
        <v>13</v>
      </c>
      <c r="D6" t="s">
        <v>115</v>
      </c>
      <c r="E6">
        <v>1</v>
      </c>
      <c r="F6" t="s">
        <v>130</v>
      </c>
      <c r="G6">
        <v>2</v>
      </c>
      <c r="K6" t="s">
        <v>103</v>
      </c>
      <c r="Q6" s="11"/>
    </row>
    <row r="7" spans="1:17" x14ac:dyDescent="0.3">
      <c r="A7" s="9" t="s">
        <v>104</v>
      </c>
      <c r="B7" t="s">
        <v>114</v>
      </c>
      <c r="C7">
        <v>12</v>
      </c>
      <c r="D7" t="s">
        <v>124</v>
      </c>
      <c r="E7">
        <v>1</v>
      </c>
      <c r="F7" t="s">
        <v>124</v>
      </c>
      <c r="G7">
        <v>1</v>
      </c>
      <c r="H7" t="s">
        <v>131</v>
      </c>
      <c r="I7" t="s">
        <v>107</v>
      </c>
      <c r="J7">
        <v>1</v>
      </c>
      <c r="K7" t="s">
        <v>103</v>
      </c>
      <c r="M7" t="s">
        <v>124</v>
      </c>
      <c r="N7" t="s">
        <v>132</v>
      </c>
      <c r="O7" t="s">
        <v>399</v>
      </c>
      <c r="P7" t="s">
        <v>131</v>
      </c>
      <c r="Q7" s="11"/>
    </row>
    <row r="8" spans="1:17" x14ac:dyDescent="0.3">
      <c r="A8" s="9" t="s">
        <v>104</v>
      </c>
      <c r="B8" t="s">
        <v>114</v>
      </c>
      <c r="C8">
        <v>12</v>
      </c>
      <c r="D8" t="s">
        <v>124</v>
      </c>
      <c r="E8">
        <v>1</v>
      </c>
      <c r="F8" t="s">
        <v>124</v>
      </c>
      <c r="G8">
        <v>1</v>
      </c>
      <c r="H8" t="s">
        <v>131</v>
      </c>
      <c r="I8" t="s">
        <v>107</v>
      </c>
      <c r="J8">
        <v>1</v>
      </c>
      <c r="K8" t="s">
        <v>103</v>
      </c>
      <c r="M8" t="s">
        <v>124</v>
      </c>
      <c r="N8" t="s">
        <v>133</v>
      </c>
      <c r="O8" t="s">
        <v>142</v>
      </c>
      <c r="P8" t="s">
        <v>131</v>
      </c>
      <c r="Q8" s="11"/>
    </row>
    <row r="9" spans="1:17" x14ac:dyDescent="0.3">
      <c r="A9" s="9" t="s">
        <v>104</v>
      </c>
      <c r="B9" t="s">
        <v>114</v>
      </c>
      <c r="C9">
        <v>12</v>
      </c>
      <c r="D9" t="s">
        <v>124</v>
      </c>
      <c r="E9">
        <v>1</v>
      </c>
      <c r="F9" t="s">
        <v>124</v>
      </c>
      <c r="G9">
        <v>1</v>
      </c>
      <c r="H9" t="s">
        <v>131</v>
      </c>
      <c r="I9" t="s">
        <v>107</v>
      </c>
      <c r="J9">
        <v>1</v>
      </c>
      <c r="K9" t="s">
        <v>103</v>
      </c>
      <c r="M9" t="s">
        <v>124</v>
      </c>
      <c r="N9" t="s">
        <v>134</v>
      </c>
      <c r="O9" t="s">
        <v>112</v>
      </c>
      <c r="P9" t="s">
        <v>131</v>
      </c>
      <c r="Q9" s="11"/>
    </row>
    <row r="10" spans="1:17" x14ac:dyDescent="0.3">
      <c r="A10" s="9" t="s">
        <v>104</v>
      </c>
      <c r="B10" t="s">
        <v>114</v>
      </c>
      <c r="C10">
        <v>12</v>
      </c>
      <c r="D10" t="s">
        <v>124</v>
      </c>
      <c r="E10">
        <v>1</v>
      </c>
      <c r="F10" t="s">
        <v>124</v>
      </c>
      <c r="G10">
        <v>1</v>
      </c>
      <c r="H10" t="s">
        <v>131</v>
      </c>
      <c r="I10" t="s">
        <v>107</v>
      </c>
      <c r="J10">
        <v>1</v>
      </c>
      <c r="K10" t="s">
        <v>103</v>
      </c>
      <c r="M10" t="s">
        <v>124</v>
      </c>
      <c r="N10" t="s">
        <v>135</v>
      </c>
      <c r="O10" t="s">
        <v>398</v>
      </c>
      <c r="P10" t="s">
        <v>131</v>
      </c>
      <c r="Q10" s="11"/>
    </row>
    <row r="11" spans="1:17" x14ac:dyDescent="0.3">
      <c r="A11" s="9" t="s">
        <v>104</v>
      </c>
      <c r="B11" t="s">
        <v>114</v>
      </c>
      <c r="C11">
        <v>12</v>
      </c>
      <c r="D11" t="s">
        <v>124</v>
      </c>
      <c r="E11">
        <v>1</v>
      </c>
      <c r="F11" t="s">
        <v>124</v>
      </c>
      <c r="G11">
        <v>1</v>
      </c>
      <c r="H11" t="s">
        <v>131</v>
      </c>
      <c r="I11" t="s">
        <v>107</v>
      </c>
      <c r="J11">
        <v>1</v>
      </c>
      <c r="K11" t="s">
        <v>103</v>
      </c>
      <c r="M11" t="s">
        <v>124</v>
      </c>
      <c r="N11" t="s">
        <v>136</v>
      </c>
      <c r="O11" t="s">
        <v>143</v>
      </c>
      <c r="P11" t="s">
        <v>131</v>
      </c>
      <c r="Q11" s="11"/>
    </row>
    <row r="12" spans="1:17" x14ac:dyDescent="0.3">
      <c r="A12" s="9" t="s">
        <v>104</v>
      </c>
      <c r="B12" t="s">
        <v>114</v>
      </c>
      <c r="C12">
        <v>12</v>
      </c>
      <c r="D12" t="s">
        <v>124</v>
      </c>
      <c r="E12">
        <v>1</v>
      </c>
      <c r="F12" t="s">
        <v>124</v>
      </c>
      <c r="G12">
        <v>1</v>
      </c>
      <c r="H12" t="s">
        <v>131</v>
      </c>
      <c r="I12" t="s">
        <v>107</v>
      </c>
      <c r="J12">
        <v>1</v>
      </c>
      <c r="K12" t="s">
        <v>103</v>
      </c>
      <c r="M12" t="s">
        <v>124</v>
      </c>
      <c r="N12" t="s">
        <v>137</v>
      </c>
      <c r="O12" t="s">
        <v>145</v>
      </c>
      <c r="P12" t="s">
        <v>131</v>
      </c>
      <c r="Q12" s="11"/>
    </row>
    <row r="13" spans="1:17" x14ac:dyDescent="0.3">
      <c r="A13" s="9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  <c r="K13" t="s">
        <v>103</v>
      </c>
      <c r="M13" t="s">
        <v>124</v>
      </c>
      <c r="N13" t="s">
        <v>138</v>
      </c>
      <c r="O13" t="s">
        <v>144</v>
      </c>
      <c r="P13" t="s">
        <v>131</v>
      </c>
      <c r="Q13" s="11"/>
    </row>
    <row r="14" spans="1:17" x14ac:dyDescent="0.3">
      <c r="A14" s="9" t="s">
        <v>104</v>
      </c>
      <c r="B14" t="s">
        <v>114</v>
      </c>
      <c r="C14">
        <v>12</v>
      </c>
      <c r="D14" t="s">
        <v>124</v>
      </c>
      <c r="E14">
        <v>1</v>
      </c>
      <c r="F14" t="s">
        <v>124</v>
      </c>
      <c r="G14">
        <v>1</v>
      </c>
      <c r="H14" t="s">
        <v>131</v>
      </c>
      <c r="I14" t="s">
        <v>107</v>
      </c>
      <c r="J14">
        <v>1</v>
      </c>
      <c r="K14" t="s">
        <v>103</v>
      </c>
      <c r="M14" t="s">
        <v>124</v>
      </c>
      <c r="N14" t="s">
        <v>139</v>
      </c>
      <c r="O14" t="s">
        <v>110</v>
      </c>
      <c r="P14" t="s">
        <v>131</v>
      </c>
      <c r="Q14" s="11"/>
    </row>
    <row r="15" spans="1:17" x14ac:dyDescent="0.3">
      <c r="A15" s="9" t="s">
        <v>104</v>
      </c>
      <c r="B15" t="s">
        <v>114</v>
      </c>
      <c r="C15">
        <v>12</v>
      </c>
      <c r="D15" t="s">
        <v>124</v>
      </c>
      <c r="E15">
        <v>1</v>
      </c>
      <c r="F15" t="s">
        <v>124</v>
      </c>
      <c r="G15">
        <v>1</v>
      </c>
      <c r="H15" t="s">
        <v>131</v>
      </c>
      <c r="I15" t="s">
        <v>107</v>
      </c>
      <c r="J15">
        <v>1</v>
      </c>
      <c r="K15" t="s">
        <v>103</v>
      </c>
      <c r="M15" t="s">
        <v>124</v>
      </c>
      <c r="N15" t="s">
        <v>140</v>
      </c>
      <c r="O15" t="s">
        <v>109</v>
      </c>
      <c r="P15" t="s">
        <v>131</v>
      </c>
      <c r="Q15" s="11"/>
    </row>
    <row r="16" spans="1:17" x14ac:dyDescent="0.3">
      <c r="A16" s="9" t="s">
        <v>104</v>
      </c>
      <c r="B16" t="s">
        <v>114</v>
      </c>
      <c r="C16">
        <v>12</v>
      </c>
      <c r="D16" t="s">
        <v>124</v>
      </c>
      <c r="E16">
        <v>1</v>
      </c>
      <c r="F16" t="s">
        <v>124</v>
      </c>
      <c r="G16">
        <v>1</v>
      </c>
      <c r="H16" t="s">
        <v>131</v>
      </c>
      <c r="I16" t="s">
        <v>107</v>
      </c>
      <c r="J16">
        <v>1</v>
      </c>
      <c r="K16" t="s">
        <v>103</v>
      </c>
      <c r="M16" t="s">
        <v>124</v>
      </c>
      <c r="N16" t="s">
        <v>141</v>
      </c>
      <c r="O16" t="s">
        <v>111</v>
      </c>
      <c r="P16" t="s">
        <v>131</v>
      </c>
      <c r="Q16" s="11"/>
    </row>
    <row r="17" spans="1:17" x14ac:dyDescent="0.3">
      <c r="A17" s="9" t="s">
        <v>151</v>
      </c>
      <c r="B17" t="s">
        <v>147</v>
      </c>
      <c r="C17">
        <v>5</v>
      </c>
      <c r="D17" t="s">
        <v>159</v>
      </c>
      <c r="E17">
        <v>1</v>
      </c>
      <c r="F17" t="s">
        <v>160</v>
      </c>
      <c r="G17">
        <v>8</v>
      </c>
      <c r="K17" t="s">
        <v>19</v>
      </c>
      <c r="Q17" s="11"/>
    </row>
    <row r="18" spans="1:17" x14ac:dyDescent="0.3">
      <c r="A18" s="9" t="s">
        <v>151</v>
      </c>
      <c r="B18" t="s">
        <v>147</v>
      </c>
      <c r="C18">
        <v>16</v>
      </c>
      <c r="D18" t="s">
        <v>174</v>
      </c>
      <c r="E18">
        <v>1</v>
      </c>
      <c r="F18" t="s">
        <v>175</v>
      </c>
      <c r="K18" t="s">
        <v>19</v>
      </c>
      <c r="Q18" s="11"/>
    </row>
    <row r="19" spans="1:17" x14ac:dyDescent="0.3">
      <c r="A19" s="9" t="s">
        <v>151</v>
      </c>
      <c r="B19" t="s">
        <v>147</v>
      </c>
      <c r="C19">
        <v>22</v>
      </c>
      <c r="D19" t="s">
        <v>2</v>
      </c>
      <c r="E19">
        <v>1</v>
      </c>
      <c r="F19" t="s">
        <v>10</v>
      </c>
      <c r="G19">
        <v>11</v>
      </c>
      <c r="K19" t="s">
        <v>19</v>
      </c>
      <c r="Q19" s="11"/>
    </row>
    <row r="20" spans="1:17" x14ac:dyDescent="0.3">
      <c r="A20" s="9" t="s">
        <v>151</v>
      </c>
      <c r="B20" t="s">
        <v>147</v>
      </c>
      <c r="C20">
        <v>23</v>
      </c>
      <c r="D20" t="s">
        <v>3</v>
      </c>
      <c r="E20">
        <v>1</v>
      </c>
      <c r="F20" t="s">
        <v>128</v>
      </c>
      <c r="G20">
        <v>10</v>
      </c>
      <c r="K20" t="s">
        <v>19</v>
      </c>
      <c r="Q20" s="11"/>
    </row>
    <row r="21" spans="1:17" x14ac:dyDescent="0.3">
      <c r="A21" s="9" t="s">
        <v>151</v>
      </c>
      <c r="B21" t="s">
        <v>147</v>
      </c>
      <c r="C21">
        <v>24</v>
      </c>
      <c r="D21" t="s">
        <v>105</v>
      </c>
      <c r="E21">
        <v>1</v>
      </c>
      <c r="F21" t="s">
        <v>11</v>
      </c>
      <c r="G21">
        <v>9</v>
      </c>
      <c r="K21" t="s">
        <v>19</v>
      </c>
      <c r="Q21" s="11"/>
    </row>
    <row r="22" spans="1:17" x14ac:dyDescent="0.3">
      <c r="A22" s="9" t="s">
        <v>151</v>
      </c>
      <c r="B22" t="s">
        <v>147</v>
      </c>
      <c r="C22">
        <v>3</v>
      </c>
      <c r="D22" t="s">
        <v>155</v>
      </c>
      <c r="E22">
        <v>1</v>
      </c>
      <c r="F22" t="s">
        <v>156</v>
      </c>
      <c r="G22">
        <v>1</v>
      </c>
      <c r="H22" t="s">
        <v>157</v>
      </c>
      <c r="I22" t="s">
        <v>249</v>
      </c>
      <c r="J22">
        <v>0</v>
      </c>
      <c r="K22" t="s">
        <v>19</v>
      </c>
      <c r="M22" t="s">
        <v>346</v>
      </c>
      <c r="N22" t="s">
        <v>238</v>
      </c>
      <c r="P22" t="s">
        <v>157</v>
      </c>
      <c r="Q22" s="11" t="s">
        <v>239</v>
      </c>
    </row>
    <row r="23" spans="1:17" x14ac:dyDescent="0.3">
      <c r="A23" s="9" t="s">
        <v>151</v>
      </c>
      <c r="B23" t="s">
        <v>147</v>
      </c>
      <c r="C23">
        <v>3</v>
      </c>
      <c r="D23" t="s">
        <v>155</v>
      </c>
      <c r="E23">
        <v>1</v>
      </c>
      <c r="F23" t="s">
        <v>156</v>
      </c>
      <c r="G23">
        <v>1</v>
      </c>
      <c r="H23" t="s">
        <v>157</v>
      </c>
      <c r="I23" t="s">
        <v>249</v>
      </c>
      <c r="J23">
        <v>0</v>
      </c>
      <c r="K23" t="s">
        <v>19</v>
      </c>
      <c r="M23" t="s">
        <v>346</v>
      </c>
      <c r="N23" t="s">
        <v>108</v>
      </c>
      <c r="O23" t="s">
        <v>240</v>
      </c>
      <c r="P23" t="s">
        <v>157</v>
      </c>
      <c r="Q23" s="11"/>
    </row>
    <row r="24" spans="1:17" x14ac:dyDescent="0.3">
      <c r="A24" s="9" t="s">
        <v>151</v>
      </c>
      <c r="B24" t="s">
        <v>147</v>
      </c>
      <c r="C24">
        <v>11</v>
      </c>
      <c r="D24" t="s">
        <v>163</v>
      </c>
      <c r="E24">
        <v>1</v>
      </c>
      <c r="F24" t="s">
        <v>164</v>
      </c>
      <c r="G24">
        <v>2</v>
      </c>
      <c r="H24" t="s">
        <v>165</v>
      </c>
      <c r="I24" t="s">
        <v>254</v>
      </c>
      <c r="J24">
        <v>4</v>
      </c>
      <c r="K24" t="s">
        <v>19</v>
      </c>
      <c r="M24" t="s">
        <v>163</v>
      </c>
      <c r="N24" t="s">
        <v>108</v>
      </c>
      <c r="O24" t="s">
        <v>240</v>
      </c>
      <c r="P24" t="s">
        <v>165</v>
      </c>
      <c r="Q24" s="11"/>
    </row>
    <row r="25" spans="1:17" x14ac:dyDescent="0.3">
      <c r="A25" s="9" t="s">
        <v>151</v>
      </c>
      <c r="B25" t="s">
        <v>147</v>
      </c>
      <c r="C25">
        <v>13</v>
      </c>
      <c r="D25" t="s">
        <v>167</v>
      </c>
      <c r="E25">
        <v>1</v>
      </c>
      <c r="F25" t="s">
        <v>168</v>
      </c>
      <c r="G25">
        <v>6</v>
      </c>
      <c r="H25" t="s">
        <v>169</v>
      </c>
      <c r="I25" t="s">
        <v>253</v>
      </c>
      <c r="J25">
        <v>3</v>
      </c>
      <c r="K25" t="s">
        <v>19</v>
      </c>
      <c r="M25" t="s">
        <v>167</v>
      </c>
      <c r="N25" t="s">
        <v>108</v>
      </c>
      <c r="O25" t="s">
        <v>240</v>
      </c>
      <c r="P25" t="s">
        <v>169</v>
      </c>
      <c r="Q25" s="11"/>
    </row>
    <row r="26" spans="1:17" x14ac:dyDescent="0.3">
      <c r="A26" s="9" t="s">
        <v>151</v>
      </c>
      <c r="B26" t="s">
        <v>147</v>
      </c>
      <c r="C26">
        <v>14</v>
      </c>
      <c r="D26" t="s">
        <v>170</v>
      </c>
      <c r="E26">
        <v>1</v>
      </c>
      <c r="F26" t="s">
        <v>171</v>
      </c>
      <c r="G26">
        <v>7</v>
      </c>
      <c r="H26" t="s">
        <v>172</v>
      </c>
      <c r="I26" t="s">
        <v>251</v>
      </c>
      <c r="J26">
        <v>1</v>
      </c>
      <c r="K26" t="s">
        <v>19</v>
      </c>
      <c r="M26" t="s">
        <v>170</v>
      </c>
      <c r="N26" t="s">
        <v>108</v>
      </c>
      <c r="O26" t="s">
        <v>240</v>
      </c>
      <c r="P26" t="s">
        <v>172</v>
      </c>
      <c r="Q26" s="11"/>
    </row>
    <row r="27" spans="1:17" x14ac:dyDescent="0.3">
      <c r="A27" s="9" t="s">
        <v>151</v>
      </c>
      <c r="B27" t="s">
        <v>147</v>
      </c>
      <c r="C27">
        <v>17</v>
      </c>
      <c r="D27" t="s">
        <v>176</v>
      </c>
      <c r="E27">
        <v>1</v>
      </c>
      <c r="F27" t="s">
        <v>177</v>
      </c>
      <c r="G27">
        <v>3</v>
      </c>
      <c r="H27" t="s">
        <v>178</v>
      </c>
      <c r="I27" t="s">
        <v>252</v>
      </c>
      <c r="J27">
        <v>2</v>
      </c>
      <c r="K27" t="s">
        <v>19</v>
      </c>
      <c r="M27" t="s">
        <v>176</v>
      </c>
      <c r="N27" t="s">
        <v>108</v>
      </c>
      <c r="O27" t="s">
        <v>240</v>
      </c>
      <c r="P27" t="s">
        <v>178</v>
      </c>
      <c r="Q27" s="11"/>
    </row>
    <row r="28" spans="1:17" x14ac:dyDescent="0.3">
      <c r="A28" s="9" t="s">
        <v>151</v>
      </c>
      <c r="B28" t="s">
        <v>147</v>
      </c>
      <c r="C28">
        <v>18</v>
      </c>
      <c r="D28" t="s">
        <v>179</v>
      </c>
      <c r="E28">
        <v>1</v>
      </c>
      <c r="F28" t="s">
        <v>180</v>
      </c>
      <c r="G28">
        <v>4</v>
      </c>
      <c r="H28" t="s">
        <v>181</v>
      </c>
      <c r="I28" t="s">
        <v>255</v>
      </c>
      <c r="J28">
        <v>5</v>
      </c>
      <c r="K28" t="s">
        <v>19</v>
      </c>
      <c r="M28" t="s">
        <v>179</v>
      </c>
      <c r="N28" t="s">
        <v>108</v>
      </c>
      <c r="O28" t="s">
        <v>240</v>
      </c>
      <c r="P28" t="s">
        <v>181</v>
      </c>
      <c r="Q28" s="11"/>
    </row>
    <row r="29" spans="1:17" x14ac:dyDescent="0.3">
      <c r="A29" s="9" t="s">
        <v>151</v>
      </c>
      <c r="B29" t="s">
        <v>147</v>
      </c>
      <c r="C29">
        <v>19</v>
      </c>
      <c r="D29" t="s">
        <v>182</v>
      </c>
      <c r="E29">
        <v>1</v>
      </c>
      <c r="F29" t="s">
        <v>183</v>
      </c>
      <c r="G29">
        <v>5</v>
      </c>
      <c r="H29" t="s">
        <v>184</v>
      </c>
      <c r="I29" t="s">
        <v>256</v>
      </c>
      <c r="J29">
        <v>6</v>
      </c>
      <c r="K29" t="s">
        <v>19</v>
      </c>
      <c r="M29" t="s">
        <v>182</v>
      </c>
      <c r="N29" t="s">
        <v>108</v>
      </c>
      <c r="O29" t="s">
        <v>240</v>
      </c>
      <c r="P29" t="s">
        <v>184</v>
      </c>
      <c r="Q29" s="11"/>
    </row>
    <row r="30" spans="1:17" x14ac:dyDescent="0.3">
      <c r="A30" s="9" t="s">
        <v>151</v>
      </c>
      <c r="B30" t="s">
        <v>147</v>
      </c>
      <c r="C30">
        <v>25</v>
      </c>
      <c r="D30" t="s">
        <v>121</v>
      </c>
      <c r="E30">
        <v>1</v>
      </c>
      <c r="F30" t="s">
        <v>129</v>
      </c>
      <c r="G30">
        <v>12</v>
      </c>
      <c r="H30" t="s">
        <v>187</v>
      </c>
      <c r="I30" t="s">
        <v>257</v>
      </c>
      <c r="J30">
        <v>7</v>
      </c>
      <c r="K30" t="s">
        <v>19</v>
      </c>
      <c r="M30" t="s">
        <v>121</v>
      </c>
      <c r="N30" t="s">
        <v>238</v>
      </c>
      <c r="O30" t="s">
        <v>241</v>
      </c>
      <c r="P30" t="s">
        <v>187</v>
      </c>
      <c r="Q30" s="11"/>
    </row>
    <row r="31" spans="1:17" x14ac:dyDescent="0.3">
      <c r="A31" s="9" t="s">
        <v>152</v>
      </c>
      <c r="B31" t="s">
        <v>149</v>
      </c>
      <c r="C31">
        <v>4</v>
      </c>
      <c r="D31" t="s">
        <v>192</v>
      </c>
      <c r="E31">
        <v>1</v>
      </c>
      <c r="F31" t="s">
        <v>193</v>
      </c>
      <c r="G31">
        <v>14</v>
      </c>
      <c r="K31" t="s">
        <v>103</v>
      </c>
      <c r="Q31" s="11"/>
    </row>
    <row r="32" spans="1:17" x14ac:dyDescent="0.3">
      <c r="A32" s="9" t="s">
        <v>152</v>
      </c>
      <c r="B32" t="s">
        <v>149</v>
      </c>
      <c r="C32">
        <v>5</v>
      </c>
      <c r="D32" t="s">
        <v>194</v>
      </c>
      <c r="E32">
        <v>1</v>
      </c>
      <c r="F32" t="s">
        <v>195</v>
      </c>
      <c r="G32">
        <v>10</v>
      </c>
      <c r="K32" t="s">
        <v>103</v>
      </c>
      <c r="Q32" s="11"/>
    </row>
    <row r="33" spans="1:17" x14ac:dyDescent="0.3">
      <c r="A33" s="9" t="s">
        <v>152</v>
      </c>
      <c r="B33" t="s">
        <v>149</v>
      </c>
      <c r="C33">
        <v>12</v>
      </c>
      <c r="D33" t="s">
        <v>213</v>
      </c>
      <c r="E33">
        <v>1</v>
      </c>
      <c r="F33" t="s">
        <v>214</v>
      </c>
      <c r="G33">
        <v>16</v>
      </c>
      <c r="K33" t="s">
        <v>103</v>
      </c>
      <c r="Q33" s="11"/>
    </row>
    <row r="34" spans="1:17" x14ac:dyDescent="0.3">
      <c r="A34" s="9" t="s">
        <v>152</v>
      </c>
      <c r="B34" t="s">
        <v>149</v>
      </c>
      <c r="C34">
        <v>13</v>
      </c>
      <c r="D34" t="s">
        <v>215</v>
      </c>
      <c r="E34">
        <v>1</v>
      </c>
      <c r="F34" t="s">
        <v>216</v>
      </c>
      <c r="G34">
        <v>15</v>
      </c>
      <c r="K34" t="s">
        <v>103</v>
      </c>
      <c r="Q34" s="11"/>
    </row>
    <row r="35" spans="1:17" x14ac:dyDescent="0.3">
      <c r="A35" s="9" t="s">
        <v>152</v>
      </c>
      <c r="B35" t="s">
        <v>149</v>
      </c>
      <c r="C35">
        <v>14</v>
      </c>
      <c r="D35" t="s">
        <v>217</v>
      </c>
      <c r="E35">
        <v>1</v>
      </c>
      <c r="F35" t="s">
        <v>218</v>
      </c>
      <c r="G35">
        <v>17</v>
      </c>
      <c r="K35" t="s">
        <v>103</v>
      </c>
      <c r="Q35" s="11"/>
    </row>
    <row r="36" spans="1:17" x14ac:dyDescent="0.3">
      <c r="A36" s="9" t="s">
        <v>152</v>
      </c>
      <c r="B36" t="s">
        <v>149</v>
      </c>
      <c r="C36">
        <v>15</v>
      </c>
      <c r="D36" t="s">
        <v>219</v>
      </c>
      <c r="E36">
        <v>1</v>
      </c>
      <c r="F36" t="s">
        <v>220</v>
      </c>
      <c r="G36">
        <v>18</v>
      </c>
      <c r="K36" t="s">
        <v>103</v>
      </c>
      <c r="Q36" s="11"/>
    </row>
    <row r="37" spans="1:17" x14ac:dyDescent="0.3">
      <c r="A37" s="9" t="s">
        <v>152</v>
      </c>
      <c r="B37" t="s">
        <v>149</v>
      </c>
      <c r="C37">
        <v>16</v>
      </c>
      <c r="D37" t="s">
        <v>221</v>
      </c>
      <c r="E37">
        <v>1</v>
      </c>
      <c r="F37" t="s">
        <v>222</v>
      </c>
      <c r="G37">
        <v>19</v>
      </c>
      <c r="K37" t="s">
        <v>103</v>
      </c>
      <c r="Q37" s="11"/>
    </row>
    <row r="38" spans="1:17" x14ac:dyDescent="0.3">
      <c r="A38" s="9" t="s">
        <v>152</v>
      </c>
      <c r="B38" t="s">
        <v>149</v>
      </c>
      <c r="C38">
        <v>17</v>
      </c>
      <c r="D38" t="s">
        <v>223</v>
      </c>
      <c r="E38">
        <v>1</v>
      </c>
      <c r="F38" t="s">
        <v>224</v>
      </c>
      <c r="G38">
        <v>20</v>
      </c>
      <c r="K38" t="s">
        <v>103</v>
      </c>
      <c r="Q38" s="11"/>
    </row>
    <row r="39" spans="1:17" x14ac:dyDescent="0.3">
      <c r="A39" s="9" t="s">
        <v>152</v>
      </c>
      <c r="B39" t="s">
        <v>149</v>
      </c>
      <c r="C39">
        <v>18</v>
      </c>
      <c r="D39" t="s">
        <v>225</v>
      </c>
      <c r="E39">
        <v>1</v>
      </c>
      <c r="F39" t="s">
        <v>226</v>
      </c>
      <c r="G39">
        <v>21</v>
      </c>
      <c r="K39" t="s">
        <v>103</v>
      </c>
      <c r="Q39" s="11"/>
    </row>
    <row r="40" spans="1:17" x14ac:dyDescent="0.3">
      <c r="A40" s="9" t="s">
        <v>152</v>
      </c>
      <c r="B40" t="s">
        <v>149</v>
      </c>
      <c r="C40">
        <v>19</v>
      </c>
      <c r="D40" t="s">
        <v>2</v>
      </c>
      <c r="E40">
        <v>1</v>
      </c>
      <c r="F40" t="s">
        <v>10</v>
      </c>
      <c r="G40">
        <v>5</v>
      </c>
      <c r="K40" t="s">
        <v>103</v>
      </c>
      <c r="Q40" s="11"/>
    </row>
    <row r="41" spans="1:17" x14ac:dyDescent="0.3">
      <c r="A41" s="9" t="s">
        <v>152</v>
      </c>
      <c r="B41" t="s">
        <v>149</v>
      </c>
      <c r="C41">
        <v>20</v>
      </c>
      <c r="D41" t="s">
        <v>3</v>
      </c>
      <c r="E41">
        <v>1</v>
      </c>
      <c r="F41" t="s">
        <v>128</v>
      </c>
      <c r="G41">
        <v>4</v>
      </c>
      <c r="K41" t="s">
        <v>103</v>
      </c>
      <c r="Q41" s="11"/>
    </row>
    <row r="42" spans="1:17" x14ac:dyDescent="0.3">
      <c r="A42" s="9" t="s">
        <v>152</v>
      </c>
      <c r="B42" t="s">
        <v>149</v>
      </c>
      <c r="C42">
        <v>21</v>
      </c>
      <c r="D42" t="s">
        <v>105</v>
      </c>
      <c r="E42">
        <v>1</v>
      </c>
      <c r="F42" t="s">
        <v>11</v>
      </c>
      <c r="G42">
        <v>3</v>
      </c>
      <c r="K42" t="s">
        <v>103</v>
      </c>
      <c r="Q42" s="11"/>
    </row>
    <row r="43" spans="1:17" x14ac:dyDescent="0.3">
      <c r="A43" s="9" t="s">
        <v>152</v>
      </c>
      <c r="B43" t="s">
        <v>149</v>
      </c>
      <c r="C43">
        <v>2</v>
      </c>
      <c r="D43" t="s">
        <v>189</v>
      </c>
      <c r="E43">
        <v>1</v>
      </c>
      <c r="F43" t="s">
        <v>160</v>
      </c>
      <c r="G43">
        <v>2</v>
      </c>
      <c r="H43" t="s">
        <v>190</v>
      </c>
      <c r="I43" t="s">
        <v>250</v>
      </c>
      <c r="J43">
        <v>0</v>
      </c>
      <c r="K43" t="s">
        <v>103</v>
      </c>
      <c r="M43" t="s">
        <v>346</v>
      </c>
      <c r="N43" t="s">
        <v>238</v>
      </c>
      <c r="O43" t="s">
        <v>396</v>
      </c>
      <c r="P43" t="s">
        <v>190</v>
      </c>
      <c r="Q43" s="11"/>
    </row>
    <row r="44" spans="1:17" x14ac:dyDescent="0.3">
      <c r="A44" s="9" t="s">
        <v>152</v>
      </c>
      <c r="B44" t="s">
        <v>149</v>
      </c>
      <c r="C44">
        <v>3</v>
      </c>
      <c r="D44" t="s">
        <v>170</v>
      </c>
      <c r="E44">
        <v>1</v>
      </c>
      <c r="F44" t="s">
        <v>171</v>
      </c>
      <c r="G44">
        <v>1</v>
      </c>
      <c r="H44" t="s">
        <v>191</v>
      </c>
      <c r="I44" t="s">
        <v>258</v>
      </c>
      <c r="J44">
        <v>1</v>
      </c>
      <c r="K44" t="s">
        <v>103</v>
      </c>
      <c r="M44" t="s">
        <v>170</v>
      </c>
      <c r="N44" t="s">
        <v>108</v>
      </c>
      <c r="O44" t="s">
        <v>242</v>
      </c>
      <c r="P44" t="s">
        <v>191</v>
      </c>
      <c r="Q44" s="11"/>
    </row>
    <row r="45" spans="1:17" x14ac:dyDescent="0.3">
      <c r="A45" s="9" t="s">
        <v>152</v>
      </c>
      <c r="B45" t="s">
        <v>149</v>
      </c>
      <c r="C45">
        <v>6</v>
      </c>
      <c r="D45" t="s">
        <v>196</v>
      </c>
      <c r="E45">
        <v>1</v>
      </c>
      <c r="F45" t="s">
        <v>197</v>
      </c>
      <c r="G45">
        <v>7</v>
      </c>
      <c r="H45" t="s">
        <v>198</v>
      </c>
      <c r="I45" t="s">
        <v>259</v>
      </c>
      <c r="J45">
        <v>2</v>
      </c>
      <c r="K45" t="s">
        <v>103</v>
      </c>
      <c r="M45" t="s">
        <v>196</v>
      </c>
      <c r="N45" t="s">
        <v>108</v>
      </c>
      <c r="O45" t="s">
        <v>243</v>
      </c>
      <c r="P45" t="s">
        <v>198</v>
      </c>
      <c r="Q45" s="11"/>
    </row>
    <row r="46" spans="1:17" x14ac:dyDescent="0.3">
      <c r="A46" s="9" t="s">
        <v>152</v>
      </c>
      <c r="B46" t="s">
        <v>149</v>
      </c>
      <c r="C46">
        <v>7</v>
      </c>
      <c r="D46" t="s">
        <v>199</v>
      </c>
      <c r="E46">
        <v>1</v>
      </c>
      <c r="F46" t="s">
        <v>168</v>
      </c>
      <c r="G46">
        <v>8</v>
      </c>
      <c r="H46" t="s">
        <v>200</v>
      </c>
      <c r="I46" t="s">
        <v>260</v>
      </c>
      <c r="J46">
        <v>3</v>
      </c>
      <c r="K46" t="s">
        <v>103</v>
      </c>
      <c r="M46" t="s">
        <v>199</v>
      </c>
      <c r="N46" t="s">
        <v>108</v>
      </c>
      <c r="O46" t="s">
        <v>244</v>
      </c>
      <c r="P46" t="s">
        <v>200</v>
      </c>
      <c r="Q46" s="11"/>
    </row>
    <row r="47" spans="1:17" x14ac:dyDescent="0.3">
      <c r="A47" s="9" t="s">
        <v>152</v>
      </c>
      <c r="B47" t="s">
        <v>149</v>
      </c>
      <c r="C47">
        <v>8</v>
      </c>
      <c r="D47" t="s">
        <v>201</v>
      </c>
      <c r="E47">
        <v>1</v>
      </c>
      <c r="F47" t="s">
        <v>202</v>
      </c>
      <c r="G47">
        <v>9</v>
      </c>
      <c r="H47" t="s">
        <v>203</v>
      </c>
      <c r="I47" t="s">
        <v>261</v>
      </c>
      <c r="J47">
        <v>4</v>
      </c>
      <c r="K47" t="s">
        <v>103</v>
      </c>
      <c r="M47" t="s">
        <v>201</v>
      </c>
      <c r="N47" t="s">
        <v>108</v>
      </c>
      <c r="O47" t="s">
        <v>245</v>
      </c>
      <c r="P47" t="s">
        <v>203</v>
      </c>
      <c r="Q47" s="11"/>
    </row>
    <row r="48" spans="1:17" x14ac:dyDescent="0.3">
      <c r="A48" s="9" t="s">
        <v>152</v>
      </c>
      <c r="B48" t="s">
        <v>149</v>
      </c>
      <c r="C48">
        <v>9</v>
      </c>
      <c r="D48" t="s">
        <v>204</v>
      </c>
      <c r="E48">
        <v>1</v>
      </c>
      <c r="F48" t="s">
        <v>205</v>
      </c>
      <c r="G48">
        <v>12</v>
      </c>
      <c r="H48" t="s">
        <v>206</v>
      </c>
      <c r="I48" t="s">
        <v>262</v>
      </c>
      <c r="J48">
        <v>5</v>
      </c>
      <c r="K48" t="s">
        <v>103</v>
      </c>
      <c r="M48" t="s">
        <v>204</v>
      </c>
      <c r="N48" t="s">
        <v>108</v>
      </c>
      <c r="O48" t="s">
        <v>246</v>
      </c>
      <c r="P48" t="s">
        <v>206</v>
      </c>
      <c r="Q48" s="11"/>
    </row>
    <row r="49" spans="1:17" x14ac:dyDescent="0.3">
      <c r="A49" s="9" t="s">
        <v>152</v>
      </c>
      <c r="B49" t="s">
        <v>149</v>
      </c>
      <c r="C49">
        <v>10</v>
      </c>
      <c r="D49" t="s">
        <v>207</v>
      </c>
      <c r="E49">
        <v>1</v>
      </c>
      <c r="F49" t="s">
        <v>208</v>
      </c>
      <c r="G49">
        <v>13</v>
      </c>
      <c r="H49" t="s">
        <v>209</v>
      </c>
      <c r="I49" t="s">
        <v>263</v>
      </c>
      <c r="J49">
        <v>6</v>
      </c>
      <c r="K49" t="s">
        <v>103</v>
      </c>
      <c r="M49" t="s">
        <v>207</v>
      </c>
      <c r="N49" t="s">
        <v>108</v>
      </c>
      <c r="O49" t="s">
        <v>247</v>
      </c>
      <c r="P49" t="s">
        <v>209</v>
      </c>
      <c r="Q49" s="11"/>
    </row>
    <row r="50" spans="1:17" x14ac:dyDescent="0.3">
      <c r="A50" s="9" t="s">
        <v>152</v>
      </c>
      <c r="B50" t="s">
        <v>149</v>
      </c>
      <c r="C50">
        <v>11</v>
      </c>
      <c r="D50" t="s">
        <v>210</v>
      </c>
      <c r="E50">
        <v>1</v>
      </c>
      <c r="F50" t="s">
        <v>211</v>
      </c>
      <c r="G50">
        <v>11</v>
      </c>
      <c r="H50" t="s">
        <v>212</v>
      </c>
      <c r="I50" t="s">
        <v>264</v>
      </c>
      <c r="J50">
        <v>7</v>
      </c>
      <c r="K50" t="s">
        <v>103</v>
      </c>
      <c r="M50" t="s">
        <v>210</v>
      </c>
      <c r="N50" t="s">
        <v>108</v>
      </c>
      <c r="O50" t="s">
        <v>248</v>
      </c>
      <c r="P50" t="s">
        <v>212</v>
      </c>
      <c r="Q50" s="11"/>
    </row>
    <row r="51" spans="1:17" x14ac:dyDescent="0.3">
      <c r="A51" s="9" t="s">
        <v>152</v>
      </c>
      <c r="B51" t="s">
        <v>149</v>
      </c>
      <c r="C51">
        <v>22</v>
      </c>
      <c r="D51" t="s">
        <v>121</v>
      </c>
      <c r="E51">
        <v>1</v>
      </c>
      <c r="F51" t="s">
        <v>129</v>
      </c>
      <c r="G51">
        <v>6</v>
      </c>
      <c r="H51" t="s">
        <v>227</v>
      </c>
      <c r="I51" t="s">
        <v>265</v>
      </c>
      <c r="J51">
        <v>8</v>
      </c>
      <c r="K51" t="s">
        <v>103</v>
      </c>
      <c r="M51" t="s">
        <v>121</v>
      </c>
      <c r="N51" t="s">
        <v>108</v>
      </c>
      <c r="O51" t="s">
        <v>97</v>
      </c>
      <c r="P51" t="s">
        <v>227</v>
      </c>
      <c r="Q51" s="11"/>
    </row>
    <row r="52" spans="1:17" x14ac:dyDescent="0.3">
      <c r="A52" s="9" t="s">
        <v>228</v>
      </c>
      <c r="B52" t="s">
        <v>234</v>
      </c>
      <c r="C52">
        <v>1</v>
      </c>
      <c r="D52" t="s">
        <v>2</v>
      </c>
      <c r="E52">
        <v>1</v>
      </c>
      <c r="F52" t="s">
        <v>10</v>
      </c>
      <c r="G52">
        <v>1</v>
      </c>
      <c r="K52" t="s">
        <v>103</v>
      </c>
      <c r="Q52" s="11"/>
    </row>
    <row r="53" spans="1:17" x14ac:dyDescent="0.3">
      <c r="A53" s="9" t="s">
        <v>228</v>
      </c>
      <c r="B53" t="s">
        <v>234</v>
      </c>
      <c r="C53">
        <v>2</v>
      </c>
      <c r="D53" t="s">
        <v>3</v>
      </c>
      <c r="E53">
        <v>1</v>
      </c>
      <c r="F53" t="s">
        <v>128</v>
      </c>
      <c r="G53">
        <v>2</v>
      </c>
      <c r="K53" t="s">
        <v>103</v>
      </c>
      <c r="Q53" s="11"/>
    </row>
    <row r="54" spans="1:17" x14ac:dyDescent="0.3">
      <c r="A54" s="9" t="s">
        <v>228</v>
      </c>
      <c r="B54" t="s">
        <v>234</v>
      </c>
      <c r="C54">
        <v>4</v>
      </c>
      <c r="D54" t="s">
        <v>283</v>
      </c>
      <c r="E54">
        <v>1</v>
      </c>
      <c r="F54" t="s">
        <v>130</v>
      </c>
      <c r="G54">
        <v>4</v>
      </c>
      <c r="K54" t="s">
        <v>103</v>
      </c>
      <c r="Q54" s="11"/>
    </row>
    <row r="55" spans="1:17" x14ac:dyDescent="0.3">
      <c r="A55" s="9" t="s">
        <v>228</v>
      </c>
      <c r="B55" t="s">
        <v>234</v>
      </c>
      <c r="C55">
        <v>3</v>
      </c>
      <c r="D55" t="s">
        <v>105</v>
      </c>
      <c r="E55">
        <v>1</v>
      </c>
      <c r="F55" t="s">
        <v>11</v>
      </c>
      <c r="G55">
        <v>3</v>
      </c>
      <c r="H55" t="s">
        <v>284</v>
      </c>
      <c r="I55" t="s">
        <v>306</v>
      </c>
      <c r="J55">
        <v>1</v>
      </c>
      <c r="K55" t="s">
        <v>103</v>
      </c>
      <c r="M55" t="s">
        <v>105</v>
      </c>
      <c r="N55" t="s">
        <v>238</v>
      </c>
      <c r="O55" t="s">
        <v>397</v>
      </c>
      <c r="P55" t="s">
        <v>284</v>
      </c>
      <c r="Q55" s="11"/>
    </row>
    <row r="56" spans="1:17" x14ac:dyDescent="0.3">
      <c r="A56" s="9" t="s">
        <v>229</v>
      </c>
      <c r="B56" t="s">
        <v>235</v>
      </c>
      <c r="C56">
        <v>1</v>
      </c>
      <c r="D56" t="s">
        <v>2</v>
      </c>
      <c r="E56">
        <v>1</v>
      </c>
      <c r="F56" t="s">
        <v>10</v>
      </c>
      <c r="G56">
        <v>1</v>
      </c>
      <c r="K56" t="s">
        <v>103</v>
      </c>
      <c r="Q56" s="11"/>
    </row>
    <row r="57" spans="1:17" x14ac:dyDescent="0.3">
      <c r="A57" s="9" t="s">
        <v>229</v>
      </c>
      <c r="B57" t="s">
        <v>235</v>
      </c>
      <c r="C57">
        <v>2</v>
      </c>
      <c r="D57" t="s">
        <v>3</v>
      </c>
      <c r="E57">
        <v>1</v>
      </c>
      <c r="F57" t="s">
        <v>128</v>
      </c>
      <c r="G57">
        <v>2</v>
      </c>
      <c r="K57" t="s">
        <v>103</v>
      </c>
      <c r="Q57" s="11"/>
    </row>
    <row r="58" spans="1:17" x14ac:dyDescent="0.3">
      <c r="A58" s="9" t="s">
        <v>229</v>
      </c>
      <c r="B58" t="s">
        <v>235</v>
      </c>
      <c r="C58">
        <v>4</v>
      </c>
      <c r="D58" t="s">
        <v>283</v>
      </c>
      <c r="E58">
        <v>1</v>
      </c>
      <c r="F58" t="s">
        <v>130</v>
      </c>
      <c r="G58">
        <v>4</v>
      </c>
      <c r="K58" t="s">
        <v>103</v>
      </c>
      <c r="Q58" s="11"/>
    </row>
    <row r="59" spans="1:17" x14ac:dyDescent="0.3">
      <c r="A59" s="9" t="s">
        <v>229</v>
      </c>
      <c r="B59" t="s">
        <v>235</v>
      </c>
      <c r="C59">
        <v>3</v>
      </c>
      <c r="D59" t="s">
        <v>105</v>
      </c>
      <c r="E59">
        <v>1</v>
      </c>
      <c r="F59" t="s">
        <v>11</v>
      </c>
      <c r="G59">
        <v>3</v>
      </c>
      <c r="H59" t="s">
        <v>285</v>
      </c>
      <c r="I59" t="s">
        <v>307</v>
      </c>
      <c r="J59">
        <v>1</v>
      </c>
      <c r="K59" t="s">
        <v>103</v>
      </c>
      <c r="M59" t="s">
        <v>105</v>
      </c>
      <c r="N59" t="s">
        <v>238</v>
      </c>
      <c r="O59" t="s">
        <v>325</v>
      </c>
      <c r="P59" t="s">
        <v>285</v>
      </c>
      <c r="Q59" s="11"/>
    </row>
    <row r="60" spans="1:17" x14ac:dyDescent="0.3">
      <c r="A60" s="9" t="s">
        <v>230</v>
      </c>
      <c r="B60" t="s">
        <v>236</v>
      </c>
      <c r="C60">
        <v>1</v>
      </c>
      <c r="D60" t="s">
        <v>2</v>
      </c>
      <c r="E60">
        <v>1</v>
      </c>
      <c r="F60" t="s">
        <v>10</v>
      </c>
      <c r="G60">
        <v>1</v>
      </c>
      <c r="K60" t="s">
        <v>103</v>
      </c>
      <c r="Q60" s="11"/>
    </row>
    <row r="61" spans="1:17" x14ac:dyDescent="0.3">
      <c r="A61" s="9" t="s">
        <v>230</v>
      </c>
      <c r="B61" t="s">
        <v>236</v>
      </c>
      <c r="C61">
        <v>2</v>
      </c>
      <c r="D61" t="s">
        <v>3</v>
      </c>
      <c r="E61">
        <v>1</v>
      </c>
      <c r="F61" t="s">
        <v>128</v>
      </c>
      <c r="G61">
        <v>2</v>
      </c>
      <c r="K61" t="s">
        <v>103</v>
      </c>
      <c r="Q61" s="11"/>
    </row>
    <row r="62" spans="1:17" x14ac:dyDescent="0.3">
      <c r="A62" s="9" t="s">
        <v>230</v>
      </c>
      <c r="B62" t="s">
        <v>236</v>
      </c>
      <c r="C62">
        <v>3</v>
      </c>
      <c r="D62" t="s">
        <v>105</v>
      </c>
      <c r="E62">
        <v>1</v>
      </c>
      <c r="F62" t="s">
        <v>11</v>
      </c>
      <c r="G62">
        <v>3</v>
      </c>
      <c r="H62" t="s">
        <v>286</v>
      </c>
      <c r="I62" t="s">
        <v>308</v>
      </c>
      <c r="J62">
        <v>1</v>
      </c>
      <c r="K62" t="s">
        <v>103</v>
      </c>
      <c r="M62" t="s">
        <v>105</v>
      </c>
      <c r="N62" t="s">
        <v>238</v>
      </c>
      <c r="O62" t="s">
        <v>326</v>
      </c>
      <c r="P62" t="s">
        <v>286</v>
      </c>
      <c r="Q62" s="11"/>
    </row>
    <row r="63" spans="1:17" x14ac:dyDescent="0.3">
      <c r="A63" s="9" t="s">
        <v>230</v>
      </c>
      <c r="B63" t="s">
        <v>236</v>
      </c>
      <c r="C63">
        <v>4</v>
      </c>
      <c r="D63" t="s">
        <v>283</v>
      </c>
      <c r="E63">
        <v>1</v>
      </c>
      <c r="F63" t="s">
        <v>130</v>
      </c>
      <c r="G63">
        <v>4</v>
      </c>
      <c r="K63" t="s">
        <v>103</v>
      </c>
      <c r="Q63" s="11"/>
    </row>
    <row r="64" spans="1:17" x14ac:dyDescent="0.3">
      <c r="A64" s="9" t="s">
        <v>231</v>
      </c>
      <c r="B64" t="s">
        <v>277</v>
      </c>
      <c r="C64">
        <v>1</v>
      </c>
      <c r="D64" t="s">
        <v>386</v>
      </c>
      <c r="E64">
        <v>1</v>
      </c>
      <c r="F64" t="s">
        <v>10</v>
      </c>
      <c r="G64">
        <v>1</v>
      </c>
      <c r="K64" t="s">
        <v>19</v>
      </c>
      <c r="Q64" s="11"/>
    </row>
    <row r="65" spans="1:17" x14ac:dyDescent="0.3">
      <c r="A65" s="9" t="s">
        <v>231</v>
      </c>
      <c r="B65" t="s">
        <v>277</v>
      </c>
      <c r="C65">
        <v>2</v>
      </c>
      <c r="D65" t="s">
        <v>387</v>
      </c>
      <c r="E65">
        <v>1</v>
      </c>
      <c r="F65" t="s">
        <v>128</v>
      </c>
      <c r="G65">
        <v>2</v>
      </c>
      <c r="K65" t="s">
        <v>19</v>
      </c>
      <c r="Q65" s="11"/>
    </row>
    <row r="66" spans="1:17" x14ac:dyDescent="0.3">
      <c r="A66" s="9" t="s">
        <v>231</v>
      </c>
      <c r="B66" t="s">
        <v>277</v>
      </c>
      <c r="C66">
        <v>3</v>
      </c>
      <c r="D66" t="s">
        <v>388</v>
      </c>
      <c r="E66">
        <v>1</v>
      </c>
      <c r="F66" t="s">
        <v>11</v>
      </c>
      <c r="G66">
        <v>3</v>
      </c>
      <c r="K66" t="s">
        <v>19</v>
      </c>
      <c r="Q66" s="11"/>
    </row>
    <row r="67" spans="1:17" x14ac:dyDescent="0.3">
      <c r="A67" s="9" t="s">
        <v>231</v>
      </c>
      <c r="B67" t="s">
        <v>277</v>
      </c>
      <c r="C67">
        <v>4</v>
      </c>
      <c r="D67" t="s">
        <v>287</v>
      </c>
      <c r="E67">
        <v>1</v>
      </c>
      <c r="F67" t="s">
        <v>377</v>
      </c>
      <c r="G67">
        <v>4</v>
      </c>
      <c r="H67" t="s">
        <v>360</v>
      </c>
      <c r="I67" t="s">
        <v>309</v>
      </c>
      <c r="J67">
        <v>0</v>
      </c>
      <c r="K67" t="s">
        <v>19</v>
      </c>
      <c r="M67" t="s">
        <v>287</v>
      </c>
      <c r="N67" t="s">
        <v>238</v>
      </c>
      <c r="P67" t="s">
        <v>360</v>
      </c>
      <c r="Q67" s="11" t="s">
        <v>327</v>
      </c>
    </row>
    <row r="68" spans="1:17" x14ac:dyDescent="0.3">
      <c r="A68" s="9" t="s">
        <v>231</v>
      </c>
      <c r="B68" t="s">
        <v>277</v>
      </c>
      <c r="C68">
        <v>5</v>
      </c>
      <c r="D68" t="s">
        <v>288</v>
      </c>
      <c r="E68">
        <v>1</v>
      </c>
      <c r="F68" t="s">
        <v>378</v>
      </c>
      <c r="G68">
        <v>5</v>
      </c>
      <c r="K68" t="s">
        <v>19</v>
      </c>
      <c r="Q68" s="11"/>
    </row>
    <row r="69" spans="1:17" x14ac:dyDescent="0.3">
      <c r="A69" s="9" t="s">
        <v>231</v>
      </c>
      <c r="B69" t="s">
        <v>277</v>
      </c>
      <c r="C69">
        <v>6</v>
      </c>
      <c r="D69" t="s">
        <v>289</v>
      </c>
      <c r="E69">
        <v>1</v>
      </c>
      <c r="F69" t="s">
        <v>376</v>
      </c>
      <c r="G69">
        <v>6</v>
      </c>
      <c r="K69" t="s">
        <v>19</v>
      </c>
      <c r="Q69" s="11"/>
    </row>
    <row r="70" spans="1:17" x14ac:dyDescent="0.3">
      <c r="A70" s="9" t="s">
        <v>231</v>
      </c>
      <c r="B70" t="s">
        <v>277</v>
      </c>
      <c r="C70">
        <v>7</v>
      </c>
      <c r="D70" t="s">
        <v>10</v>
      </c>
      <c r="E70">
        <v>1</v>
      </c>
      <c r="F70" t="s">
        <v>10</v>
      </c>
      <c r="G70">
        <v>7</v>
      </c>
      <c r="K70" t="s">
        <v>19</v>
      </c>
      <c r="Q70" s="11"/>
    </row>
    <row r="71" spans="1:17" x14ac:dyDescent="0.3">
      <c r="A71" s="9" t="s">
        <v>231</v>
      </c>
      <c r="B71" t="s">
        <v>277</v>
      </c>
      <c r="C71">
        <v>8</v>
      </c>
      <c r="D71" t="s">
        <v>357</v>
      </c>
      <c r="E71">
        <v>1</v>
      </c>
      <c r="F71" t="s">
        <v>379</v>
      </c>
      <c r="G71">
        <v>8</v>
      </c>
      <c r="H71" t="s">
        <v>361</v>
      </c>
      <c r="I71" t="s">
        <v>310</v>
      </c>
      <c r="J71">
        <v>1</v>
      </c>
      <c r="K71" t="s">
        <v>19</v>
      </c>
      <c r="M71" t="s">
        <v>357</v>
      </c>
      <c r="N71" t="s">
        <v>108</v>
      </c>
      <c r="O71" t="s">
        <v>328</v>
      </c>
      <c r="P71" t="s">
        <v>361</v>
      </c>
      <c r="Q71" s="11"/>
    </row>
    <row r="72" spans="1:17" x14ac:dyDescent="0.3">
      <c r="A72" s="9" t="s">
        <v>231</v>
      </c>
      <c r="B72" t="s">
        <v>277</v>
      </c>
      <c r="C72">
        <v>14</v>
      </c>
      <c r="D72" t="s">
        <v>290</v>
      </c>
      <c r="E72">
        <v>1</v>
      </c>
      <c r="F72" t="s">
        <v>380</v>
      </c>
      <c r="G72">
        <v>9</v>
      </c>
      <c r="K72" t="s">
        <v>19</v>
      </c>
      <c r="Q72" s="11"/>
    </row>
    <row r="73" spans="1:17" x14ac:dyDescent="0.3">
      <c r="A73" s="9" t="s">
        <v>231</v>
      </c>
      <c r="B73" t="s">
        <v>277</v>
      </c>
      <c r="C73">
        <v>15</v>
      </c>
      <c r="D73" t="s">
        <v>291</v>
      </c>
      <c r="E73">
        <v>1</v>
      </c>
      <c r="F73" t="s">
        <v>291</v>
      </c>
      <c r="G73">
        <v>10</v>
      </c>
      <c r="K73" t="s">
        <v>19</v>
      </c>
      <c r="Q73" s="11"/>
    </row>
    <row r="74" spans="1:17" x14ac:dyDescent="0.3">
      <c r="A74" s="9" t="s">
        <v>231</v>
      </c>
      <c r="B74" t="s">
        <v>277</v>
      </c>
      <c r="C74">
        <v>16</v>
      </c>
      <c r="D74" t="s">
        <v>358</v>
      </c>
      <c r="E74">
        <v>1</v>
      </c>
      <c r="F74" t="s">
        <v>381</v>
      </c>
      <c r="G74">
        <v>11</v>
      </c>
      <c r="K74" t="s">
        <v>19</v>
      </c>
      <c r="Q74" s="11"/>
    </row>
    <row r="75" spans="1:17" x14ac:dyDescent="0.3">
      <c r="A75" s="9" t="s">
        <v>231</v>
      </c>
      <c r="B75" t="s">
        <v>277</v>
      </c>
      <c r="C75">
        <v>17</v>
      </c>
      <c r="D75" t="s">
        <v>359</v>
      </c>
      <c r="E75">
        <v>1</v>
      </c>
      <c r="F75" t="s">
        <v>382</v>
      </c>
      <c r="G75">
        <v>12</v>
      </c>
      <c r="K75" t="s">
        <v>19</v>
      </c>
      <c r="Q75" s="11"/>
    </row>
    <row r="76" spans="1:17" x14ac:dyDescent="0.3">
      <c r="A76" s="9" t="s">
        <v>231</v>
      </c>
      <c r="B76" t="s">
        <v>277</v>
      </c>
      <c r="C76">
        <v>18</v>
      </c>
      <c r="D76" t="s">
        <v>292</v>
      </c>
      <c r="E76">
        <v>1</v>
      </c>
      <c r="F76" t="s">
        <v>292</v>
      </c>
      <c r="G76">
        <v>13</v>
      </c>
      <c r="K76" t="s">
        <v>19</v>
      </c>
      <c r="Q76" s="11"/>
    </row>
    <row r="77" spans="1:17" x14ac:dyDescent="0.3">
      <c r="A77" s="9" t="s">
        <v>231</v>
      </c>
      <c r="B77" t="s">
        <v>277</v>
      </c>
      <c r="C77">
        <v>19</v>
      </c>
      <c r="D77" t="s">
        <v>293</v>
      </c>
      <c r="E77">
        <v>1</v>
      </c>
      <c r="F77" t="s">
        <v>293</v>
      </c>
      <c r="G77">
        <v>14</v>
      </c>
      <c r="K77" t="s">
        <v>19</v>
      </c>
      <c r="Q77" s="11"/>
    </row>
    <row r="78" spans="1:17" x14ac:dyDescent="0.3">
      <c r="A78" s="9" t="s">
        <v>231</v>
      </c>
      <c r="B78" t="s">
        <v>277</v>
      </c>
      <c r="C78">
        <v>20</v>
      </c>
      <c r="D78" t="s">
        <v>294</v>
      </c>
      <c r="E78">
        <v>1</v>
      </c>
      <c r="F78" t="s">
        <v>294</v>
      </c>
      <c r="G78">
        <v>15</v>
      </c>
      <c r="K78" t="s">
        <v>19</v>
      </c>
      <c r="Q78" s="11"/>
    </row>
    <row r="79" spans="1:17" x14ac:dyDescent="0.3">
      <c r="A79" s="9" t="s">
        <v>231</v>
      </c>
      <c r="B79" t="s">
        <v>277</v>
      </c>
      <c r="C79">
        <v>21</v>
      </c>
      <c r="D79" t="s">
        <v>295</v>
      </c>
      <c r="E79">
        <v>1</v>
      </c>
      <c r="F79" t="s">
        <v>295</v>
      </c>
      <c r="G79">
        <v>16</v>
      </c>
      <c r="K79" t="s">
        <v>19</v>
      </c>
      <c r="Q79" s="11"/>
    </row>
    <row r="80" spans="1:17" x14ac:dyDescent="0.3">
      <c r="A80" s="9" t="s">
        <v>231</v>
      </c>
      <c r="B80" t="s">
        <v>277</v>
      </c>
      <c r="C80">
        <v>22</v>
      </c>
      <c r="D80" t="s">
        <v>296</v>
      </c>
      <c r="E80">
        <v>1</v>
      </c>
      <c r="F80" t="s">
        <v>383</v>
      </c>
      <c r="G80">
        <v>17</v>
      </c>
      <c r="K80" t="s">
        <v>19</v>
      </c>
      <c r="Q80" s="11"/>
    </row>
    <row r="81" spans="1:17" x14ac:dyDescent="0.3">
      <c r="A81" s="9" t="s">
        <v>231</v>
      </c>
      <c r="B81" t="s">
        <v>277</v>
      </c>
      <c r="C81">
        <v>23</v>
      </c>
      <c r="D81" t="s">
        <v>297</v>
      </c>
      <c r="E81">
        <v>1</v>
      </c>
      <c r="F81" t="s">
        <v>384</v>
      </c>
      <c r="G81">
        <v>18</v>
      </c>
      <c r="K81" t="s">
        <v>19</v>
      </c>
      <c r="Q81" s="11"/>
    </row>
    <row r="82" spans="1:17" x14ac:dyDescent="0.3">
      <c r="A82" s="9" t="s">
        <v>231</v>
      </c>
      <c r="B82" t="s">
        <v>277</v>
      </c>
      <c r="C82">
        <v>24</v>
      </c>
      <c r="D82" t="s">
        <v>298</v>
      </c>
      <c r="E82">
        <v>1</v>
      </c>
      <c r="F82" t="s">
        <v>395</v>
      </c>
      <c r="G82">
        <v>19</v>
      </c>
      <c r="K82" t="s">
        <v>19</v>
      </c>
      <c r="Q82" s="11"/>
    </row>
    <row r="83" spans="1:17" x14ac:dyDescent="0.3">
      <c r="A83" s="9" t="s">
        <v>231</v>
      </c>
      <c r="B83" t="s">
        <v>277</v>
      </c>
      <c r="C83">
        <v>30</v>
      </c>
      <c r="D83" t="s">
        <v>389</v>
      </c>
      <c r="E83">
        <v>1</v>
      </c>
      <c r="F83" t="s">
        <v>394</v>
      </c>
      <c r="G83">
        <v>25</v>
      </c>
      <c r="K83" t="s">
        <v>19</v>
      </c>
      <c r="Q83" s="11"/>
    </row>
    <row r="84" spans="1:17" x14ac:dyDescent="0.3">
      <c r="A84" s="9" t="s">
        <v>231</v>
      </c>
      <c r="B84" t="s">
        <v>277</v>
      </c>
      <c r="C84">
        <v>31</v>
      </c>
      <c r="D84" t="s">
        <v>299</v>
      </c>
      <c r="E84">
        <v>1</v>
      </c>
      <c r="F84" t="s">
        <v>299</v>
      </c>
      <c r="G84">
        <v>26</v>
      </c>
      <c r="K84" t="s">
        <v>19</v>
      </c>
      <c r="Q84" s="11"/>
    </row>
    <row r="85" spans="1:17" x14ac:dyDescent="0.3">
      <c r="A85" s="9" t="s">
        <v>231</v>
      </c>
      <c r="B85" t="s">
        <v>277</v>
      </c>
      <c r="C85">
        <v>32</v>
      </c>
      <c r="D85" t="s">
        <v>300</v>
      </c>
      <c r="E85">
        <v>1</v>
      </c>
      <c r="F85" t="s">
        <v>393</v>
      </c>
      <c r="G85">
        <v>27</v>
      </c>
      <c r="K85" t="s">
        <v>19</v>
      </c>
      <c r="Q85" s="11"/>
    </row>
    <row r="86" spans="1:17" x14ac:dyDescent="0.3">
      <c r="A86" s="9" t="s">
        <v>231</v>
      </c>
      <c r="B86" t="s">
        <v>277</v>
      </c>
      <c r="C86">
        <v>33</v>
      </c>
      <c r="D86" t="s">
        <v>301</v>
      </c>
      <c r="E86">
        <v>1</v>
      </c>
      <c r="F86" t="s">
        <v>301</v>
      </c>
      <c r="G86">
        <v>28</v>
      </c>
      <c r="K86" t="s">
        <v>19</v>
      </c>
      <c r="Q86" s="11"/>
    </row>
    <row r="87" spans="1:17" x14ac:dyDescent="0.3">
      <c r="A87" s="9" t="s">
        <v>231</v>
      </c>
      <c r="B87" t="s">
        <v>277</v>
      </c>
      <c r="C87">
        <v>34</v>
      </c>
      <c r="D87" t="s">
        <v>302</v>
      </c>
      <c r="E87">
        <v>1</v>
      </c>
      <c r="F87" t="s">
        <v>390</v>
      </c>
      <c r="G87">
        <v>29</v>
      </c>
      <c r="K87" t="s">
        <v>19</v>
      </c>
      <c r="Q87" s="11"/>
    </row>
    <row r="88" spans="1:17" x14ac:dyDescent="0.3">
      <c r="A88" s="9" t="s">
        <v>231</v>
      </c>
      <c r="B88" t="s">
        <v>277</v>
      </c>
      <c r="C88">
        <v>37</v>
      </c>
      <c r="D88" t="s">
        <v>303</v>
      </c>
      <c r="E88">
        <v>1</v>
      </c>
      <c r="F88" t="s">
        <v>391</v>
      </c>
      <c r="G88">
        <v>32</v>
      </c>
      <c r="K88" t="s">
        <v>19</v>
      </c>
      <c r="Q88" s="11"/>
    </row>
    <row r="89" spans="1:17" x14ac:dyDescent="0.3">
      <c r="A89" s="9" t="s">
        <v>231</v>
      </c>
      <c r="B89" t="s">
        <v>277</v>
      </c>
      <c r="C89">
        <v>38</v>
      </c>
      <c r="D89" t="s">
        <v>304</v>
      </c>
      <c r="E89">
        <v>1</v>
      </c>
      <c r="F89" t="s">
        <v>392</v>
      </c>
      <c r="G89">
        <v>33</v>
      </c>
      <c r="K89" t="s">
        <v>19</v>
      </c>
      <c r="Q89" s="11"/>
    </row>
    <row r="90" spans="1:17" x14ac:dyDescent="0.3">
      <c r="A90" s="9" t="s">
        <v>231</v>
      </c>
      <c r="B90" t="s">
        <v>277</v>
      </c>
      <c r="C90">
        <v>40</v>
      </c>
      <c r="D90" t="s">
        <v>305</v>
      </c>
      <c r="E90">
        <v>1</v>
      </c>
      <c r="F90" t="s">
        <v>385</v>
      </c>
      <c r="G90">
        <v>35</v>
      </c>
      <c r="K90" t="s">
        <v>19</v>
      </c>
      <c r="Q90" s="11"/>
    </row>
    <row r="91" spans="1:17" x14ac:dyDescent="0.3">
      <c r="A91" s="9" t="s">
        <v>232</v>
      </c>
      <c r="B91" t="s">
        <v>278</v>
      </c>
      <c r="C91">
        <v>1</v>
      </c>
      <c r="D91" t="s">
        <v>386</v>
      </c>
      <c r="E91">
        <v>1</v>
      </c>
      <c r="F91" t="s">
        <v>10</v>
      </c>
      <c r="G91">
        <v>1</v>
      </c>
      <c r="K91" t="s">
        <v>19</v>
      </c>
      <c r="Q91" s="11"/>
    </row>
    <row r="92" spans="1:17" x14ac:dyDescent="0.3">
      <c r="A92" s="9" t="s">
        <v>232</v>
      </c>
      <c r="B92" t="s">
        <v>278</v>
      </c>
      <c r="C92">
        <v>2</v>
      </c>
      <c r="D92" t="s">
        <v>387</v>
      </c>
      <c r="E92">
        <v>1</v>
      </c>
      <c r="F92" t="s">
        <v>128</v>
      </c>
      <c r="G92">
        <v>2</v>
      </c>
      <c r="K92" t="s">
        <v>19</v>
      </c>
      <c r="Q92" s="11"/>
    </row>
    <row r="93" spans="1:17" x14ac:dyDescent="0.3">
      <c r="A93" s="9" t="s">
        <v>232</v>
      </c>
      <c r="B93" t="s">
        <v>278</v>
      </c>
      <c r="C93">
        <v>3</v>
      </c>
      <c r="D93" t="s">
        <v>388</v>
      </c>
      <c r="E93">
        <v>1</v>
      </c>
      <c r="F93" t="s">
        <v>11</v>
      </c>
      <c r="G93">
        <v>3</v>
      </c>
      <c r="K93" t="s">
        <v>19</v>
      </c>
      <c r="Q93" s="11"/>
    </row>
    <row r="94" spans="1:17" x14ac:dyDescent="0.3">
      <c r="A94" s="9" t="s">
        <v>232</v>
      </c>
      <c r="B94" t="s">
        <v>278</v>
      </c>
      <c r="C94">
        <v>4</v>
      </c>
      <c r="D94" t="s">
        <v>287</v>
      </c>
      <c r="E94">
        <v>1</v>
      </c>
      <c r="F94" t="s">
        <v>377</v>
      </c>
      <c r="G94">
        <v>4</v>
      </c>
      <c r="H94" t="s">
        <v>363</v>
      </c>
      <c r="I94" t="s">
        <v>311</v>
      </c>
      <c r="J94">
        <v>0</v>
      </c>
      <c r="K94" t="s">
        <v>19</v>
      </c>
      <c r="M94" t="s">
        <v>287</v>
      </c>
      <c r="N94" t="s">
        <v>238</v>
      </c>
      <c r="P94" t="s">
        <v>363</v>
      </c>
      <c r="Q94" s="11" t="s">
        <v>329</v>
      </c>
    </row>
    <row r="95" spans="1:17" x14ac:dyDescent="0.3">
      <c r="A95" s="9" t="s">
        <v>232</v>
      </c>
      <c r="B95" t="s">
        <v>278</v>
      </c>
      <c r="C95">
        <v>5</v>
      </c>
      <c r="D95" t="s">
        <v>288</v>
      </c>
      <c r="E95">
        <v>1</v>
      </c>
      <c r="F95" t="s">
        <v>378</v>
      </c>
      <c r="G95">
        <v>5</v>
      </c>
      <c r="K95" t="s">
        <v>19</v>
      </c>
      <c r="Q95" s="11"/>
    </row>
    <row r="96" spans="1:17" x14ac:dyDescent="0.3">
      <c r="A96" s="9" t="s">
        <v>232</v>
      </c>
      <c r="B96" t="s">
        <v>278</v>
      </c>
      <c r="C96">
        <v>6</v>
      </c>
      <c r="D96" t="s">
        <v>289</v>
      </c>
      <c r="E96">
        <v>1</v>
      </c>
      <c r="F96" t="s">
        <v>376</v>
      </c>
      <c r="G96">
        <v>6</v>
      </c>
      <c r="K96" t="s">
        <v>19</v>
      </c>
      <c r="Q96" s="11"/>
    </row>
    <row r="97" spans="1:17" x14ac:dyDescent="0.3">
      <c r="A97" s="9" t="s">
        <v>232</v>
      </c>
      <c r="B97" t="s">
        <v>278</v>
      </c>
      <c r="C97">
        <v>7</v>
      </c>
      <c r="D97" t="s">
        <v>10</v>
      </c>
      <c r="E97">
        <v>1</v>
      </c>
      <c r="F97" t="s">
        <v>10</v>
      </c>
      <c r="G97">
        <v>7</v>
      </c>
      <c r="K97" t="s">
        <v>19</v>
      </c>
      <c r="Q97" s="11"/>
    </row>
    <row r="98" spans="1:17" x14ac:dyDescent="0.3">
      <c r="A98" s="9" t="s">
        <v>232</v>
      </c>
      <c r="B98" t="s">
        <v>278</v>
      </c>
      <c r="C98">
        <v>8</v>
      </c>
      <c r="D98" t="s">
        <v>357</v>
      </c>
      <c r="E98">
        <v>1</v>
      </c>
      <c r="F98" t="s">
        <v>379</v>
      </c>
      <c r="G98">
        <v>8</v>
      </c>
      <c r="H98" t="s">
        <v>362</v>
      </c>
      <c r="I98" t="s">
        <v>312</v>
      </c>
      <c r="J98">
        <v>1</v>
      </c>
      <c r="K98" t="s">
        <v>19</v>
      </c>
      <c r="M98" t="s">
        <v>357</v>
      </c>
      <c r="N98" t="s">
        <v>108</v>
      </c>
      <c r="O98" t="s">
        <v>330</v>
      </c>
      <c r="P98" t="s">
        <v>362</v>
      </c>
      <c r="Q98" s="11"/>
    </row>
    <row r="99" spans="1:17" x14ac:dyDescent="0.3">
      <c r="A99" s="9" t="s">
        <v>232</v>
      </c>
      <c r="B99" t="s">
        <v>278</v>
      </c>
      <c r="C99">
        <v>14</v>
      </c>
      <c r="D99" t="s">
        <v>290</v>
      </c>
      <c r="E99">
        <v>1</v>
      </c>
      <c r="F99" t="s">
        <v>380</v>
      </c>
      <c r="G99">
        <v>9</v>
      </c>
      <c r="K99" t="s">
        <v>19</v>
      </c>
      <c r="Q99" s="11"/>
    </row>
    <row r="100" spans="1:17" x14ac:dyDescent="0.3">
      <c r="A100" s="9" t="s">
        <v>232</v>
      </c>
      <c r="B100" t="s">
        <v>278</v>
      </c>
      <c r="C100">
        <v>15</v>
      </c>
      <c r="D100" t="s">
        <v>291</v>
      </c>
      <c r="E100">
        <v>1</v>
      </c>
      <c r="F100" t="s">
        <v>291</v>
      </c>
      <c r="G100">
        <v>10</v>
      </c>
      <c r="K100" t="s">
        <v>19</v>
      </c>
      <c r="Q100" s="11"/>
    </row>
    <row r="101" spans="1:17" x14ac:dyDescent="0.3">
      <c r="A101" s="9" t="s">
        <v>232</v>
      </c>
      <c r="B101" t="s">
        <v>278</v>
      </c>
      <c r="C101">
        <v>16</v>
      </c>
      <c r="D101" t="s">
        <v>358</v>
      </c>
      <c r="E101">
        <v>1</v>
      </c>
      <c r="F101" t="s">
        <v>381</v>
      </c>
      <c r="G101">
        <v>11</v>
      </c>
      <c r="K101" t="s">
        <v>19</v>
      </c>
      <c r="Q101" s="11"/>
    </row>
    <row r="102" spans="1:17" x14ac:dyDescent="0.3">
      <c r="A102" s="9" t="s">
        <v>232</v>
      </c>
      <c r="B102" t="s">
        <v>278</v>
      </c>
      <c r="C102">
        <v>17</v>
      </c>
      <c r="D102" t="s">
        <v>359</v>
      </c>
      <c r="E102">
        <v>1</v>
      </c>
      <c r="F102" t="s">
        <v>382</v>
      </c>
      <c r="G102">
        <v>12</v>
      </c>
      <c r="K102" t="s">
        <v>19</v>
      </c>
      <c r="Q102" s="11"/>
    </row>
    <row r="103" spans="1:17" x14ac:dyDescent="0.3">
      <c r="A103" s="9" t="s">
        <v>232</v>
      </c>
      <c r="B103" t="s">
        <v>278</v>
      </c>
      <c r="C103">
        <v>18</v>
      </c>
      <c r="D103" t="s">
        <v>292</v>
      </c>
      <c r="E103">
        <v>1</v>
      </c>
      <c r="F103" t="s">
        <v>292</v>
      </c>
      <c r="G103">
        <v>13</v>
      </c>
      <c r="K103" t="s">
        <v>19</v>
      </c>
      <c r="Q103" s="11"/>
    </row>
    <row r="104" spans="1:17" x14ac:dyDescent="0.3">
      <c r="A104" s="9" t="s">
        <v>232</v>
      </c>
      <c r="B104" t="s">
        <v>278</v>
      </c>
      <c r="C104">
        <v>19</v>
      </c>
      <c r="D104" t="s">
        <v>293</v>
      </c>
      <c r="E104">
        <v>1</v>
      </c>
      <c r="F104" t="s">
        <v>293</v>
      </c>
      <c r="G104">
        <v>14</v>
      </c>
      <c r="K104" t="s">
        <v>19</v>
      </c>
      <c r="Q104" s="11"/>
    </row>
    <row r="105" spans="1:17" x14ac:dyDescent="0.3">
      <c r="A105" s="9" t="s">
        <v>232</v>
      </c>
      <c r="B105" t="s">
        <v>278</v>
      </c>
      <c r="C105">
        <v>20</v>
      </c>
      <c r="D105" t="s">
        <v>294</v>
      </c>
      <c r="E105">
        <v>1</v>
      </c>
      <c r="F105" t="s">
        <v>294</v>
      </c>
      <c r="G105">
        <v>15</v>
      </c>
      <c r="K105" t="s">
        <v>19</v>
      </c>
      <c r="Q105" s="11"/>
    </row>
    <row r="106" spans="1:17" x14ac:dyDescent="0.3">
      <c r="A106" s="9" t="s">
        <v>232</v>
      </c>
      <c r="B106" t="s">
        <v>278</v>
      </c>
      <c r="C106">
        <v>21</v>
      </c>
      <c r="D106" t="s">
        <v>295</v>
      </c>
      <c r="E106">
        <v>1</v>
      </c>
      <c r="F106" t="s">
        <v>295</v>
      </c>
      <c r="G106">
        <v>16</v>
      </c>
      <c r="K106" t="s">
        <v>19</v>
      </c>
      <c r="Q106" s="11"/>
    </row>
    <row r="107" spans="1:17" x14ac:dyDescent="0.3">
      <c r="A107" s="9" t="s">
        <v>232</v>
      </c>
      <c r="B107" t="s">
        <v>278</v>
      </c>
      <c r="C107">
        <v>22</v>
      </c>
      <c r="D107" t="s">
        <v>296</v>
      </c>
      <c r="E107">
        <v>1</v>
      </c>
      <c r="F107" t="s">
        <v>383</v>
      </c>
      <c r="G107">
        <v>17</v>
      </c>
      <c r="K107" t="s">
        <v>19</v>
      </c>
      <c r="Q107" s="11"/>
    </row>
    <row r="108" spans="1:17" x14ac:dyDescent="0.3">
      <c r="A108" s="9" t="s">
        <v>232</v>
      </c>
      <c r="B108" t="s">
        <v>278</v>
      </c>
      <c r="C108">
        <v>23</v>
      </c>
      <c r="D108" t="s">
        <v>297</v>
      </c>
      <c r="E108">
        <v>1</v>
      </c>
      <c r="F108" t="s">
        <v>384</v>
      </c>
      <c r="G108">
        <v>18</v>
      </c>
      <c r="K108" t="s">
        <v>19</v>
      </c>
      <c r="Q108" s="11"/>
    </row>
    <row r="109" spans="1:17" x14ac:dyDescent="0.3">
      <c r="A109" s="9" t="s">
        <v>232</v>
      </c>
      <c r="B109" t="s">
        <v>278</v>
      </c>
      <c r="C109">
        <v>24</v>
      </c>
      <c r="D109" t="s">
        <v>298</v>
      </c>
      <c r="E109">
        <v>1</v>
      </c>
      <c r="F109" t="s">
        <v>395</v>
      </c>
      <c r="G109">
        <v>19</v>
      </c>
      <c r="K109" t="s">
        <v>19</v>
      </c>
      <c r="Q109" s="11"/>
    </row>
    <row r="110" spans="1:17" x14ac:dyDescent="0.3">
      <c r="A110" s="9" t="s">
        <v>232</v>
      </c>
      <c r="B110" t="s">
        <v>278</v>
      </c>
      <c r="C110">
        <v>30</v>
      </c>
      <c r="D110" t="s">
        <v>389</v>
      </c>
      <c r="E110">
        <v>1</v>
      </c>
      <c r="F110" t="s">
        <v>394</v>
      </c>
      <c r="G110">
        <v>25</v>
      </c>
      <c r="K110" t="s">
        <v>19</v>
      </c>
      <c r="Q110" s="11"/>
    </row>
    <row r="111" spans="1:17" x14ac:dyDescent="0.3">
      <c r="A111" s="9" t="s">
        <v>232</v>
      </c>
      <c r="B111" t="s">
        <v>278</v>
      </c>
      <c r="C111">
        <v>31</v>
      </c>
      <c r="D111" t="s">
        <v>299</v>
      </c>
      <c r="E111">
        <v>1</v>
      </c>
      <c r="F111" t="s">
        <v>299</v>
      </c>
      <c r="G111">
        <v>26</v>
      </c>
      <c r="K111" t="s">
        <v>19</v>
      </c>
      <c r="Q111" s="11"/>
    </row>
    <row r="112" spans="1:17" x14ac:dyDescent="0.3">
      <c r="A112" s="9" t="s">
        <v>232</v>
      </c>
      <c r="B112" t="s">
        <v>278</v>
      </c>
      <c r="C112">
        <v>32</v>
      </c>
      <c r="D112" t="s">
        <v>300</v>
      </c>
      <c r="E112">
        <v>1</v>
      </c>
      <c r="F112" t="s">
        <v>393</v>
      </c>
      <c r="G112">
        <v>27</v>
      </c>
      <c r="K112" t="s">
        <v>19</v>
      </c>
      <c r="Q112" s="11"/>
    </row>
    <row r="113" spans="1:17" x14ac:dyDescent="0.3">
      <c r="A113" s="9" t="s">
        <v>232</v>
      </c>
      <c r="B113" t="s">
        <v>278</v>
      </c>
      <c r="C113">
        <v>33</v>
      </c>
      <c r="D113" t="s">
        <v>301</v>
      </c>
      <c r="E113">
        <v>1</v>
      </c>
      <c r="F113" t="s">
        <v>301</v>
      </c>
      <c r="G113">
        <v>28</v>
      </c>
      <c r="K113" t="s">
        <v>19</v>
      </c>
      <c r="Q113" s="11"/>
    </row>
    <row r="114" spans="1:17" x14ac:dyDescent="0.3">
      <c r="A114" s="9" t="s">
        <v>232</v>
      </c>
      <c r="B114" t="s">
        <v>278</v>
      </c>
      <c r="C114">
        <v>34</v>
      </c>
      <c r="D114" t="s">
        <v>302</v>
      </c>
      <c r="E114">
        <v>1</v>
      </c>
      <c r="F114" t="s">
        <v>390</v>
      </c>
      <c r="G114">
        <v>29</v>
      </c>
      <c r="K114" t="s">
        <v>19</v>
      </c>
      <c r="Q114" s="11"/>
    </row>
    <row r="115" spans="1:17" x14ac:dyDescent="0.3">
      <c r="A115" s="9" t="s">
        <v>232</v>
      </c>
      <c r="B115" t="s">
        <v>278</v>
      </c>
      <c r="C115">
        <v>37</v>
      </c>
      <c r="D115" t="s">
        <v>303</v>
      </c>
      <c r="E115">
        <v>1</v>
      </c>
      <c r="F115" t="s">
        <v>391</v>
      </c>
      <c r="G115">
        <v>32</v>
      </c>
      <c r="K115" t="s">
        <v>19</v>
      </c>
      <c r="Q115" s="11"/>
    </row>
    <row r="116" spans="1:17" x14ac:dyDescent="0.3">
      <c r="A116" s="9" t="s">
        <v>232</v>
      </c>
      <c r="B116" t="s">
        <v>278</v>
      </c>
      <c r="C116">
        <v>38</v>
      </c>
      <c r="D116" t="s">
        <v>304</v>
      </c>
      <c r="E116">
        <v>1</v>
      </c>
      <c r="F116" t="s">
        <v>392</v>
      </c>
      <c r="G116">
        <v>33</v>
      </c>
      <c r="K116" t="s">
        <v>19</v>
      </c>
      <c r="Q116" s="11"/>
    </row>
    <row r="117" spans="1:17" x14ac:dyDescent="0.3">
      <c r="A117" s="9" t="s">
        <v>232</v>
      </c>
      <c r="B117" t="s">
        <v>278</v>
      </c>
      <c r="C117">
        <v>40</v>
      </c>
      <c r="D117" t="s">
        <v>305</v>
      </c>
      <c r="E117">
        <v>1</v>
      </c>
      <c r="F117" t="s">
        <v>385</v>
      </c>
      <c r="G117">
        <v>35</v>
      </c>
      <c r="K117" t="s">
        <v>19</v>
      </c>
      <c r="Q117" s="11"/>
    </row>
    <row r="118" spans="1:17" x14ac:dyDescent="0.3">
      <c r="A118" s="9" t="s">
        <v>233</v>
      </c>
      <c r="B118" t="s">
        <v>279</v>
      </c>
      <c r="C118">
        <v>1</v>
      </c>
      <c r="D118" t="s">
        <v>386</v>
      </c>
      <c r="E118">
        <v>1</v>
      </c>
      <c r="F118" t="s">
        <v>10</v>
      </c>
      <c r="G118">
        <v>1</v>
      </c>
      <c r="K118" t="s">
        <v>19</v>
      </c>
      <c r="Q118" s="11"/>
    </row>
    <row r="119" spans="1:17" x14ac:dyDescent="0.3">
      <c r="A119" s="9" t="s">
        <v>233</v>
      </c>
      <c r="B119" t="s">
        <v>279</v>
      </c>
      <c r="C119">
        <v>2</v>
      </c>
      <c r="D119" t="s">
        <v>387</v>
      </c>
      <c r="E119">
        <v>1</v>
      </c>
      <c r="F119" t="s">
        <v>128</v>
      </c>
      <c r="G119">
        <v>2</v>
      </c>
      <c r="K119" t="s">
        <v>19</v>
      </c>
      <c r="Q119" s="11"/>
    </row>
    <row r="120" spans="1:17" x14ac:dyDescent="0.3">
      <c r="A120" s="9" t="s">
        <v>233</v>
      </c>
      <c r="B120" t="s">
        <v>279</v>
      </c>
      <c r="C120">
        <v>3</v>
      </c>
      <c r="D120" t="s">
        <v>388</v>
      </c>
      <c r="E120">
        <v>1</v>
      </c>
      <c r="F120" t="s">
        <v>11</v>
      </c>
      <c r="G120">
        <v>3</v>
      </c>
      <c r="K120" t="s">
        <v>19</v>
      </c>
      <c r="Q120" s="11"/>
    </row>
    <row r="121" spans="1:17" x14ac:dyDescent="0.3">
      <c r="A121" s="9" t="s">
        <v>233</v>
      </c>
      <c r="B121" t="s">
        <v>279</v>
      </c>
      <c r="C121">
        <v>4</v>
      </c>
      <c r="D121" t="s">
        <v>287</v>
      </c>
      <c r="E121">
        <v>1</v>
      </c>
      <c r="F121" t="s">
        <v>377</v>
      </c>
      <c r="G121">
        <v>4</v>
      </c>
      <c r="H121" t="s">
        <v>364</v>
      </c>
      <c r="I121" t="s">
        <v>313</v>
      </c>
      <c r="J121">
        <v>0</v>
      </c>
      <c r="K121" t="s">
        <v>19</v>
      </c>
      <c r="M121" t="s">
        <v>287</v>
      </c>
      <c r="N121" t="s">
        <v>238</v>
      </c>
      <c r="P121" t="s">
        <v>364</v>
      </c>
      <c r="Q121" s="11" t="s">
        <v>331</v>
      </c>
    </row>
    <row r="122" spans="1:17" x14ac:dyDescent="0.3">
      <c r="A122" s="9" t="s">
        <v>233</v>
      </c>
      <c r="B122" t="s">
        <v>279</v>
      </c>
      <c r="C122">
        <v>5</v>
      </c>
      <c r="D122" t="s">
        <v>288</v>
      </c>
      <c r="E122">
        <v>1</v>
      </c>
      <c r="F122" t="s">
        <v>378</v>
      </c>
      <c r="G122">
        <v>5</v>
      </c>
      <c r="K122" t="s">
        <v>19</v>
      </c>
      <c r="Q122" s="11"/>
    </row>
    <row r="123" spans="1:17" x14ac:dyDescent="0.3">
      <c r="A123" s="9" t="s">
        <v>233</v>
      </c>
      <c r="B123" t="s">
        <v>279</v>
      </c>
      <c r="C123">
        <v>6</v>
      </c>
      <c r="D123" t="s">
        <v>289</v>
      </c>
      <c r="E123">
        <v>1</v>
      </c>
      <c r="F123" t="s">
        <v>376</v>
      </c>
      <c r="G123">
        <v>6</v>
      </c>
      <c r="K123" t="s">
        <v>19</v>
      </c>
      <c r="Q123" s="11"/>
    </row>
    <row r="124" spans="1:17" x14ac:dyDescent="0.3">
      <c r="A124" s="9" t="s">
        <v>233</v>
      </c>
      <c r="B124" t="s">
        <v>279</v>
      </c>
      <c r="C124">
        <v>7</v>
      </c>
      <c r="D124" t="s">
        <v>10</v>
      </c>
      <c r="E124">
        <v>1</v>
      </c>
      <c r="F124" t="s">
        <v>10</v>
      </c>
      <c r="G124">
        <v>7</v>
      </c>
      <c r="K124" t="s">
        <v>19</v>
      </c>
      <c r="Q124" s="11"/>
    </row>
    <row r="125" spans="1:17" x14ac:dyDescent="0.3">
      <c r="A125" s="9" t="s">
        <v>233</v>
      </c>
      <c r="B125" t="s">
        <v>279</v>
      </c>
      <c r="C125">
        <v>8</v>
      </c>
      <c r="D125" t="s">
        <v>357</v>
      </c>
      <c r="E125">
        <v>1</v>
      </c>
      <c r="F125" t="s">
        <v>379</v>
      </c>
      <c r="G125">
        <v>8</v>
      </c>
      <c r="H125" t="s">
        <v>365</v>
      </c>
      <c r="I125" t="s">
        <v>314</v>
      </c>
      <c r="J125">
        <v>1</v>
      </c>
      <c r="K125" t="s">
        <v>19</v>
      </c>
      <c r="M125" t="s">
        <v>357</v>
      </c>
      <c r="N125" t="s">
        <v>108</v>
      </c>
      <c r="O125" t="s">
        <v>332</v>
      </c>
      <c r="P125" t="s">
        <v>365</v>
      </c>
      <c r="Q125" s="11"/>
    </row>
    <row r="126" spans="1:17" x14ac:dyDescent="0.3">
      <c r="A126" s="9" t="s">
        <v>233</v>
      </c>
      <c r="B126" t="s">
        <v>279</v>
      </c>
      <c r="C126">
        <v>14</v>
      </c>
      <c r="D126" t="s">
        <v>290</v>
      </c>
      <c r="E126">
        <v>1</v>
      </c>
      <c r="F126" t="s">
        <v>380</v>
      </c>
      <c r="G126">
        <v>9</v>
      </c>
      <c r="K126" t="s">
        <v>19</v>
      </c>
      <c r="Q126" s="11"/>
    </row>
    <row r="127" spans="1:17" x14ac:dyDescent="0.3">
      <c r="A127" s="9" t="s">
        <v>233</v>
      </c>
      <c r="B127" t="s">
        <v>279</v>
      </c>
      <c r="C127">
        <v>15</v>
      </c>
      <c r="D127" t="s">
        <v>291</v>
      </c>
      <c r="E127">
        <v>1</v>
      </c>
      <c r="F127" t="s">
        <v>291</v>
      </c>
      <c r="G127">
        <v>10</v>
      </c>
      <c r="K127" t="s">
        <v>19</v>
      </c>
      <c r="Q127" s="11"/>
    </row>
    <row r="128" spans="1:17" x14ac:dyDescent="0.3">
      <c r="A128" s="9" t="s">
        <v>233</v>
      </c>
      <c r="B128" t="s">
        <v>279</v>
      </c>
      <c r="C128">
        <v>16</v>
      </c>
      <c r="D128" t="s">
        <v>358</v>
      </c>
      <c r="E128">
        <v>1</v>
      </c>
      <c r="F128" t="s">
        <v>381</v>
      </c>
      <c r="G128">
        <v>11</v>
      </c>
      <c r="K128" t="s">
        <v>19</v>
      </c>
      <c r="Q128" s="11"/>
    </row>
    <row r="129" spans="1:17" x14ac:dyDescent="0.3">
      <c r="A129" s="9" t="s">
        <v>233</v>
      </c>
      <c r="B129" t="s">
        <v>279</v>
      </c>
      <c r="C129">
        <v>17</v>
      </c>
      <c r="D129" t="s">
        <v>359</v>
      </c>
      <c r="E129">
        <v>1</v>
      </c>
      <c r="F129" t="s">
        <v>382</v>
      </c>
      <c r="G129">
        <v>12</v>
      </c>
      <c r="K129" t="s">
        <v>19</v>
      </c>
      <c r="Q129" s="11"/>
    </row>
    <row r="130" spans="1:17" x14ac:dyDescent="0.3">
      <c r="A130" s="9" t="s">
        <v>233</v>
      </c>
      <c r="B130" t="s">
        <v>279</v>
      </c>
      <c r="C130">
        <v>18</v>
      </c>
      <c r="D130" t="s">
        <v>292</v>
      </c>
      <c r="E130">
        <v>1</v>
      </c>
      <c r="F130" t="s">
        <v>292</v>
      </c>
      <c r="G130">
        <v>13</v>
      </c>
      <c r="K130" t="s">
        <v>19</v>
      </c>
      <c r="Q130" s="11"/>
    </row>
    <row r="131" spans="1:17" x14ac:dyDescent="0.3">
      <c r="A131" s="9" t="s">
        <v>233</v>
      </c>
      <c r="B131" t="s">
        <v>279</v>
      </c>
      <c r="C131">
        <v>19</v>
      </c>
      <c r="D131" t="s">
        <v>293</v>
      </c>
      <c r="E131">
        <v>1</v>
      </c>
      <c r="F131" t="s">
        <v>293</v>
      </c>
      <c r="G131">
        <v>14</v>
      </c>
      <c r="K131" t="s">
        <v>19</v>
      </c>
      <c r="Q131" s="11"/>
    </row>
    <row r="132" spans="1:17" x14ac:dyDescent="0.3">
      <c r="A132" s="9" t="s">
        <v>233</v>
      </c>
      <c r="B132" t="s">
        <v>279</v>
      </c>
      <c r="C132">
        <v>20</v>
      </c>
      <c r="D132" t="s">
        <v>294</v>
      </c>
      <c r="E132">
        <v>1</v>
      </c>
      <c r="F132" t="s">
        <v>294</v>
      </c>
      <c r="G132">
        <v>15</v>
      </c>
      <c r="K132" t="s">
        <v>19</v>
      </c>
      <c r="Q132" s="11"/>
    </row>
    <row r="133" spans="1:17" x14ac:dyDescent="0.3">
      <c r="A133" s="9" t="s">
        <v>233</v>
      </c>
      <c r="B133" t="s">
        <v>279</v>
      </c>
      <c r="C133">
        <v>21</v>
      </c>
      <c r="D133" t="s">
        <v>295</v>
      </c>
      <c r="E133">
        <v>1</v>
      </c>
      <c r="F133" t="s">
        <v>295</v>
      </c>
      <c r="G133">
        <v>16</v>
      </c>
      <c r="K133" t="s">
        <v>19</v>
      </c>
      <c r="Q133" s="11"/>
    </row>
    <row r="134" spans="1:17" x14ac:dyDescent="0.3">
      <c r="A134" s="9" t="s">
        <v>233</v>
      </c>
      <c r="B134" t="s">
        <v>279</v>
      </c>
      <c r="C134">
        <v>22</v>
      </c>
      <c r="D134" t="s">
        <v>296</v>
      </c>
      <c r="E134">
        <v>1</v>
      </c>
      <c r="F134" t="s">
        <v>383</v>
      </c>
      <c r="G134">
        <v>17</v>
      </c>
      <c r="K134" t="s">
        <v>19</v>
      </c>
      <c r="Q134" s="11"/>
    </row>
    <row r="135" spans="1:17" x14ac:dyDescent="0.3">
      <c r="A135" s="9" t="s">
        <v>233</v>
      </c>
      <c r="B135" t="s">
        <v>279</v>
      </c>
      <c r="C135">
        <v>23</v>
      </c>
      <c r="D135" t="s">
        <v>297</v>
      </c>
      <c r="E135">
        <v>1</v>
      </c>
      <c r="F135" t="s">
        <v>384</v>
      </c>
      <c r="G135">
        <v>18</v>
      </c>
      <c r="K135" t="s">
        <v>19</v>
      </c>
      <c r="Q135" s="11"/>
    </row>
    <row r="136" spans="1:17" x14ac:dyDescent="0.3">
      <c r="A136" s="9" t="s">
        <v>233</v>
      </c>
      <c r="B136" t="s">
        <v>279</v>
      </c>
      <c r="C136">
        <v>24</v>
      </c>
      <c r="D136" t="s">
        <v>298</v>
      </c>
      <c r="E136">
        <v>1</v>
      </c>
      <c r="F136" t="s">
        <v>395</v>
      </c>
      <c r="G136">
        <v>19</v>
      </c>
      <c r="K136" t="s">
        <v>19</v>
      </c>
      <c r="Q136" s="11"/>
    </row>
    <row r="137" spans="1:17" x14ac:dyDescent="0.3">
      <c r="A137" s="9" t="s">
        <v>233</v>
      </c>
      <c r="B137" t="s">
        <v>279</v>
      </c>
      <c r="C137">
        <v>30</v>
      </c>
      <c r="D137" t="s">
        <v>389</v>
      </c>
      <c r="E137">
        <v>1</v>
      </c>
      <c r="F137" t="s">
        <v>394</v>
      </c>
      <c r="G137">
        <v>25</v>
      </c>
      <c r="K137" t="s">
        <v>19</v>
      </c>
      <c r="Q137" s="11"/>
    </row>
    <row r="138" spans="1:17" x14ac:dyDescent="0.3">
      <c r="A138" s="9" t="s">
        <v>233</v>
      </c>
      <c r="B138" t="s">
        <v>279</v>
      </c>
      <c r="C138">
        <v>31</v>
      </c>
      <c r="D138" t="s">
        <v>299</v>
      </c>
      <c r="E138">
        <v>1</v>
      </c>
      <c r="F138" t="s">
        <v>299</v>
      </c>
      <c r="G138">
        <v>26</v>
      </c>
      <c r="K138" t="s">
        <v>19</v>
      </c>
      <c r="Q138" s="11"/>
    </row>
    <row r="139" spans="1:17" x14ac:dyDescent="0.3">
      <c r="A139" s="9" t="s">
        <v>233</v>
      </c>
      <c r="B139" t="s">
        <v>279</v>
      </c>
      <c r="C139">
        <v>32</v>
      </c>
      <c r="D139" t="s">
        <v>300</v>
      </c>
      <c r="E139">
        <v>1</v>
      </c>
      <c r="F139" t="s">
        <v>393</v>
      </c>
      <c r="G139">
        <v>27</v>
      </c>
      <c r="K139" t="s">
        <v>19</v>
      </c>
      <c r="Q139" s="11"/>
    </row>
    <row r="140" spans="1:17" x14ac:dyDescent="0.3">
      <c r="A140" s="9" t="s">
        <v>233</v>
      </c>
      <c r="B140" t="s">
        <v>279</v>
      </c>
      <c r="C140">
        <v>33</v>
      </c>
      <c r="D140" t="s">
        <v>301</v>
      </c>
      <c r="E140">
        <v>1</v>
      </c>
      <c r="F140" t="s">
        <v>301</v>
      </c>
      <c r="G140">
        <v>28</v>
      </c>
      <c r="K140" t="s">
        <v>19</v>
      </c>
      <c r="Q140" s="11"/>
    </row>
    <row r="141" spans="1:17" x14ac:dyDescent="0.3">
      <c r="A141" s="9" t="s">
        <v>233</v>
      </c>
      <c r="B141" t="s">
        <v>279</v>
      </c>
      <c r="C141">
        <v>34</v>
      </c>
      <c r="D141" t="s">
        <v>302</v>
      </c>
      <c r="E141">
        <v>1</v>
      </c>
      <c r="F141" t="s">
        <v>390</v>
      </c>
      <c r="G141">
        <v>29</v>
      </c>
      <c r="K141" t="s">
        <v>19</v>
      </c>
      <c r="Q141" s="11"/>
    </row>
    <row r="142" spans="1:17" x14ac:dyDescent="0.3">
      <c r="A142" s="9" t="s">
        <v>233</v>
      </c>
      <c r="B142" t="s">
        <v>279</v>
      </c>
      <c r="C142">
        <v>37</v>
      </c>
      <c r="D142" t="s">
        <v>303</v>
      </c>
      <c r="E142">
        <v>1</v>
      </c>
      <c r="F142" t="s">
        <v>391</v>
      </c>
      <c r="G142">
        <v>32</v>
      </c>
      <c r="K142" t="s">
        <v>19</v>
      </c>
      <c r="Q142" s="11"/>
    </row>
    <row r="143" spans="1:17" x14ac:dyDescent="0.3">
      <c r="A143" s="9" t="s">
        <v>233</v>
      </c>
      <c r="B143" t="s">
        <v>279</v>
      </c>
      <c r="C143">
        <v>38</v>
      </c>
      <c r="D143" t="s">
        <v>304</v>
      </c>
      <c r="E143">
        <v>1</v>
      </c>
      <c r="F143" t="s">
        <v>392</v>
      </c>
      <c r="G143">
        <v>33</v>
      </c>
      <c r="K143" t="s">
        <v>19</v>
      </c>
      <c r="Q143" s="11"/>
    </row>
    <row r="144" spans="1:17" x14ac:dyDescent="0.3">
      <c r="A144" s="9" t="s">
        <v>233</v>
      </c>
      <c r="B144" t="s">
        <v>279</v>
      </c>
      <c r="C144">
        <v>40</v>
      </c>
      <c r="D144" t="s">
        <v>305</v>
      </c>
      <c r="E144">
        <v>1</v>
      </c>
      <c r="F144" t="s">
        <v>385</v>
      </c>
      <c r="G144">
        <v>35</v>
      </c>
      <c r="K144" t="s">
        <v>19</v>
      </c>
      <c r="Q144" s="11"/>
    </row>
    <row r="145" spans="1:17" x14ac:dyDescent="0.3">
      <c r="A145" s="9" t="s">
        <v>266</v>
      </c>
      <c r="B145" t="s">
        <v>280</v>
      </c>
      <c r="C145">
        <v>1</v>
      </c>
      <c r="D145" t="s">
        <v>386</v>
      </c>
      <c r="E145">
        <v>1</v>
      </c>
      <c r="F145" t="s">
        <v>10</v>
      </c>
      <c r="G145">
        <v>1</v>
      </c>
      <c r="K145" t="s">
        <v>19</v>
      </c>
      <c r="Q145" s="11"/>
    </row>
    <row r="146" spans="1:17" x14ac:dyDescent="0.3">
      <c r="A146" s="9" t="s">
        <v>266</v>
      </c>
      <c r="B146" t="s">
        <v>280</v>
      </c>
      <c r="C146">
        <v>2</v>
      </c>
      <c r="D146" t="s">
        <v>387</v>
      </c>
      <c r="E146">
        <v>1</v>
      </c>
      <c r="F146" t="s">
        <v>128</v>
      </c>
      <c r="G146">
        <v>2</v>
      </c>
      <c r="K146" t="s">
        <v>19</v>
      </c>
      <c r="Q146" s="11"/>
    </row>
    <row r="147" spans="1:17" x14ac:dyDescent="0.3">
      <c r="A147" s="9" t="s">
        <v>266</v>
      </c>
      <c r="B147" t="s">
        <v>280</v>
      </c>
      <c r="C147">
        <v>3</v>
      </c>
      <c r="D147" t="s">
        <v>388</v>
      </c>
      <c r="E147">
        <v>1</v>
      </c>
      <c r="F147" t="s">
        <v>11</v>
      </c>
      <c r="G147">
        <v>3</v>
      </c>
      <c r="K147" t="s">
        <v>19</v>
      </c>
      <c r="Q147" s="11"/>
    </row>
    <row r="148" spans="1:17" x14ac:dyDescent="0.3">
      <c r="A148" s="9" t="s">
        <v>266</v>
      </c>
      <c r="B148" t="s">
        <v>280</v>
      </c>
      <c r="C148">
        <v>4</v>
      </c>
      <c r="D148" t="s">
        <v>287</v>
      </c>
      <c r="E148">
        <v>1</v>
      </c>
      <c r="F148" t="s">
        <v>377</v>
      </c>
      <c r="G148">
        <v>4</v>
      </c>
      <c r="H148" t="s">
        <v>366</v>
      </c>
      <c r="I148" t="s">
        <v>315</v>
      </c>
      <c r="J148">
        <v>0</v>
      </c>
      <c r="K148" t="s">
        <v>19</v>
      </c>
      <c r="M148" t="s">
        <v>287</v>
      </c>
      <c r="N148" t="s">
        <v>238</v>
      </c>
      <c r="P148" t="s">
        <v>366</v>
      </c>
      <c r="Q148" s="11" t="s">
        <v>347</v>
      </c>
    </row>
    <row r="149" spans="1:17" x14ac:dyDescent="0.3">
      <c r="A149" s="9" t="s">
        <v>266</v>
      </c>
      <c r="B149" t="s">
        <v>280</v>
      </c>
      <c r="C149">
        <v>5</v>
      </c>
      <c r="D149" t="s">
        <v>288</v>
      </c>
      <c r="E149">
        <v>1</v>
      </c>
      <c r="F149" t="s">
        <v>378</v>
      </c>
      <c r="G149">
        <v>5</v>
      </c>
      <c r="K149" t="s">
        <v>19</v>
      </c>
      <c r="Q149" s="11"/>
    </row>
    <row r="150" spans="1:17" x14ac:dyDescent="0.3">
      <c r="A150" s="9" t="s">
        <v>266</v>
      </c>
      <c r="B150" t="s">
        <v>280</v>
      </c>
      <c r="C150">
        <v>6</v>
      </c>
      <c r="D150" t="s">
        <v>289</v>
      </c>
      <c r="E150">
        <v>1</v>
      </c>
      <c r="F150" t="s">
        <v>376</v>
      </c>
      <c r="G150">
        <v>6</v>
      </c>
      <c r="K150" t="s">
        <v>19</v>
      </c>
      <c r="Q150" s="11"/>
    </row>
    <row r="151" spans="1:17" x14ac:dyDescent="0.3">
      <c r="A151" s="9" t="s">
        <v>266</v>
      </c>
      <c r="B151" t="s">
        <v>280</v>
      </c>
      <c r="C151">
        <v>7</v>
      </c>
      <c r="D151" t="s">
        <v>10</v>
      </c>
      <c r="E151">
        <v>1</v>
      </c>
      <c r="F151" t="s">
        <v>10</v>
      </c>
      <c r="G151">
        <v>7</v>
      </c>
      <c r="K151" t="s">
        <v>19</v>
      </c>
      <c r="Q151" s="11"/>
    </row>
    <row r="152" spans="1:17" x14ac:dyDescent="0.3">
      <c r="A152" s="9" t="s">
        <v>266</v>
      </c>
      <c r="B152" t="s">
        <v>280</v>
      </c>
      <c r="C152">
        <v>8</v>
      </c>
      <c r="D152" t="s">
        <v>357</v>
      </c>
      <c r="E152">
        <v>1</v>
      </c>
      <c r="F152" t="s">
        <v>379</v>
      </c>
      <c r="G152">
        <v>8</v>
      </c>
      <c r="H152" t="s">
        <v>367</v>
      </c>
      <c r="I152" t="s">
        <v>316</v>
      </c>
      <c r="J152">
        <v>1</v>
      </c>
      <c r="K152" t="s">
        <v>19</v>
      </c>
      <c r="M152" t="s">
        <v>357</v>
      </c>
      <c r="N152" t="s">
        <v>108</v>
      </c>
      <c r="O152" t="s">
        <v>348</v>
      </c>
      <c r="P152" t="s">
        <v>367</v>
      </c>
      <c r="Q152" s="11"/>
    </row>
    <row r="153" spans="1:17" x14ac:dyDescent="0.3">
      <c r="A153" s="9" t="s">
        <v>266</v>
      </c>
      <c r="B153" t="s">
        <v>280</v>
      </c>
      <c r="C153">
        <v>14</v>
      </c>
      <c r="D153" t="s">
        <v>290</v>
      </c>
      <c r="E153">
        <v>1</v>
      </c>
      <c r="F153" t="s">
        <v>380</v>
      </c>
      <c r="G153">
        <v>9</v>
      </c>
      <c r="K153" t="s">
        <v>19</v>
      </c>
      <c r="Q153" s="11"/>
    </row>
    <row r="154" spans="1:17" x14ac:dyDescent="0.3">
      <c r="A154" s="9" t="s">
        <v>266</v>
      </c>
      <c r="B154" t="s">
        <v>280</v>
      </c>
      <c r="C154">
        <v>15</v>
      </c>
      <c r="D154" t="s">
        <v>291</v>
      </c>
      <c r="E154">
        <v>1</v>
      </c>
      <c r="F154" t="s">
        <v>291</v>
      </c>
      <c r="G154">
        <v>10</v>
      </c>
      <c r="K154" t="s">
        <v>19</v>
      </c>
      <c r="Q154" s="11"/>
    </row>
    <row r="155" spans="1:17" x14ac:dyDescent="0.3">
      <c r="A155" s="9" t="s">
        <v>266</v>
      </c>
      <c r="B155" t="s">
        <v>280</v>
      </c>
      <c r="C155">
        <v>16</v>
      </c>
      <c r="D155" t="s">
        <v>358</v>
      </c>
      <c r="E155">
        <v>1</v>
      </c>
      <c r="F155" t="s">
        <v>381</v>
      </c>
      <c r="G155">
        <v>11</v>
      </c>
      <c r="K155" t="s">
        <v>19</v>
      </c>
      <c r="Q155" s="11"/>
    </row>
    <row r="156" spans="1:17" x14ac:dyDescent="0.3">
      <c r="A156" s="9" t="s">
        <v>266</v>
      </c>
      <c r="B156" t="s">
        <v>280</v>
      </c>
      <c r="C156">
        <v>17</v>
      </c>
      <c r="D156" t="s">
        <v>359</v>
      </c>
      <c r="E156">
        <v>1</v>
      </c>
      <c r="F156" t="s">
        <v>382</v>
      </c>
      <c r="G156">
        <v>12</v>
      </c>
      <c r="K156" t="s">
        <v>19</v>
      </c>
      <c r="Q156" s="11"/>
    </row>
    <row r="157" spans="1:17" x14ac:dyDescent="0.3">
      <c r="A157" s="9" t="s">
        <v>266</v>
      </c>
      <c r="B157" t="s">
        <v>280</v>
      </c>
      <c r="C157">
        <v>18</v>
      </c>
      <c r="D157" t="s">
        <v>292</v>
      </c>
      <c r="E157">
        <v>1</v>
      </c>
      <c r="F157" t="s">
        <v>292</v>
      </c>
      <c r="G157">
        <v>13</v>
      </c>
      <c r="K157" t="s">
        <v>19</v>
      </c>
      <c r="Q157" s="11"/>
    </row>
    <row r="158" spans="1:17" x14ac:dyDescent="0.3">
      <c r="A158" s="9" t="s">
        <v>266</v>
      </c>
      <c r="B158" t="s">
        <v>280</v>
      </c>
      <c r="C158">
        <v>19</v>
      </c>
      <c r="D158" t="s">
        <v>293</v>
      </c>
      <c r="E158">
        <v>1</v>
      </c>
      <c r="F158" t="s">
        <v>293</v>
      </c>
      <c r="G158">
        <v>14</v>
      </c>
      <c r="K158" t="s">
        <v>19</v>
      </c>
      <c r="Q158" s="11"/>
    </row>
    <row r="159" spans="1:17" x14ac:dyDescent="0.3">
      <c r="A159" s="9" t="s">
        <v>266</v>
      </c>
      <c r="B159" t="s">
        <v>280</v>
      </c>
      <c r="C159">
        <v>20</v>
      </c>
      <c r="D159" t="s">
        <v>294</v>
      </c>
      <c r="E159">
        <v>1</v>
      </c>
      <c r="F159" t="s">
        <v>294</v>
      </c>
      <c r="G159">
        <v>15</v>
      </c>
      <c r="K159" t="s">
        <v>19</v>
      </c>
      <c r="Q159" s="11"/>
    </row>
    <row r="160" spans="1:17" x14ac:dyDescent="0.3">
      <c r="A160" s="9" t="s">
        <v>266</v>
      </c>
      <c r="B160" t="s">
        <v>280</v>
      </c>
      <c r="C160">
        <v>21</v>
      </c>
      <c r="D160" t="s">
        <v>295</v>
      </c>
      <c r="E160">
        <v>1</v>
      </c>
      <c r="F160" t="s">
        <v>295</v>
      </c>
      <c r="G160">
        <v>16</v>
      </c>
      <c r="K160" t="s">
        <v>19</v>
      </c>
      <c r="Q160" s="11"/>
    </row>
    <row r="161" spans="1:17" x14ac:dyDescent="0.3">
      <c r="A161" s="9" t="s">
        <v>266</v>
      </c>
      <c r="B161" t="s">
        <v>280</v>
      </c>
      <c r="C161">
        <v>22</v>
      </c>
      <c r="D161" t="s">
        <v>296</v>
      </c>
      <c r="E161">
        <v>1</v>
      </c>
      <c r="F161" t="s">
        <v>383</v>
      </c>
      <c r="G161">
        <v>17</v>
      </c>
      <c r="K161" t="s">
        <v>19</v>
      </c>
      <c r="Q161" s="11"/>
    </row>
    <row r="162" spans="1:17" x14ac:dyDescent="0.3">
      <c r="A162" s="9" t="s">
        <v>266</v>
      </c>
      <c r="B162" t="s">
        <v>280</v>
      </c>
      <c r="C162">
        <v>23</v>
      </c>
      <c r="D162" t="s">
        <v>297</v>
      </c>
      <c r="E162">
        <v>1</v>
      </c>
      <c r="F162" t="s">
        <v>384</v>
      </c>
      <c r="G162">
        <v>18</v>
      </c>
      <c r="K162" t="s">
        <v>19</v>
      </c>
      <c r="Q162" s="11"/>
    </row>
    <row r="163" spans="1:17" x14ac:dyDescent="0.3">
      <c r="A163" s="9" t="s">
        <v>266</v>
      </c>
      <c r="B163" t="s">
        <v>280</v>
      </c>
      <c r="C163">
        <v>24</v>
      </c>
      <c r="D163" t="s">
        <v>298</v>
      </c>
      <c r="E163">
        <v>1</v>
      </c>
      <c r="F163" t="s">
        <v>395</v>
      </c>
      <c r="G163">
        <v>19</v>
      </c>
      <c r="K163" t="s">
        <v>19</v>
      </c>
      <c r="Q163" s="11"/>
    </row>
    <row r="164" spans="1:17" x14ac:dyDescent="0.3">
      <c r="A164" s="9" t="s">
        <v>266</v>
      </c>
      <c r="B164" t="s">
        <v>280</v>
      </c>
      <c r="C164">
        <v>30</v>
      </c>
      <c r="D164" t="s">
        <v>389</v>
      </c>
      <c r="E164">
        <v>1</v>
      </c>
      <c r="F164" t="s">
        <v>394</v>
      </c>
      <c r="G164">
        <v>25</v>
      </c>
      <c r="K164" t="s">
        <v>19</v>
      </c>
      <c r="Q164" s="11"/>
    </row>
    <row r="165" spans="1:17" x14ac:dyDescent="0.3">
      <c r="A165" s="9" t="s">
        <v>266</v>
      </c>
      <c r="B165" t="s">
        <v>280</v>
      </c>
      <c r="C165">
        <v>31</v>
      </c>
      <c r="D165" t="s">
        <v>299</v>
      </c>
      <c r="E165">
        <v>1</v>
      </c>
      <c r="F165" t="s">
        <v>299</v>
      </c>
      <c r="G165">
        <v>26</v>
      </c>
      <c r="K165" t="s">
        <v>19</v>
      </c>
      <c r="Q165" s="11"/>
    </row>
    <row r="166" spans="1:17" x14ac:dyDescent="0.3">
      <c r="A166" s="9" t="s">
        <v>266</v>
      </c>
      <c r="B166" t="s">
        <v>280</v>
      </c>
      <c r="C166">
        <v>32</v>
      </c>
      <c r="D166" t="s">
        <v>300</v>
      </c>
      <c r="E166">
        <v>1</v>
      </c>
      <c r="F166" t="s">
        <v>393</v>
      </c>
      <c r="G166">
        <v>27</v>
      </c>
      <c r="K166" t="s">
        <v>19</v>
      </c>
      <c r="Q166" s="11"/>
    </row>
    <row r="167" spans="1:17" x14ac:dyDescent="0.3">
      <c r="A167" s="9" t="s">
        <v>266</v>
      </c>
      <c r="B167" t="s">
        <v>280</v>
      </c>
      <c r="C167">
        <v>33</v>
      </c>
      <c r="D167" t="s">
        <v>301</v>
      </c>
      <c r="E167">
        <v>1</v>
      </c>
      <c r="F167" t="s">
        <v>301</v>
      </c>
      <c r="G167">
        <v>28</v>
      </c>
      <c r="K167" t="s">
        <v>19</v>
      </c>
      <c r="Q167" s="11"/>
    </row>
    <row r="168" spans="1:17" x14ac:dyDescent="0.3">
      <c r="A168" s="9" t="s">
        <v>266</v>
      </c>
      <c r="B168" t="s">
        <v>280</v>
      </c>
      <c r="C168">
        <v>34</v>
      </c>
      <c r="D168" t="s">
        <v>302</v>
      </c>
      <c r="E168">
        <v>1</v>
      </c>
      <c r="F168" t="s">
        <v>390</v>
      </c>
      <c r="G168">
        <v>29</v>
      </c>
      <c r="K168" t="s">
        <v>19</v>
      </c>
      <c r="Q168" s="11"/>
    </row>
    <row r="169" spans="1:17" x14ac:dyDescent="0.3">
      <c r="A169" s="9" t="s">
        <v>266</v>
      </c>
      <c r="B169" t="s">
        <v>280</v>
      </c>
      <c r="C169">
        <v>37</v>
      </c>
      <c r="D169" t="s">
        <v>303</v>
      </c>
      <c r="E169">
        <v>1</v>
      </c>
      <c r="F169" t="s">
        <v>391</v>
      </c>
      <c r="G169">
        <v>32</v>
      </c>
      <c r="K169" t="s">
        <v>19</v>
      </c>
      <c r="Q169" s="11"/>
    </row>
    <row r="170" spans="1:17" x14ac:dyDescent="0.3">
      <c r="A170" s="9" t="s">
        <v>266</v>
      </c>
      <c r="B170" t="s">
        <v>280</v>
      </c>
      <c r="C170">
        <v>38</v>
      </c>
      <c r="D170" t="s">
        <v>304</v>
      </c>
      <c r="E170">
        <v>1</v>
      </c>
      <c r="F170" t="s">
        <v>392</v>
      </c>
      <c r="G170">
        <v>33</v>
      </c>
      <c r="K170" t="s">
        <v>19</v>
      </c>
      <c r="Q170" s="11"/>
    </row>
    <row r="171" spans="1:17" x14ac:dyDescent="0.3">
      <c r="A171" s="9" t="s">
        <v>266</v>
      </c>
      <c r="B171" t="s">
        <v>280</v>
      </c>
      <c r="C171">
        <v>40</v>
      </c>
      <c r="D171" t="s">
        <v>305</v>
      </c>
      <c r="E171">
        <v>1</v>
      </c>
      <c r="F171" t="s">
        <v>385</v>
      </c>
      <c r="G171">
        <v>35</v>
      </c>
      <c r="K171" t="s">
        <v>19</v>
      </c>
      <c r="Q171" s="11"/>
    </row>
    <row r="172" spans="1:17" x14ac:dyDescent="0.3">
      <c r="A172" s="9" t="s">
        <v>267</v>
      </c>
      <c r="B172" t="s">
        <v>281</v>
      </c>
      <c r="C172">
        <v>1</v>
      </c>
      <c r="D172" t="s">
        <v>386</v>
      </c>
      <c r="E172">
        <v>1</v>
      </c>
      <c r="F172" t="s">
        <v>10</v>
      </c>
      <c r="G172">
        <v>1</v>
      </c>
      <c r="K172" t="s">
        <v>19</v>
      </c>
      <c r="Q172" s="11"/>
    </row>
    <row r="173" spans="1:17" x14ac:dyDescent="0.3">
      <c r="A173" s="9" t="s">
        <v>267</v>
      </c>
      <c r="B173" t="s">
        <v>281</v>
      </c>
      <c r="C173">
        <v>2</v>
      </c>
      <c r="D173" t="s">
        <v>387</v>
      </c>
      <c r="E173">
        <v>1</v>
      </c>
      <c r="F173" t="s">
        <v>128</v>
      </c>
      <c r="G173">
        <v>2</v>
      </c>
      <c r="K173" t="s">
        <v>19</v>
      </c>
      <c r="Q173" s="11"/>
    </row>
    <row r="174" spans="1:17" x14ac:dyDescent="0.3">
      <c r="A174" s="9" t="s">
        <v>267</v>
      </c>
      <c r="B174" t="s">
        <v>281</v>
      </c>
      <c r="C174">
        <v>3</v>
      </c>
      <c r="D174" t="s">
        <v>388</v>
      </c>
      <c r="E174">
        <v>1</v>
      </c>
      <c r="F174" t="s">
        <v>11</v>
      </c>
      <c r="G174">
        <v>3</v>
      </c>
      <c r="K174" t="s">
        <v>19</v>
      </c>
      <c r="Q174" s="11"/>
    </row>
    <row r="175" spans="1:17" x14ac:dyDescent="0.3">
      <c r="A175" s="9" t="s">
        <v>267</v>
      </c>
      <c r="B175" t="s">
        <v>281</v>
      </c>
      <c r="C175">
        <v>4</v>
      </c>
      <c r="D175" t="s">
        <v>287</v>
      </c>
      <c r="E175">
        <v>1</v>
      </c>
      <c r="F175" t="s">
        <v>377</v>
      </c>
      <c r="G175">
        <v>4</v>
      </c>
      <c r="H175" t="s">
        <v>368</v>
      </c>
      <c r="I175" t="s">
        <v>317</v>
      </c>
      <c r="J175">
        <v>0</v>
      </c>
      <c r="K175" t="s">
        <v>19</v>
      </c>
      <c r="M175" t="s">
        <v>287</v>
      </c>
      <c r="N175" t="s">
        <v>238</v>
      </c>
      <c r="P175" t="s">
        <v>368</v>
      </c>
      <c r="Q175" s="11" t="s">
        <v>349</v>
      </c>
    </row>
    <row r="176" spans="1:17" x14ac:dyDescent="0.3">
      <c r="A176" s="9" t="s">
        <v>267</v>
      </c>
      <c r="B176" t="s">
        <v>281</v>
      </c>
      <c r="C176">
        <v>5</v>
      </c>
      <c r="D176" t="s">
        <v>288</v>
      </c>
      <c r="E176">
        <v>1</v>
      </c>
      <c r="F176" t="s">
        <v>378</v>
      </c>
      <c r="G176">
        <v>5</v>
      </c>
      <c r="K176" t="s">
        <v>19</v>
      </c>
      <c r="Q176" s="11"/>
    </row>
    <row r="177" spans="1:17" x14ac:dyDescent="0.3">
      <c r="A177" s="9" t="s">
        <v>267</v>
      </c>
      <c r="B177" t="s">
        <v>281</v>
      </c>
      <c r="C177">
        <v>6</v>
      </c>
      <c r="D177" t="s">
        <v>289</v>
      </c>
      <c r="E177">
        <v>1</v>
      </c>
      <c r="F177" t="s">
        <v>376</v>
      </c>
      <c r="G177">
        <v>6</v>
      </c>
      <c r="K177" t="s">
        <v>19</v>
      </c>
      <c r="Q177" s="11"/>
    </row>
    <row r="178" spans="1:17" x14ac:dyDescent="0.3">
      <c r="A178" s="9" t="s">
        <v>267</v>
      </c>
      <c r="B178" t="s">
        <v>281</v>
      </c>
      <c r="C178">
        <v>7</v>
      </c>
      <c r="D178" t="s">
        <v>10</v>
      </c>
      <c r="E178">
        <v>1</v>
      </c>
      <c r="F178" t="s">
        <v>10</v>
      </c>
      <c r="G178">
        <v>7</v>
      </c>
      <c r="K178" t="s">
        <v>19</v>
      </c>
      <c r="Q178" s="11"/>
    </row>
    <row r="179" spans="1:17" x14ac:dyDescent="0.3">
      <c r="A179" s="9" t="s">
        <v>267</v>
      </c>
      <c r="B179" t="s">
        <v>281</v>
      </c>
      <c r="C179">
        <v>8</v>
      </c>
      <c r="D179" t="s">
        <v>357</v>
      </c>
      <c r="E179">
        <v>1</v>
      </c>
      <c r="F179" t="s">
        <v>379</v>
      </c>
      <c r="G179">
        <v>8</v>
      </c>
      <c r="H179" t="s">
        <v>369</v>
      </c>
      <c r="I179" t="s">
        <v>318</v>
      </c>
      <c r="J179">
        <v>1</v>
      </c>
      <c r="K179" t="s">
        <v>19</v>
      </c>
      <c r="M179" t="s">
        <v>357</v>
      </c>
      <c r="N179" t="s">
        <v>108</v>
      </c>
      <c r="O179" t="s">
        <v>350</v>
      </c>
      <c r="P179" t="s">
        <v>369</v>
      </c>
      <c r="Q179" s="11"/>
    </row>
    <row r="180" spans="1:17" x14ac:dyDescent="0.3">
      <c r="A180" s="9" t="s">
        <v>267</v>
      </c>
      <c r="B180" t="s">
        <v>281</v>
      </c>
      <c r="C180">
        <v>14</v>
      </c>
      <c r="D180" t="s">
        <v>290</v>
      </c>
      <c r="E180">
        <v>1</v>
      </c>
      <c r="F180" t="s">
        <v>380</v>
      </c>
      <c r="G180">
        <v>9</v>
      </c>
      <c r="K180" t="s">
        <v>19</v>
      </c>
      <c r="Q180" s="11"/>
    </row>
    <row r="181" spans="1:17" x14ac:dyDescent="0.3">
      <c r="A181" s="9" t="s">
        <v>267</v>
      </c>
      <c r="B181" t="s">
        <v>281</v>
      </c>
      <c r="C181">
        <v>15</v>
      </c>
      <c r="D181" t="s">
        <v>291</v>
      </c>
      <c r="E181">
        <v>1</v>
      </c>
      <c r="F181" t="s">
        <v>291</v>
      </c>
      <c r="G181">
        <v>10</v>
      </c>
      <c r="K181" t="s">
        <v>19</v>
      </c>
      <c r="Q181" s="11"/>
    </row>
    <row r="182" spans="1:17" x14ac:dyDescent="0.3">
      <c r="A182" s="9" t="s">
        <v>267</v>
      </c>
      <c r="B182" t="s">
        <v>281</v>
      </c>
      <c r="C182">
        <v>16</v>
      </c>
      <c r="D182" t="s">
        <v>358</v>
      </c>
      <c r="E182">
        <v>1</v>
      </c>
      <c r="F182" t="s">
        <v>381</v>
      </c>
      <c r="G182">
        <v>11</v>
      </c>
      <c r="K182" t="s">
        <v>19</v>
      </c>
      <c r="Q182" s="11"/>
    </row>
    <row r="183" spans="1:17" x14ac:dyDescent="0.3">
      <c r="A183" s="9" t="s">
        <v>267</v>
      </c>
      <c r="B183" t="s">
        <v>281</v>
      </c>
      <c r="C183">
        <v>17</v>
      </c>
      <c r="D183" t="s">
        <v>359</v>
      </c>
      <c r="E183">
        <v>1</v>
      </c>
      <c r="F183" t="s">
        <v>382</v>
      </c>
      <c r="G183">
        <v>12</v>
      </c>
      <c r="K183" t="s">
        <v>19</v>
      </c>
      <c r="Q183" s="11"/>
    </row>
    <row r="184" spans="1:17" x14ac:dyDescent="0.3">
      <c r="A184" s="9" t="s">
        <v>267</v>
      </c>
      <c r="B184" t="s">
        <v>281</v>
      </c>
      <c r="C184">
        <v>18</v>
      </c>
      <c r="D184" t="s">
        <v>292</v>
      </c>
      <c r="E184">
        <v>1</v>
      </c>
      <c r="F184" t="s">
        <v>292</v>
      </c>
      <c r="G184">
        <v>13</v>
      </c>
      <c r="K184" t="s">
        <v>19</v>
      </c>
      <c r="Q184" s="11"/>
    </row>
    <row r="185" spans="1:17" x14ac:dyDescent="0.3">
      <c r="A185" s="9" t="s">
        <v>267</v>
      </c>
      <c r="B185" t="s">
        <v>281</v>
      </c>
      <c r="C185">
        <v>19</v>
      </c>
      <c r="D185" t="s">
        <v>293</v>
      </c>
      <c r="E185">
        <v>1</v>
      </c>
      <c r="F185" t="s">
        <v>293</v>
      </c>
      <c r="G185">
        <v>14</v>
      </c>
      <c r="K185" t="s">
        <v>19</v>
      </c>
      <c r="Q185" s="11"/>
    </row>
    <row r="186" spans="1:17" x14ac:dyDescent="0.3">
      <c r="A186" s="9" t="s">
        <v>267</v>
      </c>
      <c r="B186" t="s">
        <v>281</v>
      </c>
      <c r="C186">
        <v>20</v>
      </c>
      <c r="D186" t="s">
        <v>294</v>
      </c>
      <c r="E186">
        <v>1</v>
      </c>
      <c r="F186" t="s">
        <v>294</v>
      </c>
      <c r="G186">
        <v>15</v>
      </c>
      <c r="K186" t="s">
        <v>19</v>
      </c>
      <c r="Q186" s="11"/>
    </row>
    <row r="187" spans="1:17" x14ac:dyDescent="0.3">
      <c r="A187" s="9" t="s">
        <v>267</v>
      </c>
      <c r="B187" t="s">
        <v>281</v>
      </c>
      <c r="C187">
        <v>21</v>
      </c>
      <c r="D187" t="s">
        <v>295</v>
      </c>
      <c r="E187">
        <v>1</v>
      </c>
      <c r="F187" t="s">
        <v>295</v>
      </c>
      <c r="G187">
        <v>16</v>
      </c>
      <c r="K187" t="s">
        <v>19</v>
      </c>
      <c r="Q187" s="11"/>
    </row>
    <row r="188" spans="1:17" x14ac:dyDescent="0.3">
      <c r="A188" s="9" t="s">
        <v>267</v>
      </c>
      <c r="B188" t="s">
        <v>281</v>
      </c>
      <c r="C188">
        <v>22</v>
      </c>
      <c r="D188" t="s">
        <v>296</v>
      </c>
      <c r="E188">
        <v>1</v>
      </c>
      <c r="F188" t="s">
        <v>383</v>
      </c>
      <c r="G188">
        <v>17</v>
      </c>
      <c r="K188" t="s">
        <v>19</v>
      </c>
      <c r="Q188" s="11"/>
    </row>
    <row r="189" spans="1:17" x14ac:dyDescent="0.3">
      <c r="A189" s="9" t="s">
        <v>267</v>
      </c>
      <c r="B189" t="s">
        <v>281</v>
      </c>
      <c r="C189">
        <v>23</v>
      </c>
      <c r="D189" t="s">
        <v>297</v>
      </c>
      <c r="E189">
        <v>1</v>
      </c>
      <c r="F189" t="s">
        <v>384</v>
      </c>
      <c r="G189">
        <v>18</v>
      </c>
      <c r="K189" t="s">
        <v>19</v>
      </c>
      <c r="Q189" s="11"/>
    </row>
    <row r="190" spans="1:17" x14ac:dyDescent="0.3">
      <c r="A190" s="9" t="s">
        <v>267</v>
      </c>
      <c r="B190" t="s">
        <v>281</v>
      </c>
      <c r="C190">
        <v>24</v>
      </c>
      <c r="D190" t="s">
        <v>298</v>
      </c>
      <c r="E190">
        <v>1</v>
      </c>
      <c r="F190" t="s">
        <v>395</v>
      </c>
      <c r="G190">
        <v>19</v>
      </c>
      <c r="K190" t="s">
        <v>19</v>
      </c>
      <c r="Q190" s="11"/>
    </row>
    <row r="191" spans="1:17" x14ac:dyDescent="0.3">
      <c r="A191" s="9" t="s">
        <v>267</v>
      </c>
      <c r="B191" t="s">
        <v>281</v>
      </c>
      <c r="C191">
        <v>30</v>
      </c>
      <c r="D191" t="s">
        <v>389</v>
      </c>
      <c r="E191">
        <v>1</v>
      </c>
      <c r="F191" t="s">
        <v>394</v>
      </c>
      <c r="G191">
        <v>25</v>
      </c>
      <c r="K191" t="s">
        <v>19</v>
      </c>
      <c r="Q191" s="11"/>
    </row>
    <row r="192" spans="1:17" x14ac:dyDescent="0.3">
      <c r="A192" s="9" t="s">
        <v>267</v>
      </c>
      <c r="B192" t="s">
        <v>281</v>
      </c>
      <c r="C192">
        <v>31</v>
      </c>
      <c r="D192" t="s">
        <v>299</v>
      </c>
      <c r="E192">
        <v>1</v>
      </c>
      <c r="F192" t="s">
        <v>299</v>
      </c>
      <c r="G192">
        <v>26</v>
      </c>
      <c r="K192" t="s">
        <v>19</v>
      </c>
      <c r="Q192" s="11"/>
    </row>
    <row r="193" spans="1:17" x14ac:dyDescent="0.3">
      <c r="A193" s="9" t="s">
        <v>267</v>
      </c>
      <c r="B193" t="s">
        <v>281</v>
      </c>
      <c r="C193">
        <v>32</v>
      </c>
      <c r="D193" t="s">
        <v>300</v>
      </c>
      <c r="E193">
        <v>1</v>
      </c>
      <c r="F193" t="s">
        <v>393</v>
      </c>
      <c r="G193">
        <v>27</v>
      </c>
      <c r="K193" t="s">
        <v>19</v>
      </c>
      <c r="Q193" s="11"/>
    </row>
    <row r="194" spans="1:17" x14ac:dyDescent="0.3">
      <c r="A194" s="9" t="s">
        <v>267</v>
      </c>
      <c r="B194" t="s">
        <v>281</v>
      </c>
      <c r="C194">
        <v>33</v>
      </c>
      <c r="D194" t="s">
        <v>301</v>
      </c>
      <c r="E194">
        <v>1</v>
      </c>
      <c r="F194" t="s">
        <v>301</v>
      </c>
      <c r="G194">
        <v>28</v>
      </c>
      <c r="K194" t="s">
        <v>19</v>
      </c>
      <c r="Q194" s="11"/>
    </row>
    <row r="195" spans="1:17" x14ac:dyDescent="0.3">
      <c r="A195" s="9" t="s">
        <v>267</v>
      </c>
      <c r="B195" t="s">
        <v>281</v>
      </c>
      <c r="C195">
        <v>34</v>
      </c>
      <c r="D195" t="s">
        <v>302</v>
      </c>
      <c r="E195">
        <v>1</v>
      </c>
      <c r="F195" t="s">
        <v>390</v>
      </c>
      <c r="G195">
        <v>29</v>
      </c>
      <c r="K195" t="s">
        <v>19</v>
      </c>
      <c r="Q195" s="11"/>
    </row>
    <row r="196" spans="1:17" x14ac:dyDescent="0.3">
      <c r="A196" s="9" t="s">
        <v>267</v>
      </c>
      <c r="B196" t="s">
        <v>281</v>
      </c>
      <c r="C196">
        <v>37</v>
      </c>
      <c r="D196" t="s">
        <v>303</v>
      </c>
      <c r="E196">
        <v>1</v>
      </c>
      <c r="F196" t="s">
        <v>391</v>
      </c>
      <c r="G196">
        <v>32</v>
      </c>
      <c r="K196" t="s">
        <v>19</v>
      </c>
      <c r="Q196" s="11"/>
    </row>
    <row r="197" spans="1:17" x14ac:dyDescent="0.3">
      <c r="A197" s="9" t="s">
        <v>267</v>
      </c>
      <c r="B197" t="s">
        <v>281</v>
      </c>
      <c r="C197">
        <v>38</v>
      </c>
      <c r="D197" t="s">
        <v>304</v>
      </c>
      <c r="E197">
        <v>1</v>
      </c>
      <c r="F197" t="s">
        <v>392</v>
      </c>
      <c r="G197">
        <v>33</v>
      </c>
      <c r="K197" t="s">
        <v>19</v>
      </c>
      <c r="Q197" s="11"/>
    </row>
    <row r="198" spans="1:17" x14ac:dyDescent="0.3">
      <c r="A198" s="9" t="s">
        <v>267</v>
      </c>
      <c r="B198" t="s">
        <v>281</v>
      </c>
      <c r="C198">
        <v>40</v>
      </c>
      <c r="D198" t="s">
        <v>305</v>
      </c>
      <c r="E198">
        <v>1</v>
      </c>
      <c r="F198" t="s">
        <v>385</v>
      </c>
      <c r="G198">
        <v>35</v>
      </c>
      <c r="K198" t="s">
        <v>19</v>
      </c>
      <c r="Q198" s="11"/>
    </row>
    <row r="199" spans="1:17" x14ac:dyDescent="0.3">
      <c r="A199" s="9" t="s">
        <v>268</v>
      </c>
      <c r="B199" t="s">
        <v>282</v>
      </c>
      <c r="C199">
        <v>1</v>
      </c>
      <c r="D199" t="s">
        <v>386</v>
      </c>
      <c r="E199">
        <v>1</v>
      </c>
      <c r="F199" t="s">
        <v>10</v>
      </c>
      <c r="G199">
        <v>1</v>
      </c>
      <c r="K199" t="s">
        <v>19</v>
      </c>
      <c r="Q199" s="11"/>
    </row>
    <row r="200" spans="1:17" x14ac:dyDescent="0.3">
      <c r="A200" s="9" t="s">
        <v>268</v>
      </c>
      <c r="B200" t="s">
        <v>282</v>
      </c>
      <c r="C200">
        <v>2</v>
      </c>
      <c r="D200" t="s">
        <v>387</v>
      </c>
      <c r="E200">
        <v>1</v>
      </c>
      <c r="F200" t="s">
        <v>128</v>
      </c>
      <c r="G200">
        <v>2</v>
      </c>
      <c r="K200" t="s">
        <v>19</v>
      </c>
      <c r="Q200" s="11"/>
    </row>
    <row r="201" spans="1:17" x14ac:dyDescent="0.3">
      <c r="A201" s="9" t="s">
        <v>268</v>
      </c>
      <c r="B201" t="s">
        <v>282</v>
      </c>
      <c r="C201">
        <v>3</v>
      </c>
      <c r="D201" t="s">
        <v>388</v>
      </c>
      <c r="E201">
        <v>1</v>
      </c>
      <c r="F201" t="s">
        <v>11</v>
      </c>
      <c r="G201">
        <v>3</v>
      </c>
      <c r="K201" t="s">
        <v>19</v>
      </c>
      <c r="Q201" s="11"/>
    </row>
    <row r="202" spans="1:17" x14ac:dyDescent="0.3">
      <c r="A202" s="9" t="s">
        <v>268</v>
      </c>
      <c r="B202" t="s">
        <v>282</v>
      </c>
      <c r="C202">
        <v>4</v>
      </c>
      <c r="D202" t="s">
        <v>287</v>
      </c>
      <c r="E202">
        <v>1</v>
      </c>
      <c r="F202" t="s">
        <v>377</v>
      </c>
      <c r="G202">
        <v>4</v>
      </c>
      <c r="H202" t="s">
        <v>370</v>
      </c>
      <c r="I202" t="s">
        <v>319</v>
      </c>
      <c r="J202">
        <v>0</v>
      </c>
      <c r="K202" t="s">
        <v>19</v>
      </c>
      <c r="M202" t="s">
        <v>287</v>
      </c>
      <c r="N202" t="s">
        <v>238</v>
      </c>
      <c r="P202" t="s">
        <v>370</v>
      </c>
      <c r="Q202" s="11" t="s">
        <v>351</v>
      </c>
    </row>
    <row r="203" spans="1:17" x14ac:dyDescent="0.3">
      <c r="A203" s="9" t="s">
        <v>268</v>
      </c>
      <c r="B203" t="s">
        <v>282</v>
      </c>
      <c r="C203">
        <v>5</v>
      </c>
      <c r="D203" t="s">
        <v>288</v>
      </c>
      <c r="E203">
        <v>1</v>
      </c>
      <c r="F203" t="s">
        <v>378</v>
      </c>
      <c r="G203">
        <v>5</v>
      </c>
      <c r="K203" t="s">
        <v>19</v>
      </c>
      <c r="Q203" s="11"/>
    </row>
    <row r="204" spans="1:17" x14ac:dyDescent="0.3">
      <c r="A204" s="9" t="s">
        <v>268</v>
      </c>
      <c r="B204" t="s">
        <v>282</v>
      </c>
      <c r="C204">
        <v>6</v>
      </c>
      <c r="D204" t="s">
        <v>289</v>
      </c>
      <c r="E204">
        <v>1</v>
      </c>
      <c r="F204" t="s">
        <v>376</v>
      </c>
      <c r="G204">
        <v>6</v>
      </c>
      <c r="K204" t="s">
        <v>19</v>
      </c>
      <c r="Q204" s="11"/>
    </row>
    <row r="205" spans="1:17" x14ac:dyDescent="0.3">
      <c r="A205" s="9" t="s">
        <v>268</v>
      </c>
      <c r="B205" t="s">
        <v>282</v>
      </c>
      <c r="C205">
        <v>7</v>
      </c>
      <c r="D205" t="s">
        <v>10</v>
      </c>
      <c r="E205">
        <v>1</v>
      </c>
      <c r="F205" t="s">
        <v>10</v>
      </c>
      <c r="G205">
        <v>7</v>
      </c>
      <c r="K205" t="s">
        <v>19</v>
      </c>
      <c r="Q205" s="11"/>
    </row>
    <row r="206" spans="1:17" x14ac:dyDescent="0.3">
      <c r="A206" s="9" t="s">
        <v>268</v>
      </c>
      <c r="B206" t="s">
        <v>282</v>
      </c>
      <c r="C206">
        <v>8</v>
      </c>
      <c r="D206" t="s">
        <v>357</v>
      </c>
      <c r="E206">
        <v>1</v>
      </c>
      <c r="F206" t="s">
        <v>379</v>
      </c>
      <c r="G206">
        <v>8</v>
      </c>
      <c r="H206" t="s">
        <v>371</v>
      </c>
      <c r="I206" t="s">
        <v>320</v>
      </c>
      <c r="J206">
        <v>1</v>
      </c>
      <c r="K206" t="s">
        <v>19</v>
      </c>
      <c r="M206" t="s">
        <v>357</v>
      </c>
      <c r="N206" t="s">
        <v>108</v>
      </c>
      <c r="O206" t="s">
        <v>352</v>
      </c>
      <c r="P206" t="s">
        <v>371</v>
      </c>
      <c r="Q206" s="11"/>
    </row>
    <row r="207" spans="1:17" x14ac:dyDescent="0.3">
      <c r="A207" s="9" t="s">
        <v>268</v>
      </c>
      <c r="B207" t="s">
        <v>282</v>
      </c>
      <c r="C207">
        <v>14</v>
      </c>
      <c r="D207" t="s">
        <v>290</v>
      </c>
      <c r="E207">
        <v>1</v>
      </c>
      <c r="F207" t="s">
        <v>380</v>
      </c>
      <c r="G207">
        <v>9</v>
      </c>
      <c r="K207" t="s">
        <v>19</v>
      </c>
      <c r="Q207" s="11"/>
    </row>
    <row r="208" spans="1:17" x14ac:dyDescent="0.3">
      <c r="A208" s="9" t="s">
        <v>268</v>
      </c>
      <c r="B208" t="s">
        <v>282</v>
      </c>
      <c r="C208">
        <v>15</v>
      </c>
      <c r="D208" t="s">
        <v>291</v>
      </c>
      <c r="E208">
        <v>1</v>
      </c>
      <c r="F208" t="s">
        <v>291</v>
      </c>
      <c r="G208">
        <v>10</v>
      </c>
      <c r="K208" t="s">
        <v>19</v>
      </c>
      <c r="Q208" s="11"/>
    </row>
    <row r="209" spans="1:17" x14ac:dyDescent="0.3">
      <c r="A209" s="9" t="s">
        <v>268</v>
      </c>
      <c r="B209" t="s">
        <v>282</v>
      </c>
      <c r="C209">
        <v>16</v>
      </c>
      <c r="D209" t="s">
        <v>358</v>
      </c>
      <c r="E209">
        <v>1</v>
      </c>
      <c r="F209" t="s">
        <v>381</v>
      </c>
      <c r="G209">
        <v>11</v>
      </c>
      <c r="K209" t="s">
        <v>19</v>
      </c>
      <c r="Q209" s="11"/>
    </row>
    <row r="210" spans="1:17" x14ac:dyDescent="0.3">
      <c r="A210" s="9" t="s">
        <v>268</v>
      </c>
      <c r="B210" t="s">
        <v>282</v>
      </c>
      <c r="C210">
        <v>17</v>
      </c>
      <c r="D210" t="s">
        <v>359</v>
      </c>
      <c r="E210">
        <v>1</v>
      </c>
      <c r="F210" t="s">
        <v>382</v>
      </c>
      <c r="G210">
        <v>12</v>
      </c>
      <c r="K210" t="s">
        <v>19</v>
      </c>
      <c r="Q210" s="11"/>
    </row>
    <row r="211" spans="1:17" x14ac:dyDescent="0.3">
      <c r="A211" s="9" t="s">
        <v>268</v>
      </c>
      <c r="B211" t="s">
        <v>282</v>
      </c>
      <c r="C211">
        <v>18</v>
      </c>
      <c r="D211" t="s">
        <v>292</v>
      </c>
      <c r="E211">
        <v>1</v>
      </c>
      <c r="F211" t="s">
        <v>292</v>
      </c>
      <c r="G211">
        <v>13</v>
      </c>
      <c r="K211" t="s">
        <v>19</v>
      </c>
      <c r="Q211" s="11"/>
    </row>
    <row r="212" spans="1:17" x14ac:dyDescent="0.3">
      <c r="A212" s="9" t="s">
        <v>268</v>
      </c>
      <c r="B212" t="s">
        <v>282</v>
      </c>
      <c r="C212">
        <v>19</v>
      </c>
      <c r="D212" t="s">
        <v>293</v>
      </c>
      <c r="E212">
        <v>1</v>
      </c>
      <c r="F212" t="s">
        <v>293</v>
      </c>
      <c r="G212">
        <v>14</v>
      </c>
      <c r="K212" t="s">
        <v>19</v>
      </c>
      <c r="Q212" s="11"/>
    </row>
    <row r="213" spans="1:17" x14ac:dyDescent="0.3">
      <c r="A213" s="9" t="s">
        <v>268</v>
      </c>
      <c r="B213" t="s">
        <v>282</v>
      </c>
      <c r="C213">
        <v>20</v>
      </c>
      <c r="D213" t="s">
        <v>294</v>
      </c>
      <c r="E213">
        <v>1</v>
      </c>
      <c r="F213" t="s">
        <v>294</v>
      </c>
      <c r="G213">
        <v>15</v>
      </c>
      <c r="K213" t="s">
        <v>19</v>
      </c>
      <c r="Q213" s="11"/>
    </row>
    <row r="214" spans="1:17" x14ac:dyDescent="0.3">
      <c r="A214" s="9" t="s">
        <v>268</v>
      </c>
      <c r="B214" t="s">
        <v>282</v>
      </c>
      <c r="C214">
        <v>21</v>
      </c>
      <c r="D214" t="s">
        <v>295</v>
      </c>
      <c r="E214">
        <v>1</v>
      </c>
      <c r="F214" t="s">
        <v>295</v>
      </c>
      <c r="G214">
        <v>16</v>
      </c>
      <c r="K214" t="s">
        <v>19</v>
      </c>
      <c r="Q214" s="11"/>
    </row>
    <row r="215" spans="1:17" x14ac:dyDescent="0.3">
      <c r="A215" s="9" t="s">
        <v>268</v>
      </c>
      <c r="B215" t="s">
        <v>282</v>
      </c>
      <c r="C215">
        <v>22</v>
      </c>
      <c r="D215" t="s">
        <v>296</v>
      </c>
      <c r="E215">
        <v>1</v>
      </c>
      <c r="F215" t="s">
        <v>383</v>
      </c>
      <c r="G215">
        <v>17</v>
      </c>
      <c r="K215" t="s">
        <v>19</v>
      </c>
      <c r="Q215" s="11"/>
    </row>
    <row r="216" spans="1:17" x14ac:dyDescent="0.3">
      <c r="A216" s="9" t="s">
        <v>268</v>
      </c>
      <c r="B216" t="s">
        <v>282</v>
      </c>
      <c r="C216">
        <v>23</v>
      </c>
      <c r="D216" t="s">
        <v>297</v>
      </c>
      <c r="E216">
        <v>1</v>
      </c>
      <c r="F216" t="s">
        <v>384</v>
      </c>
      <c r="G216">
        <v>18</v>
      </c>
      <c r="K216" t="s">
        <v>19</v>
      </c>
      <c r="Q216" s="11"/>
    </row>
    <row r="217" spans="1:17" x14ac:dyDescent="0.3">
      <c r="A217" s="9" t="s">
        <v>268</v>
      </c>
      <c r="B217" t="s">
        <v>282</v>
      </c>
      <c r="C217">
        <v>24</v>
      </c>
      <c r="D217" t="s">
        <v>298</v>
      </c>
      <c r="E217">
        <v>1</v>
      </c>
      <c r="F217" t="s">
        <v>395</v>
      </c>
      <c r="G217">
        <v>19</v>
      </c>
      <c r="K217" t="s">
        <v>19</v>
      </c>
      <c r="Q217" s="11"/>
    </row>
    <row r="218" spans="1:17" x14ac:dyDescent="0.3">
      <c r="A218" s="9" t="s">
        <v>268</v>
      </c>
      <c r="B218" t="s">
        <v>282</v>
      </c>
      <c r="C218">
        <v>30</v>
      </c>
      <c r="D218" t="s">
        <v>389</v>
      </c>
      <c r="E218">
        <v>1</v>
      </c>
      <c r="F218" t="s">
        <v>394</v>
      </c>
      <c r="G218">
        <v>25</v>
      </c>
      <c r="K218" t="s">
        <v>19</v>
      </c>
      <c r="Q218" s="11"/>
    </row>
    <row r="219" spans="1:17" x14ac:dyDescent="0.3">
      <c r="A219" s="9" t="s">
        <v>268</v>
      </c>
      <c r="B219" t="s">
        <v>282</v>
      </c>
      <c r="C219">
        <v>31</v>
      </c>
      <c r="D219" t="s">
        <v>299</v>
      </c>
      <c r="E219">
        <v>1</v>
      </c>
      <c r="F219" t="s">
        <v>299</v>
      </c>
      <c r="G219">
        <v>26</v>
      </c>
      <c r="K219" t="s">
        <v>19</v>
      </c>
      <c r="Q219" s="11"/>
    </row>
    <row r="220" spans="1:17" x14ac:dyDescent="0.3">
      <c r="A220" s="9" t="s">
        <v>268</v>
      </c>
      <c r="B220" t="s">
        <v>282</v>
      </c>
      <c r="C220">
        <v>32</v>
      </c>
      <c r="D220" t="s">
        <v>300</v>
      </c>
      <c r="E220">
        <v>1</v>
      </c>
      <c r="F220" t="s">
        <v>393</v>
      </c>
      <c r="G220">
        <v>27</v>
      </c>
      <c r="K220" t="s">
        <v>19</v>
      </c>
      <c r="Q220" s="11"/>
    </row>
    <row r="221" spans="1:17" x14ac:dyDescent="0.3">
      <c r="A221" s="9" t="s">
        <v>268</v>
      </c>
      <c r="B221" t="s">
        <v>282</v>
      </c>
      <c r="C221">
        <v>33</v>
      </c>
      <c r="D221" t="s">
        <v>301</v>
      </c>
      <c r="E221">
        <v>1</v>
      </c>
      <c r="F221" t="s">
        <v>301</v>
      </c>
      <c r="G221">
        <v>28</v>
      </c>
      <c r="K221" t="s">
        <v>19</v>
      </c>
      <c r="Q221" s="11"/>
    </row>
    <row r="222" spans="1:17" x14ac:dyDescent="0.3">
      <c r="A222" s="9" t="s">
        <v>268</v>
      </c>
      <c r="B222" t="s">
        <v>282</v>
      </c>
      <c r="C222">
        <v>34</v>
      </c>
      <c r="D222" t="s">
        <v>302</v>
      </c>
      <c r="E222">
        <v>1</v>
      </c>
      <c r="F222" t="s">
        <v>390</v>
      </c>
      <c r="G222">
        <v>29</v>
      </c>
      <c r="K222" t="s">
        <v>19</v>
      </c>
      <c r="Q222" s="11"/>
    </row>
    <row r="223" spans="1:17" x14ac:dyDescent="0.3">
      <c r="A223" s="9" t="s">
        <v>268</v>
      </c>
      <c r="B223" t="s">
        <v>282</v>
      </c>
      <c r="C223">
        <v>37</v>
      </c>
      <c r="D223" t="s">
        <v>303</v>
      </c>
      <c r="E223">
        <v>1</v>
      </c>
      <c r="F223" t="s">
        <v>391</v>
      </c>
      <c r="G223">
        <v>32</v>
      </c>
      <c r="K223" t="s">
        <v>19</v>
      </c>
      <c r="Q223" s="11"/>
    </row>
    <row r="224" spans="1:17" x14ac:dyDescent="0.3">
      <c r="A224" s="9" t="s">
        <v>268</v>
      </c>
      <c r="B224" t="s">
        <v>282</v>
      </c>
      <c r="C224">
        <v>38</v>
      </c>
      <c r="D224" t="s">
        <v>304</v>
      </c>
      <c r="E224">
        <v>1</v>
      </c>
      <c r="F224" t="s">
        <v>392</v>
      </c>
      <c r="G224">
        <v>33</v>
      </c>
      <c r="K224" t="s">
        <v>19</v>
      </c>
      <c r="Q224" s="11"/>
    </row>
    <row r="225" spans="1:17" x14ac:dyDescent="0.3">
      <c r="A225" s="9" t="s">
        <v>268</v>
      </c>
      <c r="B225" t="s">
        <v>282</v>
      </c>
      <c r="C225">
        <v>40</v>
      </c>
      <c r="D225" t="s">
        <v>305</v>
      </c>
      <c r="E225">
        <v>1</v>
      </c>
      <c r="F225" t="s">
        <v>385</v>
      </c>
      <c r="G225">
        <v>35</v>
      </c>
      <c r="K225" t="s">
        <v>19</v>
      </c>
      <c r="Q225" s="11"/>
    </row>
    <row r="226" spans="1:17" x14ac:dyDescent="0.3">
      <c r="A226" s="9" t="s">
        <v>269</v>
      </c>
      <c r="B226" t="s">
        <v>275</v>
      </c>
      <c r="C226">
        <v>1</v>
      </c>
      <c r="D226" t="s">
        <v>2</v>
      </c>
      <c r="E226">
        <v>1</v>
      </c>
      <c r="F226" t="s">
        <v>10</v>
      </c>
      <c r="G226">
        <v>1</v>
      </c>
      <c r="K226" t="s">
        <v>19</v>
      </c>
      <c r="Q226" s="11"/>
    </row>
    <row r="227" spans="1:17" x14ac:dyDescent="0.3">
      <c r="A227" s="9" t="s">
        <v>269</v>
      </c>
      <c r="B227" t="s">
        <v>275</v>
      </c>
      <c r="C227">
        <v>2</v>
      </c>
      <c r="D227" t="s">
        <v>3</v>
      </c>
      <c r="E227">
        <v>1</v>
      </c>
      <c r="F227" t="s">
        <v>128</v>
      </c>
      <c r="G227">
        <v>2</v>
      </c>
      <c r="K227" t="s">
        <v>19</v>
      </c>
      <c r="Q227" s="11"/>
    </row>
    <row r="228" spans="1:17" x14ac:dyDescent="0.3">
      <c r="A228" s="9" t="s">
        <v>269</v>
      </c>
      <c r="B228" t="s">
        <v>275</v>
      </c>
      <c r="C228">
        <v>3</v>
      </c>
      <c r="D228" t="s">
        <v>105</v>
      </c>
      <c r="E228">
        <v>1</v>
      </c>
      <c r="F228" t="s">
        <v>11</v>
      </c>
      <c r="G228">
        <v>3</v>
      </c>
      <c r="K228" t="s">
        <v>19</v>
      </c>
      <c r="Q228" s="11"/>
    </row>
    <row r="229" spans="1:17" x14ac:dyDescent="0.3">
      <c r="A229" s="9" t="s">
        <v>269</v>
      </c>
      <c r="B229" t="s">
        <v>275</v>
      </c>
      <c r="C229">
        <v>4</v>
      </c>
      <c r="D229" t="s">
        <v>287</v>
      </c>
      <c r="E229">
        <v>1</v>
      </c>
      <c r="F229" t="s">
        <v>377</v>
      </c>
      <c r="G229">
        <v>4</v>
      </c>
      <c r="H229" t="s">
        <v>372</v>
      </c>
      <c r="I229" t="s">
        <v>321</v>
      </c>
      <c r="J229">
        <v>0</v>
      </c>
      <c r="K229" t="s">
        <v>19</v>
      </c>
      <c r="M229" t="s">
        <v>287</v>
      </c>
      <c r="N229" t="s">
        <v>238</v>
      </c>
      <c r="P229" t="s">
        <v>372</v>
      </c>
      <c r="Q229" s="11" t="s">
        <v>353</v>
      </c>
    </row>
    <row r="230" spans="1:17" x14ac:dyDescent="0.3">
      <c r="A230" s="9" t="s">
        <v>269</v>
      </c>
      <c r="B230" t="s">
        <v>275</v>
      </c>
      <c r="C230">
        <v>5</v>
      </c>
      <c r="D230" t="s">
        <v>288</v>
      </c>
      <c r="E230">
        <v>1</v>
      </c>
      <c r="F230" t="s">
        <v>378</v>
      </c>
      <c r="G230">
        <v>5</v>
      </c>
      <c r="K230" t="s">
        <v>19</v>
      </c>
      <c r="Q230" s="11"/>
    </row>
    <row r="231" spans="1:17" x14ac:dyDescent="0.3">
      <c r="A231" s="9" t="s">
        <v>269</v>
      </c>
      <c r="B231" t="s">
        <v>275</v>
      </c>
      <c r="C231">
        <v>6</v>
      </c>
      <c r="D231" t="s">
        <v>289</v>
      </c>
      <c r="E231">
        <v>1</v>
      </c>
      <c r="F231" t="s">
        <v>376</v>
      </c>
      <c r="G231">
        <v>6</v>
      </c>
      <c r="K231" t="s">
        <v>19</v>
      </c>
      <c r="Q231" s="11"/>
    </row>
    <row r="232" spans="1:17" x14ac:dyDescent="0.3">
      <c r="A232" s="9" t="s">
        <v>269</v>
      </c>
      <c r="B232" t="s">
        <v>275</v>
      </c>
      <c r="C232">
        <v>7</v>
      </c>
      <c r="D232" t="s">
        <v>10</v>
      </c>
      <c r="E232">
        <v>1</v>
      </c>
      <c r="F232" t="s">
        <v>10</v>
      </c>
      <c r="G232">
        <v>7</v>
      </c>
      <c r="K232" t="s">
        <v>19</v>
      </c>
      <c r="Q232" s="11"/>
    </row>
    <row r="233" spans="1:17" x14ac:dyDescent="0.3">
      <c r="A233" s="9" t="s">
        <v>269</v>
      </c>
      <c r="B233" t="s">
        <v>275</v>
      </c>
      <c r="C233">
        <v>8</v>
      </c>
      <c r="D233" t="s">
        <v>357</v>
      </c>
      <c r="E233">
        <v>1</v>
      </c>
      <c r="F233" t="s">
        <v>379</v>
      </c>
      <c r="G233">
        <v>8</v>
      </c>
      <c r="H233" t="s">
        <v>373</v>
      </c>
      <c r="I233" t="s">
        <v>322</v>
      </c>
      <c r="J233">
        <v>1</v>
      </c>
      <c r="K233" t="s">
        <v>19</v>
      </c>
      <c r="M233" t="s">
        <v>357</v>
      </c>
      <c r="N233" t="s">
        <v>108</v>
      </c>
      <c r="O233" t="s">
        <v>354</v>
      </c>
      <c r="P233" t="s">
        <v>373</v>
      </c>
      <c r="Q233" s="11"/>
    </row>
    <row r="234" spans="1:17" x14ac:dyDescent="0.3">
      <c r="A234" s="9" t="s">
        <v>269</v>
      </c>
      <c r="B234" t="s">
        <v>275</v>
      </c>
      <c r="C234">
        <v>14</v>
      </c>
      <c r="D234" t="s">
        <v>290</v>
      </c>
      <c r="E234">
        <v>1</v>
      </c>
      <c r="F234" t="s">
        <v>380</v>
      </c>
      <c r="G234">
        <v>9</v>
      </c>
      <c r="K234" t="s">
        <v>19</v>
      </c>
      <c r="Q234" s="11"/>
    </row>
    <row r="235" spans="1:17" x14ac:dyDescent="0.3">
      <c r="A235" s="9" t="s">
        <v>269</v>
      </c>
      <c r="B235" t="s">
        <v>275</v>
      </c>
      <c r="C235">
        <v>15</v>
      </c>
      <c r="D235" t="s">
        <v>291</v>
      </c>
      <c r="E235">
        <v>1</v>
      </c>
      <c r="F235" t="s">
        <v>291</v>
      </c>
      <c r="G235">
        <v>10</v>
      </c>
      <c r="K235" t="s">
        <v>19</v>
      </c>
      <c r="Q235" s="11"/>
    </row>
    <row r="236" spans="1:17" x14ac:dyDescent="0.3">
      <c r="A236" s="9" t="s">
        <v>269</v>
      </c>
      <c r="B236" t="s">
        <v>275</v>
      </c>
      <c r="C236">
        <v>16</v>
      </c>
      <c r="D236" t="s">
        <v>358</v>
      </c>
      <c r="E236">
        <v>1</v>
      </c>
      <c r="F236" t="s">
        <v>381</v>
      </c>
      <c r="G236">
        <v>11</v>
      </c>
      <c r="K236" t="s">
        <v>19</v>
      </c>
      <c r="Q236" s="11"/>
    </row>
    <row r="237" spans="1:17" x14ac:dyDescent="0.3">
      <c r="A237" s="9" t="s">
        <v>269</v>
      </c>
      <c r="B237" t="s">
        <v>275</v>
      </c>
      <c r="C237">
        <v>17</v>
      </c>
      <c r="D237" t="s">
        <v>359</v>
      </c>
      <c r="E237">
        <v>1</v>
      </c>
      <c r="F237" t="s">
        <v>382</v>
      </c>
      <c r="G237">
        <v>12</v>
      </c>
      <c r="K237" t="s">
        <v>19</v>
      </c>
      <c r="Q237" s="11"/>
    </row>
    <row r="238" spans="1:17" x14ac:dyDescent="0.3">
      <c r="A238" s="9" t="s">
        <v>269</v>
      </c>
      <c r="B238" t="s">
        <v>275</v>
      </c>
      <c r="C238">
        <v>18</v>
      </c>
      <c r="D238" t="s">
        <v>292</v>
      </c>
      <c r="E238">
        <v>1</v>
      </c>
      <c r="F238" t="s">
        <v>292</v>
      </c>
      <c r="G238">
        <v>13</v>
      </c>
      <c r="K238" t="s">
        <v>19</v>
      </c>
      <c r="Q238" s="11"/>
    </row>
    <row r="239" spans="1:17" x14ac:dyDescent="0.3">
      <c r="A239" s="9" t="s">
        <v>269</v>
      </c>
      <c r="B239" t="s">
        <v>275</v>
      </c>
      <c r="C239">
        <v>19</v>
      </c>
      <c r="D239" t="s">
        <v>293</v>
      </c>
      <c r="E239">
        <v>1</v>
      </c>
      <c r="F239" t="s">
        <v>293</v>
      </c>
      <c r="G239">
        <v>14</v>
      </c>
      <c r="K239" t="s">
        <v>19</v>
      </c>
      <c r="Q239" s="11"/>
    </row>
    <row r="240" spans="1:17" x14ac:dyDescent="0.3">
      <c r="A240" s="9" t="s">
        <v>269</v>
      </c>
      <c r="B240" t="s">
        <v>275</v>
      </c>
      <c r="C240">
        <v>20</v>
      </c>
      <c r="D240" t="s">
        <v>294</v>
      </c>
      <c r="E240">
        <v>1</v>
      </c>
      <c r="F240" t="s">
        <v>294</v>
      </c>
      <c r="G240">
        <v>15</v>
      </c>
      <c r="K240" t="s">
        <v>19</v>
      </c>
      <c r="Q240" s="11"/>
    </row>
    <row r="241" spans="1:17" x14ac:dyDescent="0.3">
      <c r="A241" s="9" t="s">
        <v>269</v>
      </c>
      <c r="B241" t="s">
        <v>275</v>
      </c>
      <c r="C241">
        <v>21</v>
      </c>
      <c r="D241" t="s">
        <v>295</v>
      </c>
      <c r="E241">
        <v>1</v>
      </c>
      <c r="F241" t="s">
        <v>295</v>
      </c>
      <c r="G241">
        <v>16</v>
      </c>
      <c r="K241" t="s">
        <v>19</v>
      </c>
      <c r="Q241" s="11"/>
    </row>
    <row r="242" spans="1:17" x14ac:dyDescent="0.3">
      <c r="A242" s="9" t="s">
        <v>269</v>
      </c>
      <c r="B242" t="s">
        <v>275</v>
      </c>
      <c r="C242">
        <v>22</v>
      </c>
      <c r="D242" t="s">
        <v>296</v>
      </c>
      <c r="E242">
        <v>1</v>
      </c>
      <c r="F242" t="s">
        <v>383</v>
      </c>
      <c r="G242">
        <v>17</v>
      </c>
      <c r="K242" t="s">
        <v>19</v>
      </c>
      <c r="Q242" s="11"/>
    </row>
    <row r="243" spans="1:17" x14ac:dyDescent="0.3">
      <c r="A243" s="9" t="s">
        <v>269</v>
      </c>
      <c r="B243" t="s">
        <v>275</v>
      </c>
      <c r="C243">
        <v>23</v>
      </c>
      <c r="D243" t="s">
        <v>297</v>
      </c>
      <c r="E243">
        <v>1</v>
      </c>
      <c r="F243" t="s">
        <v>384</v>
      </c>
      <c r="G243">
        <v>18</v>
      </c>
      <c r="K243" t="s">
        <v>19</v>
      </c>
      <c r="Q243" s="11"/>
    </row>
    <row r="244" spans="1:17" x14ac:dyDescent="0.3">
      <c r="A244" s="9" t="s">
        <v>269</v>
      </c>
      <c r="B244" t="s">
        <v>275</v>
      </c>
      <c r="C244">
        <v>24</v>
      </c>
      <c r="D244" t="s">
        <v>298</v>
      </c>
      <c r="E244">
        <v>1</v>
      </c>
      <c r="F244" t="s">
        <v>395</v>
      </c>
      <c r="G244">
        <v>19</v>
      </c>
      <c r="K244" t="s">
        <v>19</v>
      </c>
      <c r="Q244" s="11"/>
    </row>
    <row r="245" spans="1:17" x14ac:dyDescent="0.3">
      <c r="A245" s="9" t="s">
        <v>269</v>
      </c>
      <c r="B245" t="s">
        <v>275</v>
      </c>
      <c r="C245">
        <v>30</v>
      </c>
      <c r="D245" t="s">
        <v>389</v>
      </c>
      <c r="E245">
        <v>1</v>
      </c>
      <c r="F245" t="s">
        <v>394</v>
      </c>
      <c r="G245">
        <v>25</v>
      </c>
      <c r="K245" t="s">
        <v>19</v>
      </c>
      <c r="Q245" s="11"/>
    </row>
    <row r="246" spans="1:17" x14ac:dyDescent="0.3">
      <c r="A246" s="9" t="s">
        <v>269</v>
      </c>
      <c r="B246" t="s">
        <v>275</v>
      </c>
      <c r="C246">
        <v>31</v>
      </c>
      <c r="D246" t="s">
        <v>299</v>
      </c>
      <c r="E246">
        <v>1</v>
      </c>
      <c r="F246" t="s">
        <v>299</v>
      </c>
      <c r="G246">
        <v>26</v>
      </c>
      <c r="K246" t="s">
        <v>19</v>
      </c>
      <c r="Q246" s="11"/>
    </row>
    <row r="247" spans="1:17" x14ac:dyDescent="0.3">
      <c r="A247" s="9" t="s">
        <v>269</v>
      </c>
      <c r="B247" t="s">
        <v>275</v>
      </c>
      <c r="C247">
        <v>32</v>
      </c>
      <c r="D247" t="s">
        <v>300</v>
      </c>
      <c r="E247">
        <v>1</v>
      </c>
      <c r="F247" t="s">
        <v>393</v>
      </c>
      <c r="G247">
        <v>27</v>
      </c>
      <c r="K247" t="s">
        <v>19</v>
      </c>
      <c r="Q247" s="11"/>
    </row>
    <row r="248" spans="1:17" x14ac:dyDescent="0.3">
      <c r="A248" s="9" t="s">
        <v>269</v>
      </c>
      <c r="B248" t="s">
        <v>275</v>
      </c>
      <c r="C248">
        <v>33</v>
      </c>
      <c r="D248" t="s">
        <v>301</v>
      </c>
      <c r="E248">
        <v>1</v>
      </c>
      <c r="F248" t="s">
        <v>301</v>
      </c>
      <c r="G248">
        <v>28</v>
      </c>
      <c r="K248" t="s">
        <v>19</v>
      </c>
      <c r="Q248" s="11"/>
    </row>
    <row r="249" spans="1:17" x14ac:dyDescent="0.3">
      <c r="A249" s="9" t="s">
        <v>269</v>
      </c>
      <c r="B249" t="s">
        <v>275</v>
      </c>
      <c r="C249">
        <v>34</v>
      </c>
      <c r="D249" t="s">
        <v>302</v>
      </c>
      <c r="E249">
        <v>1</v>
      </c>
      <c r="F249" t="s">
        <v>390</v>
      </c>
      <c r="G249">
        <v>29</v>
      </c>
      <c r="K249" t="s">
        <v>19</v>
      </c>
      <c r="Q249" s="11"/>
    </row>
    <row r="250" spans="1:17" x14ac:dyDescent="0.3">
      <c r="A250" s="9" t="s">
        <v>269</v>
      </c>
      <c r="B250" t="s">
        <v>275</v>
      </c>
      <c r="C250">
        <v>37</v>
      </c>
      <c r="D250" t="s">
        <v>303</v>
      </c>
      <c r="E250">
        <v>1</v>
      </c>
      <c r="F250" t="s">
        <v>391</v>
      </c>
      <c r="G250">
        <v>32</v>
      </c>
      <c r="K250" t="s">
        <v>19</v>
      </c>
      <c r="Q250" s="11"/>
    </row>
    <row r="251" spans="1:17" x14ac:dyDescent="0.3">
      <c r="A251" s="9" t="s">
        <v>269</v>
      </c>
      <c r="B251" t="s">
        <v>275</v>
      </c>
      <c r="C251">
        <v>38</v>
      </c>
      <c r="D251" t="s">
        <v>304</v>
      </c>
      <c r="E251">
        <v>1</v>
      </c>
      <c r="F251" t="s">
        <v>392</v>
      </c>
      <c r="G251">
        <v>33</v>
      </c>
      <c r="K251" t="s">
        <v>19</v>
      </c>
      <c r="Q251" s="11"/>
    </row>
    <row r="252" spans="1:17" x14ac:dyDescent="0.3">
      <c r="A252" s="9" t="s">
        <v>269</v>
      </c>
      <c r="B252" t="s">
        <v>275</v>
      </c>
      <c r="C252">
        <v>40</v>
      </c>
      <c r="D252" t="s">
        <v>305</v>
      </c>
      <c r="E252">
        <v>1</v>
      </c>
      <c r="F252" t="s">
        <v>385</v>
      </c>
      <c r="G252">
        <v>35</v>
      </c>
      <c r="K252" t="s">
        <v>19</v>
      </c>
      <c r="Q252" s="11"/>
    </row>
    <row r="253" spans="1:17" x14ac:dyDescent="0.3">
      <c r="A253" s="9" t="s">
        <v>270</v>
      </c>
      <c r="B253" t="s">
        <v>276</v>
      </c>
      <c r="C253">
        <v>1</v>
      </c>
      <c r="D253" t="s">
        <v>2</v>
      </c>
      <c r="E253">
        <v>1</v>
      </c>
      <c r="F253" t="s">
        <v>10</v>
      </c>
      <c r="G253">
        <v>1</v>
      </c>
      <c r="K253" t="s">
        <v>19</v>
      </c>
      <c r="Q253" s="11"/>
    </row>
    <row r="254" spans="1:17" x14ac:dyDescent="0.3">
      <c r="A254" s="9" t="s">
        <v>270</v>
      </c>
      <c r="B254" t="s">
        <v>276</v>
      </c>
      <c r="C254">
        <v>2</v>
      </c>
      <c r="D254" t="s">
        <v>3</v>
      </c>
      <c r="E254">
        <v>1</v>
      </c>
      <c r="F254" t="s">
        <v>128</v>
      </c>
      <c r="G254">
        <v>2</v>
      </c>
      <c r="K254" t="s">
        <v>19</v>
      </c>
      <c r="Q254" s="11"/>
    </row>
    <row r="255" spans="1:17" x14ac:dyDescent="0.3">
      <c r="A255" s="9" t="s">
        <v>270</v>
      </c>
      <c r="B255" t="s">
        <v>276</v>
      </c>
      <c r="C255">
        <v>3</v>
      </c>
      <c r="D255" t="s">
        <v>105</v>
      </c>
      <c r="E255">
        <v>1</v>
      </c>
      <c r="F255" t="s">
        <v>11</v>
      </c>
      <c r="G255">
        <v>3</v>
      </c>
      <c r="K255" t="s">
        <v>19</v>
      </c>
      <c r="Q255" s="11"/>
    </row>
    <row r="256" spans="1:17" x14ac:dyDescent="0.3">
      <c r="A256" s="9" t="s">
        <v>270</v>
      </c>
      <c r="B256" t="s">
        <v>276</v>
      </c>
      <c r="C256">
        <v>4</v>
      </c>
      <c r="D256" t="s">
        <v>287</v>
      </c>
      <c r="E256">
        <v>1</v>
      </c>
      <c r="F256" t="s">
        <v>377</v>
      </c>
      <c r="G256">
        <v>4</v>
      </c>
      <c r="H256" t="s">
        <v>374</v>
      </c>
      <c r="I256" t="s">
        <v>323</v>
      </c>
      <c r="J256">
        <v>0</v>
      </c>
      <c r="K256" t="s">
        <v>19</v>
      </c>
      <c r="M256" t="s">
        <v>287</v>
      </c>
      <c r="N256" t="s">
        <v>238</v>
      </c>
      <c r="P256" t="s">
        <v>374</v>
      </c>
      <c r="Q256" s="11" t="s">
        <v>355</v>
      </c>
    </row>
    <row r="257" spans="1:17" x14ac:dyDescent="0.3">
      <c r="A257" s="9" t="s">
        <v>270</v>
      </c>
      <c r="B257" t="s">
        <v>276</v>
      </c>
      <c r="C257">
        <v>5</v>
      </c>
      <c r="D257" t="s">
        <v>288</v>
      </c>
      <c r="E257">
        <v>1</v>
      </c>
      <c r="F257" t="s">
        <v>378</v>
      </c>
      <c r="G257">
        <v>5</v>
      </c>
      <c r="K257" t="s">
        <v>19</v>
      </c>
      <c r="Q257" s="11"/>
    </row>
    <row r="258" spans="1:17" x14ac:dyDescent="0.3">
      <c r="A258" s="9" t="s">
        <v>270</v>
      </c>
      <c r="B258" t="s">
        <v>276</v>
      </c>
      <c r="C258">
        <v>6</v>
      </c>
      <c r="D258" t="s">
        <v>289</v>
      </c>
      <c r="E258">
        <v>1</v>
      </c>
      <c r="F258" t="s">
        <v>376</v>
      </c>
      <c r="G258">
        <v>6</v>
      </c>
      <c r="K258" t="s">
        <v>19</v>
      </c>
      <c r="Q258" s="11"/>
    </row>
    <row r="259" spans="1:17" x14ac:dyDescent="0.3">
      <c r="A259" s="9" t="s">
        <v>270</v>
      </c>
      <c r="B259" t="s">
        <v>276</v>
      </c>
      <c r="C259">
        <v>7</v>
      </c>
      <c r="D259" t="s">
        <v>10</v>
      </c>
      <c r="E259">
        <v>1</v>
      </c>
      <c r="F259" t="s">
        <v>10</v>
      </c>
      <c r="G259">
        <v>7</v>
      </c>
      <c r="K259" t="s">
        <v>19</v>
      </c>
      <c r="Q259" s="11"/>
    </row>
    <row r="260" spans="1:17" x14ac:dyDescent="0.3">
      <c r="A260" s="9" t="s">
        <v>270</v>
      </c>
      <c r="B260" t="s">
        <v>276</v>
      </c>
      <c r="C260">
        <v>8</v>
      </c>
      <c r="D260" t="s">
        <v>357</v>
      </c>
      <c r="E260">
        <v>1</v>
      </c>
      <c r="F260" t="s">
        <v>379</v>
      </c>
      <c r="G260">
        <v>8</v>
      </c>
      <c r="H260" t="s">
        <v>375</v>
      </c>
      <c r="I260" t="s">
        <v>324</v>
      </c>
      <c r="J260">
        <v>1</v>
      </c>
      <c r="K260" t="s">
        <v>19</v>
      </c>
      <c r="M260" t="s">
        <v>357</v>
      </c>
      <c r="N260" t="s">
        <v>108</v>
      </c>
      <c r="O260" t="s">
        <v>356</v>
      </c>
      <c r="P260" t="s">
        <v>375</v>
      </c>
      <c r="Q260" s="11"/>
    </row>
    <row r="261" spans="1:17" x14ac:dyDescent="0.3">
      <c r="A261" s="9" t="s">
        <v>270</v>
      </c>
      <c r="B261" t="s">
        <v>276</v>
      </c>
      <c r="C261">
        <v>14</v>
      </c>
      <c r="D261" t="s">
        <v>290</v>
      </c>
      <c r="E261">
        <v>1</v>
      </c>
      <c r="F261" t="s">
        <v>380</v>
      </c>
      <c r="G261">
        <v>9</v>
      </c>
      <c r="K261" t="s">
        <v>19</v>
      </c>
      <c r="Q261" s="11"/>
    </row>
    <row r="262" spans="1:17" x14ac:dyDescent="0.3">
      <c r="A262" s="9" t="s">
        <v>270</v>
      </c>
      <c r="B262" t="s">
        <v>276</v>
      </c>
      <c r="C262">
        <v>15</v>
      </c>
      <c r="D262" t="s">
        <v>291</v>
      </c>
      <c r="E262">
        <v>1</v>
      </c>
      <c r="F262" t="s">
        <v>291</v>
      </c>
      <c r="G262">
        <v>10</v>
      </c>
      <c r="K262" t="s">
        <v>19</v>
      </c>
      <c r="Q262" s="11"/>
    </row>
    <row r="263" spans="1:17" x14ac:dyDescent="0.3">
      <c r="A263" s="9" t="s">
        <v>270</v>
      </c>
      <c r="B263" t="s">
        <v>276</v>
      </c>
      <c r="C263">
        <v>16</v>
      </c>
      <c r="D263" t="s">
        <v>358</v>
      </c>
      <c r="E263">
        <v>1</v>
      </c>
      <c r="F263" t="s">
        <v>381</v>
      </c>
      <c r="G263">
        <v>11</v>
      </c>
      <c r="K263" t="s">
        <v>19</v>
      </c>
      <c r="Q263" s="11"/>
    </row>
    <row r="264" spans="1:17" x14ac:dyDescent="0.3">
      <c r="A264" s="9" t="s">
        <v>270</v>
      </c>
      <c r="B264" t="s">
        <v>276</v>
      </c>
      <c r="C264">
        <v>17</v>
      </c>
      <c r="D264" t="s">
        <v>359</v>
      </c>
      <c r="E264">
        <v>1</v>
      </c>
      <c r="F264" t="s">
        <v>382</v>
      </c>
      <c r="G264">
        <v>12</v>
      </c>
      <c r="K264" t="s">
        <v>19</v>
      </c>
      <c r="Q264" s="11"/>
    </row>
    <row r="265" spans="1:17" x14ac:dyDescent="0.3">
      <c r="A265" s="9" t="s">
        <v>270</v>
      </c>
      <c r="B265" t="s">
        <v>276</v>
      </c>
      <c r="C265">
        <v>18</v>
      </c>
      <c r="D265" t="s">
        <v>292</v>
      </c>
      <c r="E265">
        <v>1</v>
      </c>
      <c r="F265" t="s">
        <v>292</v>
      </c>
      <c r="G265">
        <v>13</v>
      </c>
      <c r="K265" t="s">
        <v>19</v>
      </c>
      <c r="Q265" s="11"/>
    </row>
    <row r="266" spans="1:17" x14ac:dyDescent="0.3">
      <c r="A266" s="9" t="s">
        <v>270</v>
      </c>
      <c r="B266" t="s">
        <v>276</v>
      </c>
      <c r="C266">
        <v>19</v>
      </c>
      <c r="D266" t="s">
        <v>293</v>
      </c>
      <c r="E266">
        <v>1</v>
      </c>
      <c r="F266" t="s">
        <v>293</v>
      </c>
      <c r="G266">
        <v>14</v>
      </c>
      <c r="K266" t="s">
        <v>19</v>
      </c>
      <c r="Q266" s="11"/>
    </row>
    <row r="267" spans="1:17" x14ac:dyDescent="0.3">
      <c r="A267" s="9" t="s">
        <v>270</v>
      </c>
      <c r="B267" t="s">
        <v>276</v>
      </c>
      <c r="C267">
        <v>20</v>
      </c>
      <c r="D267" t="s">
        <v>294</v>
      </c>
      <c r="E267">
        <v>1</v>
      </c>
      <c r="F267" t="s">
        <v>404</v>
      </c>
      <c r="G267">
        <v>15</v>
      </c>
      <c r="K267" t="s">
        <v>19</v>
      </c>
      <c r="Q267" s="11"/>
    </row>
    <row r="268" spans="1:17" x14ac:dyDescent="0.3">
      <c r="A268" s="9" t="s">
        <v>270</v>
      </c>
      <c r="B268" t="s">
        <v>276</v>
      </c>
      <c r="C268">
        <v>21</v>
      </c>
      <c r="D268" t="s">
        <v>295</v>
      </c>
      <c r="E268">
        <v>1</v>
      </c>
      <c r="F268" t="s">
        <v>295</v>
      </c>
      <c r="G268">
        <v>16</v>
      </c>
      <c r="K268" t="s">
        <v>19</v>
      </c>
      <c r="Q268" s="11"/>
    </row>
    <row r="269" spans="1:17" x14ac:dyDescent="0.3">
      <c r="A269" s="9" t="s">
        <v>270</v>
      </c>
      <c r="B269" t="s">
        <v>276</v>
      </c>
      <c r="C269">
        <v>22</v>
      </c>
      <c r="D269" t="s">
        <v>296</v>
      </c>
      <c r="E269">
        <v>1</v>
      </c>
      <c r="F269" t="s">
        <v>383</v>
      </c>
      <c r="G269">
        <v>17</v>
      </c>
      <c r="K269" t="s">
        <v>19</v>
      </c>
      <c r="Q269" s="11"/>
    </row>
    <row r="270" spans="1:17" x14ac:dyDescent="0.3">
      <c r="A270" s="9" t="s">
        <v>270</v>
      </c>
      <c r="B270" t="s">
        <v>276</v>
      </c>
      <c r="C270">
        <v>23</v>
      </c>
      <c r="D270" t="s">
        <v>297</v>
      </c>
      <c r="E270">
        <v>1</v>
      </c>
      <c r="F270" t="s">
        <v>384</v>
      </c>
      <c r="G270">
        <v>18</v>
      </c>
      <c r="K270" t="s">
        <v>19</v>
      </c>
      <c r="Q270" s="11"/>
    </row>
    <row r="271" spans="1:17" x14ac:dyDescent="0.3">
      <c r="A271" s="9" t="s">
        <v>270</v>
      </c>
      <c r="B271" t="s">
        <v>276</v>
      </c>
      <c r="C271">
        <v>24</v>
      </c>
      <c r="D271" t="s">
        <v>298</v>
      </c>
      <c r="E271">
        <v>1</v>
      </c>
      <c r="F271" t="s">
        <v>395</v>
      </c>
      <c r="G271">
        <v>19</v>
      </c>
      <c r="K271" t="s">
        <v>19</v>
      </c>
      <c r="Q271" s="11"/>
    </row>
    <row r="272" spans="1:17" x14ac:dyDescent="0.3">
      <c r="A272" s="9" t="s">
        <v>270</v>
      </c>
      <c r="B272" t="s">
        <v>276</v>
      </c>
      <c r="C272">
        <v>30</v>
      </c>
      <c r="D272" t="s">
        <v>389</v>
      </c>
      <c r="E272">
        <v>1</v>
      </c>
      <c r="F272" t="s">
        <v>394</v>
      </c>
      <c r="G272">
        <v>25</v>
      </c>
      <c r="K272" t="s">
        <v>19</v>
      </c>
      <c r="Q272" s="11"/>
    </row>
    <row r="273" spans="1:17" x14ac:dyDescent="0.3">
      <c r="A273" s="9" t="s">
        <v>270</v>
      </c>
      <c r="B273" t="s">
        <v>276</v>
      </c>
      <c r="C273">
        <v>31</v>
      </c>
      <c r="D273" t="s">
        <v>299</v>
      </c>
      <c r="E273">
        <v>1</v>
      </c>
      <c r="F273" t="s">
        <v>299</v>
      </c>
      <c r="G273">
        <v>26</v>
      </c>
      <c r="K273" t="s">
        <v>19</v>
      </c>
      <c r="Q273" s="11"/>
    </row>
    <row r="274" spans="1:17" x14ac:dyDescent="0.3">
      <c r="A274" s="9" t="s">
        <v>270</v>
      </c>
      <c r="B274" t="s">
        <v>276</v>
      </c>
      <c r="C274">
        <v>32</v>
      </c>
      <c r="D274" t="s">
        <v>300</v>
      </c>
      <c r="E274">
        <v>1</v>
      </c>
      <c r="F274" t="s">
        <v>393</v>
      </c>
      <c r="G274">
        <v>27</v>
      </c>
      <c r="K274" t="s">
        <v>19</v>
      </c>
      <c r="Q274" s="11"/>
    </row>
    <row r="275" spans="1:17" x14ac:dyDescent="0.3">
      <c r="A275" s="9" t="s">
        <v>270</v>
      </c>
      <c r="B275" t="s">
        <v>276</v>
      </c>
      <c r="C275">
        <v>33</v>
      </c>
      <c r="D275" t="s">
        <v>301</v>
      </c>
      <c r="E275">
        <v>1</v>
      </c>
      <c r="F275" t="s">
        <v>301</v>
      </c>
      <c r="G275">
        <v>28</v>
      </c>
      <c r="K275" t="s">
        <v>19</v>
      </c>
      <c r="Q275" s="11"/>
    </row>
    <row r="276" spans="1:17" x14ac:dyDescent="0.3">
      <c r="A276" s="9" t="s">
        <v>270</v>
      </c>
      <c r="B276" t="s">
        <v>276</v>
      </c>
      <c r="C276">
        <v>34</v>
      </c>
      <c r="D276" t="s">
        <v>302</v>
      </c>
      <c r="E276">
        <v>1</v>
      </c>
      <c r="F276" t="s">
        <v>390</v>
      </c>
      <c r="G276">
        <v>29</v>
      </c>
      <c r="K276" t="s">
        <v>19</v>
      </c>
      <c r="Q276" s="11"/>
    </row>
    <row r="277" spans="1:17" x14ac:dyDescent="0.3">
      <c r="A277" s="9" t="s">
        <v>270</v>
      </c>
      <c r="B277" t="s">
        <v>276</v>
      </c>
      <c r="C277">
        <v>37</v>
      </c>
      <c r="D277" t="s">
        <v>303</v>
      </c>
      <c r="E277">
        <v>1</v>
      </c>
      <c r="F277" t="s">
        <v>391</v>
      </c>
      <c r="G277">
        <v>32</v>
      </c>
      <c r="K277" t="s">
        <v>19</v>
      </c>
      <c r="Q277" s="11"/>
    </row>
    <row r="278" spans="1:17" x14ac:dyDescent="0.3">
      <c r="A278" s="9" t="s">
        <v>270</v>
      </c>
      <c r="B278" t="s">
        <v>276</v>
      </c>
      <c r="C278">
        <v>38</v>
      </c>
      <c r="D278" t="s">
        <v>304</v>
      </c>
      <c r="E278">
        <v>1</v>
      </c>
      <c r="F278" t="s">
        <v>392</v>
      </c>
      <c r="G278">
        <v>33</v>
      </c>
      <c r="K278" t="s">
        <v>19</v>
      </c>
      <c r="Q278" s="11"/>
    </row>
    <row r="279" spans="1:17" x14ac:dyDescent="0.3">
      <c r="A279" s="9" t="s">
        <v>270</v>
      </c>
      <c r="B279" t="s">
        <v>276</v>
      </c>
      <c r="C279">
        <v>40</v>
      </c>
      <c r="D279" t="s">
        <v>305</v>
      </c>
      <c r="E279">
        <v>1</v>
      </c>
      <c r="F279" t="s">
        <v>385</v>
      </c>
      <c r="G279">
        <v>35</v>
      </c>
      <c r="K279" t="s">
        <v>19</v>
      </c>
      <c r="Q279" s="11"/>
    </row>
    <row r="280" spans="1:17" x14ac:dyDescent="0.3">
      <c r="A280" s="9" t="s">
        <v>272</v>
      </c>
      <c r="B280" t="s">
        <v>274</v>
      </c>
      <c r="C280">
        <v>1</v>
      </c>
      <c r="D280" t="s">
        <v>2</v>
      </c>
      <c r="E280">
        <v>1</v>
      </c>
      <c r="F280" t="s">
        <v>10</v>
      </c>
      <c r="G280">
        <v>1</v>
      </c>
      <c r="K280" t="s">
        <v>19</v>
      </c>
      <c r="Q280" s="11"/>
    </row>
    <row r="281" spans="1:17" x14ac:dyDescent="0.3">
      <c r="A281" s="9" t="s">
        <v>272</v>
      </c>
      <c r="B281" t="s">
        <v>274</v>
      </c>
      <c r="C281">
        <v>2</v>
      </c>
      <c r="D281" t="s">
        <v>3</v>
      </c>
      <c r="E281">
        <v>1</v>
      </c>
      <c r="F281" t="s">
        <v>128</v>
      </c>
      <c r="G281">
        <v>2</v>
      </c>
      <c r="K281" t="s">
        <v>19</v>
      </c>
      <c r="Q281" s="11"/>
    </row>
    <row r="282" spans="1:17" x14ac:dyDescent="0.3">
      <c r="A282" s="9" t="s">
        <v>272</v>
      </c>
      <c r="B282" t="s">
        <v>274</v>
      </c>
      <c r="C282">
        <v>3</v>
      </c>
      <c r="D282" t="s">
        <v>105</v>
      </c>
      <c r="E282">
        <v>1</v>
      </c>
      <c r="F282" t="s">
        <v>11</v>
      </c>
      <c r="G282">
        <v>3</v>
      </c>
      <c r="K282" t="s">
        <v>19</v>
      </c>
      <c r="Q282" s="11"/>
    </row>
    <row r="283" spans="1:17" x14ac:dyDescent="0.3">
      <c r="A283" s="9" t="s">
        <v>272</v>
      </c>
      <c r="B283" t="s">
        <v>274</v>
      </c>
      <c r="C283">
        <v>4</v>
      </c>
      <c r="D283" t="s">
        <v>400</v>
      </c>
      <c r="E283">
        <v>1</v>
      </c>
      <c r="F283" t="s">
        <v>403</v>
      </c>
      <c r="G283">
        <v>4</v>
      </c>
      <c r="H283" t="s">
        <v>405</v>
      </c>
      <c r="I283" t="s">
        <v>407</v>
      </c>
      <c r="J283">
        <v>0</v>
      </c>
      <c r="K283" t="s">
        <v>19</v>
      </c>
      <c r="M283" t="s">
        <v>400</v>
      </c>
      <c r="N283" t="s">
        <v>238</v>
      </c>
      <c r="P283" t="s">
        <v>405</v>
      </c>
      <c r="Q283" s="11" t="s">
        <v>408</v>
      </c>
    </row>
    <row r="284" spans="1:17" x14ac:dyDescent="0.3">
      <c r="A284" s="9" t="s">
        <v>272</v>
      </c>
      <c r="B284" t="s">
        <v>274</v>
      </c>
      <c r="C284">
        <v>5</v>
      </c>
      <c r="D284" t="s">
        <v>401</v>
      </c>
      <c r="E284">
        <v>1</v>
      </c>
      <c r="F284" t="s">
        <v>379</v>
      </c>
      <c r="G284">
        <v>5</v>
      </c>
      <c r="H284" t="s">
        <v>406</v>
      </c>
      <c r="I284" t="s">
        <v>402</v>
      </c>
      <c r="J284">
        <v>1</v>
      </c>
      <c r="K284" t="s">
        <v>19</v>
      </c>
      <c r="M284" t="s">
        <v>401</v>
      </c>
      <c r="N284" t="s">
        <v>108</v>
      </c>
      <c r="O284" t="s">
        <v>409</v>
      </c>
      <c r="P284" t="s">
        <v>406</v>
      </c>
      <c r="Q284" s="11"/>
    </row>
    <row r="285" spans="1:17" x14ac:dyDescent="0.3">
      <c r="A285" s="9" t="s">
        <v>272</v>
      </c>
      <c r="B285" t="s">
        <v>274</v>
      </c>
      <c r="C285">
        <v>6</v>
      </c>
      <c r="D285" t="s">
        <v>290</v>
      </c>
      <c r="E285">
        <v>1</v>
      </c>
      <c r="F285" t="s">
        <v>380</v>
      </c>
      <c r="G285">
        <v>6</v>
      </c>
      <c r="K285" t="s">
        <v>19</v>
      </c>
      <c r="Q285" s="11"/>
    </row>
    <row r="286" spans="1:17" x14ac:dyDescent="0.3">
      <c r="A286" s="9" t="s">
        <v>272</v>
      </c>
      <c r="B286" t="s">
        <v>274</v>
      </c>
      <c r="C286">
        <v>7</v>
      </c>
      <c r="D286" t="s">
        <v>291</v>
      </c>
      <c r="E286">
        <v>1</v>
      </c>
      <c r="F286" t="s">
        <v>291</v>
      </c>
      <c r="G286">
        <v>7</v>
      </c>
      <c r="K286" t="s">
        <v>19</v>
      </c>
      <c r="Q286" s="11"/>
    </row>
    <row r="287" spans="1:17" x14ac:dyDescent="0.3">
      <c r="A287" s="9" t="s">
        <v>272</v>
      </c>
      <c r="B287" t="s">
        <v>274</v>
      </c>
      <c r="C287">
        <v>8</v>
      </c>
      <c r="D287" t="s">
        <v>358</v>
      </c>
      <c r="E287">
        <v>1</v>
      </c>
      <c r="F287" t="s">
        <v>381</v>
      </c>
      <c r="G287">
        <v>8</v>
      </c>
      <c r="K287" t="s">
        <v>19</v>
      </c>
      <c r="Q287" s="11"/>
    </row>
    <row r="288" spans="1:17" x14ac:dyDescent="0.3">
      <c r="A288" s="9" t="s">
        <v>272</v>
      </c>
      <c r="B288" t="s">
        <v>274</v>
      </c>
      <c r="C288">
        <v>9</v>
      </c>
      <c r="D288" t="s">
        <v>359</v>
      </c>
      <c r="E288">
        <v>1</v>
      </c>
      <c r="F288" t="s">
        <v>382</v>
      </c>
      <c r="G288">
        <v>9</v>
      </c>
      <c r="K288" t="s">
        <v>19</v>
      </c>
      <c r="Q288" s="11"/>
    </row>
    <row r="289" spans="1:17" x14ac:dyDescent="0.3">
      <c r="A289" s="9" t="s">
        <v>272</v>
      </c>
      <c r="B289" t="s">
        <v>274</v>
      </c>
      <c r="C289">
        <v>10</v>
      </c>
      <c r="D289" t="s">
        <v>292</v>
      </c>
      <c r="E289">
        <v>1</v>
      </c>
      <c r="F289" t="s">
        <v>292</v>
      </c>
      <c r="G289">
        <v>10</v>
      </c>
      <c r="K289" t="s">
        <v>19</v>
      </c>
      <c r="Q289" s="11"/>
    </row>
    <row r="290" spans="1:17" x14ac:dyDescent="0.3">
      <c r="A290" s="9" t="s">
        <v>272</v>
      </c>
      <c r="B290" t="s">
        <v>274</v>
      </c>
      <c r="C290">
        <v>11</v>
      </c>
      <c r="D290" t="s">
        <v>293</v>
      </c>
      <c r="E290">
        <v>1</v>
      </c>
      <c r="F290" t="s">
        <v>293</v>
      </c>
      <c r="G290">
        <v>11</v>
      </c>
      <c r="K290" t="s">
        <v>19</v>
      </c>
      <c r="Q290" s="11"/>
    </row>
    <row r="291" spans="1:17" x14ac:dyDescent="0.3">
      <c r="A291" s="9" t="s">
        <v>272</v>
      </c>
      <c r="B291" t="s">
        <v>274</v>
      </c>
      <c r="C291">
        <v>12</v>
      </c>
      <c r="D291" t="s">
        <v>294</v>
      </c>
      <c r="E291">
        <v>1</v>
      </c>
      <c r="F291" t="s">
        <v>129</v>
      </c>
      <c r="G291">
        <v>12</v>
      </c>
      <c r="K291" t="s">
        <v>19</v>
      </c>
      <c r="Q291" s="11"/>
    </row>
    <row r="292" spans="1:17" x14ac:dyDescent="0.3">
      <c r="A292" s="9" t="s">
        <v>272</v>
      </c>
      <c r="B292" t="s">
        <v>274</v>
      </c>
      <c r="C292">
        <v>13</v>
      </c>
      <c r="D292" t="s">
        <v>295</v>
      </c>
      <c r="E292">
        <v>1</v>
      </c>
      <c r="F292" t="s">
        <v>295</v>
      </c>
      <c r="G292">
        <v>13</v>
      </c>
      <c r="K292" t="s">
        <v>19</v>
      </c>
      <c r="Q292" s="11"/>
    </row>
    <row r="293" spans="1:17" x14ac:dyDescent="0.3">
      <c r="A293" s="9" t="s">
        <v>272</v>
      </c>
      <c r="B293" t="s">
        <v>274</v>
      </c>
      <c r="C293">
        <v>14</v>
      </c>
      <c r="D293" t="s">
        <v>296</v>
      </c>
      <c r="E293">
        <v>1</v>
      </c>
      <c r="F293" t="s">
        <v>383</v>
      </c>
      <c r="G293">
        <v>14</v>
      </c>
      <c r="K293" t="s">
        <v>19</v>
      </c>
      <c r="Q29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2"/>
  <sheetViews>
    <sheetView showGridLines="0" workbookViewId="0">
      <pane ySplit="3" topLeftCell="A4" activePane="bottomLeft" state="frozen"/>
      <selection pane="bottomLeft" activeCell="B9" sqref="B9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249</v>
      </c>
      <c r="B5" s="19" t="s">
        <v>157</v>
      </c>
      <c r="C5" s="20" t="s">
        <v>155</v>
      </c>
    </row>
    <row r="6" spans="1:3" x14ac:dyDescent="0.3">
      <c r="A6" s="1" t="s">
        <v>251</v>
      </c>
      <c r="B6" s="19" t="s">
        <v>172</v>
      </c>
      <c r="C6" s="20" t="s">
        <v>170</v>
      </c>
    </row>
    <row r="7" spans="1:3" x14ac:dyDescent="0.3">
      <c r="A7" s="1" t="s">
        <v>252</v>
      </c>
      <c r="B7" s="19" t="s">
        <v>178</v>
      </c>
      <c r="C7" s="20" t="s">
        <v>176</v>
      </c>
    </row>
    <row r="8" spans="1:3" x14ac:dyDescent="0.3">
      <c r="A8" s="1" t="s">
        <v>253</v>
      </c>
      <c r="B8" s="19" t="s">
        <v>169</v>
      </c>
      <c r="C8" s="20" t="s">
        <v>167</v>
      </c>
    </row>
    <row r="9" spans="1:3" x14ac:dyDescent="0.3">
      <c r="A9" s="1" t="s">
        <v>254</v>
      </c>
      <c r="B9" s="19" t="s">
        <v>165</v>
      </c>
      <c r="C9" s="20" t="s">
        <v>163</v>
      </c>
    </row>
    <row r="10" spans="1:3" x14ac:dyDescent="0.3">
      <c r="A10" s="1" t="s">
        <v>255</v>
      </c>
      <c r="B10" s="19" t="s">
        <v>181</v>
      </c>
      <c r="C10" s="20" t="s">
        <v>179</v>
      </c>
    </row>
    <row r="11" spans="1:3" x14ac:dyDescent="0.3">
      <c r="A11" s="1" t="s">
        <v>256</v>
      </c>
      <c r="B11" s="19" t="s">
        <v>184</v>
      </c>
      <c r="C11" s="20" t="s">
        <v>182</v>
      </c>
    </row>
    <row r="12" spans="1:3" x14ac:dyDescent="0.3">
      <c r="A12" s="1" t="s">
        <v>257</v>
      </c>
      <c r="B12" s="19" t="s">
        <v>187</v>
      </c>
      <c r="C12" s="20" t="s">
        <v>121</v>
      </c>
    </row>
    <row r="13" spans="1:3" x14ac:dyDescent="0.3">
      <c r="A13" s="1" t="s">
        <v>250</v>
      </c>
      <c r="B13" s="19" t="s">
        <v>190</v>
      </c>
      <c r="C13" s="20" t="s">
        <v>189</v>
      </c>
    </row>
    <row r="14" spans="1:3" x14ac:dyDescent="0.3">
      <c r="A14" s="1" t="s">
        <v>258</v>
      </c>
      <c r="B14" s="19" t="s">
        <v>191</v>
      </c>
      <c r="C14" s="20" t="s">
        <v>170</v>
      </c>
    </row>
    <row r="15" spans="1:3" x14ac:dyDescent="0.3">
      <c r="A15" s="1" t="s">
        <v>259</v>
      </c>
      <c r="B15" s="19" t="s">
        <v>198</v>
      </c>
      <c r="C15" s="20" t="s">
        <v>196</v>
      </c>
    </row>
    <row r="16" spans="1:3" x14ac:dyDescent="0.3">
      <c r="A16" s="1" t="s">
        <v>260</v>
      </c>
      <c r="B16" s="19" t="s">
        <v>200</v>
      </c>
      <c r="C16" s="20" t="s">
        <v>199</v>
      </c>
    </row>
    <row r="17" spans="1:3" x14ac:dyDescent="0.3">
      <c r="A17" s="1" t="s">
        <v>261</v>
      </c>
      <c r="B17" s="19" t="s">
        <v>203</v>
      </c>
      <c r="C17" s="20" t="s">
        <v>201</v>
      </c>
    </row>
    <row r="18" spans="1:3" x14ac:dyDescent="0.3">
      <c r="A18" s="1" t="s">
        <v>262</v>
      </c>
      <c r="B18" s="19" t="s">
        <v>206</v>
      </c>
      <c r="C18" s="20" t="s">
        <v>204</v>
      </c>
    </row>
    <row r="19" spans="1:3" x14ac:dyDescent="0.3">
      <c r="A19" s="1" t="s">
        <v>263</v>
      </c>
      <c r="B19" s="19" t="s">
        <v>209</v>
      </c>
      <c r="C19" s="20" t="s">
        <v>207</v>
      </c>
    </row>
    <row r="20" spans="1:3" x14ac:dyDescent="0.3">
      <c r="A20" s="1" t="s">
        <v>264</v>
      </c>
      <c r="B20" s="19" t="s">
        <v>212</v>
      </c>
      <c r="C20" s="20" t="s">
        <v>210</v>
      </c>
    </row>
    <row r="21" spans="1:3" x14ac:dyDescent="0.3">
      <c r="A21" s="1" t="s">
        <v>265</v>
      </c>
      <c r="B21" s="19" t="s">
        <v>227</v>
      </c>
      <c r="C21" s="20" t="s">
        <v>121</v>
      </c>
    </row>
    <row r="22" spans="1:3" x14ac:dyDescent="0.3">
      <c r="A22" s="1" t="s">
        <v>306</v>
      </c>
      <c r="B22" s="19" t="s">
        <v>284</v>
      </c>
      <c r="C22" s="20" t="s">
        <v>105</v>
      </c>
    </row>
    <row r="23" spans="1:3" x14ac:dyDescent="0.3">
      <c r="A23" s="1" t="s">
        <v>307</v>
      </c>
      <c r="B23" s="19" t="s">
        <v>285</v>
      </c>
      <c r="C23" s="20" t="s">
        <v>105</v>
      </c>
    </row>
    <row r="24" spans="1:3" x14ac:dyDescent="0.3">
      <c r="A24" s="1" t="s">
        <v>308</v>
      </c>
      <c r="B24" s="19" t="s">
        <v>286</v>
      </c>
      <c r="C24" s="20" t="s">
        <v>105</v>
      </c>
    </row>
    <row r="25" spans="1:3" x14ac:dyDescent="0.3">
      <c r="A25" s="1" t="s">
        <v>309</v>
      </c>
      <c r="B25" s="19" t="s">
        <v>360</v>
      </c>
      <c r="C25" s="20" t="s">
        <v>287</v>
      </c>
    </row>
    <row r="26" spans="1:3" x14ac:dyDescent="0.3">
      <c r="A26" s="1" t="s">
        <v>310</v>
      </c>
      <c r="B26" s="19" t="s">
        <v>361</v>
      </c>
      <c r="C26" s="20" t="s">
        <v>357</v>
      </c>
    </row>
    <row r="27" spans="1:3" x14ac:dyDescent="0.3">
      <c r="A27" s="1" t="s">
        <v>311</v>
      </c>
      <c r="B27" s="19" t="s">
        <v>363</v>
      </c>
      <c r="C27" s="20" t="s">
        <v>287</v>
      </c>
    </row>
    <row r="28" spans="1:3" x14ac:dyDescent="0.3">
      <c r="A28" s="1" t="s">
        <v>312</v>
      </c>
      <c r="B28" s="19" t="s">
        <v>362</v>
      </c>
      <c r="C28" s="20" t="s">
        <v>357</v>
      </c>
    </row>
    <row r="29" spans="1:3" x14ac:dyDescent="0.3">
      <c r="A29" s="1" t="s">
        <v>313</v>
      </c>
      <c r="B29" s="19" t="s">
        <v>364</v>
      </c>
      <c r="C29" s="20" t="s">
        <v>287</v>
      </c>
    </row>
    <row r="30" spans="1:3" x14ac:dyDescent="0.3">
      <c r="A30" s="1" t="s">
        <v>314</v>
      </c>
      <c r="B30" s="19" t="s">
        <v>365</v>
      </c>
      <c r="C30" s="20" t="s">
        <v>357</v>
      </c>
    </row>
    <row r="31" spans="1:3" x14ac:dyDescent="0.3">
      <c r="A31" s="1" t="s">
        <v>315</v>
      </c>
      <c r="B31" s="19" t="s">
        <v>366</v>
      </c>
      <c r="C31" s="20" t="s">
        <v>287</v>
      </c>
    </row>
    <row r="32" spans="1:3" x14ac:dyDescent="0.3">
      <c r="A32" s="1" t="s">
        <v>316</v>
      </c>
      <c r="B32" s="19" t="s">
        <v>367</v>
      </c>
      <c r="C32" s="20" t="s">
        <v>357</v>
      </c>
    </row>
    <row r="33" spans="1:3" x14ac:dyDescent="0.3">
      <c r="A33" s="1" t="s">
        <v>317</v>
      </c>
      <c r="B33" s="19" t="s">
        <v>368</v>
      </c>
      <c r="C33" s="20" t="s">
        <v>287</v>
      </c>
    </row>
    <row r="34" spans="1:3" x14ac:dyDescent="0.3">
      <c r="A34" s="1" t="s">
        <v>318</v>
      </c>
      <c r="B34" s="19" t="s">
        <v>369</v>
      </c>
      <c r="C34" s="20" t="s">
        <v>357</v>
      </c>
    </row>
    <row r="35" spans="1:3" x14ac:dyDescent="0.3">
      <c r="A35" s="1" t="s">
        <v>319</v>
      </c>
      <c r="B35" s="19" t="s">
        <v>370</v>
      </c>
      <c r="C35" s="20" t="s">
        <v>287</v>
      </c>
    </row>
    <row r="36" spans="1:3" x14ac:dyDescent="0.3">
      <c r="A36" s="1" t="s">
        <v>320</v>
      </c>
      <c r="B36" s="19" t="s">
        <v>371</v>
      </c>
      <c r="C36" s="20" t="s">
        <v>357</v>
      </c>
    </row>
    <row r="37" spans="1:3" x14ac:dyDescent="0.3">
      <c r="A37" s="1" t="s">
        <v>321</v>
      </c>
      <c r="B37" s="19" t="s">
        <v>372</v>
      </c>
      <c r="C37" s="20" t="s">
        <v>287</v>
      </c>
    </row>
    <row r="38" spans="1:3" x14ac:dyDescent="0.3">
      <c r="A38" s="1" t="s">
        <v>322</v>
      </c>
      <c r="B38" s="19" t="s">
        <v>373</v>
      </c>
      <c r="C38" s="20" t="s">
        <v>357</v>
      </c>
    </row>
    <row r="39" spans="1:3" x14ac:dyDescent="0.3">
      <c r="A39" s="1" t="s">
        <v>323</v>
      </c>
      <c r="B39" s="19" t="s">
        <v>374</v>
      </c>
      <c r="C39" s="20" t="s">
        <v>287</v>
      </c>
    </row>
    <row r="40" spans="1:3" x14ac:dyDescent="0.3">
      <c r="A40" s="1" t="s">
        <v>324</v>
      </c>
      <c r="B40" s="19" t="s">
        <v>375</v>
      </c>
      <c r="C40" s="20" t="s">
        <v>357</v>
      </c>
    </row>
    <row r="41" spans="1:3" x14ac:dyDescent="0.3">
      <c r="A41" s="1" t="s">
        <v>407</v>
      </c>
      <c r="B41" s="19" t="s">
        <v>405</v>
      </c>
      <c r="C41" s="20" t="s">
        <v>400</v>
      </c>
    </row>
    <row r="42" spans="1:3" x14ac:dyDescent="0.3">
      <c r="A42" s="1" t="s">
        <v>402</v>
      </c>
      <c r="B42" s="19" t="s">
        <v>406</v>
      </c>
      <c r="C42" s="20" t="s"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113</v>
      </c>
      <c r="C2" t="s">
        <v>103</v>
      </c>
      <c r="E2" t="s">
        <v>146</v>
      </c>
    </row>
    <row r="3" spans="1:5" x14ac:dyDescent="0.3">
      <c r="A3" t="s">
        <v>104</v>
      </c>
      <c r="B3" t="s">
        <v>114</v>
      </c>
      <c r="C3" t="s">
        <v>103</v>
      </c>
      <c r="E3" t="s">
        <v>237</v>
      </c>
    </row>
    <row r="4" spans="1:5" x14ac:dyDescent="0.3">
      <c r="A4" t="s">
        <v>151</v>
      </c>
      <c r="B4" t="s">
        <v>147</v>
      </c>
      <c r="C4" t="s">
        <v>19</v>
      </c>
      <c r="E4" t="s">
        <v>148</v>
      </c>
    </row>
    <row r="5" spans="1:5" x14ac:dyDescent="0.3">
      <c r="A5" t="s">
        <v>152</v>
      </c>
      <c r="B5" t="s">
        <v>149</v>
      </c>
      <c r="C5" t="s">
        <v>103</v>
      </c>
      <c r="E5" t="s">
        <v>150</v>
      </c>
    </row>
    <row r="6" spans="1:5" x14ac:dyDescent="0.3">
      <c r="A6" t="s">
        <v>228</v>
      </c>
      <c r="B6" t="s">
        <v>234</v>
      </c>
      <c r="C6" t="s">
        <v>103</v>
      </c>
      <c r="E6" t="s">
        <v>333</v>
      </c>
    </row>
    <row r="7" spans="1:5" x14ac:dyDescent="0.3">
      <c r="A7" t="s">
        <v>229</v>
      </c>
      <c r="B7" t="s">
        <v>235</v>
      </c>
      <c r="C7" t="s">
        <v>103</v>
      </c>
      <c r="E7" t="s">
        <v>334</v>
      </c>
    </row>
    <row r="8" spans="1:5" x14ac:dyDescent="0.3">
      <c r="A8" t="s">
        <v>230</v>
      </c>
      <c r="B8" t="s">
        <v>236</v>
      </c>
      <c r="C8" t="s">
        <v>103</v>
      </c>
      <c r="E8" t="s">
        <v>335</v>
      </c>
    </row>
    <row r="9" spans="1:5" x14ac:dyDescent="0.3">
      <c r="A9" t="s">
        <v>231</v>
      </c>
      <c r="B9" t="s">
        <v>277</v>
      </c>
      <c r="C9" t="s">
        <v>19</v>
      </c>
      <c r="E9" t="s">
        <v>336</v>
      </c>
    </row>
    <row r="10" spans="1:5" x14ac:dyDescent="0.3">
      <c r="A10" t="s">
        <v>232</v>
      </c>
      <c r="B10" t="s">
        <v>278</v>
      </c>
      <c r="C10" t="s">
        <v>19</v>
      </c>
      <c r="E10" t="s">
        <v>337</v>
      </c>
    </row>
    <row r="11" spans="1:5" x14ac:dyDescent="0.3">
      <c r="A11" t="s">
        <v>233</v>
      </c>
      <c r="B11" t="s">
        <v>279</v>
      </c>
      <c r="C11" t="s">
        <v>19</v>
      </c>
      <c r="E11" t="s">
        <v>338</v>
      </c>
    </row>
    <row r="12" spans="1:5" x14ac:dyDescent="0.3">
      <c r="A12" t="s">
        <v>266</v>
      </c>
      <c r="B12" t="s">
        <v>280</v>
      </c>
      <c r="C12" t="s">
        <v>19</v>
      </c>
      <c r="E12" t="s">
        <v>339</v>
      </c>
    </row>
    <row r="13" spans="1:5" x14ac:dyDescent="0.3">
      <c r="A13" t="s">
        <v>267</v>
      </c>
      <c r="B13" t="s">
        <v>281</v>
      </c>
      <c r="C13" t="s">
        <v>19</v>
      </c>
      <c r="E13" t="s">
        <v>340</v>
      </c>
    </row>
    <row r="14" spans="1:5" x14ac:dyDescent="0.3">
      <c r="A14" t="s">
        <v>268</v>
      </c>
      <c r="B14" t="s">
        <v>282</v>
      </c>
      <c r="C14" t="s">
        <v>19</v>
      </c>
      <c r="E14" t="s">
        <v>341</v>
      </c>
    </row>
    <row r="15" spans="1:5" x14ac:dyDescent="0.3">
      <c r="A15" t="s">
        <v>269</v>
      </c>
      <c r="B15" t="s">
        <v>275</v>
      </c>
      <c r="C15" t="s">
        <v>19</v>
      </c>
      <c r="E15" t="s">
        <v>342</v>
      </c>
    </row>
    <row r="16" spans="1:5" x14ac:dyDescent="0.3">
      <c r="A16" t="s">
        <v>270</v>
      </c>
      <c r="B16" t="s">
        <v>276</v>
      </c>
      <c r="C16" t="s">
        <v>19</v>
      </c>
      <c r="E16" t="s">
        <v>343</v>
      </c>
    </row>
    <row r="17" spans="1:5" x14ac:dyDescent="0.3">
      <c r="A17" t="s">
        <v>271</v>
      </c>
      <c r="B17" t="s">
        <v>273</v>
      </c>
      <c r="C17" t="s">
        <v>103</v>
      </c>
      <c r="E17" t="s">
        <v>344</v>
      </c>
    </row>
    <row r="18" spans="1:5" x14ac:dyDescent="0.3">
      <c r="A18" t="s">
        <v>272</v>
      </c>
      <c r="B18" t="s">
        <v>274</v>
      </c>
      <c r="C18" t="s">
        <v>19</v>
      </c>
      <c r="E18" t="s">
        <v>345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0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114</v>
      </c>
      <c r="C2">
        <v>1</v>
      </c>
      <c r="D2" t="s">
        <v>116</v>
      </c>
    </row>
    <row r="3" spans="1:10" x14ac:dyDescent="0.3">
      <c r="A3" t="s">
        <v>104</v>
      </c>
      <c r="B3" t="s">
        <v>114</v>
      </c>
      <c r="C3">
        <v>2</v>
      </c>
      <c r="D3" t="s">
        <v>117</v>
      </c>
    </row>
    <row r="4" spans="1:10" x14ac:dyDescent="0.3">
      <c r="A4" t="s">
        <v>104</v>
      </c>
      <c r="B4" t="s">
        <v>114</v>
      </c>
      <c r="C4">
        <v>3</v>
      </c>
      <c r="D4" t="s">
        <v>118</v>
      </c>
    </row>
    <row r="5" spans="1:10" x14ac:dyDescent="0.3">
      <c r="A5" t="s">
        <v>104</v>
      </c>
      <c r="B5" t="s">
        <v>114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114</v>
      </c>
      <c r="C6">
        <v>5</v>
      </c>
      <c r="D6" t="s">
        <v>3</v>
      </c>
      <c r="E6">
        <v>1</v>
      </c>
      <c r="F6" t="s">
        <v>128</v>
      </c>
      <c r="G6">
        <v>4</v>
      </c>
    </row>
    <row r="7" spans="1:10" x14ac:dyDescent="0.3">
      <c r="A7" t="s">
        <v>104</v>
      </c>
      <c r="B7" t="s">
        <v>114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114</v>
      </c>
      <c r="C8">
        <v>7</v>
      </c>
      <c r="D8" t="s">
        <v>106</v>
      </c>
    </row>
    <row r="9" spans="1:10" x14ac:dyDescent="0.3">
      <c r="A9" t="s">
        <v>104</v>
      </c>
      <c r="B9" t="s">
        <v>114</v>
      </c>
      <c r="C9">
        <v>8</v>
      </c>
      <c r="D9" t="s">
        <v>119</v>
      </c>
    </row>
    <row r="10" spans="1:10" x14ac:dyDescent="0.3">
      <c r="A10" t="s">
        <v>104</v>
      </c>
      <c r="B10" t="s">
        <v>114</v>
      </c>
      <c r="C10">
        <v>9</v>
      </c>
      <c r="D10" t="s">
        <v>120</v>
      </c>
    </row>
    <row r="11" spans="1:10" x14ac:dyDescent="0.3">
      <c r="A11" t="s">
        <v>104</v>
      </c>
      <c r="B11" t="s">
        <v>114</v>
      </c>
      <c r="C11">
        <v>10</v>
      </c>
      <c r="D11" t="s">
        <v>121</v>
      </c>
      <c r="E11">
        <v>1</v>
      </c>
      <c r="F11" t="s">
        <v>129</v>
      </c>
      <c r="G11">
        <v>6</v>
      </c>
    </row>
    <row r="12" spans="1:10" x14ac:dyDescent="0.3">
      <c r="A12" t="s">
        <v>104</v>
      </c>
      <c r="B12" t="s">
        <v>114</v>
      </c>
      <c r="C12">
        <v>11</v>
      </c>
      <c r="D12" t="s">
        <v>123</v>
      </c>
    </row>
    <row r="13" spans="1:10" x14ac:dyDescent="0.3">
      <c r="A13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</row>
    <row r="14" spans="1:10" x14ac:dyDescent="0.3">
      <c r="A14" t="s">
        <v>104</v>
      </c>
      <c r="B14" t="s">
        <v>114</v>
      </c>
      <c r="C14">
        <v>13</v>
      </c>
      <c r="D14" t="s">
        <v>115</v>
      </c>
      <c r="E14">
        <v>1</v>
      </c>
      <c r="F14" t="s">
        <v>130</v>
      </c>
      <c r="G14">
        <v>2</v>
      </c>
    </row>
    <row r="15" spans="1:10" x14ac:dyDescent="0.3">
      <c r="A15" t="s">
        <v>104</v>
      </c>
      <c r="B15" t="s">
        <v>114</v>
      </c>
      <c r="C15">
        <v>14</v>
      </c>
      <c r="D15" t="s">
        <v>125</v>
      </c>
    </row>
    <row r="16" spans="1:10" x14ac:dyDescent="0.3">
      <c r="A16" t="s">
        <v>104</v>
      </c>
      <c r="B16" t="s">
        <v>114</v>
      </c>
      <c r="C16">
        <v>15</v>
      </c>
      <c r="D16" t="s">
        <v>126</v>
      </c>
    </row>
    <row r="17" spans="1:10" x14ac:dyDescent="0.3">
      <c r="A17" t="s">
        <v>104</v>
      </c>
      <c r="B17" t="s">
        <v>114</v>
      </c>
      <c r="C17">
        <v>16</v>
      </c>
      <c r="D17" t="s">
        <v>127</v>
      </c>
    </row>
    <row r="18" spans="1:10" x14ac:dyDescent="0.3">
      <c r="A18" t="s">
        <v>104</v>
      </c>
      <c r="B18" t="s">
        <v>114</v>
      </c>
      <c r="C18">
        <v>17</v>
      </c>
      <c r="D18" t="s">
        <v>122</v>
      </c>
    </row>
    <row r="19" spans="1:10" x14ac:dyDescent="0.3">
      <c r="A19" t="s">
        <v>151</v>
      </c>
      <c r="B19" t="s">
        <v>147</v>
      </c>
      <c r="C19">
        <v>1</v>
      </c>
      <c r="D19" t="s">
        <v>153</v>
      </c>
    </row>
    <row r="20" spans="1:10" x14ac:dyDescent="0.3">
      <c r="A20" t="s">
        <v>151</v>
      </c>
      <c r="B20" t="s">
        <v>147</v>
      </c>
      <c r="C20">
        <v>2</v>
      </c>
      <c r="D20" t="s">
        <v>154</v>
      </c>
    </row>
    <row r="21" spans="1:10" x14ac:dyDescent="0.3">
      <c r="A21" t="s">
        <v>151</v>
      </c>
      <c r="B21" t="s">
        <v>147</v>
      </c>
      <c r="C21">
        <v>3</v>
      </c>
      <c r="D21" t="s">
        <v>155</v>
      </c>
      <c r="E21">
        <v>1</v>
      </c>
      <c r="F21" t="s">
        <v>156</v>
      </c>
      <c r="G21">
        <v>1</v>
      </c>
      <c r="H21" t="s">
        <v>157</v>
      </c>
      <c r="I21" t="s">
        <v>249</v>
      </c>
      <c r="J21">
        <v>0</v>
      </c>
    </row>
    <row r="22" spans="1:10" x14ac:dyDescent="0.3">
      <c r="A22" t="s">
        <v>151</v>
      </c>
      <c r="B22" t="s">
        <v>147</v>
      </c>
      <c r="C22">
        <v>4</v>
      </c>
      <c r="D22" t="s">
        <v>158</v>
      </c>
    </row>
    <row r="23" spans="1:10" x14ac:dyDescent="0.3">
      <c r="A23" t="s">
        <v>151</v>
      </c>
      <c r="B23" t="s">
        <v>147</v>
      </c>
      <c r="C23">
        <v>5</v>
      </c>
      <c r="D23" t="s">
        <v>159</v>
      </c>
      <c r="E23">
        <v>1</v>
      </c>
      <c r="F23" t="s">
        <v>160</v>
      </c>
      <c r="G23">
        <v>8</v>
      </c>
    </row>
    <row r="24" spans="1:10" x14ac:dyDescent="0.3">
      <c r="A24" t="s">
        <v>151</v>
      </c>
      <c r="B24" t="s">
        <v>147</v>
      </c>
      <c r="C24">
        <v>6</v>
      </c>
      <c r="D24" t="s">
        <v>127</v>
      </c>
    </row>
    <row r="25" spans="1:10" x14ac:dyDescent="0.3">
      <c r="A25" t="s">
        <v>151</v>
      </c>
      <c r="B25" t="s">
        <v>147</v>
      </c>
      <c r="C25">
        <v>7</v>
      </c>
      <c r="D25" t="s">
        <v>161</v>
      </c>
    </row>
    <row r="26" spans="1:10" x14ac:dyDescent="0.3">
      <c r="A26" t="s">
        <v>151</v>
      </c>
      <c r="B26" t="s">
        <v>147</v>
      </c>
      <c r="C26">
        <v>8</v>
      </c>
      <c r="D26" t="s">
        <v>126</v>
      </c>
    </row>
    <row r="27" spans="1:10" x14ac:dyDescent="0.3">
      <c r="A27" t="s">
        <v>151</v>
      </c>
      <c r="B27" t="s">
        <v>147</v>
      </c>
      <c r="C27">
        <v>9</v>
      </c>
      <c r="D27" t="s">
        <v>125</v>
      </c>
    </row>
    <row r="28" spans="1:10" x14ac:dyDescent="0.3">
      <c r="A28" t="s">
        <v>151</v>
      </c>
      <c r="B28" t="s">
        <v>147</v>
      </c>
      <c r="C28">
        <v>10</v>
      </c>
      <c r="D28" t="s">
        <v>162</v>
      </c>
    </row>
    <row r="29" spans="1:10" x14ac:dyDescent="0.3">
      <c r="A29" t="s">
        <v>151</v>
      </c>
      <c r="B29" t="s">
        <v>147</v>
      </c>
      <c r="C29">
        <v>11</v>
      </c>
      <c r="D29" t="s">
        <v>163</v>
      </c>
      <c r="E29">
        <v>1</v>
      </c>
      <c r="F29" t="s">
        <v>164</v>
      </c>
      <c r="G29">
        <v>2</v>
      </c>
      <c r="H29" t="s">
        <v>165</v>
      </c>
      <c r="I29" t="s">
        <v>254</v>
      </c>
      <c r="J29">
        <v>4</v>
      </c>
    </row>
    <row r="30" spans="1:10" x14ac:dyDescent="0.3">
      <c r="A30" t="s">
        <v>151</v>
      </c>
      <c r="B30" t="s">
        <v>147</v>
      </c>
      <c r="C30">
        <v>12</v>
      </c>
      <c r="D30" t="s">
        <v>166</v>
      </c>
    </row>
    <row r="31" spans="1:10" x14ac:dyDescent="0.3">
      <c r="A31" t="s">
        <v>151</v>
      </c>
      <c r="B31" t="s">
        <v>147</v>
      </c>
      <c r="C31">
        <v>13</v>
      </c>
      <c r="D31" t="s">
        <v>167</v>
      </c>
      <c r="E31">
        <v>1</v>
      </c>
      <c r="F31" t="s">
        <v>168</v>
      </c>
      <c r="G31">
        <v>6</v>
      </c>
      <c r="H31" t="s">
        <v>169</v>
      </c>
      <c r="I31" t="s">
        <v>253</v>
      </c>
      <c r="J31">
        <v>3</v>
      </c>
    </row>
    <row r="32" spans="1:10" x14ac:dyDescent="0.3">
      <c r="A32" t="s">
        <v>151</v>
      </c>
      <c r="B32" t="s">
        <v>147</v>
      </c>
      <c r="C32">
        <v>14</v>
      </c>
      <c r="D32" t="s">
        <v>170</v>
      </c>
      <c r="E32">
        <v>1</v>
      </c>
      <c r="F32" t="s">
        <v>171</v>
      </c>
      <c r="G32">
        <v>7</v>
      </c>
      <c r="H32" t="s">
        <v>172</v>
      </c>
      <c r="I32" t="s">
        <v>251</v>
      </c>
      <c r="J32">
        <v>1</v>
      </c>
    </row>
    <row r="33" spans="1:10" x14ac:dyDescent="0.3">
      <c r="A33" t="s">
        <v>151</v>
      </c>
      <c r="B33" t="s">
        <v>147</v>
      </c>
      <c r="C33">
        <v>15</v>
      </c>
      <c r="D33" t="s">
        <v>173</v>
      </c>
    </row>
    <row r="34" spans="1:10" x14ac:dyDescent="0.3">
      <c r="A34" t="s">
        <v>151</v>
      </c>
      <c r="B34" t="s">
        <v>147</v>
      </c>
      <c r="C34">
        <v>16</v>
      </c>
      <c r="D34" t="s">
        <v>174</v>
      </c>
      <c r="E34">
        <v>1</v>
      </c>
      <c r="F34" t="s">
        <v>175</v>
      </c>
    </row>
    <row r="35" spans="1:10" x14ac:dyDescent="0.3">
      <c r="A35" t="s">
        <v>151</v>
      </c>
      <c r="B35" t="s">
        <v>147</v>
      </c>
      <c r="C35">
        <v>17</v>
      </c>
      <c r="D35" t="s">
        <v>176</v>
      </c>
      <c r="E35">
        <v>1</v>
      </c>
      <c r="F35" t="s">
        <v>177</v>
      </c>
      <c r="G35">
        <v>3</v>
      </c>
      <c r="H35" t="s">
        <v>178</v>
      </c>
      <c r="I35" t="s">
        <v>252</v>
      </c>
      <c r="J35">
        <v>2</v>
      </c>
    </row>
    <row r="36" spans="1:10" x14ac:dyDescent="0.3">
      <c r="A36" t="s">
        <v>151</v>
      </c>
      <c r="B36" t="s">
        <v>147</v>
      </c>
      <c r="C36">
        <v>18</v>
      </c>
      <c r="D36" t="s">
        <v>179</v>
      </c>
      <c r="E36">
        <v>1</v>
      </c>
      <c r="F36" t="s">
        <v>180</v>
      </c>
      <c r="G36">
        <v>4</v>
      </c>
      <c r="H36" t="s">
        <v>181</v>
      </c>
      <c r="I36" t="s">
        <v>255</v>
      </c>
      <c r="J36">
        <v>5</v>
      </c>
    </row>
    <row r="37" spans="1:10" x14ac:dyDescent="0.3">
      <c r="A37" t="s">
        <v>151</v>
      </c>
      <c r="B37" t="s">
        <v>147</v>
      </c>
      <c r="C37">
        <v>19</v>
      </c>
      <c r="D37" t="s">
        <v>182</v>
      </c>
      <c r="E37">
        <v>1</v>
      </c>
      <c r="F37" t="s">
        <v>183</v>
      </c>
      <c r="G37">
        <v>5</v>
      </c>
      <c r="H37" t="s">
        <v>184</v>
      </c>
      <c r="I37" t="s">
        <v>256</v>
      </c>
      <c r="J37">
        <v>6</v>
      </c>
    </row>
    <row r="38" spans="1:10" x14ac:dyDescent="0.3">
      <c r="A38" t="s">
        <v>151</v>
      </c>
      <c r="B38" t="s">
        <v>147</v>
      </c>
      <c r="C38">
        <v>20</v>
      </c>
      <c r="D38" t="s">
        <v>185</v>
      </c>
    </row>
    <row r="39" spans="1:10" x14ac:dyDescent="0.3">
      <c r="A39" t="s">
        <v>151</v>
      </c>
      <c r="B39" t="s">
        <v>147</v>
      </c>
      <c r="C39">
        <v>21</v>
      </c>
      <c r="D39" t="s">
        <v>186</v>
      </c>
    </row>
    <row r="40" spans="1:10" x14ac:dyDescent="0.3">
      <c r="A40" t="s">
        <v>151</v>
      </c>
      <c r="B40" t="s">
        <v>147</v>
      </c>
      <c r="C40">
        <v>22</v>
      </c>
      <c r="D40" t="s">
        <v>2</v>
      </c>
      <c r="E40">
        <v>1</v>
      </c>
      <c r="F40" t="s">
        <v>10</v>
      </c>
      <c r="G40">
        <v>11</v>
      </c>
    </row>
    <row r="41" spans="1:10" x14ac:dyDescent="0.3">
      <c r="A41" t="s">
        <v>151</v>
      </c>
      <c r="B41" t="s">
        <v>147</v>
      </c>
      <c r="C41">
        <v>23</v>
      </c>
      <c r="D41" t="s">
        <v>3</v>
      </c>
      <c r="E41">
        <v>1</v>
      </c>
      <c r="F41" t="s">
        <v>128</v>
      </c>
      <c r="G41">
        <v>10</v>
      </c>
    </row>
    <row r="42" spans="1:10" x14ac:dyDescent="0.3">
      <c r="A42" t="s">
        <v>151</v>
      </c>
      <c r="B42" t="s">
        <v>147</v>
      </c>
      <c r="C42">
        <v>24</v>
      </c>
      <c r="D42" t="s">
        <v>105</v>
      </c>
      <c r="E42">
        <v>1</v>
      </c>
      <c r="F42" t="s">
        <v>11</v>
      </c>
      <c r="G42">
        <v>9</v>
      </c>
    </row>
    <row r="43" spans="1:10" x14ac:dyDescent="0.3">
      <c r="A43" t="s">
        <v>151</v>
      </c>
      <c r="B43" t="s">
        <v>147</v>
      </c>
      <c r="C43">
        <v>25</v>
      </c>
      <c r="D43" t="s">
        <v>121</v>
      </c>
      <c r="E43">
        <v>1</v>
      </c>
      <c r="F43" t="s">
        <v>129</v>
      </c>
      <c r="G43">
        <v>12</v>
      </c>
      <c r="H43" t="s">
        <v>187</v>
      </c>
      <c r="I43" t="s">
        <v>257</v>
      </c>
      <c r="J43">
        <v>7</v>
      </c>
    </row>
    <row r="44" spans="1:10" x14ac:dyDescent="0.3">
      <c r="A44" t="s">
        <v>151</v>
      </c>
      <c r="B44" t="s">
        <v>149</v>
      </c>
      <c r="C44">
        <v>1</v>
      </c>
      <c r="D44" t="s">
        <v>188</v>
      </c>
    </row>
    <row r="45" spans="1:10" x14ac:dyDescent="0.3">
      <c r="A45" t="s">
        <v>152</v>
      </c>
      <c r="B45" t="s">
        <v>149</v>
      </c>
      <c r="C45">
        <v>2</v>
      </c>
      <c r="D45" t="s">
        <v>189</v>
      </c>
      <c r="E45">
        <v>1</v>
      </c>
      <c r="F45" t="s">
        <v>160</v>
      </c>
      <c r="G45">
        <v>2</v>
      </c>
      <c r="H45" t="s">
        <v>190</v>
      </c>
      <c r="I45" t="s">
        <v>250</v>
      </c>
      <c r="J45">
        <v>0</v>
      </c>
    </row>
    <row r="46" spans="1:10" x14ac:dyDescent="0.3">
      <c r="A46" t="s">
        <v>152</v>
      </c>
      <c r="B46" t="s">
        <v>149</v>
      </c>
      <c r="C46">
        <v>3</v>
      </c>
      <c r="D46" t="s">
        <v>170</v>
      </c>
      <c r="E46">
        <v>1</v>
      </c>
      <c r="F46" t="s">
        <v>171</v>
      </c>
      <c r="G46">
        <v>1</v>
      </c>
      <c r="H46" t="s">
        <v>191</v>
      </c>
      <c r="I46" t="s">
        <v>258</v>
      </c>
      <c r="J46">
        <v>1</v>
      </c>
    </row>
    <row r="47" spans="1:10" x14ac:dyDescent="0.3">
      <c r="A47" t="s">
        <v>152</v>
      </c>
      <c r="B47" t="s">
        <v>149</v>
      </c>
      <c r="C47">
        <v>4</v>
      </c>
      <c r="D47" t="s">
        <v>192</v>
      </c>
      <c r="E47">
        <v>1</v>
      </c>
      <c r="F47" t="s">
        <v>193</v>
      </c>
      <c r="G47">
        <v>14</v>
      </c>
    </row>
    <row r="48" spans="1:10" x14ac:dyDescent="0.3">
      <c r="A48" t="s">
        <v>152</v>
      </c>
      <c r="B48" t="s">
        <v>149</v>
      </c>
      <c r="C48">
        <v>5</v>
      </c>
      <c r="D48" t="s">
        <v>194</v>
      </c>
      <c r="E48">
        <v>1</v>
      </c>
      <c r="F48" t="s">
        <v>195</v>
      </c>
      <c r="G48">
        <v>10</v>
      </c>
    </row>
    <row r="49" spans="1:10" x14ac:dyDescent="0.3">
      <c r="A49" t="s">
        <v>152</v>
      </c>
      <c r="B49" t="s">
        <v>149</v>
      </c>
      <c r="C49">
        <v>6</v>
      </c>
      <c r="D49" t="s">
        <v>196</v>
      </c>
      <c r="E49">
        <v>1</v>
      </c>
      <c r="F49" t="s">
        <v>197</v>
      </c>
      <c r="G49">
        <v>7</v>
      </c>
      <c r="H49" t="s">
        <v>198</v>
      </c>
      <c r="I49" t="s">
        <v>259</v>
      </c>
      <c r="J49">
        <v>2</v>
      </c>
    </row>
    <row r="50" spans="1:10" x14ac:dyDescent="0.3">
      <c r="A50" t="s">
        <v>152</v>
      </c>
      <c r="B50" t="s">
        <v>149</v>
      </c>
      <c r="C50">
        <v>7</v>
      </c>
      <c r="D50" t="s">
        <v>199</v>
      </c>
      <c r="E50">
        <v>1</v>
      </c>
      <c r="F50" t="s">
        <v>168</v>
      </c>
      <c r="G50">
        <v>8</v>
      </c>
      <c r="H50" t="s">
        <v>200</v>
      </c>
      <c r="I50" t="s">
        <v>260</v>
      </c>
      <c r="J50">
        <v>3</v>
      </c>
    </row>
    <row r="51" spans="1:10" x14ac:dyDescent="0.3">
      <c r="A51" t="s">
        <v>152</v>
      </c>
      <c r="B51" t="s">
        <v>149</v>
      </c>
      <c r="C51">
        <v>8</v>
      </c>
      <c r="D51" t="s">
        <v>201</v>
      </c>
      <c r="E51">
        <v>1</v>
      </c>
      <c r="F51" t="s">
        <v>202</v>
      </c>
      <c r="G51">
        <v>9</v>
      </c>
      <c r="H51" t="s">
        <v>203</v>
      </c>
      <c r="I51" t="s">
        <v>261</v>
      </c>
      <c r="J51">
        <v>4</v>
      </c>
    </row>
    <row r="52" spans="1:10" x14ac:dyDescent="0.3">
      <c r="A52" t="s">
        <v>152</v>
      </c>
      <c r="B52" t="s">
        <v>149</v>
      </c>
      <c r="C52">
        <v>9</v>
      </c>
      <c r="D52" t="s">
        <v>204</v>
      </c>
      <c r="E52">
        <v>1</v>
      </c>
      <c r="F52" t="s">
        <v>205</v>
      </c>
      <c r="G52">
        <v>12</v>
      </c>
      <c r="H52" t="s">
        <v>206</v>
      </c>
      <c r="I52" t="s">
        <v>262</v>
      </c>
      <c r="J52">
        <v>5</v>
      </c>
    </row>
    <row r="53" spans="1:10" x14ac:dyDescent="0.3">
      <c r="A53" t="s">
        <v>152</v>
      </c>
      <c r="B53" t="s">
        <v>149</v>
      </c>
      <c r="C53">
        <v>10</v>
      </c>
      <c r="D53" t="s">
        <v>207</v>
      </c>
      <c r="E53">
        <v>1</v>
      </c>
      <c r="F53" t="s">
        <v>208</v>
      </c>
      <c r="G53">
        <v>13</v>
      </c>
      <c r="H53" t="s">
        <v>209</v>
      </c>
      <c r="I53" t="s">
        <v>263</v>
      </c>
      <c r="J53">
        <v>6</v>
      </c>
    </row>
    <row r="54" spans="1:10" x14ac:dyDescent="0.3">
      <c r="A54" t="s">
        <v>152</v>
      </c>
      <c r="B54" t="s">
        <v>149</v>
      </c>
      <c r="C54">
        <v>11</v>
      </c>
      <c r="D54" t="s">
        <v>210</v>
      </c>
      <c r="E54">
        <v>1</v>
      </c>
      <c r="F54" t="s">
        <v>211</v>
      </c>
      <c r="G54">
        <v>11</v>
      </c>
      <c r="H54" t="s">
        <v>212</v>
      </c>
      <c r="I54" t="s">
        <v>264</v>
      </c>
      <c r="J54">
        <v>7</v>
      </c>
    </row>
    <row r="55" spans="1:10" x14ac:dyDescent="0.3">
      <c r="A55" t="s">
        <v>152</v>
      </c>
      <c r="B55" t="s">
        <v>149</v>
      </c>
      <c r="C55">
        <v>12</v>
      </c>
      <c r="D55" t="s">
        <v>213</v>
      </c>
      <c r="E55">
        <v>1</v>
      </c>
      <c r="F55" t="s">
        <v>214</v>
      </c>
      <c r="G55">
        <v>16</v>
      </c>
    </row>
    <row r="56" spans="1:10" x14ac:dyDescent="0.3">
      <c r="A56" t="s">
        <v>152</v>
      </c>
      <c r="B56" t="s">
        <v>149</v>
      </c>
      <c r="C56">
        <v>13</v>
      </c>
      <c r="D56" t="s">
        <v>215</v>
      </c>
      <c r="E56">
        <v>1</v>
      </c>
      <c r="F56" t="s">
        <v>216</v>
      </c>
      <c r="G56">
        <v>15</v>
      </c>
    </row>
    <row r="57" spans="1:10" x14ac:dyDescent="0.3">
      <c r="A57" t="s">
        <v>152</v>
      </c>
      <c r="B57" t="s">
        <v>149</v>
      </c>
      <c r="C57">
        <v>14</v>
      </c>
      <c r="D57" t="s">
        <v>217</v>
      </c>
      <c r="E57">
        <v>1</v>
      </c>
      <c r="F57" t="s">
        <v>218</v>
      </c>
      <c r="G57">
        <v>17</v>
      </c>
    </row>
    <row r="58" spans="1:10" x14ac:dyDescent="0.3">
      <c r="A58" t="s">
        <v>152</v>
      </c>
      <c r="B58" t="s">
        <v>149</v>
      </c>
      <c r="C58">
        <v>15</v>
      </c>
      <c r="D58" t="s">
        <v>219</v>
      </c>
      <c r="E58">
        <v>1</v>
      </c>
      <c r="F58" t="s">
        <v>220</v>
      </c>
      <c r="G58">
        <v>18</v>
      </c>
    </row>
    <row r="59" spans="1:10" x14ac:dyDescent="0.3">
      <c r="A59" t="s">
        <v>152</v>
      </c>
      <c r="B59" t="s">
        <v>149</v>
      </c>
      <c r="C59">
        <v>16</v>
      </c>
      <c r="D59" t="s">
        <v>221</v>
      </c>
      <c r="E59">
        <v>1</v>
      </c>
      <c r="F59" t="s">
        <v>222</v>
      </c>
      <c r="G59">
        <v>19</v>
      </c>
    </row>
    <row r="60" spans="1:10" x14ac:dyDescent="0.3">
      <c r="A60" t="s">
        <v>152</v>
      </c>
      <c r="B60" t="s">
        <v>149</v>
      </c>
      <c r="C60">
        <v>17</v>
      </c>
      <c r="D60" t="s">
        <v>223</v>
      </c>
      <c r="E60">
        <v>1</v>
      </c>
      <c r="F60" t="s">
        <v>224</v>
      </c>
      <c r="G60">
        <v>20</v>
      </c>
    </row>
    <row r="61" spans="1:10" x14ac:dyDescent="0.3">
      <c r="A61" t="s">
        <v>152</v>
      </c>
      <c r="B61" t="s">
        <v>149</v>
      </c>
      <c r="C61">
        <v>18</v>
      </c>
      <c r="D61" t="s">
        <v>225</v>
      </c>
      <c r="E61">
        <v>1</v>
      </c>
      <c r="F61" t="s">
        <v>226</v>
      </c>
      <c r="G61">
        <v>21</v>
      </c>
    </row>
    <row r="62" spans="1:10" x14ac:dyDescent="0.3">
      <c r="A62" t="s">
        <v>152</v>
      </c>
      <c r="B62" t="s">
        <v>149</v>
      </c>
      <c r="C62">
        <v>19</v>
      </c>
      <c r="D62" t="s">
        <v>2</v>
      </c>
      <c r="E62">
        <v>1</v>
      </c>
      <c r="F62" t="s">
        <v>10</v>
      </c>
      <c r="G62">
        <v>5</v>
      </c>
    </row>
    <row r="63" spans="1:10" x14ac:dyDescent="0.3">
      <c r="A63" t="s">
        <v>152</v>
      </c>
      <c r="B63" t="s">
        <v>149</v>
      </c>
      <c r="C63">
        <v>20</v>
      </c>
      <c r="D63" t="s">
        <v>3</v>
      </c>
      <c r="E63">
        <v>1</v>
      </c>
      <c r="F63" t="s">
        <v>128</v>
      </c>
      <c r="G63">
        <v>4</v>
      </c>
    </row>
    <row r="64" spans="1:10" x14ac:dyDescent="0.3">
      <c r="A64" t="s">
        <v>152</v>
      </c>
      <c r="B64" t="s">
        <v>149</v>
      </c>
      <c r="C64">
        <v>21</v>
      </c>
      <c r="D64" t="s">
        <v>105</v>
      </c>
      <c r="E64">
        <v>1</v>
      </c>
      <c r="F64" t="s">
        <v>11</v>
      </c>
      <c r="G64">
        <v>3</v>
      </c>
    </row>
    <row r="65" spans="1:10" x14ac:dyDescent="0.3">
      <c r="A65" t="s">
        <v>152</v>
      </c>
      <c r="B65" t="s">
        <v>149</v>
      </c>
      <c r="C65">
        <v>22</v>
      </c>
      <c r="D65" t="s">
        <v>121</v>
      </c>
      <c r="E65">
        <v>1</v>
      </c>
      <c r="F65" t="s">
        <v>129</v>
      </c>
      <c r="G65">
        <v>6</v>
      </c>
      <c r="H65" t="s">
        <v>227</v>
      </c>
      <c r="I65" t="s">
        <v>265</v>
      </c>
      <c r="J65">
        <v>8</v>
      </c>
    </row>
    <row r="66" spans="1:10" x14ac:dyDescent="0.3">
      <c r="A66" t="s">
        <v>228</v>
      </c>
      <c r="B66" t="s">
        <v>234</v>
      </c>
      <c r="C66">
        <v>1</v>
      </c>
      <c r="D66" t="s">
        <v>2</v>
      </c>
      <c r="E66">
        <v>1</v>
      </c>
      <c r="F66" t="s">
        <v>10</v>
      </c>
      <c r="G66">
        <v>1</v>
      </c>
    </row>
    <row r="67" spans="1:10" x14ac:dyDescent="0.3">
      <c r="A67" t="s">
        <v>228</v>
      </c>
      <c r="B67" t="s">
        <v>234</v>
      </c>
      <c r="C67">
        <v>2</v>
      </c>
      <c r="D67" t="s">
        <v>3</v>
      </c>
      <c r="E67">
        <v>1</v>
      </c>
      <c r="F67" t="s">
        <v>128</v>
      </c>
      <c r="G67">
        <v>2</v>
      </c>
    </row>
    <row r="68" spans="1:10" x14ac:dyDescent="0.3">
      <c r="A68" t="s">
        <v>228</v>
      </c>
      <c r="B68" t="s">
        <v>234</v>
      </c>
      <c r="C68">
        <v>3</v>
      </c>
      <c r="D68" t="s">
        <v>105</v>
      </c>
      <c r="E68">
        <v>1</v>
      </c>
      <c r="F68" t="s">
        <v>11</v>
      </c>
      <c r="G68">
        <v>3</v>
      </c>
      <c r="H68" t="s">
        <v>284</v>
      </c>
      <c r="I68" t="s">
        <v>306</v>
      </c>
      <c r="J68">
        <v>1</v>
      </c>
    </row>
    <row r="69" spans="1:10" x14ac:dyDescent="0.3">
      <c r="A69" t="s">
        <v>228</v>
      </c>
      <c r="B69" t="s">
        <v>234</v>
      </c>
      <c r="C69">
        <v>4</v>
      </c>
      <c r="D69" t="s">
        <v>283</v>
      </c>
      <c r="E69">
        <v>1</v>
      </c>
      <c r="F69" t="s">
        <v>130</v>
      </c>
      <c r="G69">
        <v>4</v>
      </c>
    </row>
    <row r="70" spans="1:10" x14ac:dyDescent="0.3">
      <c r="A70" t="s">
        <v>229</v>
      </c>
      <c r="B70" t="s">
        <v>235</v>
      </c>
      <c r="C70">
        <v>1</v>
      </c>
      <c r="D70" t="s">
        <v>2</v>
      </c>
      <c r="E70">
        <v>1</v>
      </c>
      <c r="F70" t="s">
        <v>10</v>
      </c>
      <c r="G70">
        <v>1</v>
      </c>
    </row>
    <row r="71" spans="1:10" x14ac:dyDescent="0.3">
      <c r="A71" t="s">
        <v>229</v>
      </c>
      <c r="B71" t="s">
        <v>235</v>
      </c>
      <c r="C71">
        <v>2</v>
      </c>
      <c r="D71" t="s">
        <v>3</v>
      </c>
      <c r="E71">
        <v>1</v>
      </c>
      <c r="F71" t="s">
        <v>128</v>
      </c>
      <c r="G71">
        <v>2</v>
      </c>
    </row>
    <row r="72" spans="1:10" x14ac:dyDescent="0.3">
      <c r="A72" t="s">
        <v>229</v>
      </c>
      <c r="B72" t="s">
        <v>235</v>
      </c>
      <c r="C72">
        <v>3</v>
      </c>
      <c r="D72" t="s">
        <v>105</v>
      </c>
      <c r="E72">
        <v>1</v>
      </c>
      <c r="F72" t="s">
        <v>11</v>
      </c>
      <c r="G72">
        <v>3</v>
      </c>
      <c r="H72" t="s">
        <v>285</v>
      </c>
      <c r="I72" t="s">
        <v>307</v>
      </c>
      <c r="J72">
        <v>1</v>
      </c>
    </row>
    <row r="73" spans="1:10" x14ac:dyDescent="0.3">
      <c r="A73" t="s">
        <v>229</v>
      </c>
      <c r="B73" t="s">
        <v>235</v>
      </c>
      <c r="C73">
        <v>4</v>
      </c>
      <c r="D73" t="s">
        <v>283</v>
      </c>
      <c r="E73">
        <v>1</v>
      </c>
      <c r="F73" t="s">
        <v>130</v>
      </c>
      <c r="G73">
        <v>4</v>
      </c>
    </row>
    <row r="74" spans="1:10" x14ac:dyDescent="0.3">
      <c r="A74" t="s">
        <v>230</v>
      </c>
      <c r="B74" t="s">
        <v>236</v>
      </c>
      <c r="C74">
        <v>1</v>
      </c>
      <c r="D74" t="s">
        <v>2</v>
      </c>
      <c r="E74">
        <v>1</v>
      </c>
      <c r="F74" t="s">
        <v>10</v>
      </c>
      <c r="G74">
        <v>1</v>
      </c>
    </row>
    <row r="75" spans="1:10" x14ac:dyDescent="0.3">
      <c r="A75" t="s">
        <v>230</v>
      </c>
      <c r="B75" t="s">
        <v>236</v>
      </c>
      <c r="C75">
        <v>2</v>
      </c>
      <c r="D75" t="s">
        <v>3</v>
      </c>
      <c r="E75">
        <v>1</v>
      </c>
      <c r="F75" t="s">
        <v>128</v>
      </c>
      <c r="G75">
        <v>2</v>
      </c>
    </row>
    <row r="76" spans="1:10" x14ac:dyDescent="0.3">
      <c r="A76" t="s">
        <v>230</v>
      </c>
      <c r="B76" t="s">
        <v>236</v>
      </c>
      <c r="C76">
        <v>3</v>
      </c>
      <c r="D76" t="s">
        <v>105</v>
      </c>
      <c r="E76">
        <v>1</v>
      </c>
      <c r="F76" t="s">
        <v>11</v>
      </c>
      <c r="G76">
        <v>3</v>
      </c>
      <c r="H76" t="s">
        <v>286</v>
      </c>
      <c r="I76" t="s">
        <v>308</v>
      </c>
      <c r="J76">
        <v>1</v>
      </c>
    </row>
    <row r="77" spans="1:10" x14ac:dyDescent="0.3">
      <c r="A77" t="s">
        <v>230</v>
      </c>
      <c r="B77" t="s">
        <v>236</v>
      </c>
      <c r="C77">
        <v>4</v>
      </c>
      <c r="D77" t="s">
        <v>283</v>
      </c>
      <c r="E77">
        <v>1</v>
      </c>
      <c r="F77" t="s">
        <v>130</v>
      </c>
      <c r="G77">
        <v>4</v>
      </c>
    </row>
    <row r="78" spans="1:10" x14ac:dyDescent="0.3">
      <c r="A78" t="s">
        <v>231</v>
      </c>
      <c r="B78" t="s">
        <v>277</v>
      </c>
      <c r="C78">
        <v>1</v>
      </c>
      <c r="D78" t="s">
        <v>386</v>
      </c>
      <c r="E78">
        <v>1</v>
      </c>
      <c r="F78" t="s">
        <v>10</v>
      </c>
      <c r="G78">
        <v>1</v>
      </c>
    </row>
    <row r="79" spans="1:10" x14ac:dyDescent="0.3">
      <c r="A79" t="s">
        <v>231</v>
      </c>
      <c r="B79" t="s">
        <v>277</v>
      </c>
      <c r="C79">
        <v>2</v>
      </c>
      <c r="D79" t="s">
        <v>387</v>
      </c>
      <c r="E79">
        <v>1</v>
      </c>
      <c r="F79" t="s">
        <v>128</v>
      </c>
      <c r="G79">
        <v>2</v>
      </c>
    </row>
    <row r="80" spans="1:10" x14ac:dyDescent="0.3">
      <c r="A80" t="s">
        <v>231</v>
      </c>
      <c r="B80" t="s">
        <v>277</v>
      </c>
      <c r="C80">
        <v>3</v>
      </c>
      <c r="D80" t="s">
        <v>388</v>
      </c>
      <c r="E80">
        <v>1</v>
      </c>
      <c r="F80" t="s">
        <v>11</v>
      </c>
      <c r="G80">
        <v>3</v>
      </c>
    </row>
    <row r="81" spans="1:10" x14ac:dyDescent="0.3">
      <c r="A81" t="s">
        <v>231</v>
      </c>
      <c r="B81" t="s">
        <v>277</v>
      </c>
      <c r="C81">
        <v>4</v>
      </c>
      <c r="D81" t="s">
        <v>287</v>
      </c>
      <c r="E81">
        <v>1</v>
      </c>
      <c r="F81" t="s">
        <v>377</v>
      </c>
      <c r="G81">
        <v>4</v>
      </c>
      <c r="H81" t="s">
        <v>360</v>
      </c>
      <c r="I81" t="s">
        <v>309</v>
      </c>
      <c r="J81">
        <v>0</v>
      </c>
    </row>
    <row r="82" spans="1:10" x14ac:dyDescent="0.3">
      <c r="A82" t="s">
        <v>231</v>
      </c>
      <c r="B82" t="s">
        <v>277</v>
      </c>
      <c r="C82">
        <v>5</v>
      </c>
      <c r="D82" t="s">
        <v>288</v>
      </c>
      <c r="E82">
        <v>1</v>
      </c>
      <c r="F82" t="s">
        <v>378</v>
      </c>
      <c r="G82">
        <v>5</v>
      </c>
    </row>
    <row r="83" spans="1:10" x14ac:dyDescent="0.3">
      <c r="A83" t="s">
        <v>231</v>
      </c>
      <c r="B83" t="s">
        <v>277</v>
      </c>
      <c r="C83">
        <v>6</v>
      </c>
      <c r="D83" t="s">
        <v>289</v>
      </c>
      <c r="E83">
        <v>1</v>
      </c>
      <c r="F83" t="s">
        <v>376</v>
      </c>
      <c r="G83">
        <v>6</v>
      </c>
    </row>
    <row r="84" spans="1:10" x14ac:dyDescent="0.3">
      <c r="A84" t="s">
        <v>231</v>
      </c>
      <c r="B84" t="s">
        <v>277</v>
      </c>
      <c r="C84">
        <v>7</v>
      </c>
      <c r="D84" t="s">
        <v>10</v>
      </c>
      <c r="E84">
        <v>1</v>
      </c>
      <c r="F84" t="s">
        <v>10</v>
      </c>
      <c r="G84">
        <v>7</v>
      </c>
    </row>
    <row r="85" spans="1:10" x14ac:dyDescent="0.3">
      <c r="A85" t="s">
        <v>231</v>
      </c>
      <c r="B85" t="s">
        <v>277</v>
      </c>
      <c r="C85">
        <v>8</v>
      </c>
      <c r="D85" t="s">
        <v>357</v>
      </c>
      <c r="E85">
        <v>1</v>
      </c>
      <c r="F85" t="s">
        <v>379</v>
      </c>
      <c r="G85">
        <v>8</v>
      </c>
      <c r="H85" t="s">
        <v>361</v>
      </c>
      <c r="I85" t="s">
        <v>310</v>
      </c>
      <c r="J85">
        <v>1</v>
      </c>
    </row>
    <row r="86" spans="1:10" x14ac:dyDescent="0.3">
      <c r="A86" t="s">
        <v>231</v>
      </c>
      <c r="B86" t="s">
        <v>277</v>
      </c>
      <c r="C86">
        <v>14</v>
      </c>
      <c r="D86" t="s">
        <v>290</v>
      </c>
      <c r="E86">
        <v>1</v>
      </c>
      <c r="F86" t="s">
        <v>380</v>
      </c>
      <c r="G86">
        <v>9</v>
      </c>
    </row>
    <row r="87" spans="1:10" x14ac:dyDescent="0.3">
      <c r="A87" t="s">
        <v>231</v>
      </c>
      <c r="B87" t="s">
        <v>277</v>
      </c>
      <c r="C87">
        <v>15</v>
      </c>
      <c r="D87" t="s">
        <v>291</v>
      </c>
      <c r="E87">
        <v>1</v>
      </c>
      <c r="F87" t="s">
        <v>291</v>
      </c>
      <c r="G87">
        <v>10</v>
      </c>
    </row>
    <row r="88" spans="1:10" x14ac:dyDescent="0.3">
      <c r="A88" t="s">
        <v>231</v>
      </c>
      <c r="B88" t="s">
        <v>277</v>
      </c>
      <c r="C88">
        <v>16</v>
      </c>
      <c r="D88" t="s">
        <v>358</v>
      </c>
      <c r="E88">
        <v>1</v>
      </c>
      <c r="F88" t="s">
        <v>381</v>
      </c>
      <c r="G88">
        <v>11</v>
      </c>
    </row>
    <row r="89" spans="1:10" x14ac:dyDescent="0.3">
      <c r="A89" t="s">
        <v>231</v>
      </c>
      <c r="B89" t="s">
        <v>277</v>
      </c>
      <c r="C89">
        <v>17</v>
      </c>
      <c r="D89" t="s">
        <v>359</v>
      </c>
      <c r="E89">
        <v>1</v>
      </c>
      <c r="F89" t="s">
        <v>382</v>
      </c>
      <c r="G89">
        <v>12</v>
      </c>
    </row>
    <row r="90" spans="1:10" x14ac:dyDescent="0.3">
      <c r="A90" t="s">
        <v>231</v>
      </c>
      <c r="B90" t="s">
        <v>277</v>
      </c>
      <c r="C90">
        <v>18</v>
      </c>
      <c r="D90" t="s">
        <v>292</v>
      </c>
      <c r="E90">
        <v>1</v>
      </c>
      <c r="F90" t="s">
        <v>292</v>
      </c>
      <c r="G90">
        <v>13</v>
      </c>
    </row>
    <row r="91" spans="1:10" x14ac:dyDescent="0.3">
      <c r="A91" t="s">
        <v>231</v>
      </c>
      <c r="B91" t="s">
        <v>277</v>
      </c>
      <c r="C91">
        <v>19</v>
      </c>
      <c r="D91" t="s">
        <v>293</v>
      </c>
      <c r="E91">
        <v>1</v>
      </c>
      <c r="F91" t="s">
        <v>293</v>
      </c>
      <c r="G91">
        <v>14</v>
      </c>
    </row>
    <row r="92" spans="1:10" x14ac:dyDescent="0.3">
      <c r="A92" t="s">
        <v>231</v>
      </c>
      <c r="B92" t="s">
        <v>277</v>
      </c>
      <c r="C92">
        <v>20</v>
      </c>
      <c r="D92" t="s">
        <v>294</v>
      </c>
      <c r="E92">
        <v>1</v>
      </c>
      <c r="F92" t="s">
        <v>294</v>
      </c>
      <c r="G92">
        <v>15</v>
      </c>
    </row>
    <row r="93" spans="1:10" x14ac:dyDescent="0.3">
      <c r="A93" t="s">
        <v>231</v>
      </c>
      <c r="B93" t="s">
        <v>277</v>
      </c>
      <c r="C93">
        <v>21</v>
      </c>
      <c r="D93" t="s">
        <v>295</v>
      </c>
      <c r="E93">
        <v>1</v>
      </c>
      <c r="F93" t="s">
        <v>295</v>
      </c>
      <c r="G93">
        <v>16</v>
      </c>
    </row>
    <row r="94" spans="1:10" x14ac:dyDescent="0.3">
      <c r="A94" t="s">
        <v>231</v>
      </c>
      <c r="B94" t="s">
        <v>277</v>
      </c>
      <c r="C94">
        <v>22</v>
      </c>
      <c r="D94" t="s">
        <v>296</v>
      </c>
      <c r="E94">
        <v>1</v>
      </c>
      <c r="F94" t="s">
        <v>383</v>
      </c>
      <c r="G94">
        <v>17</v>
      </c>
    </row>
    <row r="95" spans="1:10" x14ac:dyDescent="0.3">
      <c r="A95" t="s">
        <v>231</v>
      </c>
      <c r="B95" t="s">
        <v>277</v>
      </c>
      <c r="C95">
        <v>23</v>
      </c>
      <c r="D95" t="s">
        <v>297</v>
      </c>
      <c r="E95">
        <v>1</v>
      </c>
      <c r="F95" t="s">
        <v>384</v>
      </c>
      <c r="G95">
        <v>18</v>
      </c>
    </row>
    <row r="96" spans="1:10" x14ac:dyDescent="0.3">
      <c r="A96" t="s">
        <v>231</v>
      </c>
      <c r="B96" t="s">
        <v>277</v>
      </c>
      <c r="C96">
        <v>24</v>
      </c>
      <c r="D96" t="s">
        <v>298</v>
      </c>
      <c r="E96">
        <v>1</v>
      </c>
      <c r="F96" t="s">
        <v>395</v>
      </c>
      <c r="G96">
        <v>19</v>
      </c>
    </row>
    <row r="97" spans="1:10" x14ac:dyDescent="0.3">
      <c r="A97" t="s">
        <v>231</v>
      </c>
      <c r="B97" t="s">
        <v>277</v>
      </c>
      <c r="C97">
        <v>30</v>
      </c>
      <c r="D97" t="s">
        <v>389</v>
      </c>
      <c r="E97">
        <v>1</v>
      </c>
      <c r="F97" t="s">
        <v>394</v>
      </c>
      <c r="G97">
        <v>25</v>
      </c>
    </row>
    <row r="98" spans="1:10" x14ac:dyDescent="0.3">
      <c r="A98" t="s">
        <v>231</v>
      </c>
      <c r="B98" t="s">
        <v>277</v>
      </c>
      <c r="C98">
        <v>31</v>
      </c>
      <c r="D98" t="s">
        <v>299</v>
      </c>
      <c r="E98">
        <v>1</v>
      </c>
      <c r="F98" t="s">
        <v>299</v>
      </c>
      <c r="G98">
        <v>26</v>
      </c>
    </row>
    <row r="99" spans="1:10" x14ac:dyDescent="0.3">
      <c r="A99" t="s">
        <v>231</v>
      </c>
      <c r="B99" t="s">
        <v>277</v>
      </c>
      <c r="C99">
        <v>32</v>
      </c>
      <c r="D99" t="s">
        <v>300</v>
      </c>
      <c r="E99">
        <v>1</v>
      </c>
      <c r="F99" t="s">
        <v>393</v>
      </c>
      <c r="G99">
        <v>27</v>
      </c>
    </row>
    <row r="100" spans="1:10" x14ac:dyDescent="0.3">
      <c r="A100" t="s">
        <v>231</v>
      </c>
      <c r="B100" t="s">
        <v>277</v>
      </c>
      <c r="C100">
        <v>33</v>
      </c>
      <c r="D100" t="s">
        <v>301</v>
      </c>
      <c r="E100">
        <v>1</v>
      </c>
      <c r="F100" t="s">
        <v>301</v>
      </c>
      <c r="G100">
        <v>28</v>
      </c>
    </row>
    <row r="101" spans="1:10" x14ac:dyDescent="0.3">
      <c r="A101" t="s">
        <v>231</v>
      </c>
      <c r="B101" t="s">
        <v>277</v>
      </c>
      <c r="C101">
        <v>34</v>
      </c>
      <c r="D101" t="s">
        <v>302</v>
      </c>
      <c r="E101">
        <v>1</v>
      </c>
      <c r="F101" t="s">
        <v>390</v>
      </c>
      <c r="G101">
        <v>29</v>
      </c>
    </row>
    <row r="102" spans="1:10" x14ac:dyDescent="0.3">
      <c r="A102" t="s">
        <v>231</v>
      </c>
      <c r="B102" t="s">
        <v>277</v>
      </c>
      <c r="C102">
        <v>37</v>
      </c>
      <c r="D102" t="s">
        <v>303</v>
      </c>
      <c r="E102">
        <v>1</v>
      </c>
      <c r="F102" t="s">
        <v>391</v>
      </c>
      <c r="G102">
        <v>32</v>
      </c>
    </row>
    <row r="103" spans="1:10" x14ac:dyDescent="0.3">
      <c r="A103" t="s">
        <v>231</v>
      </c>
      <c r="B103" t="s">
        <v>277</v>
      </c>
      <c r="C103">
        <v>38</v>
      </c>
      <c r="D103" t="s">
        <v>304</v>
      </c>
      <c r="E103">
        <v>1</v>
      </c>
      <c r="F103" t="s">
        <v>392</v>
      </c>
      <c r="G103">
        <v>33</v>
      </c>
    </row>
    <row r="104" spans="1:10" x14ac:dyDescent="0.3">
      <c r="A104" t="s">
        <v>231</v>
      </c>
      <c r="B104" t="s">
        <v>277</v>
      </c>
      <c r="C104">
        <v>40</v>
      </c>
      <c r="D104" t="s">
        <v>305</v>
      </c>
      <c r="E104">
        <v>1</v>
      </c>
      <c r="F104" t="s">
        <v>385</v>
      </c>
      <c r="G104">
        <v>35</v>
      </c>
    </row>
    <row r="105" spans="1:10" x14ac:dyDescent="0.3">
      <c r="A105" t="s">
        <v>232</v>
      </c>
      <c r="B105" t="s">
        <v>278</v>
      </c>
      <c r="C105">
        <v>1</v>
      </c>
      <c r="D105" t="s">
        <v>386</v>
      </c>
      <c r="E105">
        <v>1</v>
      </c>
      <c r="F105" t="s">
        <v>10</v>
      </c>
      <c r="G105">
        <v>1</v>
      </c>
    </row>
    <row r="106" spans="1:10" x14ac:dyDescent="0.3">
      <c r="A106" t="s">
        <v>232</v>
      </c>
      <c r="B106" t="s">
        <v>278</v>
      </c>
      <c r="C106">
        <v>2</v>
      </c>
      <c r="D106" t="s">
        <v>387</v>
      </c>
      <c r="E106">
        <v>1</v>
      </c>
      <c r="F106" t="s">
        <v>128</v>
      </c>
      <c r="G106">
        <v>2</v>
      </c>
    </row>
    <row r="107" spans="1:10" x14ac:dyDescent="0.3">
      <c r="A107" t="s">
        <v>232</v>
      </c>
      <c r="B107" t="s">
        <v>278</v>
      </c>
      <c r="C107">
        <v>3</v>
      </c>
      <c r="D107" t="s">
        <v>388</v>
      </c>
      <c r="E107">
        <v>1</v>
      </c>
      <c r="F107" t="s">
        <v>11</v>
      </c>
      <c r="G107">
        <v>3</v>
      </c>
    </row>
    <row r="108" spans="1:10" x14ac:dyDescent="0.3">
      <c r="A108" t="s">
        <v>232</v>
      </c>
      <c r="B108" t="s">
        <v>278</v>
      </c>
      <c r="C108">
        <v>4</v>
      </c>
      <c r="D108" t="s">
        <v>287</v>
      </c>
      <c r="E108">
        <v>1</v>
      </c>
      <c r="F108" t="s">
        <v>377</v>
      </c>
      <c r="G108">
        <v>4</v>
      </c>
      <c r="H108" t="s">
        <v>363</v>
      </c>
      <c r="I108" t="s">
        <v>311</v>
      </c>
      <c r="J108">
        <v>0</v>
      </c>
    </row>
    <row r="109" spans="1:10" x14ac:dyDescent="0.3">
      <c r="A109" t="s">
        <v>232</v>
      </c>
      <c r="B109" t="s">
        <v>278</v>
      </c>
      <c r="C109">
        <v>5</v>
      </c>
      <c r="D109" t="s">
        <v>288</v>
      </c>
      <c r="E109">
        <v>1</v>
      </c>
      <c r="F109" t="s">
        <v>378</v>
      </c>
      <c r="G109">
        <v>5</v>
      </c>
    </row>
    <row r="110" spans="1:10" x14ac:dyDescent="0.3">
      <c r="A110" t="s">
        <v>232</v>
      </c>
      <c r="B110" t="s">
        <v>278</v>
      </c>
      <c r="C110">
        <v>6</v>
      </c>
      <c r="D110" t="s">
        <v>289</v>
      </c>
      <c r="E110">
        <v>1</v>
      </c>
      <c r="F110" t="s">
        <v>376</v>
      </c>
      <c r="G110">
        <v>6</v>
      </c>
    </row>
    <row r="111" spans="1:10" x14ac:dyDescent="0.3">
      <c r="A111" t="s">
        <v>232</v>
      </c>
      <c r="B111" t="s">
        <v>278</v>
      </c>
      <c r="C111">
        <v>7</v>
      </c>
      <c r="D111" t="s">
        <v>10</v>
      </c>
      <c r="E111">
        <v>1</v>
      </c>
      <c r="F111" t="s">
        <v>10</v>
      </c>
      <c r="G111">
        <v>7</v>
      </c>
    </row>
    <row r="112" spans="1:10" x14ac:dyDescent="0.3">
      <c r="A112" t="s">
        <v>232</v>
      </c>
      <c r="B112" t="s">
        <v>278</v>
      </c>
      <c r="C112">
        <v>8</v>
      </c>
      <c r="D112" t="s">
        <v>357</v>
      </c>
      <c r="E112">
        <v>1</v>
      </c>
      <c r="F112" t="s">
        <v>379</v>
      </c>
      <c r="G112">
        <v>8</v>
      </c>
      <c r="H112" t="s">
        <v>362</v>
      </c>
      <c r="I112" t="s">
        <v>312</v>
      </c>
      <c r="J112">
        <v>1</v>
      </c>
    </row>
    <row r="113" spans="1:7" x14ac:dyDescent="0.3">
      <c r="A113" t="s">
        <v>232</v>
      </c>
      <c r="B113" t="s">
        <v>278</v>
      </c>
      <c r="C113">
        <v>14</v>
      </c>
      <c r="D113" t="s">
        <v>290</v>
      </c>
      <c r="E113">
        <v>1</v>
      </c>
      <c r="F113" t="s">
        <v>380</v>
      </c>
      <c r="G113">
        <v>9</v>
      </c>
    </row>
    <row r="114" spans="1:7" x14ac:dyDescent="0.3">
      <c r="A114" t="s">
        <v>232</v>
      </c>
      <c r="B114" t="s">
        <v>278</v>
      </c>
      <c r="C114">
        <v>15</v>
      </c>
      <c r="D114" t="s">
        <v>291</v>
      </c>
      <c r="E114">
        <v>1</v>
      </c>
      <c r="F114" t="s">
        <v>291</v>
      </c>
      <c r="G114">
        <v>10</v>
      </c>
    </row>
    <row r="115" spans="1:7" x14ac:dyDescent="0.3">
      <c r="A115" t="s">
        <v>232</v>
      </c>
      <c r="B115" t="s">
        <v>278</v>
      </c>
      <c r="C115">
        <v>16</v>
      </c>
      <c r="D115" t="s">
        <v>358</v>
      </c>
      <c r="E115">
        <v>1</v>
      </c>
      <c r="F115" t="s">
        <v>381</v>
      </c>
      <c r="G115">
        <v>11</v>
      </c>
    </row>
    <row r="116" spans="1:7" x14ac:dyDescent="0.3">
      <c r="A116" t="s">
        <v>232</v>
      </c>
      <c r="B116" t="s">
        <v>278</v>
      </c>
      <c r="C116">
        <v>17</v>
      </c>
      <c r="D116" t="s">
        <v>359</v>
      </c>
      <c r="E116">
        <v>1</v>
      </c>
      <c r="F116" t="s">
        <v>382</v>
      </c>
      <c r="G116">
        <v>12</v>
      </c>
    </row>
    <row r="117" spans="1:7" x14ac:dyDescent="0.3">
      <c r="A117" t="s">
        <v>232</v>
      </c>
      <c r="B117" t="s">
        <v>278</v>
      </c>
      <c r="C117">
        <v>18</v>
      </c>
      <c r="D117" t="s">
        <v>292</v>
      </c>
      <c r="E117">
        <v>1</v>
      </c>
      <c r="F117" t="s">
        <v>292</v>
      </c>
      <c r="G117">
        <v>13</v>
      </c>
    </row>
    <row r="118" spans="1:7" x14ac:dyDescent="0.3">
      <c r="A118" t="s">
        <v>232</v>
      </c>
      <c r="B118" t="s">
        <v>278</v>
      </c>
      <c r="C118">
        <v>19</v>
      </c>
      <c r="D118" t="s">
        <v>293</v>
      </c>
      <c r="E118">
        <v>1</v>
      </c>
      <c r="F118" t="s">
        <v>293</v>
      </c>
      <c r="G118">
        <v>14</v>
      </c>
    </row>
    <row r="119" spans="1:7" x14ac:dyDescent="0.3">
      <c r="A119" t="s">
        <v>232</v>
      </c>
      <c r="B119" t="s">
        <v>278</v>
      </c>
      <c r="C119">
        <v>20</v>
      </c>
      <c r="D119" t="s">
        <v>294</v>
      </c>
      <c r="E119">
        <v>1</v>
      </c>
      <c r="F119" t="s">
        <v>294</v>
      </c>
      <c r="G119">
        <v>15</v>
      </c>
    </row>
    <row r="120" spans="1:7" x14ac:dyDescent="0.3">
      <c r="A120" t="s">
        <v>232</v>
      </c>
      <c r="B120" t="s">
        <v>278</v>
      </c>
      <c r="C120">
        <v>21</v>
      </c>
      <c r="D120" t="s">
        <v>295</v>
      </c>
      <c r="E120">
        <v>1</v>
      </c>
      <c r="F120" t="s">
        <v>295</v>
      </c>
      <c r="G120">
        <v>16</v>
      </c>
    </row>
    <row r="121" spans="1:7" x14ac:dyDescent="0.3">
      <c r="A121" t="s">
        <v>232</v>
      </c>
      <c r="B121" t="s">
        <v>278</v>
      </c>
      <c r="C121">
        <v>22</v>
      </c>
      <c r="D121" t="s">
        <v>296</v>
      </c>
      <c r="E121">
        <v>1</v>
      </c>
      <c r="F121" t="s">
        <v>383</v>
      </c>
      <c r="G121">
        <v>17</v>
      </c>
    </row>
    <row r="122" spans="1:7" x14ac:dyDescent="0.3">
      <c r="A122" t="s">
        <v>232</v>
      </c>
      <c r="B122" t="s">
        <v>278</v>
      </c>
      <c r="C122">
        <v>23</v>
      </c>
      <c r="D122" t="s">
        <v>297</v>
      </c>
      <c r="E122">
        <v>1</v>
      </c>
      <c r="F122" t="s">
        <v>384</v>
      </c>
      <c r="G122">
        <v>18</v>
      </c>
    </row>
    <row r="123" spans="1:7" x14ac:dyDescent="0.3">
      <c r="A123" t="s">
        <v>232</v>
      </c>
      <c r="B123" t="s">
        <v>278</v>
      </c>
      <c r="C123">
        <v>24</v>
      </c>
      <c r="D123" t="s">
        <v>298</v>
      </c>
      <c r="E123">
        <v>1</v>
      </c>
      <c r="F123" t="s">
        <v>395</v>
      </c>
      <c r="G123">
        <v>19</v>
      </c>
    </row>
    <row r="124" spans="1:7" x14ac:dyDescent="0.3">
      <c r="A124" t="s">
        <v>232</v>
      </c>
      <c r="B124" t="s">
        <v>278</v>
      </c>
      <c r="C124">
        <v>30</v>
      </c>
      <c r="D124" t="s">
        <v>389</v>
      </c>
      <c r="E124">
        <v>1</v>
      </c>
      <c r="F124" t="s">
        <v>394</v>
      </c>
      <c r="G124">
        <v>25</v>
      </c>
    </row>
    <row r="125" spans="1:7" x14ac:dyDescent="0.3">
      <c r="A125" t="s">
        <v>232</v>
      </c>
      <c r="B125" t="s">
        <v>278</v>
      </c>
      <c r="C125">
        <v>31</v>
      </c>
      <c r="D125" t="s">
        <v>299</v>
      </c>
      <c r="E125">
        <v>1</v>
      </c>
      <c r="F125" t="s">
        <v>299</v>
      </c>
      <c r="G125">
        <v>26</v>
      </c>
    </row>
    <row r="126" spans="1:7" x14ac:dyDescent="0.3">
      <c r="A126" t="s">
        <v>232</v>
      </c>
      <c r="B126" t="s">
        <v>278</v>
      </c>
      <c r="C126">
        <v>32</v>
      </c>
      <c r="D126" t="s">
        <v>300</v>
      </c>
      <c r="E126">
        <v>1</v>
      </c>
      <c r="F126" t="s">
        <v>393</v>
      </c>
      <c r="G126">
        <v>27</v>
      </c>
    </row>
    <row r="127" spans="1:7" x14ac:dyDescent="0.3">
      <c r="A127" t="s">
        <v>232</v>
      </c>
      <c r="B127" t="s">
        <v>278</v>
      </c>
      <c r="C127">
        <v>33</v>
      </c>
      <c r="D127" t="s">
        <v>301</v>
      </c>
      <c r="E127">
        <v>1</v>
      </c>
      <c r="F127" t="s">
        <v>301</v>
      </c>
      <c r="G127">
        <v>28</v>
      </c>
    </row>
    <row r="128" spans="1:7" x14ac:dyDescent="0.3">
      <c r="A128" t="s">
        <v>232</v>
      </c>
      <c r="B128" t="s">
        <v>278</v>
      </c>
      <c r="C128">
        <v>34</v>
      </c>
      <c r="D128" t="s">
        <v>302</v>
      </c>
      <c r="E128">
        <v>1</v>
      </c>
      <c r="F128" t="s">
        <v>390</v>
      </c>
      <c r="G128">
        <v>29</v>
      </c>
    </row>
    <row r="129" spans="1:10" x14ac:dyDescent="0.3">
      <c r="A129" t="s">
        <v>232</v>
      </c>
      <c r="B129" t="s">
        <v>278</v>
      </c>
      <c r="C129">
        <v>37</v>
      </c>
      <c r="D129" t="s">
        <v>303</v>
      </c>
      <c r="E129">
        <v>1</v>
      </c>
      <c r="F129" t="s">
        <v>391</v>
      </c>
      <c r="G129">
        <v>32</v>
      </c>
    </row>
    <row r="130" spans="1:10" x14ac:dyDescent="0.3">
      <c r="A130" t="s">
        <v>232</v>
      </c>
      <c r="B130" t="s">
        <v>278</v>
      </c>
      <c r="C130">
        <v>38</v>
      </c>
      <c r="D130" t="s">
        <v>304</v>
      </c>
      <c r="E130">
        <v>1</v>
      </c>
      <c r="F130" t="s">
        <v>392</v>
      </c>
      <c r="G130">
        <v>33</v>
      </c>
    </row>
    <row r="131" spans="1:10" x14ac:dyDescent="0.3">
      <c r="A131" t="s">
        <v>232</v>
      </c>
      <c r="B131" t="s">
        <v>278</v>
      </c>
      <c r="C131">
        <v>40</v>
      </c>
      <c r="D131" t="s">
        <v>305</v>
      </c>
      <c r="E131">
        <v>1</v>
      </c>
      <c r="F131" t="s">
        <v>385</v>
      </c>
      <c r="G131">
        <v>35</v>
      </c>
    </row>
    <row r="132" spans="1:10" x14ac:dyDescent="0.3">
      <c r="A132" t="s">
        <v>233</v>
      </c>
      <c r="B132" t="s">
        <v>279</v>
      </c>
      <c r="C132">
        <v>1</v>
      </c>
      <c r="D132" t="s">
        <v>386</v>
      </c>
      <c r="E132">
        <v>1</v>
      </c>
      <c r="F132" t="s">
        <v>10</v>
      </c>
      <c r="G132">
        <v>1</v>
      </c>
    </row>
    <row r="133" spans="1:10" x14ac:dyDescent="0.3">
      <c r="A133" t="s">
        <v>233</v>
      </c>
      <c r="B133" t="s">
        <v>279</v>
      </c>
      <c r="C133">
        <v>2</v>
      </c>
      <c r="D133" t="s">
        <v>387</v>
      </c>
      <c r="E133">
        <v>1</v>
      </c>
      <c r="F133" t="s">
        <v>128</v>
      </c>
      <c r="G133">
        <v>2</v>
      </c>
    </row>
    <row r="134" spans="1:10" x14ac:dyDescent="0.3">
      <c r="A134" t="s">
        <v>233</v>
      </c>
      <c r="B134" t="s">
        <v>279</v>
      </c>
      <c r="C134">
        <v>3</v>
      </c>
      <c r="D134" t="s">
        <v>388</v>
      </c>
      <c r="E134">
        <v>1</v>
      </c>
      <c r="F134" t="s">
        <v>11</v>
      </c>
      <c r="G134">
        <v>3</v>
      </c>
    </row>
    <row r="135" spans="1:10" x14ac:dyDescent="0.3">
      <c r="A135" t="s">
        <v>233</v>
      </c>
      <c r="B135" t="s">
        <v>279</v>
      </c>
      <c r="C135">
        <v>4</v>
      </c>
      <c r="D135" t="s">
        <v>287</v>
      </c>
      <c r="E135">
        <v>1</v>
      </c>
      <c r="F135" t="s">
        <v>377</v>
      </c>
      <c r="G135">
        <v>4</v>
      </c>
      <c r="H135" t="s">
        <v>364</v>
      </c>
      <c r="I135" t="s">
        <v>313</v>
      </c>
      <c r="J135">
        <v>0</v>
      </c>
    </row>
    <row r="136" spans="1:10" x14ac:dyDescent="0.3">
      <c r="A136" t="s">
        <v>233</v>
      </c>
      <c r="B136" t="s">
        <v>279</v>
      </c>
      <c r="C136">
        <v>5</v>
      </c>
      <c r="D136" t="s">
        <v>288</v>
      </c>
      <c r="E136">
        <v>1</v>
      </c>
      <c r="F136" t="s">
        <v>378</v>
      </c>
      <c r="G136">
        <v>5</v>
      </c>
    </row>
    <row r="137" spans="1:10" x14ac:dyDescent="0.3">
      <c r="A137" t="s">
        <v>233</v>
      </c>
      <c r="B137" t="s">
        <v>279</v>
      </c>
      <c r="C137">
        <v>6</v>
      </c>
      <c r="D137" t="s">
        <v>289</v>
      </c>
      <c r="E137">
        <v>1</v>
      </c>
      <c r="F137" t="s">
        <v>376</v>
      </c>
      <c r="G137">
        <v>6</v>
      </c>
    </row>
    <row r="138" spans="1:10" x14ac:dyDescent="0.3">
      <c r="A138" t="s">
        <v>233</v>
      </c>
      <c r="B138" t="s">
        <v>279</v>
      </c>
      <c r="C138">
        <v>7</v>
      </c>
      <c r="D138" t="s">
        <v>10</v>
      </c>
      <c r="E138">
        <v>1</v>
      </c>
      <c r="F138" t="s">
        <v>10</v>
      </c>
      <c r="G138">
        <v>7</v>
      </c>
    </row>
    <row r="139" spans="1:10" x14ac:dyDescent="0.3">
      <c r="A139" t="s">
        <v>233</v>
      </c>
      <c r="B139" t="s">
        <v>279</v>
      </c>
      <c r="C139">
        <v>8</v>
      </c>
      <c r="D139" t="s">
        <v>357</v>
      </c>
      <c r="E139">
        <v>1</v>
      </c>
      <c r="F139" t="s">
        <v>379</v>
      </c>
      <c r="G139">
        <v>8</v>
      </c>
      <c r="H139" t="s">
        <v>365</v>
      </c>
      <c r="I139" t="s">
        <v>314</v>
      </c>
      <c r="J139">
        <v>1</v>
      </c>
    </row>
    <row r="140" spans="1:10" x14ac:dyDescent="0.3">
      <c r="A140" t="s">
        <v>233</v>
      </c>
      <c r="B140" t="s">
        <v>279</v>
      </c>
      <c r="C140">
        <v>14</v>
      </c>
      <c r="D140" t="s">
        <v>290</v>
      </c>
      <c r="E140">
        <v>1</v>
      </c>
      <c r="F140" t="s">
        <v>380</v>
      </c>
      <c r="G140">
        <v>9</v>
      </c>
    </row>
    <row r="141" spans="1:10" x14ac:dyDescent="0.3">
      <c r="A141" t="s">
        <v>233</v>
      </c>
      <c r="B141" t="s">
        <v>279</v>
      </c>
      <c r="C141">
        <v>15</v>
      </c>
      <c r="D141" t="s">
        <v>291</v>
      </c>
      <c r="E141">
        <v>1</v>
      </c>
      <c r="F141" t="s">
        <v>291</v>
      </c>
      <c r="G141">
        <v>10</v>
      </c>
    </row>
    <row r="142" spans="1:10" x14ac:dyDescent="0.3">
      <c r="A142" t="s">
        <v>233</v>
      </c>
      <c r="B142" t="s">
        <v>279</v>
      </c>
      <c r="C142">
        <v>16</v>
      </c>
      <c r="D142" t="s">
        <v>358</v>
      </c>
      <c r="E142">
        <v>1</v>
      </c>
      <c r="F142" t="s">
        <v>381</v>
      </c>
      <c r="G142">
        <v>11</v>
      </c>
    </row>
    <row r="143" spans="1:10" x14ac:dyDescent="0.3">
      <c r="A143" t="s">
        <v>233</v>
      </c>
      <c r="B143" t="s">
        <v>279</v>
      </c>
      <c r="C143">
        <v>17</v>
      </c>
      <c r="D143" t="s">
        <v>359</v>
      </c>
      <c r="E143">
        <v>1</v>
      </c>
      <c r="F143" t="s">
        <v>382</v>
      </c>
      <c r="G143">
        <v>12</v>
      </c>
    </row>
    <row r="144" spans="1:10" x14ac:dyDescent="0.3">
      <c r="A144" t="s">
        <v>233</v>
      </c>
      <c r="B144" t="s">
        <v>279</v>
      </c>
      <c r="C144">
        <v>18</v>
      </c>
      <c r="D144" t="s">
        <v>292</v>
      </c>
      <c r="E144">
        <v>1</v>
      </c>
      <c r="F144" t="s">
        <v>292</v>
      </c>
      <c r="G144">
        <v>13</v>
      </c>
    </row>
    <row r="145" spans="1:7" x14ac:dyDescent="0.3">
      <c r="A145" t="s">
        <v>233</v>
      </c>
      <c r="B145" t="s">
        <v>279</v>
      </c>
      <c r="C145">
        <v>19</v>
      </c>
      <c r="D145" t="s">
        <v>293</v>
      </c>
      <c r="E145">
        <v>1</v>
      </c>
      <c r="F145" t="s">
        <v>293</v>
      </c>
      <c r="G145">
        <v>14</v>
      </c>
    </row>
    <row r="146" spans="1:7" x14ac:dyDescent="0.3">
      <c r="A146" t="s">
        <v>233</v>
      </c>
      <c r="B146" t="s">
        <v>279</v>
      </c>
      <c r="C146">
        <v>20</v>
      </c>
      <c r="D146" t="s">
        <v>294</v>
      </c>
      <c r="E146">
        <v>1</v>
      </c>
      <c r="F146" t="s">
        <v>294</v>
      </c>
      <c r="G146">
        <v>15</v>
      </c>
    </row>
    <row r="147" spans="1:7" x14ac:dyDescent="0.3">
      <c r="A147" t="s">
        <v>233</v>
      </c>
      <c r="B147" t="s">
        <v>279</v>
      </c>
      <c r="C147">
        <v>21</v>
      </c>
      <c r="D147" t="s">
        <v>295</v>
      </c>
      <c r="E147">
        <v>1</v>
      </c>
      <c r="F147" t="s">
        <v>295</v>
      </c>
      <c r="G147">
        <v>16</v>
      </c>
    </row>
    <row r="148" spans="1:7" x14ac:dyDescent="0.3">
      <c r="A148" t="s">
        <v>233</v>
      </c>
      <c r="B148" t="s">
        <v>279</v>
      </c>
      <c r="C148">
        <v>22</v>
      </c>
      <c r="D148" t="s">
        <v>296</v>
      </c>
      <c r="E148">
        <v>1</v>
      </c>
      <c r="F148" t="s">
        <v>383</v>
      </c>
      <c r="G148">
        <v>17</v>
      </c>
    </row>
    <row r="149" spans="1:7" x14ac:dyDescent="0.3">
      <c r="A149" t="s">
        <v>233</v>
      </c>
      <c r="B149" t="s">
        <v>279</v>
      </c>
      <c r="C149">
        <v>23</v>
      </c>
      <c r="D149" t="s">
        <v>297</v>
      </c>
      <c r="E149">
        <v>1</v>
      </c>
      <c r="F149" t="s">
        <v>384</v>
      </c>
      <c r="G149">
        <v>18</v>
      </c>
    </row>
    <row r="150" spans="1:7" x14ac:dyDescent="0.3">
      <c r="A150" t="s">
        <v>233</v>
      </c>
      <c r="B150" t="s">
        <v>279</v>
      </c>
      <c r="C150">
        <v>24</v>
      </c>
      <c r="D150" t="s">
        <v>298</v>
      </c>
      <c r="E150">
        <v>1</v>
      </c>
      <c r="F150" t="s">
        <v>395</v>
      </c>
      <c r="G150">
        <v>19</v>
      </c>
    </row>
    <row r="151" spans="1:7" x14ac:dyDescent="0.3">
      <c r="A151" t="s">
        <v>233</v>
      </c>
      <c r="B151" t="s">
        <v>279</v>
      </c>
      <c r="C151">
        <v>30</v>
      </c>
      <c r="D151" t="s">
        <v>389</v>
      </c>
      <c r="E151">
        <v>1</v>
      </c>
      <c r="F151" t="s">
        <v>394</v>
      </c>
      <c r="G151">
        <v>25</v>
      </c>
    </row>
    <row r="152" spans="1:7" x14ac:dyDescent="0.3">
      <c r="A152" t="s">
        <v>233</v>
      </c>
      <c r="B152" t="s">
        <v>279</v>
      </c>
      <c r="C152">
        <v>31</v>
      </c>
      <c r="D152" t="s">
        <v>299</v>
      </c>
      <c r="E152">
        <v>1</v>
      </c>
      <c r="F152" t="s">
        <v>299</v>
      </c>
      <c r="G152">
        <v>26</v>
      </c>
    </row>
    <row r="153" spans="1:7" x14ac:dyDescent="0.3">
      <c r="A153" t="s">
        <v>233</v>
      </c>
      <c r="B153" t="s">
        <v>279</v>
      </c>
      <c r="C153">
        <v>32</v>
      </c>
      <c r="D153" t="s">
        <v>300</v>
      </c>
      <c r="E153">
        <v>1</v>
      </c>
      <c r="F153" t="s">
        <v>393</v>
      </c>
      <c r="G153">
        <v>27</v>
      </c>
    </row>
    <row r="154" spans="1:7" x14ac:dyDescent="0.3">
      <c r="A154" t="s">
        <v>233</v>
      </c>
      <c r="B154" t="s">
        <v>279</v>
      </c>
      <c r="C154">
        <v>33</v>
      </c>
      <c r="D154" t="s">
        <v>301</v>
      </c>
      <c r="E154">
        <v>1</v>
      </c>
      <c r="F154" t="s">
        <v>301</v>
      </c>
      <c r="G154">
        <v>28</v>
      </c>
    </row>
    <row r="155" spans="1:7" x14ac:dyDescent="0.3">
      <c r="A155" t="s">
        <v>233</v>
      </c>
      <c r="B155" t="s">
        <v>279</v>
      </c>
      <c r="C155">
        <v>34</v>
      </c>
      <c r="D155" t="s">
        <v>302</v>
      </c>
      <c r="E155">
        <v>1</v>
      </c>
      <c r="F155" t="s">
        <v>390</v>
      </c>
      <c r="G155">
        <v>29</v>
      </c>
    </row>
    <row r="156" spans="1:7" x14ac:dyDescent="0.3">
      <c r="A156" t="s">
        <v>233</v>
      </c>
      <c r="B156" t="s">
        <v>279</v>
      </c>
      <c r="C156">
        <v>37</v>
      </c>
      <c r="D156" t="s">
        <v>303</v>
      </c>
      <c r="E156">
        <v>1</v>
      </c>
      <c r="F156" t="s">
        <v>391</v>
      </c>
      <c r="G156">
        <v>32</v>
      </c>
    </row>
    <row r="157" spans="1:7" x14ac:dyDescent="0.3">
      <c r="A157" t="s">
        <v>233</v>
      </c>
      <c r="B157" t="s">
        <v>279</v>
      </c>
      <c r="C157">
        <v>38</v>
      </c>
      <c r="D157" t="s">
        <v>304</v>
      </c>
      <c r="E157">
        <v>1</v>
      </c>
      <c r="F157" t="s">
        <v>392</v>
      </c>
      <c r="G157">
        <v>33</v>
      </c>
    </row>
    <row r="158" spans="1:7" x14ac:dyDescent="0.3">
      <c r="A158" t="s">
        <v>233</v>
      </c>
      <c r="B158" t="s">
        <v>279</v>
      </c>
      <c r="C158">
        <v>40</v>
      </c>
      <c r="D158" t="s">
        <v>305</v>
      </c>
      <c r="E158">
        <v>1</v>
      </c>
      <c r="F158" t="s">
        <v>385</v>
      </c>
      <c r="G158">
        <v>35</v>
      </c>
    </row>
    <row r="159" spans="1:7" x14ac:dyDescent="0.3">
      <c r="A159" t="s">
        <v>266</v>
      </c>
      <c r="B159" t="s">
        <v>280</v>
      </c>
      <c r="C159">
        <v>1</v>
      </c>
      <c r="D159" t="s">
        <v>386</v>
      </c>
      <c r="E159">
        <v>1</v>
      </c>
      <c r="F159" t="s">
        <v>10</v>
      </c>
      <c r="G159">
        <v>1</v>
      </c>
    </row>
    <row r="160" spans="1:7" x14ac:dyDescent="0.3">
      <c r="A160" t="s">
        <v>266</v>
      </c>
      <c r="B160" t="s">
        <v>280</v>
      </c>
      <c r="C160">
        <v>2</v>
      </c>
      <c r="D160" t="s">
        <v>387</v>
      </c>
      <c r="E160">
        <v>1</v>
      </c>
      <c r="F160" t="s">
        <v>128</v>
      </c>
      <c r="G160">
        <v>2</v>
      </c>
    </row>
    <row r="161" spans="1:10" x14ac:dyDescent="0.3">
      <c r="A161" t="s">
        <v>266</v>
      </c>
      <c r="B161" t="s">
        <v>280</v>
      </c>
      <c r="C161">
        <v>3</v>
      </c>
      <c r="D161" t="s">
        <v>388</v>
      </c>
      <c r="E161">
        <v>1</v>
      </c>
      <c r="F161" t="s">
        <v>11</v>
      </c>
      <c r="G161">
        <v>3</v>
      </c>
    </row>
    <row r="162" spans="1:10" x14ac:dyDescent="0.3">
      <c r="A162" t="s">
        <v>266</v>
      </c>
      <c r="B162" t="s">
        <v>280</v>
      </c>
      <c r="C162">
        <v>4</v>
      </c>
      <c r="D162" t="s">
        <v>287</v>
      </c>
      <c r="E162">
        <v>1</v>
      </c>
      <c r="F162" t="s">
        <v>377</v>
      </c>
      <c r="G162">
        <v>4</v>
      </c>
      <c r="H162" t="s">
        <v>366</v>
      </c>
      <c r="I162" t="s">
        <v>315</v>
      </c>
      <c r="J162">
        <v>0</v>
      </c>
    </row>
    <row r="163" spans="1:10" x14ac:dyDescent="0.3">
      <c r="A163" t="s">
        <v>266</v>
      </c>
      <c r="B163" t="s">
        <v>280</v>
      </c>
      <c r="C163">
        <v>5</v>
      </c>
      <c r="D163" t="s">
        <v>288</v>
      </c>
      <c r="E163">
        <v>1</v>
      </c>
      <c r="F163" t="s">
        <v>378</v>
      </c>
      <c r="G163">
        <v>5</v>
      </c>
    </row>
    <row r="164" spans="1:10" x14ac:dyDescent="0.3">
      <c r="A164" t="s">
        <v>266</v>
      </c>
      <c r="B164" t="s">
        <v>280</v>
      </c>
      <c r="C164">
        <v>6</v>
      </c>
      <c r="D164" t="s">
        <v>289</v>
      </c>
      <c r="E164">
        <v>1</v>
      </c>
      <c r="F164" t="s">
        <v>376</v>
      </c>
      <c r="G164">
        <v>6</v>
      </c>
    </row>
    <row r="165" spans="1:10" x14ac:dyDescent="0.3">
      <c r="A165" t="s">
        <v>266</v>
      </c>
      <c r="B165" t="s">
        <v>280</v>
      </c>
      <c r="C165">
        <v>7</v>
      </c>
      <c r="D165" t="s">
        <v>10</v>
      </c>
      <c r="E165">
        <v>1</v>
      </c>
      <c r="F165" t="s">
        <v>10</v>
      </c>
      <c r="G165">
        <v>7</v>
      </c>
    </row>
    <row r="166" spans="1:10" x14ac:dyDescent="0.3">
      <c r="A166" t="s">
        <v>266</v>
      </c>
      <c r="B166" t="s">
        <v>280</v>
      </c>
      <c r="C166">
        <v>8</v>
      </c>
      <c r="D166" t="s">
        <v>357</v>
      </c>
      <c r="E166">
        <v>1</v>
      </c>
      <c r="F166" t="s">
        <v>379</v>
      </c>
      <c r="G166">
        <v>8</v>
      </c>
      <c r="H166" t="s">
        <v>367</v>
      </c>
      <c r="I166" t="s">
        <v>316</v>
      </c>
      <c r="J166">
        <v>1</v>
      </c>
    </row>
    <row r="167" spans="1:10" x14ac:dyDescent="0.3">
      <c r="A167" t="s">
        <v>266</v>
      </c>
      <c r="B167" t="s">
        <v>280</v>
      </c>
      <c r="C167">
        <v>14</v>
      </c>
      <c r="D167" t="s">
        <v>290</v>
      </c>
      <c r="E167">
        <v>1</v>
      </c>
      <c r="F167" t="s">
        <v>380</v>
      </c>
      <c r="G167">
        <v>9</v>
      </c>
    </row>
    <row r="168" spans="1:10" x14ac:dyDescent="0.3">
      <c r="A168" t="s">
        <v>266</v>
      </c>
      <c r="B168" t="s">
        <v>280</v>
      </c>
      <c r="C168">
        <v>15</v>
      </c>
      <c r="D168" t="s">
        <v>291</v>
      </c>
      <c r="E168">
        <v>1</v>
      </c>
      <c r="F168" t="s">
        <v>291</v>
      </c>
      <c r="G168">
        <v>10</v>
      </c>
    </row>
    <row r="169" spans="1:10" x14ac:dyDescent="0.3">
      <c r="A169" t="s">
        <v>266</v>
      </c>
      <c r="B169" t="s">
        <v>280</v>
      </c>
      <c r="C169">
        <v>16</v>
      </c>
      <c r="D169" t="s">
        <v>358</v>
      </c>
      <c r="E169">
        <v>1</v>
      </c>
      <c r="F169" t="s">
        <v>381</v>
      </c>
      <c r="G169">
        <v>11</v>
      </c>
    </row>
    <row r="170" spans="1:10" x14ac:dyDescent="0.3">
      <c r="A170" t="s">
        <v>266</v>
      </c>
      <c r="B170" t="s">
        <v>280</v>
      </c>
      <c r="C170">
        <v>17</v>
      </c>
      <c r="D170" t="s">
        <v>359</v>
      </c>
      <c r="E170">
        <v>1</v>
      </c>
      <c r="F170" t="s">
        <v>382</v>
      </c>
      <c r="G170">
        <v>12</v>
      </c>
    </row>
    <row r="171" spans="1:10" x14ac:dyDescent="0.3">
      <c r="A171" t="s">
        <v>266</v>
      </c>
      <c r="B171" t="s">
        <v>280</v>
      </c>
      <c r="C171">
        <v>18</v>
      </c>
      <c r="D171" t="s">
        <v>292</v>
      </c>
      <c r="E171">
        <v>1</v>
      </c>
      <c r="F171" t="s">
        <v>292</v>
      </c>
      <c r="G171">
        <v>13</v>
      </c>
    </row>
    <row r="172" spans="1:10" x14ac:dyDescent="0.3">
      <c r="A172" t="s">
        <v>266</v>
      </c>
      <c r="B172" t="s">
        <v>280</v>
      </c>
      <c r="C172">
        <v>19</v>
      </c>
      <c r="D172" t="s">
        <v>293</v>
      </c>
      <c r="E172">
        <v>1</v>
      </c>
      <c r="F172" t="s">
        <v>293</v>
      </c>
      <c r="G172">
        <v>14</v>
      </c>
    </row>
    <row r="173" spans="1:10" x14ac:dyDescent="0.3">
      <c r="A173" t="s">
        <v>266</v>
      </c>
      <c r="B173" t="s">
        <v>280</v>
      </c>
      <c r="C173">
        <v>20</v>
      </c>
      <c r="D173" t="s">
        <v>294</v>
      </c>
      <c r="E173">
        <v>1</v>
      </c>
      <c r="F173" t="s">
        <v>294</v>
      </c>
      <c r="G173">
        <v>15</v>
      </c>
    </row>
    <row r="174" spans="1:10" x14ac:dyDescent="0.3">
      <c r="A174" t="s">
        <v>266</v>
      </c>
      <c r="B174" t="s">
        <v>280</v>
      </c>
      <c r="C174">
        <v>21</v>
      </c>
      <c r="D174" t="s">
        <v>295</v>
      </c>
      <c r="E174">
        <v>1</v>
      </c>
      <c r="F174" t="s">
        <v>295</v>
      </c>
      <c r="G174">
        <v>16</v>
      </c>
    </row>
    <row r="175" spans="1:10" x14ac:dyDescent="0.3">
      <c r="A175" t="s">
        <v>266</v>
      </c>
      <c r="B175" t="s">
        <v>280</v>
      </c>
      <c r="C175">
        <v>22</v>
      </c>
      <c r="D175" t="s">
        <v>296</v>
      </c>
      <c r="E175">
        <v>1</v>
      </c>
      <c r="F175" t="s">
        <v>383</v>
      </c>
      <c r="G175">
        <v>17</v>
      </c>
    </row>
    <row r="176" spans="1:10" x14ac:dyDescent="0.3">
      <c r="A176" t="s">
        <v>266</v>
      </c>
      <c r="B176" t="s">
        <v>280</v>
      </c>
      <c r="C176">
        <v>23</v>
      </c>
      <c r="D176" t="s">
        <v>297</v>
      </c>
      <c r="E176">
        <v>1</v>
      </c>
      <c r="F176" t="s">
        <v>384</v>
      </c>
      <c r="G176">
        <v>18</v>
      </c>
    </row>
    <row r="177" spans="1:10" x14ac:dyDescent="0.3">
      <c r="A177" t="s">
        <v>266</v>
      </c>
      <c r="B177" t="s">
        <v>280</v>
      </c>
      <c r="C177">
        <v>24</v>
      </c>
      <c r="D177" t="s">
        <v>298</v>
      </c>
      <c r="E177">
        <v>1</v>
      </c>
      <c r="F177" t="s">
        <v>395</v>
      </c>
      <c r="G177">
        <v>19</v>
      </c>
    </row>
    <row r="178" spans="1:10" x14ac:dyDescent="0.3">
      <c r="A178" t="s">
        <v>266</v>
      </c>
      <c r="B178" t="s">
        <v>280</v>
      </c>
      <c r="C178">
        <v>30</v>
      </c>
      <c r="D178" t="s">
        <v>389</v>
      </c>
      <c r="E178">
        <v>1</v>
      </c>
      <c r="F178" t="s">
        <v>394</v>
      </c>
      <c r="G178">
        <v>25</v>
      </c>
    </row>
    <row r="179" spans="1:10" x14ac:dyDescent="0.3">
      <c r="A179" t="s">
        <v>266</v>
      </c>
      <c r="B179" t="s">
        <v>280</v>
      </c>
      <c r="C179">
        <v>31</v>
      </c>
      <c r="D179" t="s">
        <v>299</v>
      </c>
      <c r="E179">
        <v>1</v>
      </c>
      <c r="F179" t="s">
        <v>299</v>
      </c>
      <c r="G179">
        <v>26</v>
      </c>
    </row>
    <row r="180" spans="1:10" x14ac:dyDescent="0.3">
      <c r="A180" t="s">
        <v>266</v>
      </c>
      <c r="B180" t="s">
        <v>280</v>
      </c>
      <c r="C180">
        <v>32</v>
      </c>
      <c r="D180" t="s">
        <v>300</v>
      </c>
      <c r="E180">
        <v>1</v>
      </c>
      <c r="F180" t="s">
        <v>393</v>
      </c>
      <c r="G180">
        <v>27</v>
      </c>
    </row>
    <row r="181" spans="1:10" x14ac:dyDescent="0.3">
      <c r="A181" t="s">
        <v>266</v>
      </c>
      <c r="B181" t="s">
        <v>280</v>
      </c>
      <c r="C181">
        <v>33</v>
      </c>
      <c r="D181" t="s">
        <v>301</v>
      </c>
      <c r="E181">
        <v>1</v>
      </c>
      <c r="F181" t="s">
        <v>301</v>
      </c>
      <c r="G181">
        <v>28</v>
      </c>
    </row>
    <row r="182" spans="1:10" x14ac:dyDescent="0.3">
      <c r="A182" t="s">
        <v>266</v>
      </c>
      <c r="B182" t="s">
        <v>280</v>
      </c>
      <c r="C182">
        <v>34</v>
      </c>
      <c r="D182" t="s">
        <v>302</v>
      </c>
      <c r="E182">
        <v>1</v>
      </c>
      <c r="F182" t="s">
        <v>390</v>
      </c>
      <c r="G182">
        <v>29</v>
      </c>
    </row>
    <row r="183" spans="1:10" x14ac:dyDescent="0.3">
      <c r="A183" t="s">
        <v>266</v>
      </c>
      <c r="B183" t="s">
        <v>280</v>
      </c>
      <c r="C183">
        <v>37</v>
      </c>
      <c r="D183" t="s">
        <v>303</v>
      </c>
      <c r="E183">
        <v>1</v>
      </c>
      <c r="F183" t="s">
        <v>391</v>
      </c>
      <c r="G183">
        <v>32</v>
      </c>
    </row>
    <row r="184" spans="1:10" x14ac:dyDescent="0.3">
      <c r="A184" t="s">
        <v>266</v>
      </c>
      <c r="B184" t="s">
        <v>280</v>
      </c>
      <c r="C184">
        <v>38</v>
      </c>
      <c r="D184" t="s">
        <v>304</v>
      </c>
      <c r="E184">
        <v>1</v>
      </c>
      <c r="F184" t="s">
        <v>392</v>
      </c>
      <c r="G184">
        <v>33</v>
      </c>
    </row>
    <row r="185" spans="1:10" x14ac:dyDescent="0.3">
      <c r="A185" t="s">
        <v>266</v>
      </c>
      <c r="B185" t="s">
        <v>280</v>
      </c>
      <c r="C185">
        <v>40</v>
      </c>
      <c r="D185" t="s">
        <v>305</v>
      </c>
      <c r="E185">
        <v>1</v>
      </c>
      <c r="F185" t="s">
        <v>385</v>
      </c>
      <c r="G185">
        <v>35</v>
      </c>
    </row>
    <row r="186" spans="1:10" x14ac:dyDescent="0.3">
      <c r="A186" t="s">
        <v>267</v>
      </c>
      <c r="B186" t="s">
        <v>281</v>
      </c>
      <c r="C186">
        <v>1</v>
      </c>
      <c r="D186" t="s">
        <v>386</v>
      </c>
      <c r="E186">
        <v>1</v>
      </c>
      <c r="F186" t="s">
        <v>10</v>
      </c>
      <c r="G186">
        <v>1</v>
      </c>
    </row>
    <row r="187" spans="1:10" x14ac:dyDescent="0.3">
      <c r="A187" t="s">
        <v>267</v>
      </c>
      <c r="B187" t="s">
        <v>281</v>
      </c>
      <c r="C187">
        <v>2</v>
      </c>
      <c r="D187" t="s">
        <v>387</v>
      </c>
      <c r="E187">
        <v>1</v>
      </c>
      <c r="F187" t="s">
        <v>128</v>
      </c>
      <c r="G187">
        <v>2</v>
      </c>
    </row>
    <row r="188" spans="1:10" x14ac:dyDescent="0.3">
      <c r="A188" t="s">
        <v>267</v>
      </c>
      <c r="B188" t="s">
        <v>281</v>
      </c>
      <c r="C188">
        <v>3</v>
      </c>
      <c r="D188" t="s">
        <v>388</v>
      </c>
      <c r="E188">
        <v>1</v>
      </c>
      <c r="F188" t="s">
        <v>11</v>
      </c>
      <c r="G188">
        <v>3</v>
      </c>
    </row>
    <row r="189" spans="1:10" x14ac:dyDescent="0.3">
      <c r="A189" t="s">
        <v>267</v>
      </c>
      <c r="B189" t="s">
        <v>281</v>
      </c>
      <c r="C189">
        <v>4</v>
      </c>
      <c r="D189" t="s">
        <v>287</v>
      </c>
      <c r="E189">
        <v>1</v>
      </c>
      <c r="F189" t="s">
        <v>377</v>
      </c>
      <c r="G189">
        <v>4</v>
      </c>
      <c r="H189" t="s">
        <v>368</v>
      </c>
      <c r="I189" t="s">
        <v>317</v>
      </c>
      <c r="J189">
        <v>0</v>
      </c>
    </row>
    <row r="190" spans="1:10" x14ac:dyDescent="0.3">
      <c r="A190" t="s">
        <v>267</v>
      </c>
      <c r="B190" t="s">
        <v>281</v>
      </c>
      <c r="C190">
        <v>5</v>
      </c>
      <c r="D190" t="s">
        <v>288</v>
      </c>
      <c r="E190">
        <v>1</v>
      </c>
      <c r="F190" t="s">
        <v>378</v>
      </c>
      <c r="G190">
        <v>5</v>
      </c>
    </row>
    <row r="191" spans="1:10" x14ac:dyDescent="0.3">
      <c r="A191" t="s">
        <v>267</v>
      </c>
      <c r="B191" t="s">
        <v>281</v>
      </c>
      <c r="C191">
        <v>6</v>
      </c>
      <c r="D191" t="s">
        <v>289</v>
      </c>
      <c r="E191">
        <v>1</v>
      </c>
      <c r="F191" t="s">
        <v>376</v>
      </c>
      <c r="G191">
        <v>6</v>
      </c>
    </row>
    <row r="192" spans="1:10" x14ac:dyDescent="0.3">
      <c r="A192" t="s">
        <v>267</v>
      </c>
      <c r="B192" t="s">
        <v>281</v>
      </c>
      <c r="C192">
        <v>7</v>
      </c>
      <c r="D192" t="s">
        <v>10</v>
      </c>
      <c r="E192">
        <v>1</v>
      </c>
      <c r="F192" t="s">
        <v>10</v>
      </c>
      <c r="G192">
        <v>7</v>
      </c>
    </row>
    <row r="193" spans="1:10" x14ac:dyDescent="0.3">
      <c r="A193" t="s">
        <v>267</v>
      </c>
      <c r="B193" t="s">
        <v>281</v>
      </c>
      <c r="C193">
        <v>8</v>
      </c>
      <c r="D193" t="s">
        <v>357</v>
      </c>
      <c r="E193">
        <v>1</v>
      </c>
      <c r="F193" t="s">
        <v>379</v>
      </c>
      <c r="G193">
        <v>8</v>
      </c>
      <c r="H193" t="s">
        <v>369</v>
      </c>
      <c r="I193" t="s">
        <v>318</v>
      </c>
      <c r="J193">
        <v>1</v>
      </c>
    </row>
    <row r="194" spans="1:10" x14ac:dyDescent="0.3">
      <c r="A194" t="s">
        <v>267</v>
      </c>
      <c r="B194" t="s">
        <v>281</v>
      </c>
      <c r="C194">
        <v>14</v>
      </c>
      <c r="D194" t="s">
        <v>290</v>
      </c>
      <c r="E194">
        <v>1</v>
      </c>
      <c r="F194" t="s">
        <v>380</v>
      </c>
      <c r="G194">
        <v>9</v>
      </c>
    </row>
    <row r="195" spans="1:10" x14ac:dyDescent="0.3">
      <c r="A195" t="s">
        <v>267</v>
      </c>
      <c r="B195" t="s">
        <v>281</v>
      </c>
      <c r="C195">
        <v>15</v>
      </c>
      <c r="D195" t="s">
        <v>291</v>
      </c>
      <c r="E195">
        <v>1</v>
      </c>
      <c r="F195" t="s">
        <v>291</v>
      </c>
      <c r="G195">
        <v>10</v>
      </c>
    </row>
    <row r="196" spans="1:10" x14ac:dyDescent="0.3">
      <c r="A196" t="s">
        <v>267</v>
      </c>
      <c r="B196" t="s">
        <v>281</v>
      </c>
      <c r="C196">
        <v>16</v>
      </c>
      <c r="D196" t="s">
        <v>358</v>
      </c>
      <c r="E196">
        <v>1</v>
      </c>
      <c r="F196" t="s">
        <v>381</v>
      </c>
      <c r="G196">
        <v>11</v>
      </c>
    </row>
    <row r="197" spans="1:10" x14ac:dyDescent="0.3">
      <c r="A197" t="s">
        <v>267</v>
      </c>
      <c r="B197" t="s">
        <v>281</v>
      </c>
      <c r="C197">
        <v>17</v>
      </c>
      <c r="D197" t="s">
        <v>359</v>
      </c>
      <c r="E197">
        <v>1</v>
      </c>
      <c r="F197" t="s">
        <v>382</v>
      </c>
      <c r="G197">
        <v>12</v>
      </c>
    </row>
    <row r="198" spans="1:10" x14ac:dyDescent="0.3">
      <c r="A198" t="s">
        <v>267</v>
      </c>
      <c r="B198" t="s">
        <v>281</v>
      </c>
      <c r="C198">
        <v>18</v>
      </c>
      <c r="D198" t="s">
        <v>292</v>
      </c>
      <c r="E198">
        <v>1</v>
      </c>
      <c r="F198" t="s">
        <v>292</v>
      </c>
      <c r="G198">
        <v>13</v>
      </c>
    </row>
    <row r="199" spans="1:10" x14ac:dyDescent="0.3">
      <c r="A199" t="s">
        <v>267</v>
      </c>
      <c r="B199" t="s">
        <v>281</v>
      </c>
      <c r="C199">
        <v>19</v>
      </c>
      <c r="D199" t="s">
        <v>293</v>
      </c>
      <c r="E199">
        <v>1</v>
      </c>
      <c r="F199" t="s">
        <v>293</v>
      </c>
      <c r="G199">
        <v>14</v>
      </c>
    </row>
    <row r="200" spans="1:10" x14ac:dyDescent="0.3">
      <c r="A200" t="s">
        <v>267</v>
      </c>
      <c r="B200" t="s">
        <v>281</v>
      </c>
      <c r="C200">
        <v>20</v>
      </c>
      <c r="D200" t="s">
        <v>294</v>
      </c>
      <c r="E200">
        <v>1</v>
      </c>
      <c r="F200" t="s">
        <v>294</v>
      </c>
      <c r="G200">
        <v>15</v>
      </c>
    </row>
    <row r="201" spans="1:10" x14ac:dyDescent="0.3">
      <c r="A201" t="s">
        <v>267</v>
      </c>
      <c r="B201" t="s">
        <v>281</v>
      </c>
      <c r="C201">
        <v>21</v>
      </c>
      <c r="D201" t="s">
        <v>295</v>
      </c>
      <c r="E201">
        <v>1</v>
      </c>
      <c r="F201" t="s">
        <v>295</v>
      </c>
      <c r="G201">
        <v>16</v>
      </c>
    </row>
    <row r="202" spans="1:10" x14ac:dyDescent="0.3">
      <c r="A202" t="s">
        <v>267</v>
      </c>
      <c r="B202" t="s">
        <v>281</v>
      </c>
      <c r="C202">
        <v>22</v>
      </c>
      <c r="D202" t="s">
        <v>296</v>
      </c>
      <c r="E202">
        <v>1</v>
      </c>
      <c r="F202" t="s">
        <v>383</v>
      </c>
      <c r="G202">
        <v>17</v>
      </c>
    </row>
    <row r="203" spans="1:10" x14ac:dyDescent="0.3">
      <c r="A203" t="s">
        <v>267</v>
      </c>
      <c r="B203" t="s">
        <v>281</v>
      </c>
      <c r="C203">
        <v>23</v>
      </c>
      <c r="D203" t="s">
        <v>297</v>
      </c>
      <c r="E203">
        <v>1</v>
      </c>
      <c r="F203" t="s">
        <v>384</v>
      </c>
      <c r="G203">
        <v>18</v>
      </c>
    </row>
    <row r="204" spans="1:10" x14ac:dyDescent="0.3">
      <c r="A204" t="s">
        <v>267</v>
      </c>
      <c r="B204" t="s">
        <v>281</v>
      </c>
      <c r="C204">
        <v>24</v>
      </c>
      <c r="D204" t="s">
        <v>298</v>
      </c>
      <c r="E204">
        <v>1</v>
      </c>
      <c r="F204" t="s">
        <v>395</v>
      </c>
      <c r="G204">
        <v>19</v>
      </c>
    </row>
    <row r="205" spans="1:10" x14ac:dyDescent="0.3">
      <c r="A205" t="s">
        <v>267</v>
      </c>
      <c r="B205" t="s">
        <v>281</v>
      </c>
      <c r="C205">
        <v>30</v>
      </c>
      <c r="D205" t="s">
        <v>389</v>
      </c>
      <c r="E205">
        <v>1</v>
      </c>
      <c r="F205" t="s">
        <v>394</v>
      </c>
      <c r="G205">
        <v>25</v>
      </c>
    </row>
    <row r="206" spans="1:10" x14ac:dyDescent="0.3">
      <c r="A206" t="s">
        <v>267</v>
      </c>
      <c r="B206" t="s">
        <v>281</v>
      </c>
      <c r="C206">
        <v>31</v>
      </c>
      <c r="D206" t="s">
        <v>299</v>
      </c>
      <c r="E206">
        <v>1</v>
      </c>
      <c r="F206" t="s">
        <v>299</v>
      </c>
      <c r="G206">
        <v>26</v>
      </c>
    </row>
    <row r="207" spans="1:10" x14ac:dyDescent="0.3">
      <c r="A207" t="s">
        <v>267</v>
      </c>
      <c r="B207" t="s">
        <v>281</v>
      </c>
      <c r="C207">
        <v>32</v>
      </c>
      <c r="D207" t="s">
        <v>300</v>
      </c>
      <c r="E207">
        <v>1</v>
      </c>
      <c r="F207" t="s">
        <v>393</v>
      </c>
      <c r="G207">
        <v>27</v>
      </c>
    </row>
    <row r="208" spans="1:10" x14ac:dyDescent="0.3">
      <c r="A208" t="s">
        <v>267</v>
      </c>
      <c r="B208" t="s">
        <v>281</v>
      </c>
      <c r="C208">
        <v>33</v>
      </c>
      <c r="D208" t="s">
        <v>301</v>
      </c>
      <c r="E208">
        <v>1</v>
      </c>
      <c r="F208" t="s">
        <v>301</v>
      </c>
      <c r="G208">
        <v>28</v>
      </c>
    </row>
    <row r="209" spans="1:10" x14ac:dyDescent="0.3">
      <c r="A209" t="s">
        <v>267</v>
      </c>
      <c r="B209" t="s">
        <v>281</v>
      </c>
      <c r="C209">
        <v>34</v>
      </c>
      <c r="D209" t="s">
        <v>302</v>
      </c>
      <c r="E209">
        <v>1</v>
      </c>
      <c r="F209" t="s">
        <v>390</v>
      </c>
      <c r="G209">
        <v>29</v>
      </c>
    </row>
    <row r="210" spans="1:10" x14ac:dyDescent="0.3">
      <c r="A210" t="s">
        <v>267</v>
      </c>
      <c r="B210" t="s">
        <v>281</v>
      </c>
      <c r="C210">
        <v>37</v>
      </c>
      <c r="D210" t="s">
        <v>303</v>
      </c>
      <c r="E210">
        <v>1</v>
      </c>
      <c r="F210" t="s">
        <v>391</v>
      </c>
      <c r="G210">
        <v>32</v>
      </c>
    </row>
    <row r="211" spans="1:10" x14ac:dyDescent="0.3">
      <c r="A211" t="s">
        <v>267</v>
      </c>
      <c r="B211" t="s">
        <v>281</v>
      </c>
      <c r="C211">
        <v>38</v>
      </c>
      <c r="D211" t="s">
        <v>304</v>
      </c>
      <c r="E211">
        <v>1</v>
      </c>
      <c r="F211" t="s">
        <v>392</v>
      </c>
      <c r="G211">
        <v>33</v>
      </c>
    </row>
    <row r="212" spans="1:10" x14ac:dyDescent="0.3">
      <c r="A212" t="s">
        <v>267</v>
      </c>
      <c r="B212" t="s">
        <v>281</v>
      </c>
      <c r="C212">
        <v>40</v>
      </c>
      <c r="D212" t="s">
        <v>305</v>
      </c>
      <c r="E212">
        <v>1</v>
      </c>
      <c r="F212" t="s">
        <v>385</v>
      </c>
      <c r="G212">
        <v>35</v>
      </c>
    </row>
    <row r="213" spans="1:10" x14ac:dyDescent="0.3">
      <c r="A213" t="s">
        <v>268</v>
      </c>
      <c r="B213" t="s">
        <v>282</v>
      </c>
      <c r="C213">
        <v>1</v>
      </c>
      <c r="D213" t="s">
        <v>386</v>
      </c>
      <c r="E213">
        <v>1</v>
      </c>
      <c r="F213" t="s">
        <v>10</v>
      </c>
      <c r="G213">
        <v>1</v>
      </c>
    </row>
    <row r="214" spans="1:10" x14ac:dyDescent="0.3">
      <c r="A214" t="s">
        <v>268</v>
      </c>
      <c r="B214" t="s">
        <v>282</v>
      </c>
      <c r="C214">
        <v>2</v>
      </c>
      <c r="D214" t="s">
        <v>387</v>
      </c>
      <c r="E214">
        <v>1</v>
      </c>
      <c r="F214" t="s">
        <v>128</v>
      </c>
      <c r="G214">
        <v>2</v>
      </c>
    </row>
    <row r="215" spans="1:10" x14ac:dyDescent="0.3">
      <c r="A215" t="s">
        <v>268</v>
      </c>
      <c r="B215" t="s">
        <v>282</v>
      </c>
      <c r="C215">
        <v>3</v>
      </c>
      <c r="D215" t="s">
        <v>388</v>
      </c>
      <c r="E215">
        <v>1</v>
      </c>
      <c r="F215" t="s">
        <v>11</v>
      </c>
      <c r="G215">
        <v>3</v>
      </c>
    </row>
    <row r="216" spans="1:10" x14ac:dyDescent="0.3">
      <c r="A216" t="s">
        <v>268</v>
      </c>
      <c r="B216" t="s">
        <v>282</v>
      </c>
      <c r="C216">
        <v>4</v>
      </c>
      <c r="D216" t="s">
        <v>287</v>
      </c>
      <c r="E216">
        <v>1</v>
      </c>
      <c r="F216" t="s">
        <v>377</v>
      </c>
      <c r="G216">
        <v>4</v>
      </c>
      <c r="H216" t="s">
        <v>370</v>
      </c>
      <c r="I216" t="s">
        <v>319</v>
      </c>
      <c r="J216">
        <v>0</v>
      </c>
    </row>
    <row r="217" spans="1:10" x14ac:dyDescent="0.3">
      <c r="A217" t="s">
        <v>268</v>
      </c>
      <c r="B217" t="s">
        <v>282</v>
      </c>
      <c r="C217">
        <v>5</v>
      </c>
      <c r="D217" t="s">
        <v>288</v>
      </c>
      <c r="E217">
        <v>1</v>
      </c>
      <c r="F217" t="s">
        <v>378</v>
      </c>
      <c r="G217">
        <v>5</v>
      </c>
    </row>
    <row r="218" spans="1:10" x14ac:dyDescent="0.3">
      <c r="A218" t="s">
        <v>268</v>
      </c>
      <c r="B218" t="s">
        <v>282</v>
      </c>
      <c r="C218">
        <v>6</v>
      </c>
      <c r="D218" t="s">
        <v>289</v>
      </c>
      <c r="E218">
        <v>1</v>
      </c>
      <c r="F218" t="s">
        <v>376</v>
      </c>
      <c r="G218">
        <v>6</v>
      </c>
    </row>
    <row r="219" spans="1:10" x14ac:dyDescent="0.3">
      <c r="A219" t="s">
        <v>268</v>
      </c>
      <c r="B219" t="s">
        <v>282</v>
      </c>
      <c r="C219">
        <v>7</v>
      </c>
      <c r="D219" t="s">
        <v>10</v>
      </c>
      <c r="E219">
        <v>1</v>
      </c>
      <c r="F219" t="s">
        <v>10</v>
      </c>
      <c r="G219">
        <v>7</v>
      </c>
    </row>
    <row r="220" spans="1:10" x14ac:dyDescent="0.3">
      <c r="A220" t="s">
        <v>268</v>
      </c>
      <c r="B220" t="s">
        <v>282</v>
      </c>
      <c r="C220">
        <v>8</v>
      </c>
      <c r="D220" t="s">
        <v>357</v>
      </c>
      <c r="E220">
        <v>1</v>
      </c>
      <c r="F220" t="s">
        <v>379</v>
      </c>
      <c r="G220">
        <v>8</v>
      </c>
      <c r="H220" t="s">
        <v>371</v>
      </c>
      <c r="I220" t="s">
        <v>320</v>
      </c>
      <c r="J220">
        <v>1</v>
      </c>
    </row>
    <row r="221" spans="1:10" x14ac:dyDescent="0.3">
      <c r="A221" t="s">
        <v>268</v>
      </c>
      <c r="B221" t="s">
        <v>282</v>
      </c>
      <c r="C221">
        <v>14</v>
      </c>
      <c r="D221" t="s">
        <v>290</v>
      </c>
      <c r="E221">
        <v>1</v>
      </c>
      <c r="F221" t="s">
        <v>380</v>
      </c>
      <c r="G221">
        <v>9</v>
      </c>
    </row>
    <row r="222" spans="1:10" x14ac:dyDescent="0.3">
      <c r="A222" t="s">
        <v>268</v>
      </c>
      <c r="B222" t="s">
        <v>282</v>
      </c>
      <c r="C222">
        <v>15</v>
      </c>
      <c r="D222" t="s">
        <v>291</v>
      </c>
      <c r="E222">
        <v>1</v>
      </c>
      <c r="F222" t="s">
        <v>291</v>
      </c>
      <c r="G222">
        <v>10</v>
      </c>
    </row>
    <row r="223" spans="1:10" x14ac:dyDescent="0.3">
      <c r="A223" t="s">
        <v>268</v>
      </c>
      <c r="B223" t="s">
        <v>282</v>
      </c>
      <c r="C223">
        <v>16</v>
      </c>
      <c r="D223" t="s">
        <v>358</v>
      </c>
      <c r="E223">
        <v>1</v>
      </c>
      <c r="F223" t="s">
        <v>381</v>
      </c>
      <c r="G223">
        <v>11</v>
      </c>
    </row>
    <row r="224" spans="1:10" x14ac:dyDescent="0.3">
      <c r="A224" t="s">
        <v>268</v>
      </c>
      <c r="B224" t="s">
        <v>282</v>
      </c>
      <c r="C224">
        <v>17</v>
      </c>
      <c r="D224" t="s">
        <v>359</v>
      </c>
      <c r="E224">
        <v>1</v>
      </c>
      <c r="F224" t="s">
        <v>382</v>
      </c>
      <c r="G224">
        <v>12</v>
      </c>
    </row>
    <row r="225" spans="1:7" x14ac:dyDescent="0.3">
      <c r="A225" t="s">
        <v>268</v>
      </c>
      <c r="B225" t="s">
        <v>282</v>
      </c>
      <c r="C225">
        <v>18</v>
      </c>
      <c r="D225" t="s">
        <v>292</v>
      </c>
      <c r="E225">
        <v>1</v>
      </c>
      <c r="F225" t="s">
        <v>292</v>
      </c>
      <c r="G225">
        <v>13</v>
      </c>
    </row>
    <row r="226" spans="1:7" x14ac:dyDescent="0.3">
      <c r="A226" t="s">
        <v>268</v>
      </c>
      <c r="B226" t="s">
        <v>282</v>
      </c>
      <c r="C226">
        <v>19</v>
      </c>
      <c r="D226" t="s">
        <v>293</v>
      </c>
      <c r="E226">
        <v>1</v>
      </c>
      <c r="F226" t="s">
        <v>293</v>
      </c>
      <c r="G226">
        <v>14</v>
      </c>
    </row>
    <row r="227" spans="1:7" x14ac:dyDescent="0.3">
      <c r="A227" t="s">
        <v>268</v>
      </c>
      <c r="B227" t="s">
        <v>282</v>
      </c>
      <c r="C227">
        <v>20</v>
      </c>
      <c r="D227" t="s">
        <v>294</v>
      </c>
      <c r="E227">
        <v>1</v>
      </c>
      <c r="F227" t="s">
        <v>294</v>
      </c>
      <c r="G227">
        <v>15</v>
      </c>
    </row>
    <row r="228" spans="1:7" x14ac:dyDescent="0.3">
      <c r="A228" t="s">
        <v>268</v>
      </c>
      <c r="B228" t="s">
        <v>282</v>
      </c>
      <c r="C228">
        <v>21</v>
      </c>
      <c r="D228" t="s">
        <v>295</v>
      </c>
      <c r="E228">
        <v>1</v>
      </c>
      <c r="F228" t="s">
        <v>295</v>
      </c>
      <c r="G228">
        <v>16</v>
      </c>
    </row>
    <row r="229" spans="1:7" x14ac:dyDescent="0.3">
      <c r="A229" t="s">
        <v>268</v>
      </c>
      <c r="B229" t="s">
        <v>282</v>
      </c>
      <c r="C229">
        <v>22</v>
      </c>
      <c r="D229" t="s">
        <v>296</v>
      </c>
      <c r="E229">
        <v>1</v>
      </c>
      <c r="F229" t="s">
        <v>383</v>
      </c>
      <c r="G229">
        <v>17</v>
      </c>
    </row>
    <row r="230" spans="1:7" x14ac:dyDescent="0.3">
      <c r="A230" t="s">
        <v>268</v>
      </c>
      <c r="B230" t="s">
        <v>282</v>
      </c>
      <c r="C230">
        <v>23</v>
      </c>
      <c r="D230" t="s">
        <v>297</v>
      </c>
      <c r="E230">
        <v>1</v>
      </c>
      <c r="F230" t="s">
        <v>384</v>
      </c>
      <c r="G230">
        <v>18</v>
      </c>
    </row>
    <row r="231" spans="1:7" x14ac:dyDescent="0.3">
      <c r="A231" t="s">
        <v>268</v>
      </c>
      <c r="B231" t="s">
        <v>282</v>
      </c>
      <c r="C231">
        <v>24</v>
      </c>
      <c r="D231" t="s">
        <v>298</v>
      </c>
      <c r="E231">
        <v>1</v>
      </c>
      <c r="F231" t="s">
        <v>395</v>
      </c>
      <c r="G231">
        <v>19</v>
      </c>
    </row>
    <row r="232" spans="1:7" x14ac:dyDescent="0.3">
      <c r="A232" t="s">
        <v>268</v>
      </c>
      <c r="B232" t="s">
        <v>282</v>
      </c>
      <c r="C232">
        <v>30</v>
      </c>
      <c r="D232" t="s">
        <v>389</v>
      </c>
      <c r="E232">
        <v>1</v>
      </c>
      <c r="F232" t="s">
        <v>394</v>
      </c>
      <c r="G232">
        <v>25</v>
      </c>
    </row>
    <row r="233" spans="1:7" x14ac:dyDescent="0.3">
      <c r="A233" t="s">
        <v>268</v>
      </c>
      <c r="B233" t="s">
        <v>282</v>
      </c>
      <c r="C233">
        <v>31</v>
      </c>
      <c r="D233" t="s">
        <v>299</v>
      </c>
      <c r="E233">
        <v>1</v>
      </c>
      <c r="F233" t="s">
        <v>299</v>
      </c>
      <c r="G233">
        <v>26</v>
      </c>
    </row>
    <row r="234" spans="1:7" x14ac:dyDescent="0.3">
      <c r="A234" t="s">
        <v>268</v>
      </c>
      <c r="B234" t="s">
        <v>282</v>
      </c>
      <c r="C234">
        <v>32</v>
      </c>
      <c r="D234" t="s">
        <v>300</v>
      </c>
      <c r="E234">
        <v>1</v>
      </c>
      <c r="F234" t="s">
        <v>393</v>
      </c>
      <c r="G234">
        <v>27</v>
      </c>
    </row>
    <row r="235" spans="1:7" x14ac:dyDescent="0.3">
      <c r="A235" t="s">
        <v>268</v>
      </c>
      <c r="B235" t="s">
        <v>282</v>
      </c>
      <c r="C235">
        <v>33</v>
      </c>
      <c r="D235" t="s">
        <v>301</v>
      </c>
      <c r="E235">
        <v>1</v>
      </c>
      <c r="F235" t="s">
        <v>301</v>
      </c>
      <c r="G235">
        <v>28</v>
      </c>
    </row>
    <row r="236" spans="1:7" x14ac:dyDescent="0.3">
      <c r="A236" t="s">
        <v>268</v>
      </c>
      <c r="B236" t="s">
        <v>282</v>
      </c>
      <c r="C236">
        <v>34</v>
      </c>
      <c r="D236" t="s">
        <v>302</v>
      </c>
      <c r="E236">
        <v>1</v>
      </c>
      <c r="F236" t="s">
        <v>390</v>
      </c>
      <c r="G236">
        <v>29</v>
      </c>
    </row>
    <row r="237" spans="1:7" x14ac:dyDescent="0.3">
      <c r="A237" t="s">
        <v>268</v>
      </c>
      <c r="B237" t="s">
        <v>282</v>
      </c>
      <c r="C237">
        <v>37</v>
      </c>
      <c r="D237" t="s">
        <v>303</v>
      </c>
      <c r="E237">
        <v>1</v>
      </c>
      <c r="F237" t="s">
        <v>391</v>
      </c>
      <c r="G237">
        <v>32</v>
      </c>
    </row>
    <row r="238" spans="1:7" x14ac:dyDescent="0.3">
      <c r="A238" t="s">
        <v>268</v>
      </c>
      <c r="B238" t="s">
        <v>282</v>
      </c>
      <c r="C238">
        <v>38</v>
      </c>
      <c r="D238" t="s">
        <v>304</v>
      </c>
      <c r="E238">
        <v>1</v>
      </c>
      <c r="F238" t="s">
        <v>392</v>
      </c>
      <c r="G238">
        <v>33</v>
      </c>
    </row>
    <row r="239" spans="1:7" x14ac:dyDescent="0.3">
      <c r="A239" t="s">
        <v>268</v>
      </c>
      <c r="B239" t="s">
        <v>282</v>
      </c>
      <c r="C239">
        <v>40</v>
      </c>
      <c r="D239" t="s">
        <v>305</v>
      </c>
      <c r="E239">
        <v>1</v>
      </c>
      <c r="F239" t="s">
        <v>385</v>
      </c>
      <c r="G239">
        <v>35</v>
      </c>
    </row>
    <row r="240" spans="1:7" x14ac:dyDescent="0.3">
      <c r="A240" t="s">
        <v>269</v>
      </c>
      <c r="B240" t="s">
        <v>275</v>
      </c>
      <c r="C240">
        <v>1</v>
      </c>
      <c r="D240" t="s">
        <v>2</v>
      </c>
      <c r="E240">
        <v>1</v>
      </c>
      <c r="F240" t="s">
        <v>10</v>
      </c>
      <c r="G240">
        <v>1</v>
      </c>
    </row>
    <row r="241" spans="1:10" x14ac:dyDescent="0.3">
      <c r="A241" t="s">
        <v>269</v>
      </c>
      <c r="B241" t="s">
        <v>275</v>
      </c>
      <c r="C241">
        <v>2</v>
      </c>
      <c r="D241" t="s">
        <v>3</v>
      </c>
      <c r="E241">
        <v>1</v>
      </c>
      <c r="F241" t="s">
        <v>128</v>
      </c>
      <c r="G241">
        <v>2</v>
      </c>
    </row>
    <row r="242" spans="1:10" x14ac:dyDescent="0.3">
      <c r="A242" t="s">
        <v>269</v>
      </c>
      <c r="B242" t="s">
        <v>275</v>
      </c>
      <c r="C242">
        <v>3</v>
      </c>
      <c r="D242" t="s">
        <v>105</v>
      </c>
      <c r="E242">
        <v>1</v>
      </c>
      <c r="F242" t="s">
        <v>11</v>
      </c>
      <c r="G242">
        <v>3</v>
      </c>
    </row>
    <row r="243" spans="1:10" x14ac:dyDescent="0.3">
      <c r="A243" t="s">
        <v>269</v>
      </c>
      <c r="B243" t="s">
        <v>275</v>
      </c>
      <c r="C243">
        <v>4</v>
      </c>
      <c r="D243" t="s">
        <v>287</v>
      </c>
      <c r="E243">
        <v>1</v>
      </c>
      <c r="F243" t="s">
        <v>377</v>
      </c>
      <c r="G243">
        <v>4</v>
      </c>
      <c r="H243" t="s">
        <v>372</v>
      </c>
      <c r="I243" t="s">
        <v>321</v>
      </c>
      <c r="J243">
        <v>0</v>
      </c>
    </row>
    <row r="244" spans="1:10" x14ac:dyDescent="0.3">
      <c r="A244" t="s">
        <v>269</v>
      </c>
      <c r="B244" t="s">
        <v>275</v>
      </c>
      <c r="C244">
        <v>5</v>
      </c>
      <c r="D244" t="s">
        <v>288</v>
      </c>
      <c r="E244">
        <v>1</v>
      </c>
      <c r="F244" t="s">
        <v>378</v>
      </c>
      <c r="G244">
        <v>5</v>
      </c>
    </row>
    <row r="245" spans="1:10" x14ac:dyDescent="0.3">
      <c r="A245" t="s">
        <v>269</v>
      </c>
      <c r="B245" t="s">
        <v>275</v>
      </c>
      <c r="C245">
        <v>6</v>
      </c>
      <c r="D245" t="s">
        <v>289</v>
      </c>
      <c r="E245">
        <v>1</v>
      </c>
      <c r="F245" t="s">
        <v>376</v>
      </c>
      <c r="G245">
        <v>6</v>
      </c>
    </row>
    <row r="246" spans="1:10" x14ac:dyDescent="0.3">
      <c r="A246" t="s">
        <v>269</v>
      </c>
      <c r="B246" t="s">
        <v>275</v>
      </c>
      <c r="C246">
        <v>7</v>
      </c>
      <c r="D246" t="s">
        <v>10</v>
      </c>
      <c r="E246">
        <v>1</v>
      </c>
      <c r="F246" t="s">
        <v>10</v>
      </c>
      <c r="G246">
        <v>7</v>
      </c>
    </row>
    <row r="247" spans="1:10" x14ac:dyDescent="0.3">
      <c r="A247" t="s">
        <v>269</v>
      </c>
      <c r="B247" t="s">
        <v>275</v>
      </c>
      <c r="C247">
        <v>8</v>
      </c>
      <c r="D247" t="s">
        <v>357</v>
      </c>
      <c r="E247">
        <v>1</v>
      </c>
      <c r="F247" t="s">
        <v>379</v>
      </c>
      <c r="G247">
        <v>8</v>
      </c>
      <c r="H247" t="s">
        <v>373</v>
      </c>
      <c r="I247" t="s">
        <v>322</v>
      </c>
      <c r="J247">
        <v>1</v>
      </c>
    </row>
    <row r="248" spans="1:10" x14ac:dyDescent="0.3">
      <c r="A248" t="s">
        <v>269</v>
      </c>
      <c r="B248" t="s">
        <v>275</v>
      </c>
      <c r="C248">
        <v>14</v>
      </c>
      <c r="D248" t="s">
        <v>290</v>
      </c>
      <c r="E248">
        <v>1</v>
      </c>
      <c r="F248" t="s">
        <v>380</v>
      </c>
      <c r="G248">
        <v>9</v>
      </c>
    </row>
    <row r="249" spans="1:10" x14ac:dyDescent="0.3">
      <c r="A249" t="s">
        <v>269</v>
      </c>
      <c r="B249" t="s">
        <v>275</v>
      </c>
      <c r="C249">
        <v>15</v>
      </c>
      <c r="D249" t="s">
        <v>291</v>
      </c>
      <c r="E249">
        <v>1</v>
      </c>
      <c r="F249" t="s">
        <v>291</v>
      </c>
      <c r="G249">
        <v>10</v>
      </c>
    </row>
    <row r="250" spans="1:10" x14ac:dyDescent="0.3">
      <c r="A250" t="s">
        <v>269</v>
      </c>
      <c r="B250" t="s">
        <v>275</v>
      </c>
      <c r="C250">
        <v>16</v>
      </c>
      <c r="D250" t="s">
        <v>358</v>
      </c>
      <c r="E250">
        <v>1</v>
      </c>
      <c r="F250" t="s">
        <v>381</v>
      </c>
      <c r="G250">
        <v>11</v>
      </c>
    </row>
    <row r="251" spans="1:10" x14ac:dyDescent="0.3">
      <c r="A251" t="s">
        <v>269</v>
      </c>
      <c r="B251" t="s">
        <v>275</v>
      </c>
      <c r="C251">
        <v>17</v>
      </c>
      <c r="D251" t="s">
        <v>359</v>
      </c>
      <c r="E251">
        <v>1</v>
      </c>
      <c r="F251" t="s">
        <v>382</v>
      </c>
      <c r="G251">
        <v>12</v>
      </c>
    </row>
    <row r="252" spans="1:10" x14ac:dyDescent="0.3">
      <c r="A252" t="s">
        <v>269</v>
      </c>
      <c r="B252" t="s">
        <v>275</v>
      </c>
      <c r="C252">
        <v>18</v>
      </c>
      <c r="D252" t="s">
        <v>292</v>
      </c>
      <c r="E252">
        <v>1</v>
      </c>
      <c r="F252" t="s">
        <v>292</v>
      </c>
      <c r="G252">
        <v>13</v>
      </c>
    </row>
    <row r="253" spans="1:10" x14ac:dyDescent="0.3">
      <c r="A253" t="s">
        <v>269</v>
      </c>
      <c r="B253" t="s">
        <v>275</v>
      </c>
      <c r="C253">
        <v>19</v>
      </c>
      <c r="D253" t="s">
        <v>293</v>
      </c>
      <c r="E253">
        <v>1</v>
      </c>
      <c r="F253" t="s">
        <v>293</v>
      </c>
      <c r="G253">
        <v>14</v>
      </c>
    </row>
    <row r="254" spans="1:10" x14ac:dyDescent="0.3">
      <c r="A254" t="s">
        <v>269</v>
      </c>
      <c r="B254" t="s">
        <v>275</v>
      </c>
      <c r="C254">
        <v>20</v>
      </c>
      <c r="D254" t="s">
        <v>294</v>
      </c>
      <c r="E254">
        <v>1</v>
      </c>
      <c r="F254" t="s">
        <v>294</v>
      </c>
      <c r="G254">
        <v>15</v>
      </c>
    </row>
    <row r="255" spans="1:10" x14ac:dyDescent="0.3">
      <c r="A255" t="s">
        <v>269</v>
      </c>
      <c r="B255" t="s">
        <v>275</v>
      </c>
      <c r="C255">
        <v>21</v>
      </c>
      <c r="D255" t="s">
        <v>295</v>
      </c>
      <c r="E255">
        <v>1</v>
      </c>
      <c r="F255" t="s">
        <v>295</v>
      </c>
      <c r="G255">
        <v>16</v>
      </c>
    </row>
    <row r="256" spans="1:10" x14ac:dyDescent="0.3">
      <c r="A256" t="s">
        <v>269</v>
      </c>
      <c r="B256" t="s">
        <v>275</v>
      </c>
      <c r="C256">
        <v>22</v>
      </c>
      <c r="D256" t="s">
        <v>296</v>
      </c>
      <c r="E256">
        <v>1</v>
      </c>
      <c r="F256" t="s">
        <v>383</v>
      </c>
      <c r="G256">
        <v>17</v>
      </c>
    </row>
    <row r="257" spans="1:10" x14ac:dyDescent="0.3">
      <c r="A257" t="s">
        <v>269</v>
      </c>
      <c r="B257" t="s">
        <v>275</v>
      </c>
      <c r="C257">
        <v>23</v>
      </c>
      <c r="D257" t="s">
        <v>297</v>
      </c>
      <c r="E257">
        <v>1</v>
      </c>
      <c r="F257" t="s">
        <v>384</v>
      </c>
      <c r="G257">
        <v>18</v>
      </c>
    </row>
    <row r="258" spans="1:10" x14ac:dyDescent="0.3">
      <c r="A258" t="s">
        <v>269</v>
      </c>
      <c r="B258" t="s">
        <v>275</v>
      </c>
      <c r="C258">
        <v>24</v>
      </c>
      <c r="D258" t="s">
        <v>298</v>
      </c>
      <c r="E258">
        <v>1</v>
      </c>
      <c r="F258" t="s">
        <v>395</v>
      </c>
      <c r="G258">
        <v>19</v>
      </c>
    </row>
    <row r="259" spans="1:10" x14ac:dyDescent="0.3">
      <c r="A259" t="s">
        <v>269</v>
      </c>
      <c r="B259" t="s">
        <v>275</v>
      </c>
      <c r="C259">
        <v>30</v>
      </c>
      <c r="D259" t="s">
        <v>389</v>
      </c>
      <c r="E259">
        <v>1</v>
      </c>
      <c r="F259" t="s">
        <v>394</v>
      </c>
      <c r="G259">
        <v>25</v>
      </c>
    </row>
    <row r="260" spans="1:10" x14ac:dyDescent="0.3">
      <c r="A260" t="s">
        <v>269</v>
      </c>
      <c r="B260" t="s">
        <v>275</v>
      </c>
      <c r="C260">
        <v>31</v>
      </c>
      <c r="D260" t="s">
        <v>299</v>
      </c>
      <c r="E260">
        <v>1</v>
      </c>
      <c r="F260" t="s">
        <v>299</v>
      </c>
      <c r="G260">
        <v>26</v>
      </c>
    </row>
    <row r="261" spans="1:10" x14ac:dyDescent="0.3">
      <c r="A261" t="s">
        <v>269</v>
      </c>
      <c r="B261" t="s">
        <v>275</v>
      </c>
      <c r="C261">
        <v>32</v>
      </c>
      <c r="D261" t="s">
        <v>300</v>
      </c>
      <c r="E261">
        <v>1</v>
      </c>
      <c r="F261" t="s">
        <v>393</v>
      </c>
      <c r="G261">
        <v>27</v>
      </c>
    </row>
    <row r="262" spans="1:10" x14ac:dyDescent="0.3">
      <c r="A262" t="s">
        <v>269</v>
      </c>
      <c r="B262" t="s">
        <v>275</v>
      </c>
      <c r="C262">
        <v>33</v>
      </c>
      <c r="D262" t="s">
        <v>301</v>
      </c>
      <c r="E262">
        <v>1</v>
      </c>
      <c r="F262" t="s">
        <v>301</v>
      </c>
      <c r="G262">
        <v>28</v>
      </c>
    </row>
    <row r="263" spans="1:10" x14ac:dyDescent="0.3">
      <c r="A263" t="s">
        <v>269</v>
      </c>
      <c r="B263" t="s">
        <v>275</v>
      </c>
      <c r="C263">
        <v>34</v>
      </c>
      <c r="D263" t="s">
        <v>302</v>
      </c>
      <c r="E263">
        <v>1</v>
      </c>
      <c r="F263" t="s">
        <v>390</v>
      </c>
      <c r="G263">
        <v>29</v>
      </c>
    </row>
    <row r="264" spans="1:10" x14ac:dyDescent="0.3">
      <c r="A264" t="s">
        <v>269</v>
      </c>
      <c r="B264" t="s">
        <v>275</v>
      </c>
      <c r="C264">
        <v>37</v>
      </c>
      <c r="D264" t="s">
        <v>303</v>
      </c>
      <c r="E264">
        <v>1</v>
      </c>
      <c r="F264" t="s">
        <v>391</v>
      </c>
      <c r="G264">
        <v>32</v>
      </c>
    </row>
    <row r="265" spans="1:10" x14ac:dyDescent="0.3">
      <c r="A265" t="s">
        <v>269</v>
      </c>
      <c r="B265" t="s">
        <v>275</v>
      </c>
      <c r="C265">
        <v>38</v>
      </c>
      <c r="D265" t="s">
        <v>304</v>
      </c>
      <c r="E265">
        <v>1</v>
      </c>
      <c r="F265" t="s">
        <v>392</v>
      </c>
      <c r="G265">
        <v>33</v>
      </c>
    </row>
    <row r="266" spans="1:10" x14ac:dyDescent="0.3">
      <c r="A266" t="s">
        <v>269</v>
      </c>
      <c r="B266" t="s">
        <v>275</v>
      </c>
      <c r="C266">
        <v>40</v>
      </c>
      <c r="D266" t="s">
        <v>305</v>
      </c>
      <c r="E266">
        <v>1</v>
      </c>
      <c r="F266" t="s">
        <v>385</v>
      </c>
      <c r="G266">
        <v>35</v>
      </c>
    </row>
    <row r="267" spans="1:10" x14ac:dyDescent="0.3">
      <c r="A267" t="s">
        <v>270</v>
      </c>
      <c r="B267" t="s">
        <v>276</v>
      </c>
      <c r="C267">
        <v>1</v>
      </c>
      <c r="D267" t="s">
        <v>2</v>
      </c>
      <c r="E267">
        <v>1</v>
      </c>
      <c r="F267" t="s">
        <v>10</v>
      </c>
      <c r="G267">
        <v>1</v>
      </c>
    </row>
    <row r="268" spans="1:10" x14ac:dyDescent="0.3">
      <c r="A268" t="s">
        <v>270</v>
      </c>
      <c r="B268" t="s">
        <v>276</v>
      </c>
      <c r="C268">
        <v>2</v>
      </c>
      <c r="D268" t="s">
        <v>3</v>
      </c>
      <c r="E268">
        <v>1</v>
      </c>
      <c r="F268" t="s">
        <v>128</v>
      </c>
      <c r="G268">
        <v>2</v>
      </c>
    </row>
    <row r="269" spans="1:10" x14ac:dyDescent="0.3">
      <c r="A269" t="s">
        <v>270</v>
      </c>
      <c r="B269" t="s">
        <v>276</v>
      </c>
      <c r="C269">
        <v>3</v>
      </c>
      <c r="D269" t="s">
        <v>105</v>
      </c>
      <c r="E269">
        <v>1</v>
      </c>
      <c r="F269" t="s">
        <v>11</v>
      </c>
      <c r="G269">
        <v>3</v>
      </c>
    </row>
    <row r="270" spans="1:10" x14ac:dyDescent="0.3">
      <c r="A270" t="s">
        <v>270</v>
      </c>
      <c r="B270" t="s">
        <v>276</v>
      </c>
      <c r="C270">
        <v>4</v>
      </c>
      <c r="D270" t="s">
        <v>287</v>
      </c>
      <c r="E270">
        <v>1</v>
      </c>
      <c r="F270" t="s">
        <v>377</v>
      </c>
      <c r="G270">
        <v>4</v>
      </c>
      <c r="H270" t="s">
        <v>374</v>
      </c>
      <c r="I270" t="s">
        <v>323</v>
      </c>
      <c r="J270">
        <v>0</v>
      </c>
    </row>
    <row r="271" spans="1:10" x14ac:dyDescent="0.3">
      <c r="A271" t="s">
        <v>270</v>
      </c>
      <c r="B271" t="s">
        <v>276</v>
      </c>
      <c r="C271">
        <v>5</v>
      </c>
      <c r="D271" t="s">
        <v>288</v>
      </c>
      <c r="E271">
        <v>1</v>
      </c>
      <c r="F271" t="s">
        <v>378</v>
      </c>
      <c r="G271">
        <v>5</v>
      </c>
    </row>
    <row r="272" spans="1:10" x14ac:dyDescent="0.3">
      <c r="A272" t="s">
        <v>270</v>
      </c>
      <c r="B272" t="s">
        <v>276</v>
      </c>
      <c r="C272">
        <v>6</v>
      </c>
      <c r="D272" t="s">
        <v>289</v>
      </c>
      <c r="E272">
        <v>1</v>
      </c>
      <c r="F272" t="s">
        <v>376</v>
      </c>
      <c r="G272">
        <v>6</v>
      </c>
    </row>
    <row r="273" spans="1:10" x14ac:dyDescent="0.3">
      <c r="A273" t="s">
        <v>270</v>
      </c>
      <c r="B273" t="s">
        <v>276</v>
      </c>
      <c r="C273">
        <v>7</v>
      </c>
      <c r="D273" t="s">
        <v>10</v>
      </c>
      <c r="E273">
        <v>1</v>
      </c>
      <c r="F273" t="s">
        <v>10</v>
      </c>
      <c r="G273">
        <v>7</v>
      </c>
    </row>
    <row r="274" spans="1:10" x14ac:dyDescent="0.3">
      <c r="A274" t="s">
        <v>270</v>
      </c>
      <c r="B274" t="s">
        <v>276</v>
      </c>
      <c r="C274">
        <v>8</v>
      </c>
      <c r="D274" t="s">
        <v>357</v>
      </c>
      <c r="E274">
        <v>1</v>
      </c>
      <c r="F274" t="s">
        <v>379</v>
      </c>
      <c r="G274">
        <v>8</v>
      </c>
      <c r="H274" t="s">
        <v>375</v>
      </c>
      <c r="I274" t="s">
        <v>324</v>
      </c>
      <c r="J274">
        <v>1</v>
      </c>
    </row>
    <row r="275" spans="1:10" x14ac:dyDescent="0.3">
      <c r="A275" t="s">
        <v>270</v>
      </c>
      <c r="B275" t="s">
        <v>276</v>
      </c>
      <c r="C275">
        <v>14</v>
      </c>
      <c r="D275" t="s">
        <v>290</v>
      </c>
      <c r="E275">
        <v>1</v>
      </c>
      <c r="F275" t="s">
        <v>380</v>
      </c>
      <c r="G275">
        <v>9</v>
      </c>
    </row>
    <row r="276" spans="1:10" x14ac:dyDescent="0.3">
      <c r="A276" t="s">
        <v>270</v>
      </c>
      <c r="B276" t="s">
        <v>276</v>
      </c>
      <c r="C276">
        <v>15</v>
      </c>
      <c r="D276" t="s">
        <v>291</v>
      </c>
      <c r="E276">
        <v>1</v>
      </c>
      <c r="F276" t="s">
        <v>291</v>
      </c>
      <c r="G276">
        <v>10</v>
      </c>
    </row>
    <row r="277" spans="1:10" x14ac:dyDescent="0.3">
      <c r="A277" t="s">
        <v>270</v>
      </c>
      <c r="B277" t="s">
        <v>276</v>
      </c>
      <c r="C277">
        <v>16</v>
      </c>
      <c r="D277" t="s">
        <v>358</v>
      </c>
      <c r="E277">
        <v>1</v>
      </c>
      <c r="F277" t="s">
        <v>381</v>
      </c>
      <c r="G277">
        <v>11</v>
      </c>
    </row>
    <row r="278" spans="1:10" x14ac:dyDescent="0.3">
      <c r="A278" t="s">
        <v>270</v>
      </c>
      <c r="B278" t="s">
        <v>276</v>
      </c>
      <c r="C278">
        <v>17</v>
      </c>
      <c r="D278" t="s">
        <v>359</v>
      </c>
      <c r="E278">
        <v>1</v>
      </c>
      <c r="F278" t="s">
        <v>382</v>
      </c>
      <c r="G278">
        <v>12</v>
      </c>
    </row>
    <row r="279" spans="1:10" x14ac:dyDescent="0.3">
      <c r="A279" t="s">
        <v>270</v>
      </c>
      <c r="B279" t="s">
        <v>276</v>
      </c>
      <c r="C279">
        <v>18</v>
      </c>
      <c r="D279" t="s">
        <v>292</v>
      </c>
      <c r="E279">
        <v>1</v>
      </c>
      <c r="F279" t="s">
        <v>292</v>
      </c>
      <c r="G279">
        <v>13</v>
      </c>
    </row>
    <row r="280" spans="1:10" x14ac:dyDescent="0.3">
      <c r="A280" t="s">
        <v>270</v>
      </c>
      <c r="B280" t="s">
        <v>276</v>
      </c>
      <c r="C280">
        <v>19</v>
      </c>
      <c r="D280" t="s">
        <v>293</v>
      </c>
      <c r="E280">
        <v>1</v>
      </c>
      <c r="F280" t="s">
        <v>293</v>
      </c>
      <c r="G280">
        <v>14</v>
      </c>
    </row>
    <row r="281" spans="1:10" x14ac:dyDescent="0.3">
      <c r="A281" t="s">
        <v>270</v>
      </c>
      <c r="B281" t="s">
        <v>276</v>
      </c>
      <c r="C281">
        <v>20</v>
      </c>
      <c r="D281" t="s">
        <v>294</v>
      </c>
      <c r="E281">
        <v>1</v>
      </c>
      <c r="F281" t="s">
        <v>404</v>
      </c>
      <c r="G281">
        <v>15</v>
      </c>
    </row>
    <row r="282" spans="1:10" x14ac:dyDescent="0.3">
      <c r="A282" t="s">
        <v>270</v>
      </c>
      <c r="B282" t="s">
        <v>276</v>
      </c>
      <c r="C282">
        <v>21</v>
      </c>
      <c r="D282" t="s">
        <v>295</v>
      </c>
      <c r="E282">
        <v>1</v>
      </c>
      <c r="F282" t="s">
        <v>295</v>
      </c>
      <c r="G282">
        <v>16</v>
      </c>
    </row>
    <row r="283" spans="1:10" x14ac:dyDescent="0.3">
      <c r="A283" t="s">
        <v>270</v>
      </c>
      <c r="B283" t="s">
        <v>276</v>
      </c>
      <c r="C283">
        <v>22</v>
      </c>
      <c r="D283" t="s">
        <v>296</v>
      </c>
      <c r="E283">
        <v>1</v>
      </c>
      <c r="F283" t="s">
        <v>383</v>
      </c>
      <c r="G283">
        <v>17</v>
      </c>
    </row>
    <row r="284" spans="1:10" x14ac:dyDescent="0.3">
      <c r="A284" t="s">
        <v>270</v>
      </c>
      <c r="B284" t="s">
        <v>276</v>
      </c>
      <c r="C284">
        <v>23</v>
      </c>
      <c r="D284" t="s">
        <v>297</v>
      </c>
      <c r="E284">
        <v>1</v>
      </c>
      <c r="F284" t="s">
        <v>384</v>
      </c>
      <c r="G284">
        <v>18</v>
      </c>
    </row>
    <row r="285" spans="1:10" x14ac:dyDescent="0.3">
      <c r="A285" t="s">
        <v>270</v>
      </c>
      <c r="B285" t="s">
        <v>276</v>
      </c>
      <c r="C285">
        <v>24</v>
      </c>
      <c r="D285" t="s">
        <v>298</v>
      </c>
      <c r="E285">
        <v>1</v>
      </c>
      <c r="F285" t="s">
        <v>395</v>
      </c>
      <c r="G285">
        <v>19</v>
      </c>
    </row>
    <row r="286" spans="1:10" x14ac:dyDescent="0.3">
      <c r="A286" t="s">
        <v>270</v>
      </c>
      <c r="B286" t="s">
        <v>276</v>
      </c>
      <c r="C286">
        <v>30</v>
      </c>
      <c r="D286" t="s">
        <v>389</v>
      </c>
      <c r="E286">
        <v>1</v>
      </c>
      <c r="F286" t="s">
        <v>394</v>
      </c>
      <c r="G286">
        <v>25</v>
      </c>
    </row>
    <row r="287" spans="1:10" x14ac:dyDescent="0.3">
      <c r="A287" t="s">
        <v>270</v>
      </c>
      <c r="B287" t="s">
        <v>276</v>
      </c>
      <c r="C287">
        <v>31</v>
      </c>
      <c r="D287" t="s">
        <v>299</v>
      </c>
      <c r="E287">
        <v>1</v>
      </c>
      <c r="F287" t="s">
        <v>299</v>
      </c>
      <c r="G287">
        <v>26</v>
      </c>
    </row>
    <row r="288" spans="1:10" x14ac:dyDescent="0.3">
      <c r="A288" t="s">
        <v>270</v>
      </c>
      <c r="B288" t="s">
        <v>276</v>
      </c>
      <c r="C288">
        <v>32</v>
      </c>
      <c r="D288" t="s">
        <v>300</v>
      </c>
      <c r="E288">
        <v>1</v>
      </c>
      <c r="F288" t="s">
        <v>393</v>
      </c>
      <c r="G288">
        <v>27</v>
      </c>
    </row>
    <row r="289" spans="1:10" x14ac:dyDescent="0.3">
      <c r="A289" t="s">
        <v>270</v>
      </c>
      <c r="B289" t="s">
        <v>276</v>
      </c>
      <c r="C289">
        <v>33</v>
      </c>
      <c r="D289" t="s">
        <v>301</v>
      </c>
      <c r="E289">
        <v>1</v>
      </c>
      <c r="F289" t="s">
        <v>301</v>
      </c>
      <c r="G289">
        <v>28</v>
      </c>
    </row>
    <row r="290" spans="1:10" x14ac:dyDescent="0.3">
      <c r="A290" t="s">
        <v>270</v>
      </c>
      <c r="B290" t="s">
        <v>276</v>
      </c>
      <c r="C290">
        <v>34</v>
      </c>
      <c r="D290" t="s">
        <v>302</v>
      </c>
      <c r="E290">
        <v>1</v>
      </c>
      <c r="F290" t="s">
        <v>390</v>
      </c>
      <c r="G290">
        <v>29</v>
      </c>
    </row>
    <row r="291" spans="1:10" x14ac:dyDescent="0.3">
      <c r="A291" t="s">
        <v>270</v>
      </c>
      <c r="B291" t="s">
        <v>276</v>
      </c>
      <c r="C291">
        <v>37</v>
      </c>
      <c r="D291" t="s">
        <v>303</v>
      </c>
      <c r="E291">
        <v>1</v>
      </c>
      <c r="F291" t="s">
        <v>391</v>
      </c>
      <c r="G291">
        <v>32</v>
      </c>
    </row>
    <row r="292" spans="1:10" x14ac:dyDescent="0.3">
      <c r="A292" t="s">
        <v>270</v>
      </c>
      <c r="B292" t="s">
        <v>276</v>
      </c>
      <c r="C292">
        <v>38</v>
      </c>
      <c r="D292" t="s">
        <v>304</v>
      </c>
      <c r="E292">
        <v>1</v>
      </c>
      <c r="F292" t="s">
        <v>392</v>
      </c>
      <c r="G292">
        <v>33</v>
      </c>
    </row>
    <row r="293" spans="1:10" x14ac:dyDescent="0.3">
      <c r="A293" t="s">
        <v>270</v>
      </c>
      <c r="B293" t="s">
        <v>276</v>
      </c>
      <c r="C293">
        <v>40</v>
      </c>
      <c r="D293" t="s">
        <v>305</v>
      </c>
      <c r="E293">
        <v>1</v>
      </c>
      <c r="F293" t="s">
        <v>385</v>
      </c>
      <c r="G293">
        <v>35</v>
      </c>
    </row>
    <row r="294" spans="1:10" x14ac:dyDescent="0.3">
      <c r="A294" t="s">
        <v>272</v>
      </c>
      <c r="B294" t="s">
        <v>274</v>
      </c>
      <c r="C294">
        <v>1</v>
      </c>
      <c r="D294" t="s">
        <v>2</v>
      </c>
      <c r="E294">
        <v>1</v>
      </c>
      <c r="F294" t="s">
        <v>10</v>
      </c>
      <c r="G294">
        <v>1</v>
      </c>
    </row>
    <row r="295" spans="1:10" x14ac:dyDescent="0.3">
      <c r="A295" t="s">
        <v>272</v>
      </c>
      <c r="B295" t="s">
        <v>274</v>
      </c>
      <c r="C295">
        <v>2</v>
      </c>
      <c r="D295" t="s">
        <v>3</v>
      </c>
      <c r="E295">
        <v>1</v>
      </c>
      <c r="F295" t="s">
        <v>128</v>
      </c>
      <c r="G295">
        <v>2</v>
      </c>
    </row>
    <row r="296" spans="1:10" x14ac:dyDescent="0.3">
      <c r="A296" t="s">
        <v>272</v>
      </c>
      <c r="B296" t="s">
        <v>274</v>
      </c>
      <c r="C296">
        <v>3</v>
      </c>
      <c r="D296" t="s">
        <v>105</v>
      </c>
      <c r="E296">
        <v>1</v>
      </c>
      <c r="F296" t="s">
        <v>11</v>
      </c>
      <c r="G296">
        <v>3</v>
      </c>
    </row>
    <row r="297" spans="1:10" x14ac:dyDescent="0.3">
      <c r="A297" t="s">
        <v>272</v>
      </c>
      <c r="B297" t="s">
        <v>274</v>
      </c>
      <c r="C297">
        <v>4</v>
      </c>
      <c r="D297" t="s">
        <v>400</v>
      </c>
      <c r="E297">
        <v>1</v>
      </c>
      <c r="F297" t="s">
        <v>403</v>
      </c>
      <c r="G297">
        <v>4</v>
      </c>
      <c r="H297" t="s">
        <v>405</v>
      </c>
      <c r="I297" t="s">
        <v>407</v>
      </c>
      <c r="J297">
        <v>0</v>
      </c>
    </row>
    <row r="298" spans="1:10" x14ac:dyDescent="0.3">
      <c r="A298" t="s">
        <v>272</v>
      </c>
      <c r="B298" t="s">
        <v>274</v>
      </c>
      <c r="C298">
        <v>5</v>
      </c>
      <c r="D298" t="s">
        <v>401</v>
      </c>
      <c r="E298">
        <v>1</v>
      </c>
      <c r="F298" t="s">
        <v>379</v>
      </c>
      <c r="G298">
        <v>5</v>
      </c>
      <c r="H298" t="s">
        <v>406</v>
      </c>
      <c r="I298" t="s">
        <v>402</v>
      </c>
      <c r="J298">
        <v>1</v>
      </c>
    </row>
    <row r="299" spans="1:10" x14ac:dyDescent="0.3">
      <c r="A299" t="s">
        <v>272</v>
      </c>
      <c r="B299" t="s">
        <v>274</v>
      </c>
      <c r="C299">
        <v>6</v>
      </c>
      <c r="D299" t="s">
        <v>290</v>
      </c>
      <c r="E299">
        <v>1</v>
      </c>
      <c r="F299" t="s">
        <v>380</v>
      </c>
      <c r="G299">
        <v>6</v>
      </c>
    </row>
    <row r="300" spans="1:10" x14ac:dyDescent="0.3">
      <c r="A300" t="s">
        <v>272</v>
      </c>
      <c r="B300" t="s">
        <v>274</v>
      </c>
      <c r="C300">
        <v>7</v>
      </c>
      <c r="D300" t="s">
        <v>291</v>
      </c>
      <c r="E300">
        <v>1</v>
      </c>
      <c r="F300" t="s">
        <v>291</v>
      </c>
      <c r="G300">
        <v>7</v>
      </c>
    </row>
    <row r="301" spans="1:10" x14ac:dyDescent="0.3">
      <c r="A301" t="s">
        <v>272</v>
      </c>
      <c r="B301" t="s">
        <v>274</v>
      </c>
      <c r="C301">
        <v>8</v>
      </c>
      <c r="D301" t="s">
        <v>358</v>
      </c>
      <c r="E301">
        <v>1</v>
      </c>
      <c r="F301" t="s">
        <v>381</v>
      </c>
      <c r="G301">
        <v>8</v>
      </c>
    </row>
    <row r="302" spans="1:10" x14ac:dyDescent="0.3">
      <c r="A302" t="s">
        <v>272</v>
      </c>
      <c r="B302" t="s">
        <v>274</v>
      </c>
      <c r="C302">
        <v>9</v>
      </c>
      <c r="D302" t="s">
        <v>359</v>
      </c>
      <c r="E302">
        <v>1</v>
      </c>
      <c r="F302" t="s">
        <v>382</v>
      </c>
      <c r="G302">
        <v>9</v>
      </c>
    </row>
    <row r="303" spans="1:10" x14ac:dyDescent="0.3">
      <c r="A303" t="s">
        <v>272</v>
      </c>
      <c r="B303" t="s">
        <v>274</v>
      </c>
      <c r="C303">
        <v>10</v>
      </c>
      <c r="D303" t="s">
        <v>292</v>
      </c>
      <c r="E303">
        <v>1</v>
      </c>
      <c r="F303" t="s">
        <v>292</v>
      </c>
      <c r="G303">
        <v>10</v>
      </c>
    </row>
    <row r="304" spans="1:10" x14ac:dyDescent="0.3">
      <c r="A304" t="s">
        <v>272</v>
      </c>
      <c r="B304" t="s">
        <v>274</v>
      </c>
      <c r="C304">
        <v>11</v>
      </c>
      <c r="D304" t="s">
        <v>293</v>
      </c>
      <c r="E304">
        <v>1</v>
      </c>
      <c r="F304" t="s">
        <v>293</v>
      </c>
      <c r="G304">
        <v>11</v>
      </c>
    </row>
    <row r="305" spans="1:7" x14ac:dyDescent="0.3">
      <c r="A305" t="s">
        <v>272</v>
      </c>
      <c r="B305" t="s">
        <v>274</v>
      </c>
      <c r="C305">
        <v>12</v>
      </c>
      <c r="D305" t="s">
        <v>294</v>
      </c>
      <c r="E305">
        <v>1</v>
      </c>
      <c r="F305" t="s">
        <v>129</v>
      </c>
      <c r="G305">
        <v>12</v>
      </c>
    </row>
    <row r="306" spans="1:7" x14ac:dyDescent="0.3">
      <c r="A306" t="s">
        <v>272</v>
      </c>
      <c r="B306" t="s">
        <v>274</v>
      </c>
      <c r="C306">
        <v>13</v>
      </c>
      <c r="D306" t="s">
        <v>295</v>
      </c>
      <c r="E306">
        <v>1</v>
      </c>
      <c r="F306" t="s">
        <v>295</v>
      </c>
      <c r="G306">
        <v>13</v>
      </c>
    </row>
    <row r="307" spans="1:7" x14ac:dyDescent="0.3">
      <c r="A307" t="s">
        <v>272</v>
      </c>
      <c r="B307" t="s">
        <v>274</v>
      </c>
      <c r="C307">
        <v>14</v>
      </c>
      <c r="D307" t="s">
        <v>296</v>
      </c>
      <c r="E307">
        <v>1</v>
      </c>
      <c r="F307" t="s">
        <v>383</v>
      </c>
      <c r="G307">
        <v>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0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9" bestFit="1" customWidth="1"/>
    <col min="3" max="3" width="11.88671875" bestFit="1" customWidth="1"/>
    <col min="4" max="4" width="18.109375" bestFit="1" customWidth="1"/>
    <col min="5" max="5" width="23.21875" bestFit="1" customWidth="1"/>
    <col min="6" max="6" width="39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107</v>
      </c>
      <c r="B2" t="s">
        <v>131</v>
      </c>
      <c r="C2" t="s">
        <v>124</v>
      </c>
      <c r="D2" t="s">
        <v>132</v>
      </c>
      <c r="E2" t="s">
        <v>399</v>
      </c>
      <c r="F2" t="s">
        <v>131</v>
      </c>
      <c r="H2" t="s">
        <v>104</v>
      </c>
      <c r="I2" t="s">
        <v>103</v>
      </c>
    </row>
    <row r="3" spans="1:9" x14ac:dyDescent="0.3">
      <c r="A3" t="s">
        <v>107</v>
      </c>
      <c r="B3" t="s">
        <v>131</v>
      </c>
      <c r="C3" t="s">
        <v>124</v>
      </c>
      <c r="D3" t="s">
        <v>133</v>
      </c>
      <c r="E3" t="s">
        <v>142</v>
      </c>
      <c r="F3" t="s">
        <v>131</v>
      </c>
      <c r="H3" t="s">
        <v>104</v>
      </c>
      <c r="I3" t="s">
        <v>103</v>
      </c>
    </row>
    <row r="4" spans="1:9" x14ac:dyDescent="0.3">
      <c r="A4" t="s">
        <v>107</v>
      </c>
      <c r="B4" t="s">
        <v>131</v>
      </c>
      <c r="C4" t="s">
        <v>124</v>
      </c>
      <c r="D4" t="s">
        <v>134</v>
      </c>
      <c r="E4" t="s">
        <v>112</v>
      </c>
      <c r="F4" t="s">
        <v>131</v>
      </c>
      <c r="H4" t="s">
        <v>104</v>
      </c>
      <c r="I4" t="s">
        <v>103</v>
      </c>
    </row>
    <row r="5" spans="1:9" x14ac:dyDescent="0.3">
      <c r="A5" t="s">
        <v>107</v>
      </c>
      <c r="B5" t="s">
        <v>131</v>
      </c>
      <c r="C5" t="s">
        <v>124</v>
      </c>
      <c r="D5" t="s">
        <v>135</v>
      </c>
      <c r="E5" t="s">
        <v>398</v>
      </c>
      <c r="F5" t="s">
        <v>131</v>
      </c>
      <c r="H5" t="s">
        <v>104</v>
      </c>
      <c r="I5" t="s">
        <v>103</v>
      </c>
    </row>
    <row r="6" spans="1:9" x14ac:dyDescent="0.3">
      <c r="A6" t="s">
        <v>107</v>
      </c>
      <c r="B6" t="s">
        <v>131</v>
      </c>
      <c r="C6" t="s">
        <v>124</v>
      </c>
      <c r="D6" t="s">
        <v>136</v>
      </c>
      <c r="E6" t="s">
        <v>143</v>
      </c>
      <c r="F6" t="s">
        <v>131</v>
      </c>
      <c r="H6" t="s">
        <v>104</v>
      </c>
      <c r="I6" t="s">
        <v>103</v>
      </c>
    </row>
    <row r="7" spans="1:9" x14ac:dyDescent="0.3">
      <c r="A7" t="s">
        <v>107</v>
      </c>
      <c r="B7" t="s">
        <v>131</v>
      </c>
      <c r="C7" t="s">
        <v>124</v>
      </c>
      <c r="D7" t="s">
        <v>137</v>
      </c>
      <c r="E7" t="s">
        <v>145</v>
      </c>
      <c r="F7" t="s">
        <v>131</v>
      </c>
      <c r="H7" t="s">
        <v>104</v>
      </c>
      <c r="I7" t="s">
        <v>103</v>
      </c>
    </row>
    <row r="8" spans="1:9" x14ac:dyDescent="0.3">
      <c r="A8" t="s">
        <v>107</v>
      </c>
      <c r="B8" t="s">
        <v>131</v>
      </c>
      <c r="C8" t="s">
        <v>124</v>
      </c>
      <c r="D8" t="s">
        <v>138</v>
      </c>
      <c r="E8" t="s">
        <v>144</v>
      </c>
      <c r="F8" t="s">
        <v>131</v>
      </c>
      <c r="H8" t="s">
        <v>104</v>
      </c>
      <c r="I8" t="s">
        <v>103</v>
      </c>
    </row>
    <row r="9" spans="1:9" x14ac:dyDescent="0.3">
      <c r="A9" t="s">
        <v>107</v>
      </c>
      <c r="B9" t="s">
        <v>131</v>
      </c>
      <c r="C9" t="s">
        <v>124</v>
      </c>
      <c r="D9" t="s">
        <v>139</v>
      </c>
      <c r="E9" t="s">
        <v>110</v>
      </c>
      <c r="F9" t="s">
        <v>131</v>
      </c>
      <c r="H9" t="s">
        <v>104</v>
      </c>
      <c r="I9" t="s">
        <v>103</v>
      </c>
    </row>
    <row r="10" spans="1:9" x14ac:dyDescent="0.3">
      <c r="A10" t="s">
        <v>107</v>
      </c>
      <c r="B10" t="s">
        <v>131</v>
      </c>
      <c r="C10" t="s">
        <v>124</v>
      </c>
      <c r="D10" t="s">
        <v>140</v>
      </c>
      <c r="E10" t="s">
        <v>109</v>
      </c>
      <c r="F10" t="s">
        <v>131</v>
      </c>
      <c r="H10" t="s">
        <v>104</v>
      </c>
      <c r="I10" t="s">
        <v>103</v>
      </c>
    </row>
    <row r="11" spans="1:9" x14ac:dyDescent="0.3">
      <c r="A11" t="s">
        <v>107</v>
      </c>
      <c r="B11" t="s">
        <v>131</v>
      </c>
      <c r="C11" t="s">
        <v>124</v>
      </c>
      <c r="D11" t="s">
        <v>141</v>
      </c>
      <c r="E11" t="s">
        <v>111</v>
      </c>
      <c r="F11" t="s">
        <v>131</v>
      </c>
      <c r="H11" t="s">
        <v>104</v>
      </c>
      <c r="I11" t="s">
        <v>103</v>
      </c>
    </row>
    <row r="12" spans="1:9" x14ac:dyDescent="0.3">
      <c r="A12" t="s">
        <v>249</v>
      </c>
      <c r="B12" t="s">
        <v>157</v>
      </c>
      <c r="C12" t="s">
        <v>346</v>
      </c>
      <c r="D12" t="s">
        <v>238</v>
      </c>
      <c r="F12" t="s">
        <v>157</v>
      </c>
      <c r="G12" t="s">
        <v>239</v>
      </c>
      <c r="H12" t="s">
        <v>151</v>
      </c>
      <c r="I12" t="s">
        <v>19</v>
      </c>
    </row>
    <row r="13" spans="1:9" x14ac:dyDescent="0.3">
      <c r="A13" t="s">
        <v>249</v>
      </c>
      <c r="B13" t="s">
        <v>157</v>
      </c>
      <c r="C13" t="s">
        <v>346</v>
      </c>
      <c r="D13" t="s">
        <v>108</v>
      </c>
      <c r="E13" t="s">
        <v>240</v>
      </c>
      <c r="F13" t="s">
        <v>157</v>
      </c>
      <c r="H13" t="s">
        <v>151</v>
      </c>
      <c r="I13" t="s">
        <v>19</v>
      </c>
    </row>
    <row r="14" spans="1:9" x14ac:dyDescent="0.3">
      <c r="A14" t="s">
        <v>251</v>
      </c>
      <c r="B14" t="s">
        <v>172</v>
      </c>
      <c r="C14" t="s">
        <v>170</v>
      </c>
      <c r="D14" t="s">
        <v>108</v>
      </c>
      <c r="E14" t="s">
        <v>240</v>
      </c>
      <c r="F14" t="s">
        <v>172</v>
      </c>
      <c r="H14" t="s">
        <v>151</v>
      </c>
      <c r="I14" t="s">
        <v>19</v>
      </c>
    </row>
    <row r="15" spans="1:9" x14ac:dyDescent="0.3">
      <c r="A15" t="s">
        <v>252</v>
      </c>
      <c r="B15" t="s">
        <v>178</v>
      </c>
      <c r="C15" t="s">
        <v>176</v>
      </c>
      <c r="D15" t="s">
        <v>108</v>
      </c>
      <c r="E15" t="s">
        <v>240</v>
      </c>
      <c r="F15" t="s">
        <v>178</v>
      </c>
      <c r="H15" t="s">
        <v>151</v>
      </c>
      <c r="I15" t="s">
        <v>19</v>
      </c>
    </row>
    <row r="16" spans="1:9" x14ac:dyDescent="0.3">
      <c r="A16" t="s">
        <v>253</v>
      </c>
      <c r="B16" t="s">
        <v>169</v>
      </c>
      <c r="C16" t="s">
        <v>167</v>
      </c>
      <c r="D16" t="s">
        <v>108</v>
      </c>
      <c r="E16" t="s">
        <v>240</v>
      </c>
      <c r="F16" t="s">
        <v>169</v>
      </c>
      <c r="H16" t="s">
        <v>151</v>
      </c>
      <c r="I16" t="s">
        <v>19</v>
      </c>
    </row>
    <row r="17" spans="1:9" x14ac:dyDescent="0.3">
      <c r="A17" t="s">
        <v>254</v>
      </c>
      <c r="B17" t="s">
        <v>165</v>
      </c>
      <c r="C17" t="s">
        <v>163</v>
      </c>
      <c r="D17" t="s">
        <v>108</v>
      </c>
      <c r="E17" t="s">
        <v>240</v>
      </c>
      <c r="F17" t="s">
        <v>165</v>
      </c>
      <c r="H17" t="s">
        <v>151</v>
      </c>
      <c r="I17" t="s">
        <v>19</v>
      </c>
    </row>
    <row r="18" spans="1:9" x14ac:dyDescent="0.3">
      <c r="A18" t="s">
        <v>255</v>
      </c>
      <c r="B18" t="s">
        <v>181</v>
      </c>
      <c r="C18" t="s">
        <v>179</v>
      </c>
      <c r="D18" t="s">
        <v>108</v>
      </c>
      <c r="E18" t="s">
        <v>240</v>
      </c>
      <c r="F18" t="s">
        <v>181</v>
      </c>
      <c r="H18" t="s">
        <v>151</v>
      </c>
      <c r="I18" t="s">
        <v>19</v>
      </c>
    </row>
    <row r="19" spans="1:9" x14ac:dyDescent="0.3">
      <c r="A19" t="s">
        <v>256</v>
      </c>
      <c r="B19" t="s">
        <v>184</v>
      </c>
      <c r="C19" t="s">
        <v>182</v>
      </c>
      <c r="D19" t="s">
        <v>108</v>
      </c>
      <c r="E19" t="s">
        <v>240</v>
      </c>
      <c r="F19" t="s">
        <v>184</v>
      </c>
      <c r="H19" t="s">
        <v>151</v>
      </c>
      <c r="I19" t="s">
        <v>19</v>
      </c>
    </row>
    <row r="20" spans="1:9" x14ac:dyDescent="0.3">
      <c r="A20" t="s">
        <v>257</v>
      </c>
      <c r="B20" t="s">
        <v>187</v>
      </c>
      <c r="C20" t="s">
        <v>121</v>
      </c>
      <c r="D20" t="s">
        <v>238</v>
      </c>
      <c r="E20" t="s">
        <v>241</v>
      </c>
      <c r="F20" t="s">
        <v>187</v>
      </c>
      <c r="H20" t="s">
        <v>151</v>
      </c>
      <c r="I20" t="s">
        <v>19</v>
      </c>
    </row>
    <row r="21" spans="1:9" x14ac:dyDescent="0.3">
      <c r="A21" t="s">
        <v>250</v>
      </c>
      <c r="B21" t="s">
        <v>190</v>
      </c>
      <c r="C21" t="s">
        <v>346</v>
      </c>
      <c r="D21" t="s">
        <v>238</v>
      </c>
      <c r="E21" t="s">
        <v>396</v>
      </c>
      <c r="F21" t="s">
        <v>190</v>
      </c>
      <c r="H21" t="s">
        <v>152</v>
      </c>
      <c r="I21" t="s">
        <v>103</v>
      </c>
    </row>
    <row r="22" spans="1:9" x14ac:dyDescent="0.3">
      <c r="A22" t="s">
        <v>258</v>
      </c>
      <c r="B22" t="s">
        <v>191</v>
      </c>
      <c r="C22" t="s">
        <v>170</v>
      </c>
      <c r="D22" t="s">
        <v>108</v>
      </c>
      <c r="E22" t="s">
        <v>242</v>
      </c>
      <c r="F22" t="s">
        <v>191</v>
      </c>
      <c r="H22" t="s">
        <v>152</v>
      </c>
      <c r="I22" t="s">
        <v>103</v>
      </c>
    </row>
    <row r="23" spans="1:9" x14ac:dyDescent="0.3">
      <c r="A23" t="s">
        <v>259</v>
      </c>
      <c r="B23" t="s">
        <v>198</v>
      </c>
      <c r="C23" t="s">
        <v>196</v>
      </c>
      <c r="D23" t="s">
        <v>108</v>
      </c>
      <c r="E23" t="s">
        <v>243</v>
      </c>
      <c r="F23" t="s">
        <v>198</v>
      </c>
      <c r="H23" t="s">
        <v>152</v>
      </c>
      <c r="I23" t="s">
        <v>103</v>
      </c>
    </row>
    <row r="24" spans="1:9" x14ac:dyDescent="0.3">
      <c r="A24" t="s">
        <v>260</v>
      </c>
      <c r="B24" t="s">
        <v>200</v>
      </c>
      <c r="C24" t="s">
        <v>199</v>
      </c>
      <c r="D24" t="s">
        <v>108</v>
      </c>
      <c r="E24" t="s">
        <v>244</v>
      </c>
      <c r="F24" t="s">
        <v>200</v>
      </c>
      <c r="H24" t="s">
        <v>152</v>
      </c>
      <c r="I24" t="s">
        <v>103</v>
      </c>
    </row>
    <row r="25" spans="1:9" x14ac:dyDescent="0.3">
      <c r="A25" t="s">
        <v>261</v>
      </c>
      <c r="B25" t="s">
        <v>203</v>
      </c>
      <c r="C25" t="s">
        <v>201</v>
      </c>
      <c r="D25" t="s">
        <v>108</v>
      </c>
      <c r="E25" t="s">
        <v>245</v>
      </c>
      <c r="F25" t="s">
        <v>203</v>
      </c>
      <c r="H25" t="s">
        <v>152</v>
      </c>
      <c r="I25" t="s">
        <v>103</v>
      </c>
    </row>
    <row r="26" spans="1:9" x14ac:dyDescent="0.3">
      <c r="A26" t="s">
        <v>262</v>
      </c>
      <c r="B26" t="s">
        <v>206</v>
      </c>
      <c r="C26" t="s">
        <v>204</v>
      </c>
      <c r="D26" t="s">
        <v>108</v>
      </c>
      <c r="E26" t="s">
        <v>246</v>
      </c>
      <c r="F26" t="s">
        <v>206</v>
      </c>
      <c r="H26" t="s">
        <v>152</v>
      </c>
      <c r="I26" t="s">
        <v>103</v>
      </c>
    </row>
    <row r="27" spans="1:9" x14ac:dyDescent="0.3">
      <c r="A27" t="s">
        <v>263</v>
      </c>
      <c r="B27" t="s">
        <v>209</v>
      </c>
      <c r="C27" t="s">
        <v>207</v>
      </c>
      <c r="D27" t="s">
        <v>108</v>
      </c>
      <c r="E27" t="s">
        <v>247</v>
      </c>
      <c r="F27" t="s">
        <v>209</v>
      </c>
      <c r="H27" t="s">
        <v>152</v>
      </c>
      <c r="I27" t="s">
        <v>103</v>
      </c>
    </row>
    <row r="28" spans="1:9" x14ac:dyDescent="0.3">
      <c r="A28" t="s">
        <v>264</v>
      </c>
      <c r="B28" t="s">
        <v>212</v>
      </c>
      <c r="C28" t="s">
        <v>210</v>
      </c>
      <c r="D28" t="s">
        <v>108</v>
      </c>
      <c r="E28" t="s">
        <v>248</v>
      </c>
      <c r="F28" t="s">
        <v>212</v>
      </c>
      <c r="H28" t="s">
        <v>152</v>
      </c>
      <c r="I28" t="s">
        <v>103</v>
      </c>
    </row>
    <row r="29" spans="1:9" x14ac:dyDescent="0.3">
      <c r="A29" t="s">
        <v>265</v>
      </c>
      <c r="B29" t="s">
        <v>227</v>
      </c>
      <c r="C29" t="s">
        <v>121</v>
      </c>
      <c r="D29" t="s">
        <v>108</v>
      </c>
      <c r="E29" t="s">
        <v>97</v>
      </c>
      <c r="F29" t="s">
        <v>227</v>
      </c>
      <c r="H29" t="s">
        <v>152</v>
      </c>
      <c r="I29" t="s">
        <v>103</v>
      </c>
    </row>
    <row r="30" spans="1:9" x14ac:dyDescent="0.3">
      <c r="A30" t="s">
        <v>306</v>
      </c>
      <c r="B30" t="s">
        <v>284</v>
      </c>
      <c r="C30" t="s">
        <v>105</v>
      </c>
      <c r="D30" t="s">
        <v>238</v>
      </c>
      <c r="E30" t="s">
        <v>397</v>
      </c>
      <c r="F30" t="s">
        <v>284</v>
      </c>
      <c r="H30" t="s">
        <v>228</v>
      </c>
      <c r="I30" t="s">
        <v>103</v>
      </c>
    </row>
    <row r="31" spans="1:9" x14ac:dyDescent="0.3">
      <c r="A31" t="s">
        <v>307</v>
      </c>
      <c r="B31" t="s">
        <v>285</v>
      </c>
      <c r="C31" t="s">
        <v>105</v>
      </c>
      <c r="D31" t="s">
        <v>238</v>
      </c>
      <c r="E31" t="s">
        <v>325</v>
      </c>
      <c r="F31" t="s">
        <v>285</v>
      </c>
      <c r="H31" t="s">
        <v>229</v>
      </c>
      <c r="I31" t="s">
        <v>103</v>
      </c>
    </row>
    <row r="32" spans="1:9" x14ac:dyDescent="0.3">
      <c r="A32" t="s">
        <v>308</v>
      </c>
      <c r="B32" t="s">
        <v>286</v>
      </c>
      <c r="C32" t="s">
        <v>105</v>
      </c>
      <c r="D32" t="s">
        <v>238</v>
      </c>
      <c r="E32" t="s">
        <v>326</v>
      </c>
      <c r="F32" t="s">
        <v>286</v>
      </c>
      <c r="H32" t="s">
        <v>230</v>
      </c>
      <c r="I32" t="s">
        <v>103</v>
      </c>
    </row>
    <row r="33" spans="1:9" x14ac:dyDescent="0.3">
      <c r="A33" t="s">
        <v>309</v>
      </c>
      <c r="B33" t="s">
        <v>360</v>
      </c>
      <c r="C33" t="s">
        <v>287</v>
      </c>
      <c r="D33" t="s">
        <v>238</v>
      </c>
      <c r="F33" t="s">
        <v>360</v>
      </c>
      <c r="G33" t="s">
        <v>327</v>
      </c>
      <c r="H33" t="s">
        <v>231</v>
      </c>
      <c r="I33" t="s">
        <v>19</v>
      </c>
    </row>
    <row r="34" spans="1:9" x14ac:dyDescent="0.3">
      <c r="A34" t="s">
        <v>310</v>
      </c>
      <c r="B34" t="s">
        <v>361</v>
      </c>
      <c r="C34" t="s">
        <v>357</v>
      </c>
      <c r="D34" t="s">
        <v>108</v>
      </c>
      <c r="E34" t="s">
        <v>328</v>
      </c>
      <c r="F34" t="s">
        <v>361</v>
      </c>
      <c r="H34" t="s">
        <v>231</v>
      </c>
      <c r="I34" t="s">
        <v>19</v>
      </c>
    </row>
    <row r="35" spans="1:9" x14ac:dyDescent="0.3">
      <c r="A35" t="s">
        <v>311</v>
      </c>
      <c r="B35" t="s">
        <v>363</v>
      </c>
      <c r="C35" t="s">
        <v>287</v>
      </c>
      <c r="D35" t="s">
        <v>238</v>
      </c>
      <c r="F35" t="s">
        <v>363</v>
      </c>
      <c r="G35" t="s">
        <v>329</v>
      </c>
      <c r="H35" t="s">
        <v>232</v>
      </c>
      <c r="I35" t="s">
        <v>19</v>
      </c>
    </row>
    <row r="36" spans="1:9" x14ac:dyDescent="0.3">
      <c r="A36" t="s">
        <v>312</v>
      </c>
      <c r="B36" t="s">
        <v>362</v>
      </c>
      <c r="C36" t="s">
        <v>357</v>
      </c>
      <c r="D36" t="s">
        <v>108</v>
      </c>
      <c r="E36" t="s">
        <v>330</v>
      </c>
      <c r="F36" t="s">
        <v>362</v>
      </c>
      <c r="H36" t="s">
        <v>232</v>
      </c>
      <c r="I36" t="s">
        <v>19</v>
      </c>
    </row>
    <row r="37" spans="1:9" x14ac:dyDescent="0.3">
      <c r="A37" t="s">
        <v>313</v>
      </c>
      <c r="B37" t="s">
        <v>364</v>
      </c>
      <c r="C37" t="s">
        <v>287</v>
      </c>
      <c r="D37" t="s">
        <v>238</v>
      </c>
      <c r="F37" t="s">
        <v>364</v>
      </c>
      <c r="G37" t="s">
        <v>331</v>
      </c>
      <c r="H37" t="s">
        <v>233</v>
      </c>
      <c r="I37" t="s">
        <v>19</v>
      </c>
    </row>
    <row r="38" spans="1:9" x14ac:dyDescent="0.3">
      <c r="A38" t="s">
        <v>314</v>
      </c>
      <c r="B38" t="s">
        <v>365</v>
      </c>
      <c r="C38" t="s">
        <v>357</v>
      </c>
      <c r="D38" t="s">
        <v>108</v>
      </c>
      <c r="E38" t="s">
        <v>332</v>
      </c>
      <c r="F38" t="s">
        <v>365</v>
      </c>
      <c r="H38" t="s">
        <v>233</v>
      </c>
      <c r="I38" t="s">
        <v>19</v>
      </c>
    </row>
    <row r="39" spans="1:9" x14ac:dyDescent="0.3">
      <c r="A39" t="s">
        <v>315</v>
      </c>
      <c r="B39" t="s">
        <v>366</v>
      </c>
      <c r="C39" t="s">
        <v>287</v>
      </c>
      <c r="D39" t="s">
        <v>238</v>
      </c>
      <c r="F39" t="s">
        <v>366</v>
      </c>
      <c r="G39" t="s">
        <v>347</v>
      </c>
      <c r="H39" t="s">
        <v>266</v>
      </c>
      <c r="I39" t="s">
        <v>19</v>
      </c>
    </row>
    <row r="40" spans="1:9" x14ac:dyDescent="0.3">
      <c r="A40" t="s">
        <v>316</v>
      </c>
      <c r="B40" t="s">
        <v>367</v>
      </c>
      <c r="C40" t="s">
        <v>357</v>
      </c>
      <c r="D40" t="s">
        <v>108</v>
      </c>
      <c r="E40" t="s">
        <v>348</v>
      </c>
      <c r="F40" t="s">
        <v>367</v>
      </c>
      <c r="H40" t="s">
        <v>266</v>
      </c>
      <c r="I40" t="s">
        <v>19</v>
      </c>
    </row>
    <row r="41" spans="1:9" x14ac:dyDescent="0.3">
      <c r="A41" t="s">
        <v>317</v>
      </c>
      <c r="B41" t="s">
        <v>368</v>
      </c>
      <c r="C41" t="s">
        <v>287</v>
      </c>
      <c r="D41" t="s">
        <v>238</v>
      </c>
      <c r="F41" t="s">
        <v>368</v>
      </c>
      <c r="G41" t="s">
        <v>349</v>
      </c>
      <c r="H41" t="s">
        <v>267</v>
      </c>
      <c r="I41" t="s">
        <v>19</v>
      </c>
    </row>
    <row r="42" spans="1:9" x14ac:dyDescent="0.3">
      <c r="A42" t="s">
        <v>318</v>
      </c>
      <c r="B42" t="s">
        <v>369</v>
      </c>
      <c r="C42" t="s">
        <v>357</v>
      </c>
      <c r="D42" t="s">
        <v>108</v>
      </c>
      <c r="E42" t="s">
        <v>350</v>
      </c>
      <c r="F42" t="s">
        <v>369</v>
      </c>
      <c r="H42" t="s">
        <v>267</v>
      </c>
      <c r="I42" t="s">
        <v>19</v>
      </c>
    </row>
    <row r="43" spans="1:9" x14ac:dyDescent="0.3">
      <c r="A43" t="s">
        <v>319</v>
      </c>
      <c r="B43" t="s">
        <v>370</v>
      </c>
      <c r="C43" t="s">
        <v>287</v>
      </c>
      <c r="D43" t="s">
        <v>238</v>
      </c>
      <c r="F43" t="s">
        <v>370</v>
      </c>
      <c r="G43" t="s">
        <v>351</v>
      </c>
      <c r="H43" t="s">
        <v>268</v>
      </c>
      <c r="I43" t="s">
        <v>19</v>
      </c>
    </row>
    <row r="44" spans="1:9" x14ac:dyDescent="0.3">
      <c r="A44" t="s">
        <v>320</v>
      </c>
      <c r="B44" t="s">
        <v>371</v>
      </c>
      <c r="C44" t="s">
        <v>357</v>
      </c>
      <c r="D44" t="s">
        <v>108</v>
      </c>
      <c r="E44" t="s">
        <v>352</v>
      </c>
      <c r="F44" t="s">
        <v>371</v>
      </c>
      <c r="H44" t="s">
        <v>268</v>
      </c>
      <c r="I44" t="s">
        <v>19</v>
      </c>
    </row>
    <row r="45" spans="1:9" x14ac:dyDescent="0.3">
      <c r="A45" t="s">
        <v>321</v>
      </c>
      <c r="B45" t="s">
        <v>372</v>
      </c>
      <c r="C45" t="s">
        <v>287</v>
      </c>
      <c r="D45" t="s">
        <v>238</v>
      </c>
      <c r="F45" t="s">
        <v>372</v>
      </c>
      <c r="G45" t="s">
        <v>353</v>
      </c>
      <c r="H45" t="s">
        <v>269</v>
      </c>
      <c r="I45" t="s">
        <v>19</v>
      </c>
    </row>
    <row r="46" spans="1:9" x14ac:dyDescent="0.3">
      <c r="A46" t="s">
        <v>322</v>
      </c>
      <c r="B46" t="s">
        <v>373</v>
      </c>
      <c r="C46" t="s">
        <v>357</v>
      </c>
      <c r="D46" t="s">
        <v>108</v>
      </c>
      <c r="E46" t="s">
        <v>354</v>
      </c>
      <c r="F46" t="s">
        <v>373</v>
      </c>
      <c r="H46" t="s">
        <v>269</v>
      </c>
      <c r="I46" t="s">
        <v>19</v>
      </c>
    </row>
    <row r="47" spans="1:9" x14ac:dyDescent="0.3">
      <c r="A47" t="s">
        <v>323</v>
      </c>
      <c r="B47" t="s">
        <v>374</v>
      </c>
      <c r="C47" t="s">
        <v>287</v>
      </c>
      <c r="D47" t="s">
        <v>238</v>
      </c>
      <c r="F47" t="s">
        <v>374</v>
      </c>
      <c r="G47" t="s">
        <v>355</v>
      </c>
      <c r="H47" t="s">
        <v>270</v>
      </c>
      <c r="I47" t="s">
        <v>19</v>
      </c>
    </row>
    <row r="48" spans="1:9" x14ac:dyDescent="0.3">
      <c r="A48" t="s">
        <v>324</v>
      </c>
      <c r="B48" t="s">
        <v>375</v>
      </c>
      <c r="C48" t="s">
        <v>357</v>
      </c>
      <c r="D48" t="s">
        <v>108</v>
      </c>
      <c r="E48" t="s">
        <v>356</v>
      </c>
      <c r="F48" t="s">
        <v>375</v>
      </c>
      <c r="H48" t="s">
        <v>270</v>
      </c>
      <c r="I48" t="s">
        <v>19</v>
      </c>
    </row>
    <row r="49" spans="1:9" x14ac:dyDescent="0.3">
      <c r="A49" t="s">
        <v>407</v>
      </c>
      <c r="B49" t="s">
        <v>405</v>
      </c>
      <c r="C49" t="s">
        <v>400</v>
      </c>
      <c r="D49" t="s">
        <v>238</v>
      </c>
      <c r="F49" t="s">
        <v>405</v>
      </c>
      <c r="G49" t="s">
        <v>408</v>
      </c>
      <c r="H49" t="s">
        <v>272</v>
      </c>
      <c r="I49" t="s">
        <v>19</v>
      </c>
    </row>
    <row r="50" spans="1:9" x14ac:dyDescent="0.3">
      <c r="A50" t="s">
        <v>402</v>
      </c>
      <c r="B50" t="s">
        <v>406</v>
      </c>
      <c r="C50" t="s">
        <v>401</v>
      </c>
      <c r="D50" t="s">
        <v>108</v>
      </c>
      <c r="E50" t="s">
        <v>409</v>
      </c>
      <c r="F50" t="s">
        <v>406</v>
      </c>
      <c r="H50" t="s">
        <v>272</v>
      </c>
      <c r="I50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Z Z N J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l k 0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N J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B l k 0 l W d a 3 A s a M A A A D 2 A A A A E g A A A A A A A A A A A A A A A A A A A A A A Q 2 9 u Z m l n L 1 B h Y 2 t h Z 2 U u e G 1 s U E s B A i 0 A F A A C A A g A Z Z N J V g / K 6 a u k A A A A 6 Q A A A B M A A A A A A A A A A A A A A A A A 7 w A A A F t D b 2 5 0 Z W 5 0 X 1 R 5 c G V z X S 5 4 b W x Q S w E C L Q A U A A I A C A B l k 0 l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w O V Q y M T o y N z o x M S 4 2 N T Q 5 M T Q 3 W i I g L z 4 8 R W 5 0 c n k g V H l w Z T 0 i R m l s b E N v b H V t b l R 5 c G V z I i B W Y W x 1 Z T 0 i c 0 J n W U d B Q U E 9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D l U M j E 6 M j c 6 M T E u N j g w M T Q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D b 3 V u d C I g V m F s d W U 9 I m w z M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T G F z d F V w Z G F 0 Z W Q i I F Z h b H V l P S J k M j A y M y 0 w M i 0 w O V Q y M T o y N z o x M S 4 2 O T U w N z c x W i I g L z 4 8 R W 5 0 c n k g V H l w Z T 0 i R m l s b E V y c m 9 y Q 2 9 k Z S I g V m F s d W U 9 I n N V b m t u b 3 d u I i A v P j x F b n R y e S B U e X B l P S J G a W x s Q 2 9 s d W 1 u V H l w Z X M i I F Z h b H V l P S J z Q m d B R 0 J n W U d B Q V l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Q 2 9 1 b n Q i I F Z h b H V l P S J s N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w O V Q y M T o y N z o x M S 4 1 O D g w O T k w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Q 2 9 1 b n Q i I F Z h b H V l P S J s M j k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E I u U h z a J 3 F j 6 H v I q I / D c N F 8 5 0 M M 9 M y 3 b n v v J 0 6 T A c I R A A A A A A 6 A A A A A A g A A I A A A A G / 7 z e 6 Z H J b s k K K o 7 5 S E r Q e e O e t A H J H h A 0 J h D Q L v D N y E U A A A A L m q + N 1 X J 5 S X d 4 G F f a G p o y q Y g b M K F e e M 8 q M R A O T o d + y v 8 6 Q E 9 r F w i 0 A J H a C U 1 z V u q z 8 a v 8 5 1 7 o B A p H d l F X M H S G O P q V V P x V 1 y F m d i R x G 7 b d l C Q A A A A P m C M T c q g 0 Z E a h F l I r p C Q M a g T Y e A n g b r q e j w K N L f h q g O S q a S K k r 3 X J J p l A u 1 w Y R M r x M L S T p l k s p N o O l U a e H z 6 W c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2023-02-09T21:27:16Z</dcterms:modified>
</cp:coreProperties>
</file>