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Mapas Agua/"/>
    </mc:Choice>
  </mc:AlternateContent>
  <xr:revisionPtr revIDLastSave="4565" documentId="8_{A4F1CF0A-B368-4CD7-B639-A784EDF64C16}" xr6:coauthVersionLast="47" xr6:coauthVersionMax="47" xr10:uidLastSave="{5E159B46-24A6-4598-8A95-4FAF7CE55B9E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BD_Capas!$A$1:$J$1000</definedName>
    <definedName name="DatosExternos_1" localSheetId="7" hidden="1">BD_Detalles!$A$1:$I$441</definedName>
    <definedName name="DatosExternos_1" localSheetId="5" hidden="1">'Capas (2)'!$A$1:$E$38</definedName>
    <definedName name="DatosExternos_2" localSheetId="3" hidden="1">'BASE Global'!$A$1:$Q$769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7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7" i="2" l="1"/>
  <c r="I388" i="2"/>
  <c r="I38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243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32" i="2"/>
  <c r="I233" i="2"/>
  <c r="I234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A134" i="2"/>
  <c r="I134" i="2"/>
  <c r="A135" i="2"/>
  <c r="I135" i="2"/>
  <c r="A136" i="2"/>
  <c r="I136" i="2"/>
  <c r="A137" i="2"/>
  <c r="I137" i="2"/>
  <c r="A138" i="2"/>
  <c r="I138" i="2"/>
  <c r="A139" i="2"/>
  <c r="I139" i="2"/>
  <c r="A140" i="2"/>
  <c r="I140" i="2"/>
  <c r="A141" i="2"/>
  <c r="I141" i="2"/>
  <c r="A142" i="2"/>
  <c r="I142" i="2"/>
  <c r="A143" i="2"/>
  <c r="I143" i="2"/>
  <c r="A144" i="2"/>
  <c r="I144" i="2"/>
  <c r="I124" i="2"/>
  <c r="I125" i="2"/>
  <c r="I126" i="2"/>
  <c r="I127" i="2"/>
  <c r="I128" i="2"/>
  <c r="A443" i="2"/>
  <c r="A444" i="2" s="1"/>
  <c r="A445" i="2" s="1"/>
  <c r="A446" i="2" s="1"/>
  <c r="A447" i="2" s="1"/>
  <c r="A448" i="2" s="1"/>
  <c r="A449" i="2" s="1"/>
  <c r="I443" i="2"/>
  <c r="I444" i="2"/>
  <c r="I445" i="2"/>
  <c r="I446" i="2"/>
  <c r="I447" i="2"/>
  <c r="I448" i="2"/>
  <c r="I449" i="2"/>
  <c r="I442" i="2"/>
  <c r="I441" i="2"/>
  <c r="I440" i="2"/>
  <c r="E38" i="3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407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A427" i="2"/>
  <c r="I427" i="2"/>
  <c r="A428" i="2"/>
  <c r="I428" i="2"/>
  <c r="A429" i="2"/>
  <c r="I429" i="2"/>
  <c r="A430" i="2"/>
  <c r="I430" i="2"/>
  <c r="A431" i="2"/>
  <c r="I431" i="2"/>
  <c r="A432" i="2"/>
  <c r="I432" i="2"/>
  <c r="A433" i="2"/>
  <c r="I433" i="2"/>
  <c r="A339" i="2"/>
  <c r="A356" i="2" s="1"/>
  <c r="I339" i="2"/>
  <c r="A357" i="2"/>
  <c r="I357" i="2"/>
  <c r="A294" i="2"/>
  <c r="A337" i="2" s="1"/>
  <c r="I294" i="2"/>
  <c r="A268" i="2"/>
  <c r="A291" i="2" s="1"/>
  <c r="I268" i="2"/>
  <c r="A292" i="2"/>
  <c r="I292" i="2"/>
  <c r="A386" i="2"/>
  <c r="A389" i="2" s="1"/>
  <c r="I386" i="2"/>
  <c r="A390" i="2"/>
  <c r="I390" i="2"/>
  <c r="A360" i="2"/>
  <c r="A377" i="2" s="1"/>
  <c r="I360" i="2"/>
  <c r="A434" i="2"/>
  <c r="I434" i="2"/>
  <c r="A435" i="2"/>
  <c r="I435" i="2"/>
  <c r="A405" i="2"/>
  <c r="A423" i="2" s="1"/>
  <c r="I405" i="2"/>
  <c r="A424" i="2"/>
  <c r="I424" i="2"/>
  <c r="A265" i="2"/>
  <c r="I265" i="2"/>
  <c r="A246" i="2"/>
  <c r="A262" i="2" s="1"/>
  <c r="I246" i="2"/>
  <c r="A263" i="2"/>
  <c r="I263" i="2"/>
  <c r="A242" i="2"/>
  <c r="A243" i="2" s="1"/>
  <c r="I242" i="2"/>
  <c r="A244" i="2"/>
  <c r="I244" i="2"/>
  <c r="A239" i="2"/>
  <c r="I239" i="2"/>
  <c r="A240" i="2"/>
  <c r="I240" i="2"/>
  <c r="I439" i="2"/>
  <c r="I438" i="2"/>
  <c r="I437" i="2"/>
  <c r="I436" i="2"/>
  <c r="I426" i="2"/>
  <c r="I425" i="2"/>
  <c r="I403" i="2"/>
  <c r="I404" i="2"/>
  <c r="I402" i="2"/>
  <c r="I401" i="2"/>
  <c r="A393" i="2"/>
  <c r="I393" i="2"/>
  <c r="A394" i="2"/>
  <c r="I394" i="2"/>
  <c r="A395" i="2"/>
  <c r="I395" i="2"/>
  <c r="A396" i="2"/>
  <c r="I396" i="2"/>
  <c r="A397" i="2"/>
  <c r="I397" i="2"/>
  <c r="A398" i="2"/>
  <c r="I398" i="2"/>
  <c r="A399" i="2"/>
  <c r="I399" i="2"/>
  <c r="A400" i="2"/>
  <c r="I400" i="2"/>
  <c r="I392" i="2"/>
  <c r="I391" i="2"/>
  <c r="A380" i="2"/>
  <c r="I380" i="2"/>
  <c r="A381" i="2"/>
  <c r="I381" i="2"/>
  <c r="A382" i="2"/>
  <c r="I382" i="2"/>
  <c r="A383" i="2"/>
  <c r="I383" i="2"/>
  <c r="A384" i="2"/>
  <c r="I384" i="2"/>
  <c r="I385" i="2"/>
  <c r="I379" i="2"/>
  <c r="I378" i="2"/>
  <c r="I359" i="2"/>
  <c r="I358" i="2"/>
  <c r="I266" i="2"/>
  <c r="I267" i="2"/>
  <c r="I293" i="2"/>
  <c r="I338" i="2"/>
  <c r="I264" i="2"/>
  <c r="I245" i="2"/>
  <c r="I241" i="2"/>
  <c r="I238" i="2"/>
  <c r="I237" i="2"/>
  <c r="I236" i="2"/>
  <c r="A231" i="2"/>
  <c r="A235" i="2" s="1"/>
  <c r="I231" i="2"/>
  <c r="I235" i="2"/>
  <c r="I230" i="2"/>
  <c r="I229" i="2"/>
  <c r="A387" i="2" l="1"/>
  <c r="A38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247" i="2"/>
  <c r="A248" i="2"/>
  <c r="A249" i="2"/>
  <c r="A250" i="2"/>
  <c r="A251" i="2"/>
  <c r="A253" i="2"/>
  <c r="A252" i="2"/>
  <c r="A254" i="2"/>
  <c r="A255" i="2"/>
  <c r="A256" i="2"/>
  <c r="A257" i="2"/>
  <c r="A258" i="2"/>
  <c r="A259" i="2"/>
  <c r="A260" i="2"/>
  <c r="A261" i="2"/>
  <c r="A232" i="2"/>
  <c r="A233" i="2"/>
  <c r="A234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406" i="2"/>
  <c r="A407" i="2" s="1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I228" i="2" l="1"/>
  <c r="I227" i="2"/>
  <c r="I226" i="2"/>
  <c r="I225" i="2"/>
  <c r="I224" i="2"/>
  <c r="I223" i="2"/>
  <c r="A205" i="2"/>
  <c r="I205" i="2"/>
  <c r="I204" i="2"/>
  <c r="A203" i="2"/>
  <c r="I203" i="2"/>
  <c r="I202" i="2"/>
  <c r="I201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173" i="2"/>
  <c r="I172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I162" i="2"/>
  <c r="I163" i="2"/>
  <c r="I164" i="2"/>
  <c r="I165" i="2"/>
  <c r="I166" i="2"/>
  <c r="I167" i="2"/>
  <c r="I168" i="2"/>
  <c r="I169" i="2"/>
  <c r="I170" i="2"/>
  <c r="I171" i="2"/>
  <c r="I161" i="2"/>
  <c r="I160" i="2"/>
  <c r="A156" i="2"/>
  <c r="A157" i="2" s="1"/>
  <c r="A158" i="2" s="1"/>
  <c r="A159" i="2" s="1"/>
  <c r="I156" i="2"/>
  <c r="I157" i="2"/>
  <c r="I158" i="2"/>
  <c r="I159" i="2"/>
  <c r="I154" i="2"/>
  <c r="I155" i="2"/>
  <c r="A149" i="2"/>
  <c r="A150" i="2" s="1"/>
  <c r="A151" i="2" s="1"/>
  <c r="A152" i="2" s="1"/>
  <c r="A153" i="2" s="1"/>
  <c r="I149" i="2"/>
  <c r="I150" i="2"/>
  <c r="I151" i="2"/>
  <c r="I152" i="2"/>
  <c r="I153" i="2"/>
  <c r="I148" i="2"/>
  <c r="I147" i="2"/>
  <c r="A145" i="2"/>
  <c r="A146" i="2" s="1"/>
  <c r="I145" i="2"/>
  <c r="I146" i="2"/>
  <c r="I133" i="2"/>
  <c r="A131" i="2"/>
  <c r="A132" i="2" s="1"/>
  <c r="I131" i="2"/>
  <c r="I132" i="2"/>
  <c r="I130" i="2"/>
  <c r="I129" i="2"/>
  <c r="A123" i="2"/>
  <c r="I123" i="2"/>
  <c r="I122" i="2"/>
  <c r="A118" i="2"/>
  <c r="A119" i="2" s="1"/>
  <c r="A120" i="2" s="1"/>
  <c r="A121" i="2" s="1"/>
  <c r="I118" i="2"/>
  <c r="I119" i="2"/>
  <c r="I120" i="2"/>
  <c r="I121" i="2"/>
  <c r="I117" i="2"/>
  <c r="I116" i="2"/>
  <c r="A115" i="2"/>
  <c r="I115" i="2"/>
  <c r="I113" i="2"/>
  <c r="I114" i="2"/>
  <c r="A111" i="2"/>
  <c r="A112" i="2" s="1"/>
  <c r="I111" i="2"/>
  <c r="I112" i="2"/>
  <c r="I110" i="2"/>
  <c r="I109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94" i="2"/>
  <c r="I93" i="2"/>
  <c r="A85" i="2"/>
  <c r="A86" i="2" s="1"/>
  <c r="A87" i="2" s="1"/>
  <c r="A88" i="2" s="1"/>
  <c r="A89" i="2" s="1"/>
  <c r="A90" i="2" s="1"/>
  <c r="A91" i="2" s="1"/>
  <c r="A92" i="2" s="1"/>
  <c r="I85" i="2"/>
  <c r="I86" i="2"/>
  <c r="I87" i="2"/>
  <c r="I88" i="2"/>
  <c r="I89" i="2"/>
  <c r="I90" i="2"/>
  <c r="I91" i="2"/>
  <c r="I92" i="2"/>
  <c r="I84" i="2"/>
  <c r="I83" i="2"/>
  <c r="I82" i="2"/>
  <c r="I81" i="2"/>
  <c r="I80" i="2"/>
  <c r="I79" i="2"/>
  <c r="I78" i="2"/>
  <c r="I76" i="2"/>
  <c r="I77" i="2"/>
  <c r="I70" i="2"/>
  <c r="I69" i="2"/>
  <c r="I68" i="2"/>
  <c r="I67" i="2"/>
  <c r="I66" i="2"/>
  <c r="I65" i="2"/>
  <c r="I61" i="2"/>
  <c r="I60" i="2"/>
  <c r="I59" i="2"/>
  <c r="I58" i="2"/>
  <c r="I57" i="2"/>
  <c r="I56" i="2"/>
  <c r="I55" i="2"/>
  <c r="I54" i="2"/>
  <c r="I50" i="2"/>
  <c r="I49" i="2"/>
  <c r="I48" i="2"/>
  <c r="I47" i="2"/>
  <c r="I24" i="2"/>
  <c r="I25" i="2"/>
  <c r="I38" i="2"/>
  <c r="I37" i="2"/>
  <c r="A207" i="2" l="1"/>
  <c r="A206" i="2"/>
  <c r="A209" i="2"/>
  <c r="A208" i="2"/>
  <c r="A211" i="2"/>
  <c r="A210" i="2"/>
  <c r="A213" i="2"/>
  <c r="A212" i="2"/>
  <c r="A215" i="2"/>
  <c r="A214" i="2"/>
  <c r="A217" i="2"/>
  <c r="A216" i="2"/>
  <c r="A219" i="2"/>
  <c r="A218" i="2"/>
  <c r="A221" i="2"/>
  <c r="A220" i="2"/>
  <c r="A223" i="2"/>
  <c r="A222" i="2"/>
  <c r="A125" i="2"/>
  <c r="A124" i="2"/>
  <c r="A127" i="2"/>
  <c r="A126" i="2"/>
  <c r="A129" i="2"/>
  <c r="A128" i="2"/>
  <c r="A74" i="2"/>
  <c r="A75" i="2" s="1"/>
  <c r="I74" i="2"/>
  <c r="I75" i="2"/>
  <c r="I72" i="2"/>
  <c r="I7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6" i="2"/>
  <c r="I27" i="2"/>
  <c r="I28" i="2"/>
  <c r="I29" i="2"/>
  <c r="I30" i="2"/>
  <c r="I31" i="2"/>
  <c r="I33" i="2"/>
  <c r="I34" i="2"/>
  <c r="I35" i="2"/>
  <c r="I36" i="2"/>
  <c r="I39" i="2"/>
  <c r="I40" i="2"/>
  <c r="I41" i="2"/>
  <c r="I42" i="2"/>
  <c r="I43" i="2"/>
  <c r="I44" i="2"/>
  <c r="I45" i="2"/>
  <c r="I46" i="2"/>
  <c r="I51" i="2"/>
  <c r="I52" i="2"/>
  <c r="I53" i="2"/>
  <c r="I62" i="2"/>
  <c r="I63" i="2"/>
  <c r="I64" i="2"/>
  <c r="I71" i="2"/>
  <c r="I10" i="2"/>
  <c r="A46" i="2"/>
  <c r="A47" i="2" s="1"/>
  <c r="A48" i="2" s="1"/>
  <c r="A49" i="2" s="1"/>
  <c r="A50" i="2" s="1"/>
  <c r="A51" i="2"/>
  <c r="A36" i="2"/>
  <c r="A37" i="2" s="1"/>
  <c r="A38" i="2" s="1"/>
  <c r="A39" i="2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<sst xmlns="http://schemas.openxmlformats.org/spreadsheetml/2006/main" count="16344" uniqueCount="1412">
  <si>
    <t>Capa</t>
  </si>
  <si>
    <t>Propiedad</t>
  </si>
  <si>
    <t>acuifero</t>
  </si>
  <si>
    <t>FID_Shac_m</t>
  </si>
  <si>
    <t>OBJECTID</t>
  </si>
  <si>
    <t>ID_UNICO</t>
  </si>
  <si>
    <t>COD_SHAC</t>
  </si>
  <si>
    <t>COD_REG</t>
  </si>
  <si>
    <t>NOM_REG</t>
  </si>
  <si>
    <t>REGIONES</t>
  </si>
  <si>
    <t>COD_BNA</t>
  </si>
  <si>
    <t>NOM_BNA</t>
  </si>
  <si>
    <t>COD_BNA_AC</t>
  </si>
  <si>
    <t>NOM_ACUIF</t>
  </si>
  <si>
    <t>COD_BNA_SH</t>
  </si>
  <si>
    <t>SHAC</t>
  </si>
  <si>
    <t>TIPO_LIMIT</t>
  </si>
  <si>
    <t>RES_DGA</t>
  </si>
  <si>
    <t>F_RES_DGA</t>
  </si>
  <si>
    <t>F_TRAZON</t>
  </si>
  <si>
    <t>F_PUB_DO</t>
  </si>
  <si>
    <t>RESMODIF_1</t>
  </si>
  <si>
    <t>PUBMODIF_1</t>
  </si>
  <si>
    <t>MOTIV_MOD1</t>
  </si>
  <si>
    <t>RESMODIF_2</t>
  </si>
  <si>
    <t>PUBMODIF_2</t>
  </si>
  <si>
    <t>MOTIV_MOD2</t>
  </si>
  <si>
    <t>RESMODIF_3</t>
  </si>
  <si>
    <t>PUBMODIF_3</t>
  </si>
  <si>
    <t>MOTIV_MOD3</t>
  </si>
  <si>
    <t>TIPOESTUDI</t>
  </si>
  <si>
    <t>REFERENCIA</t>
  </si>
  <si>
    <t>F_UESTUDIO</t>
  </si>
  <si>
    <t>FID_comuna</t>
  </si>
  <si>
    <t>CUT_REG</t>
  </si>
  <si>
    <t>CUT_PROV</t>
  </si>
  <si>
    <t>CUT_COM</t>
  </si>
  <si>
    <t>REGION</t>
  </si>
  <si>
    <t>PROVINCIA</t>
  </si>
  <si>
    <t>COMUNA</t>
  </si>
  <si>
    <t>COD_CUEN</t>
  </si>
  <si>
    <t>COD_SUBC</t>
  </si>
  <si>
    <t>COD_SSUBC</t>
  </si>
  <si>
    <t>NOM_SSUBC</t>
  </si>
  <si>
    <t>Hectareas</t>
  </si>
  <si>
    <t>acuiferos_protegidos_I_II_XV</t>
  </si>
  <si>
    <t>FID_acuife</t>
  </si>
  <si>
    <t>RESOLUCION</t>
  </si>
  <si>
    <t>NOMB_VEGA</t>
  </si>
  <si>
    <t>FUEN_POLY</t>
  </si>
  <si>
    <t>RES_FINAL</t>
  </si>
  <si>
    <t>REGION_NUM</t>
  </si>
  <si>
    <t>area_km2</t>
  </si>
  <si>
    <t>Shape_Leng</t>
  </si>
  <si>
    <t>Shape_Area</t>
  </si>
  <si>
    <t>CodRegion</t>
  </si>
  <si>
    <t>Descripcio</t>
  </si>
  <si>
    <t>Link_Doc</t>
  </si>
  <si>
    <t>REGION_1</t>
  </si>
  <si>
    <t>ar_zp_mayo2022</t>
  </si>
  <si>
    <t>FID_AR_ZP_</t>
  </si>
  <si>
    <t>ao_estudio</t>
  </si>
  <si>
    <t>AREA_KM2</t>
  </si>
  <si>
    <t>Sector</t>
  </si>
  <si>
    <t>Vol_SUS_m3</t>
  </si>
  <si>
    <t>Vol_Prov_m</t>
  </si>
  <si>
    <t>zona</t>
  </si>
  <si>
    <t>Modelo</t>
  </si>
  <si>
    <t>a</t>
  </si>
  <si>
    <t>Nombre</t>
  </si>
  <si>
    <t>aporta</t>
  </si>
  <si>
    <t>Proyecta</t>
  </si>
  <si>
    <t>OrdenNS</t>
  </si>
  <si>
    <t>Correlat_R</t>
  </si>
  <si>
    <t>Correslt_N</t>
  </si>
  <si>
    <t>Reserva</t>
  </si>
  <si>
    <t>VolReserva</t>
  </si>
  <si>
    <t>Factor_vcp</t>
  </si>
  <si>
    <t>Ac_Patron</t>
  </si>
  <si>
    <t>IT_VAR_VZP</t>
  </si>
  <si>
    <t>IT2_AR_ZP</t>
  </si>
  <si>
    <t>actuales</t>
  </si>
  <si>
    <t>PAT</t>
  </si>
  <si>
    <t>Ley20411</t>
  </si>
  <si>
    <t>calidad_de_aguas</t>
  </si>
  <si>
    <t>FID_Calida</t>
  </si>
  <si>
    <t>NOMBRE</t>
  </si>
  <si>
    <t>ESTADO</t>
  </si>
  <si>
    <t>Latitud</t>
  </si>
  <si>
    <t>Longitud</t>
  </si>
  <si>
    <t>datos_de_pozos</t>
  </si>
  <si>
    <t>FID_datos_</t>
  </si>
  <si>
    <t>TIPO_POZO</t>
  </si>
  <si>
    <t>U_ACUI_CAP</t>
  </si>
  <si>
    <t>PROF_M</t>
  </si>
  <si>
    <t>PROF_NE_M</t>
  </si>
  <si>
    <t>PRODUCTIV</t>
  </si>
  <si>
    <t>CAL_SUB</t>
  </si>
  <si>
    <t>datos_hidrogeograficos</t>
  </si>
  <si>
    <t>TIPO_DATO</t>
  </si>
  <si>
    <t>declaraciones_de_agotamiento</t>
  </si>
  <si>
    <t>FID_Declar</t>
  </si>
  <si>
    <t>AREAKM2</t>
  </si>
  <si>
    <t>RESOL_DGA</t>
  </si>
  <si>
    <t>FECHA_RES</t>
  </si>
  <si>
    <t>TIPO</t>
  </si>
  <si>
    <t>TOMA_RAZON</t>
  </si>
  <si>
    <t>PUBLICACIO</t>
  </si>
  <si>
    <t>Documento</t>
  </si>
  <si>
    <t>Shape_Le_1</t>
  </si>
  <si>
    <t>Area_T_Dec</t>
  </si>
  <si>
    <t>derecho_agua</t>
  </si>
  <si>
    <t>FID_</t>
  </si>
  <si>
    <t>N</t>
  </si>
  <si>
    <t>COD</t>
  </si>
  <si>
    <t>Solicit</t>
  </si>
  <si>
    <t>Oficio</t>
  </si>
  <si>
    <t>Fecha_ofi</t>
  </si>
  <si>
    <t>Derecho</t>
  </si>
  <si>
    <t>Nat_agua</t>
  </si>
  <si>
    <t>Fuente</t>
  </si>
  <si>
    <t>Uso_agua</t>
  </si>
  <si>
    <t>Cuenca</t>
  </si>
  <si>
    <t>Subcuen</t>
  </si>
  <si>
    <t>SubSubC</t>
  </si>
  <si>
    <t>Fuente_1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</si>
  <si>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</si>
  <si>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</si>
  <si>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</si>
  <si>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</si>
  <si>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</si>
  <si>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</si>
  <si>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</si>
  <si>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</si>
  <si>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</t>
  </si>
  <si>
    <t>Octubre</t>
  </si>
  <si>
    <t>Nov</t>
  </si>
  <si>
    <t>Dic</t>
  </si>
  <si>
    <t>Ejer_Derch</t>
  </si>
  <si>
    <t>Cau_anual</t>
  </si>
  <si>
    <t>Uni_caud</t>
  </si>
  <si>
    <t>UTM_N</t>
  </si>
  <si>
    <t>UTM_S</t>
  </si>
  <si>
    <t>Huso</t>
  </si>
  <si>
    <t>Datum</t>
  </si>
  <si>
    <t>Refe_capta</t>
  </si>
  <si>
    <t>Ref_restit</t>
  </si>
  <si>
    <t>CBR</t>
  </si>
  <si>
    <t>Fojas</t>
  </si>
  <si>
    <t>Num_CBR</t>
  </si>
  <si>
    <t>Año</t>
  </si>
  <si>
    <t>POINT_X</t>
  </si>
  <si>
    <t>POINT_Y</t>
  </si>
  <si>
    <t>FID_SA</t>
  </si>
  <si>
    <t>escorrentia</t>
  </si>
  <si>
    <t>FID_BH87_E</t>
  </si>
  <si>
    <t>VARIABLE</t>
  </si>
  <si>
    <t>VALOR_MM</t>
  </si>
  <si>
    <t>ValorVaria</t>
  </si>
  <si>
    <t>TipoVariab</t>
  </si>
  <si>
    <t>estaciones_glaciologicas</t>
  </si>
  <si>
    <t>FID_Estaci</t>
  </si>
  <si>
    <t>UTM_ESTE_W</t>
  </si>
  <si>
    <t>UTM_NORTE_</t>
  </si>
  <si>
    <t>HUSO</t>
  </si>
  <si>
    <t>ALTITUD</t>
  </si>
  <si>
    <t>HABILITACI</t>
  </si>
  <si>
    <t>HABILITA_1</t>
  </si>
  <si>
    <t>NOM_CUEN</t>
  </si>
  <si>
    <t>NOM_SUBC</t>
  </si>
  <si>
    <t>CINE_REG</t>
  </si>
  <si>
    <t>CINE_PROV</t>
  </si>
  <si>
    <t>COD_PROV</t>
  </si>
  <si>
    <t>NOM_PROV</t>
  </si>
  <si>
    <t>CINE_COM</t>
  </si>
  <si>
    <t>COD_COM</t>
  </si>
  <si>
    <t>NOM_COM</t>
  </si>
  <si>
    <t>COD_CUEN_1</t>
  </si>
  <si>
    <t>COD_SUBC_1</t>
  </si>
  <si>
    <t>COD_SSUB_1</t>
  </si>
  <si>
    <t>NOM_SSUB_1</t>
  </si>
  <si>
    <t>estacion_fluviometrica</t>
  </si>
  <si>
    <t>ESTE_84</t>
  </si>
  <si>
    <t>NORTE_84</t>
  </si>
  <si>
    <t>LAT</t>
  </si>
  <si>
    <t>LONG</t>
  </si>
  <si>
    <t>estacion_glaciar</t>
  </si>
  <si>
    <t>evaporacion_de_tanque</t>
  </si>
  <si>
    <t>evapotranspiracion_real</t>
  </si>
  <si>
    <t>evapotranspiracion_real_zona_riego</t>
  </si>
  <si>
    <t>VALOR_PROM</t>
  </si>
  <si>
    <t>PERIMETROK</t>
  </si>
  <si>
    <t>Valor</t>
  </si>
  <si>
    <t>fluviometricas</t>
  </si>
  <si>
    <t>FID_Fluvio</t>
  </si>
  <si>
    <t>geologia</t>
  </si>
  <si>
    <t>FID_geolog</t>
  </si>
  <si>
    <t>TIPO_CONT</t>
  </si>
  <si>
    <t>glaciar</t>
  </si>
  <si>
    <t>Id</t>
  </si>
  <si>
    <t>COD_GLA</t>
  </si>
  <si>
    <t>CLASIFICA</t>
  </si>
  <si>
    <t>DATUM</t>
  </si>
  <si>
    <t>NORTE</t>
  </si>
  <si>
    <t>ESTE</t>
  </si>
  <si>
    <t>FUENTE_DIG</t>
  </si>
  <si>
    <t>FUEN_FECHA</t>
  </si>
  <si>
    <t>INVE_FECHA</t>
  </si>
  <si>
    <t>COD_SCUEN</t>
  </si>
  <si>
    <t>COD_SSCUEN</t>
  </si>
  <si>
    <t>MZON_GLAC</t>
  </si>
  <si>
    <t>CH_CASQ</t>
  </si>
  <si>
    <t>CUBIERTO</t>
  </si>
  <si>
    <t>LATITUD</t>
  </si>
  <si>
    <t>LONGITUD</t>
  </si>
  <si>
    <t>PERÍMETRO</t>
  </si>
  <si>
    <t>ORIENTA</t>
  </si>
  <si>
    <t>HMEDIA</t>
  </si>
  <si>
    <t>HMAX</t>
  </si>
  <si>
    <t>HMIN</t>
  </si>
  <si>
    <t>PENDIENTE</t>
  </si>
  <si>
    <t>ESP_MED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</si>
  <si>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</si>
  <si>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</si>
  <si>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</si>
  <si>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</si>
  <si>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</si>
  <si>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</si>
  <si>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</si>
  <si>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</si>
  <si>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</si>
  <si>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COD_GLA_Re</t>
  </si>
  <si>
    <t>indice_calidad_agua</t>
  </si>
  <si>
    <t>FID_ICA_In</t>
  </si>
  <si>
    <t>OBJECTID_1</t>
  </si>
  <si>
    <t>NOMBRE_APR</t>
  </si>
  <si>
    <t>NOMBRE_BNA</t>
  </si>
  <si>
    <t>UTM_ESTE</t>
  </si>
  <si>
    <t>UTM_Norte</t>
  </si>
  <si>
    <t>NOM_SHAC</t>
  </si>
  <si>
    <t>PARAMETROS</t>
  </si>
  <si>
    <t>VALOR_ICA_</t>
  </si>
  <si>
    <t>ICA_2014</t>
  </si>
  <si>
    <t>VALOR_ICA1</t>
  </si>
  <si>
    <t>ICA_2015</t>
  </si>
  <si>
    <t>VALOR_IC_1</t>
  </si>
  <si>
    <t>ICA_2016</t>
  </si>
  <si>
    <t>VALOR_IC_2</t>
  </si>
  <si>
    <t>ICA_2017</t>
  </si>
  <si>
    <t>REF_1</t>
  </si>
  <si>
    <t>REF_2</t>
  </si>
  <si>
    <t>REF_3</t>
  </si>
  <si>
    <t>ULTIMO_ICA</t>
  </si>
  <si>
    <t>CATEGORIA</t>
  </si>
  <si>
    <t>informacion_hidrogeologica_general</t>
  </si>
  <si>
    <t>FID_inform</t>
  </si>
  <si>
    <t>TIPO_INFOR</t>
  </si>
  <si>
    <t>isotermas</t>
  </si>
  <si>
    <t>FID_BH87_I</t>
  </si>
  <si>
    <t>VALOR_C°</t>
  </si>
  <si>
    <t>isoyetas</t>
  </si>
  <si>
    <t>junta_vigilancia</t>
  </si>
  <si>
    <t>FID_Juntas</t>
  </si>
  <si>
    <t>jv_id</t>
  </si>
  <si>
    <t>Reg_RPOU</t>
  </si>
  <si>
    <t>OU</t>
  </si>
  <si>
    <t>Region_SIG</t>
  </si>
  <si>
    <t>Area_km2</t>
  </si>
  <si>
    <t>Norte</t>
  </si>
  <si>
    <t>Este</t>
  </si>
  <si>
    <t>SymbolID</t>
  </si>
  <si>
    <t>AltMode</t>
  </si>
  <si>
    <t>Base</t>
  </si>
  <si>
    <t>Clamped</t>
  </si>
  <si>
    <t>Jurisdicci</t>
  </si>
  <si>
    <t>Res_DGA</t>
  </si>
  <si>
    <t>Fecha_Res_</t>
  </si>
  <si>
    <t>Año_Inscr</t>
  </si>
  <si>
    <t>Año_Const</t>
  </si>
  <si>
    <t>Cuenca_Pri</t>
  </si>
  <si>
    <t>Río_Ester</t>
  </si>
  <si>
    <t>Afluente</t>
  </si>
  <si>
    <t>Seccionami</t>
  </si>
  <si>
    <t>Codigo_Exp</t>
  </si>
  <si>
    <t>lago_embalse</t>
  </si>
  <si>
    <t>FID_Lagos_</t>
  </si>
  <si>
    <t>meteorologica</t>
  </si>
  <si>
    <t>FID_Meteor</t>
  </si>
  <si>
    <t>niveles_de_pozos</t>
  </si>
  <si>
    <t>FID_Nivele</t>
  </si>
  <si>
    <t>COD_ACUIF</t>
  </si>
  <si>
    <t>Regiones</t>
  </si>
  <si>
    <t>Acuifero</t>
  </si>
  <si>
    <t>Tipo_Limit</t>
  </si>
  <si>
    <t>APR</t>
  </si>
  <si>
    <t>Provisiona</t>
  </si>
  <si>
    <t>Sobreotorg</t>
  </si>
  <si>
    <t>año</t>
  </si>
  <si>
    <t>ResModif_1</t>
  </si>
  <si>
    <t>PubModif_1</t>
  </si>
  <si>
    <t>ResModif_2</t>
  </si>
  <si>
    <t>PubModif_2</t>
  </si>
  <si>
    <t>Motivo_Mod</t>
  </si>
  <si>
    <t>TipoEstudi</t>
  </si>
  <si>
    <t>N_Estudios</t>
  </si>
  <si>
    <t>F_Uestudio</t>
  </si>
  <si>
    <t>Referencia</t>
  </si>
  <si>
    <t>a_km2</t>
  </si>
  <si>
    <t>Cent_X</t>
  </si>
  <si>
    <t>Cent_Y</t>
  </si>
  <si>
    <t>perfiles_hidrogeologicos_esquematicos</t>
  </si>
  <si>
    <t>FID_perfil</t>
  </si>
  <si>
    <t>CARAC_ESP</t>
  </si>
  <si>
    <t>ESPESOR</t>
  </si>
  <si>
    <t>ESTRATO_AT</t>
  </si>
  <si>
    <t>precipitaciones_maximas_diarias</t>
  </si>
  <si>
    <t>FID_precip</t>
  </si>
  <si>
    <t>productividad_de_pozos</t>
  </si>
  <si>
    <t>FID_produc</t>
  </si>
  <si>
    <t>TIPO_PROD</t>
  </si>
  <si>
    <t>red_hidrica</t>
  </si>
  <si>
    <t>Dren_Tipo</t>
  </si>
  <si>
    <t>Nom_Drena</t>
  </si>
  <si>
    <t>Tipo_Drena</t>
  </si>
  <si>
    <t>Long_mts</t>
  </si>
  <si>
    <t>DIRECCION</t>
  </si>
  <si>
    <t>rutas_de_nieve</t>
  </si>
  <si>
    <t>FID_Rutas_</t>
  </si>
  <si>
    <t>Norte_84</t>
  </si>
  <si>
    <t>Altitud</t>
  </si>
  <si>
    <t>ruta_hidrologico_linea</t>
  </si>
  <si>
    <t>FID_Hidrog</t>
  </si>
  <si>
    <t>ruta_hidrologico_shape</t>
  </si>
  <si>
    <t>FID_Hidrol</t>
  </si>
  <si>
    <t>TIPO_MAGUA</t>
  </si>
  <si>
    <t>RULEID</t>
  </si>
  <si>
    <t>SHAPE_Leng</t>
  </si>
  <si>
    <t>SHAPE_Area</t>
  </si>
  <si>
    <t>COMUNA_1</t>
  </si>
  <si>
    <t>sedimentometricas</t>
  </si>
  <si>
    <t>FID_Sedime</t>
  </si>
  <si>
    <t>vegas_protegidas_I_II_XV_sep2010</t>
  </si>
  <si>
    <t>FID_vegas_</t>
  </si>
  <si>
    <t>NUMERO</t>
  </si>
  <si>
    <t>EXISTENCIA</t>
  </si>
  <si>
    <t>FUENTE</t>
  </si>
  <si>
    <t>POSICION</t>
  </si>
  <si>
    <t>MAPA</t>
  </si>
  <si>
    <t>zonas_homogeneas</t>
  </si>
  <si>
    <t>FID_zonas_</t>
  </si>
  <si>
    <t>COD_ZONA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</si>
  <si>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</si>
  <si>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</si>
  <si>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</si>
  <si>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</si>
  <si>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</si>
  <si>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</si>
  <si>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</si>
  <si>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Nombre BNA</t>
  </si>
  <si>
    <t>Acuífero</t>
  </si>
  <si>
    <t>Resolución DGA</t>
  </si>
  <si>
    <t>Superficie (ha)</t>
  </si>
  <si>
    <t>Provincia</t>
  </si>
  <si>
    <t>Comuna</t>
  </si>
  <si>
    <t>Subsubcuenca</t>
  </si>
  <si>
    <t>Tipo Estudio</t>
  </si>
  <si>
    <t>Resolución Modificación 1</t>
  </si>
  <si>
    <t>Publicación Modificación 1</t>
  </si>
  <si>
    <t>Motivo Modificación 1</t>
  </si>
  <si>
    <t>Resolución Modificación 2</t>
  </si>
  <si>
    <t>Publicación Modificación 2</t>
  </si>
  <si>
    <t>Motivo Modificación 2</t>
  </si>
  <si>
    <t>Resolución Modificación 3</t>
  </si>
  <si>
    <t>Publicación Modificación 3</t>
  </si>
  <si>
    <t>Motivo Modificación 3</t>
  </si>
  <si>
    <t>Fecha Resolución</t>
  </si>
  <si>
    <t>Fecha Publicación</t>
  </si>
  <si>
    <t>Fecha Trazon</t>
  </si>
  <si>
    <t>Fecha Estudio</t>
  </si>
  <si>
    <t>posicion_popup</t>
  </si>
  <si>
    <t>Acuíferos</t>
  </si>
  <si>
    <t>Acuíferos: Subsubcuenca</t>
  </si>
  <si>
    <t>posición_capa</t>
  </si>
  <si>
    <t>Variable</t>
  </si>
  <si>
    <t>Color</t>
  </si>
  <si>
    <t>Abierto</t>
  </si>
  <si>
    <t>Clase</t>
  </si>
  <si>
    <t>titulo_leyenda</t>
  </si>
  <si>
    <t>Tipo</t>
  </si>
  <si>
    <t>Polígono</t>
  </si>
  <si>
    <t>Puntos</t>
  </si>
  <si>
    <t>Líneas</t>
  </si>
  <si>
    <t>url_ícono</t>
  </si>
  <si>
    <t>Propiedad.1</t>
  </si>
  <si>
    <t>url</t>
  </si>
  <si>
    <t>Nombre Vega</t>
  </si>
  <si>
    <t>Resolución</t>
  </si>
  <si>
    <t>Resolución Final</t>
  </si>
  <si>
    <t>Link Documento</t>
  </si>
  <si>
    <t>Descripción</t>
  </si>
  <si>
    <t>Código SHAC</t>
  </si>
  <si>
    <t>Estado</t>
  </si>
  <si>
    <t>Tipo de Pozo</t>
  </si>
  <si>
    <t>Profundidad (m)</t>
  </si>
  <si>
    <t>Productividad</t>
  </si>
  <si>
    <t>Unidad Captación</t>
  </si>
  <si>
    <t>Profundidad NE (m)</t>
  </si>
  <si>
    <t>Cal Sub</t>
  </si>
  <si>
    <t>Tipos de Pozo</t>
  </si>
  <si>
    <t>Tipo de Dato</t>
  </si>
  <si>
    <t xml:space="preserve">Hidrogeografía: Tipo de Dato </t>
  </si>
  <si>
    <t>Toma de Razón</t>
  </si>
  <si>
    <t>Publicación</t>
  </si>
  <si>
    <t>Nombre Declaración</t>
  </si>
  <si>
    <t>Área T Declaración</t>
  </si>
  <si>
    <t>random</t>
  </si>
  <si>
    <t>Calidad de Agua: Estación</t>
  </si>
  <si>
    <t>url_icono</t>
  </si>
  <si>
    <t>Solicitud</t>
  </si>
  <si>
    <t>Fecha Oficio</t>
  </si>
  <si>
    <t>Naturaleza del Agua</t>
  </si>
  <si>
    <t>Uso del Agua</t>
  </si>
  <si>
    <t>Subcuenca</t>
  </si>
  <si>
    <t>Ejercicio del Derecho</t>
  </si>
  <si>
    <t>Caudal Anual</t>
  </si>
  <si>
    <t>Unidad del Caudal</t>
  </si>
  <si>
    <t>Referencia Captación</t>
  </si>
  <si>
    <t>Referencia Restitución</t>
  </si>
  <si>
    <t>CBR Fojas</t>
  </si>
  <si>
    <t>CBR Número</t>
  </si>
  <si>
    <t>Caudal: Enero</t>
  </si>
  <si>
    <t>Caudal: Febrero</t>
  </si>
  <si>
    <t>Caudal: Marzo</t>
  </si>
  <si>
    <t>Caudal: Abril</t>
  </si>
  <si>
    <t>Caudal: Mayo</t>
  </si>
  <si>
    <t>Caudal: Junio</t>
  </si>
  <si>
    <t>Caudal: Julio</t>
  </si>
  <si>
    <t>Caudal: Agosto</t>
  </si>
  <si>
    <t>Caudal: Octubre</t>
  </si>
  <si>
    <t>Caudal: Septiembre</t>
  </si>
  <si>
    <t>Caudal: Noviembre</t>
  </si>
  <si>
    <t>Caudal: Diciembre</t>
  </si>
  <si>
    <t>CBR Año</t>
  </si>
  <si>
    <t>Fuente 1</t>
  </si>
  <si>
    <t>Fuente 2</t>
  </si>
  <si>
    <t>Derechos Agua: Ejercicio</t>
  </si>
  <si>
    <t>Derechos Agua: Uso</t>
  </si>
  <si>
    <t>Derechos Agua: Naturaleza</t>
  </si>
  <si>
    <t xml:space="preserve">Derechos Agua: Nombre </t>
  </si>
  <si>
    <t>Derechos Agua: Subsubcuenca</t>
  </si>
  <si>
    <t>Valor (mm)</t>
  </si>
  <si>
    <t>Tipo Variable</t>
  </si>
  <si>
    <t>Valor Variable</t>
  </si>
  <si>
    <t>Nombre Estación</t>
  </si>
  <si>
    <t>Habilitación</t>
  </si>
  <si>
    <t>Habilitación 1</t>
  </si>
  <si>
    <t>Estación Glaciológica: Estado</t>
  </si>
  <si>
    <t>Estación Glaciológica: Nombre</t>
  </si>
  <si>
    <t>10-1</t>
  </si>
  <si>
    <t>10-2</t>
  </si>
  <si>
    <t>Estación Fluviométrica: Nombre</t>
  </si>
  <si>
    <t>11-1</t>
  </si>
  <si>
    <t>Zona Homogénea</t>
  </si>
  <si>
    <t>BH Escorrentía: Valor (mm)</t>
  </si>
  <si>
    <t>BH Evaporación Tanque (mm)</t>
  </si>
  <si>
    <t>13-1</t>
  </si>
  <si>
    <t>BH Evaporación Real (mm)</t>
  </si>
  <si>
    <t>14-1</t>
  </si>
  <si>
    <t>Tipo Cont</t>
  </si>
  <si>
    <t>Geología: Tipo Cont</t>
  </si>
  <si>
    <t>17-1</t>
  </si>
  <si>
    <t>Valor (ºC)</t>
  </si>
  <si>
    <t>BH Isotermas (ºC)</t>
  </si>
  <si>
    <t>21-1</t>
  </si>
  <si>
    <t>BH Isoyetas (mm)</t>
  </si>
  <si>
    <t>22-1</t>
  </si>
  <si>
    <t>25-1</t>
  </si>
  <si>
    <t>Estación Meteorológica: Nombre</t>
  </si>
  <si>
    <t>34-1</t>
  </si>
  <si>
    <t>Estación Sedimentométrica: Nombre</t>
  </si>
  <si>
    <t>Precipitación Máxima Diaria</t>
  </si>
  <si>
    <t>28-1</t>
  </si>
  <si>
    <t>36-1</t>
  </si>
  <si>
    <t>BH Evaporación Real Zona Riego (mm)</t>
  </si>
  <si>
    <t>Valor Promedio</t>
  </si>
  <si>
    <t>15-1</t>
  </si>
  <si>
    <t>Código Glaciar</t>
  </si>
  <si>
    <t>Nombre Glaciar</t>
  </si>
  <si>
    <t>Clasificación</t>
  </si>
  <si>
    <t>Fuente Digital</t>
  </si>
  <si>
    <t>Fecha Fuente</t>
  </si>
  <si>
    <t>Fecha Inventario</t>
  </si>
  <si>
    <t>Cubierto</t>
  </si>
  <si>
    <t>Orientación</t>
  </si>
  <si>
    <t>Altitud Media</t>
  </si>
  <si>
    <t>Altitud Máxima</t>
  </si>
  <si>
    <t>Altitud Mínima</t>
  </si>
  <si>
    <t>Pendiente</t>
  </si>
  <si>
    <t>Espesor Medio</t>
  </si>
  <si>
    <t>Factor Espesor Medio</t>
  </si>
  <si>
    <t>Volumen (km3)</t>
  </si>
  <si>
    <t>Agua (km3)</t>
  </si>
  <si>
    <t>Frente</t>
  </si>
  <si>
    <t>Error</t>
  </si>
  <si>
    <t>Resolución Imagen</t>
  </si>
  <si>
    <t>Glaciares: Clasificación</t>
  </si>
  <si>
    <t>Glaciares: Fecha Fuente</t>
  </si>
  <si>
    <t>Glaciares: Orientación</t>
  </si>
  <si>
    <t>Glaciares: Frente</t>
  </si>
  <si>
    <t>18-1</t>
  </si>
  <si>
    <t>18-4</t>
  </si>
  <si>
    <t>18-2</t>
  </si>
  <si>
    <t>18-3</t>
  </si>
  <si>
    <t>Año Inscripción</t>
  </si>
  <si>
    <t>Año Constitución</t>
  </si>
  <si>
    <t>Río - Estero</t>
  </si>
  <si>
    <t>Seccionamiento</t>
  </si>
  <si>
    <t>Jurisdicción</t>
  </si>
  <si>
    <t>Expediente</t>
  </si>
  <si>
    <t>Reg POU</t>
  </si>
  <si>
    <t>Superficie (km2)</t>
  </si>
  <si>
    <t>Junta Vigilancia: Año Inscripción</t>
  </si>
  <si>
    <t>Junta Vigilancia: Río - Estero</t>
  </si>
  <si>
    <t>23-1</t>
  </si>
  <si>
    <t>23-2</t>
  </si>
  <si>
    <t>Lago-Embalse</t>
  </si>
  <si>
    <t>24-1</t>
  </si>
  <si>
    <t>Tipo Productividad</t>
  </si>
  <si>
    <t>Pozos: Productividad</t>
  </si>
  <si>
    <t>Pozos: Tipo Productividad</t>
  </si>
  <si>
    <t>29-1</t>
  </si>
  <si>
    <t>29-2</t>
  </si>
  <si>
    <t>Ruta de Nieve</t>
  </si>
  <si>
    <t>31-1</t>
  </si>
  <si>
    <t>Tipo Drenaje</t>
  </si>
  <si>
    <t>Nombre Drenaje</t>
  </si>
  <si>
    <t>Longitud (m)</t>
  </si>
  <si>
    <t>Red Hídrica: Tipo Drenaje</t>
  </si>
  <si>
    <t>30-1</t>
  </si>
  <si>
    <t>Tipo Limitación</t>
  </si>
  <si>
    <t>Provisionamiento</t>
  </si>
  <si>
    <t>Sobreotorgamiento</t>
  </si>
  <si>
    <t>Ley 20.411</t>
  </si>
  <si>
    <t>Res. Modificación 1</t>
  </si>
  <si>
    <t>Pub. Modificación 1</t>
  </si>
  <si>
    <t>Res. Modificación 2</t>
  </si>
  <si>
    <t>Pub. Modificación 2</t>
  </si>
  <si>
    <t>Motivo Modificación</t>
  </si>
  <si>
    <t>N Estudios</t>
  </si>
  <si>
    <t>Niveles Pozos: Tipo Limitación</t>
  </si>
  <si>
    <t>Niveles Pozos: APR</t>
  </si>
  <si>
    <t>Niveles Pozos: Provisionamiento</t>
  </si>
  <si>
    <t>Niveles Pozos: Sobreotorgamiento</t>
  </si>
  <si>
    <t>Niveles Pozos: Año</t>
  </si>
  <si>
    <t>Niveles Pozos: Tipo Estudio</t>
  </si>
  <si>
    <t>Niveles Pozos: Acuífero</t>
  </si>
  <si>
    <t>26-2</t>
  </si>
  <si>
    <t>26-1</t>
  </si>
  <si>
    <t>26-3</t>
  </si>
  <si>
    <t>26-4</t>
  </si>
  <si>
    <t>26-5</t>
  </si>
  <si>
    <t>26-6</t>
  </si>
  <si>
    <t>26-7</t>
  </si>
  <si>
    <t>Espesor</t>
  </si>
  <si>
    <t>Estrato AT</t>
  </si>
  <si>
    <t>Caracterización</t>
  </si>
  <si>
    <t>Perfil Hidrogeológico: Caracterización</t>
  </si>
  <si>
    <t>Perfil Hidrogeológico: Espesor</t>
  </si>
  <si>
    <t>Perfil Hidrogeológico: Estrato AT</t>
  </si>
  <si>
    <t>27-1</t>
  </si>
  <si>
    <t>27-2</t>
  </si>
  <si>
    <t>27-3</t>
  </si>
  <si>
    <t>32-1</t>
  </si>
  <si>
    <t>33-1</t>
  </si>
  <si>
    <t>Red Hídrica Polígono: Tipo</t>
  </si>
  <si>
    <t>Red Hídrica Línea: Tipo</t>
  </si>
  <si>
    <t>Tipo Información</t>
  </si>
  <si>
    <t>Hidrogeología: Tipo Información</t>
  </si>
  <si>
    <t>20-1</t>
  </si>
  <si>
    <t>Nombre APR</t>
  </si>
  <si>
    <t>Categoría</t>
  </si>
  <si>
    <t>Referencia 1</t>
  </si>
  <si>
    <t>Referencia 2</t>
  </si>
  <si>
    <t>Referencia 3</t>
  </si>
  <si>
    <t>Último ICA</t>
  </si>
  <si>
    <t>ICA 2017</t>
  </si>
  <si>
    <t>ICA 2014</t>
  </si>
  <si>
    <t>Parámetros</t>
  </si>
  <si>
    <t>Nombre SHAC</t>
  </si>
  <si>
    <t>ICA 2015</t>
  </si>
  <si>
    <t>ICA 2016</t>
  </si>
  <si>
    <t>Valor ICA 2014</t>
  </si>
  <si>
    <t>Valor ICA 2015</t>
  </si>
  <si>
    <t>Valor ICA 2016</t>
  </si>
  <si>
    <t>Valor ICA 2017</t>
  </si>
  <si>
    <t>Calidad del Agua: Categoría</t>
  </si>
  <si>
    <t>19-1</t>
  </si>
  <si>
    <t>Calidad del Agua: ICA 2014</t>
  </si>
  <si>
    <t>Calidad del Agua: ICA 2015</t>
  </si>
  <si>
    <t>Calidad del Agua: ICA 2016</t>
  </si>
  <si>
    <t>Calidad del Agua: ICA 2017</t>
  </si>
  <si>
    <t>Calidad del Agua: Acuífero</t>
  </si>
  <si>
    <t>19-6</t>
  </si>
  <si>
    <t>19-5</t>
  </si>
  <si>
    <t>19-4</t>
  </si>
  <si>
    <t>19-3</t>
  </si>
  <si>
    <t>19-2</t>
  </si>
  <si>
    <t>(en blanco)</t>
  </si>
  <si>
    <t>Acuíferos: Tipo de Limitación</t>
  </si>
  <si>
    <t>01-2</t>
  </si>
  <si>
    <t>01-1</t>
  </si>
  <si>
    <t>01-3</t>
  </si>
  <si>
    <t>02-1</t>
  </si>
  <si>
    <t>03-3</t>
  </si>
  <si>
    <t>03-1</t>
  </si>
  <si>
    <t>03-2</t>
  </si>
  <si>
    <t>04-1</t>
  </si>
  <si>
    <t>05-1</t>
  </si>
  <si>
    <t>06-1</t>
  </si>
  <si>
    <t>07-1</t>
  </si>
  <si>
    <t>08-1</t>
  </si>
  <si>
    <t>08-2</t>
  </si>
  <si>
    <t>08-3</t>
  </si>
  <si>
    <t>08-4</t>
  </si>
  <si>
    <t>08-5</t>
  </si>
  <si>
    <t>09-1</t>
  </si>
  <si>
    <t>01-0</t>
  </si>
  <si>
    <t>02-0</t>
  </si>
  <si>
    <t>Acuíferos: Nombre</t>
  </si>
  <si>
    <t>Acuífero Protegido: Nombre</t>
  </si>
  <si>
    <t>Tipo de Limitación</t>
  </si>
  <si>
    <t>No Aplica</t>
  </si>
  <si>
    <t>default</t>
  </si>
  <si>
    <t>#B220C6</t>
  </si>
  <si>
    <t>Acuíferos Protegidos</t>
  </si>
  <si>
    <t>Vegas</t>
  </si>
  <si>
    <t>#4B1CA8</t>
  </si>
  <si>
    <t>03-0</t>
  </si>
  <si>
    <t>Áreas Restringidas - Zonas Protegidas</t>
  </si>
  <si>
    <t>Descripción Capa</t>
  </si>
  <si>
    <t>AR-ZP: Acuífero</t>
  </si>
  <si>
    <t>AR-ZP: Tipo de Limitación</t>
  </si>
  <si>
    <t>AR-ZP: Tipo de Estudio</t>
  </si>
  <si>
    <t>Tipo de Estudio</t>
  </si>
  <si>
    <t>Calidad de Aguas</t>
  </si>
  <si>
    <t>04-0</t>
  </si>
  <si>
    <t>Estación Calidad Agua</t>
  </si>
  <si>
    <t>05-0</t>
  </si>
  <si>
    <t>Información de Pozos</t>
  </si>
  <si>
    <t>06-0</t>
  </si>
  <si>
    <t>Hidrogeografía [datos]</t>
  </si>
  <si>
    <t>07-0</t>
  </si>
  <si>
    <t>Declaraciones Agotamiento</t>
  </si>
  <si>
    <t>Derechos de Agua</t>
  </si>
  <si>
    <t>08-0</t>
  </si>
  <si>
    <t>BH Escorrentía</t>
  </si>
  <si>
    <t>09-0</t>
  </si>
  <si>
    <t>Estaciones Glaciológicas</t>
  </si>
  <si>
    <t>10-0</t>
  </si>
  <si>
    <t>Estaciones Fluviométricas</t>
  </si>
  <si>
    <t>11-0</t>
  </si>
  <si>
    <t>BH Evaporación de Tanque</t>
  </si>
  <si>
    <t>13-0</t>
  </si>
  <si>
    <t>BH Evaporación Real</t>
  </si>
  <si>
    <t>14-0</t>
  </si>
  <si>
    <t>15-0</t>
  </si>
  <si>
    <t>BH Evaporación Real Zona Riego</t>
  </si>
  <si>
    <t>Geología</t>
  </si>
  <si>
    <t>17-0</t>
  </si>
  <si>
    <t>Glaciares</t>
  </si>
  <si>
    <t>18-0</t>
  </si>
  <si>
    <t>19-0</t>
  </si>
  <si>
    <t>Índice Calidad Agua</t>
  </si>
  <si>
    <t>Información Hidrogeológica</t>
  </si>
  <si>
    <t>20-0</t>
  </si>
  <si>
    <t>BH Isotermas</t>
  </si>
  <si>
    <t>21-0</t>
  </si>
  <si>
    <t>BH Isoyetas</t>
  </si>
  <si>
    <t>22-0</t>
  </si>
  <si>
    <t>Juntas de Vigilancia</t>
  </si>
  <si>
    <t>23-0</t>
  </si>
  <si>
    <t>Lagos - Embalses</t>
  </si>
  <si>
    <t>Lago-Embalse: Nombre</t>
  </si>
  <si>
    <t>24-0</t>
  </si>
  <si>
    <t>Estaciones Meteorológicas</t>
  </si>
  <si>
    <t>25-0</t>
  </si>
  <si>
    <t>Niveles de Pozos</t>
  </si>
  <si>
    <t>26-0</t>
  </si>
  <si>
    <t>Perfiles Hidrogeológicos</t>
  </si>
  <si>
    <t>27-0</t>
  </si>
  <si>
    <t>28-0</t>
  </si>
  <si>
    <t>Precipitación Máxima Diaria: (mm)</t>
  </si>
  <si>
    <t>Productividad de Pozos</t>
  </si>
  <si>
    <t>29-0</t>
  </si>
  <si>
    <t>Red Hídrica</t>
  </si>
  <si>
    <t>30-0</t>
  </si>
  <si>
    <t>Rutas de Nieve</t>
  </si>
  <si>
    <t>Ruta de Nieve: Nombre</t>
  </si>
  <si>
    <t>31-0</t>
  </si>
  <si>
    <t>Red Hídrica [Línea]</t>
  </si>
  <si>
    <t>32-0</t>
  </si>
  <si>
    <t>33-0</t>
  </si>
  <si>
    <t>Red Hídrica [Polígonos]</t>
  </si>
  <si>
    <t>34-0</t>
  </si>
  <si>
    <t>Estaciones Sedimentométricas</t>
  </si>
  <si>
    <t>36-0</t>
  </si>
  <si>
    <t>Zonas Homogéneas</t>
  </si>
  <si>
    <t>Zona Homogénea: Nombre</t>
  </si>
  <si>
    <t>Tipo de Datos</t>
  </si>
  <si>
    <t>Declaración Agotamiento: Nombre</t>
  </si>
  <si>
    <t>Ejercicio de Derechos</t>
  </si>
  <si>
    <t>Nombre Titular</t>
  </si>
  <si>
    <t>#297B7F</t>
  </si>
  <si>
    <t>#D81E00</t>
  </si>
  <si>
    <t>#FF788D</t>
  </si>
  <si>
    <t>1</t>
  </si>
  <si>
    <t>2</t>
  </si>
  <si>
    <t>https://raw.githubusercontent.com/Sud-Austral/DATA_MAPA_PUBLIC_V2/main/AGUAS_V2/acuifero/?CUT_COM=00000.json</t>
  </si>
  <si>
    <t>https://raw.githubusercontent.com/Sud-Austral/DATA_MAPA_PUBLIC_V2/main/AGUAS_V2/acuiferos_protegidos_I_II_XV/?CUT_COM=00000.json</t>
  </si>
  <si>
    <t>https://raw.githubusercontent.com/Sud-Austral/DATA_MAPA_PUBLIC_V2/main/AGUAS_V2/ar_zp_mayo2022/?CUT_COM=00000.json</t>
  </si>
  <si>
    <t>https://raw.githubusercontent.com/Sud-Austral/DATA_MAPA_PUBLIC_V2/main/AGUAS_V2/calidad_de_aguas/?CUT_COM=00000.json</t>
  </si>
  <si>
    <t>https://raw.githubusercontent.com/Sud-Austral/DATA_MAPA_PUBLIC_V2/main/AGUAS_V2/datos_de_pozos/?CUT_COM=00000.json</t>
  </si>
  <si>
    <t>https://raw.githubusercontent.com/Sud-Austral/DATA_MAPA_PUBLIC_V2/main/AGUAS_V2/datos_hidrogeograficos/?CUT_COM=00000.json</t>
  </si>
  <si>
    <t>https://raw.githubusercontent.com/Sud-Austral/DATA_MAPA_PUBLIC_V2/main/AGUAS_V2/declaraciones_de_agotamiento/?CUT_COM=00000.json</t>
  </si>
  <si>
    <t>https://raw.githubusercontent.com/Sud-Austral/DATA_MAPA_PUBLIC_V2/main/AGUAS_V2/derecho_agua/?CUT_COM=00000.json</t>
  </si>
  <si>
    <t>https://raw.githubusercontent.com/Sud-Austral/DATA_MAPA_PUBLIC_V2/main/AGUAS_V2/escorrentia/?CUT_COM=00000.json</t>
  </si>
  <si>
    <t>https://raw.githubusercontent.com/Sud-Austral/DATA_MAPA_PUBLIC_V2/main/AGUAS_V2/estaciones_glaciologicas/?CUT_COM=00000.json</t>
  </si>
  <si>
    <t>https://raw.githubusercontent.com/Sud-Austral/DATA_MAPA_PUBLIC_V2/main/AGUAS_V2/estacion_fluviometrica/?CUT_COM=00000.json</t>
  </si>
  <si>
    <t>https://raw.githubusercontent.com/Sud-Austral/DATA_MAPA_PUBLIC_V2/main/AGUAS_V2/estacion_glaciar/?CUT_COM=00000.json</t>
  </si>
  <si>
    <t>https://raw.githubusercontent.com/Sud-Austral/DATA_MAPA_PUBLIC_V2/main/AGUAS_V2/evaporacion_de_tanque/?CUT_COM=00000.json</t>
  </si>
  <si>
    <t>https://raw.githubusercontent.com/Sud-Austral/DATA_MAPA_PUBLIC_V2/main/AGUAS_V2/evapotranspiracion_real/?CUT_COM=00000.json</t>
  </si>
  <si>
    <t>https://raw.githubusercontent.com/Sud-Austral/DATA_MAPA_PUBLIC_V2/main/AGUAS_V2/evapotranspiracion_real_zona_riego/?CUT_COM=00000.json</t>
  </si>
  <si>
    <t>https://raw.githubusercontent.com/Sud-Austral/DATA_MAPA_PUBLIC_V2/main/AGUAS_V2/fluviometricas/?CUT_COM=00000.json</t>
  </si>
  <si>
    <t>https://raw.githubusercontent.com/Sud-Austral/DATA_MAPA_PUBLIC_V2/main/AGUAS_V2/geologia/?CUT_COM=00000.json</t>
  </si>
  <si>
    <t>https://raw.githubusercontent.com/Sud-Austral/DATA_MAPA_PUBLIC_V2/main/AGUAS_V2/glaciar/?CUT_COM=00000.json</t>
  </si>
  <si>
    <t>https://raw.githubusercontent.com/Sud-Austral/DATA_MAPA_PUBLIC_V2/main/AGUAS_V2/indice_calidad_agua/?CUT_COM=00000.json</t>
  </si>
  <si>
    <t>https://raw.githubusercontent.com/Sud-Austral/DATA_MAPA_PUBLIC_V2/main/AGUAS_V2/informacion_hidrogeologica_general/?CUT_COM=00000.json</t>
  </si>
  <si>
    <t>https://raw.githubusercontent.com/Sud-Austral/DATA_MAPA_PUBLIC_V2/main/AGUAS_V2/isotermas/?CUT_COM=00000.json</t>
  </si>
  <si>
    <t>https://raw.githubusercontent.com/Sud-Austral/DATA_MAPA_PUBLIC_V2/main/AGUAS_V2/isoyetas/?CUT_COM=00000.json</t>
  </si>
  <si>
    <t>https://raw.githubusercontent.com/Sud-Austral/DATA_MAPA_PUBLIC_V2/main/AGUAS_V2/junta_vigilancia/?CUT_COM=00000.json</t>
  </si>
  <si>
    <t>https://raw.githubusercontent.com/Sud-Austral/DATA_MAPA_PUBLIC_V2/main/AGUAS_V2/lago_embalse/?CUT_COM=00000.json</t>
  </si>
  <si>
    <t>https://raw.githubusercontent.com/Sud-Austral/DATA_MAPA_PUBLIC_V2/main/AGUAS_V2/meteorologica/?CUT_COM=00000.json</t>
  </si>
  <si>
    <t>https://raw.githubusercontent.com/Sud-Austral/DATA_MAPA_PUBLIC_V2/main/AGUAS_V2/niveles_de_pozos/?CUT_COM=00000.json</t>
  </si>
  <si>
    <t>https://raw.githubusercontent.com/Sud-Austral/DATA_MAPA_PUBLIC_V2/main/AGUAS_V2/perfiles_hidrogeologicos_esquematicos/?CUT_COM=00000.json</t>
  </si>
  <si>
    <t>https://raw.githubusercontent.com/Sud-Austral/DATA_MAPA_PUBLIC_V2/main/AGUAS_V2/precipitaciones_maximas_diarias/?CUT_COM=00000.json</t>
  </si>
  <si>
    <t>https://raw.githubusercontent.com/Sud-Austral/DATA_MAPA_PUBLIC_V2/main/AGUAS_V2/productividad_de_pozos/?CUT_COM=00000.json</t>
  </si>
  <si>
    <t>https://raw.githubusercontent.com/Sud-Austral/DATA_MAPA_PUBLIC_V2/main/AGUAS_V2/red_hidrica/?CUT_COM=00000.json</t>
  </si>
  <si>
    <t>https://raw.githubusercontent.com/Sud-Austral/DATA_MAPA_PUBLIC_V2/main/AGUAS_V2/rutas_de_nieve/?CUT_COM=00000.json</t>
  </si>
  <si>
    <t>https://raw.githubusercontent.com/Sud-Austral/DATA_MAPA_PUBLIC_V2/main/AGUAS_V2/ruta_hidrologico_linea/?CUT_COM=00000.json</t>
  </si>
  <si>
    <t>https://raw.githubusercontent.com/Sud-Austral/DATA_MAPA_PUBLIC_V2/main/AGUAS_V2/ruta_hidrologico_shape/?CUT_COM=00000.json</t>
  </si>
  <si>
    <t>https://raw.githubusercontent.com/Sud-Austral/DATA_MAPA_PUBLIC_V2/main/AGUAS_V2/sedimentometricas/?CUT_COM=00000.json</t>
  </si>
  <si>
    <t>https://raw.githubusercontent.com/Sud-Austral/DATA_MAPA_PUBLIC_V2/main/AGUAS_V2/vegas_protegidas_I_II_XV_sep2010/?CUT_COM=00000.json</t>
  </si>
  <si>
    <t>https://raw.githubusercontent.com/Sud-Austral/DATA_MAPA_PUBLIC_V2/main/AGUAS_V2/zonas_homogeneas/?CUT_COM=00000.json</t>
  </si>
  <si>
    <t>Escorrentía (mm)</t>
  </si>
  <si>
    <t>Area de Restriccion</t>
  </si>
  <si>
    <t>Zona de Prohibicion</t>
  </si>
  <si>
    <t>#FFFF66</t>
  </si>
  <si>
    <t>#FF643F</t>
  </si>
  <si>
    <t>#CD0000</t>
  </si>
  <si>
    <t>#C65911</t>
  </si>
  <si>
    <t>Cursos Intermitentes</t>
  </si>
  <si>
    <t>Cursos Intermitentes Salados</t>
  </si>
  <si>
    <t>Cursos Permanentes Salados</t>
  </si>
  <si>
    <t>Limite Cuencas Hidrograficas</t>
  </si>
  <si>
    <t>Cursos Permanentes</t>
  </si>
  <si>
    <t>#e3bb58</t>
  </si>
  <si>
    <t>#8f77af</t>
  </si>
  <si>
    <t>#78c1d7</t>
  </si>
  <si>
    <t>#a2b369</t>
  </si>
  <si>
    <t>#995387</t>
  </si>
  <si>
    <t>Modelacion Hidrogeologica</t>
  </si>
  <si>
    <t>Balance Hidrico</t>
  </si>
  <si>
    <t>Recarga</t>
  </si>
  <si>
    <t>Intrusion Salina</t>
  </si>
  <si>
    <t>#0222bd</t>
  </si>
  <si>
    <t>#F60000</t>
  </si>
  <si>
    <t>#516f9f</t>
  </si>
  <si>
    <t>#dfc4c0</t>
  </si>
  <si>
    <t>#e8ecbd</t>
  </si>
  <si>
    <t>#ddd1e6</t>
  </si>
  <si>
    <t>#909b86</t>
  </si>
  <si>
    <t>Pozo Individual no Surgente</t>
  </si>
  <si>
    <t>Pozo Represent. no Surgente</t>
  </si>
  <si>
    <t>Pozo Represent. Surgente</t>
  </si>
  <si>
    <t>Pozo Represent. no surgente</t>
  </si>
  <si>
    <t>Subterranea</t>
  </si>
  <si>
    <t>Superficial y Corriente</t>
  </si>
  <si>
    <t>Superficial</t>
  </si>
  <si>
    <t>Superficial y Detenida</t>
  </si>
  <si>
    <t>Superficial Corrientes/Detenidas</t>
  </si>
  <si>
    <t>Superf. y Detenida</t>
  </si>
  <si>
    <t>Otros Usos</t>
  </si>
  <si>
    <t>Uso Minero</t>
  </si>
  <si>
    <t>Bebida/Uso Domestico/Saneamiento</t>
  </si>
  <si>
    <t>Riego</t>
  </si>
  <si>
    <t>Energia Hidroeléctrica</t>
  </si>
  <si>
    <t>Uso Industrial</t>
  </si>
  <si>
    <t>SilvoAgropecuario</t>
  </si>
  <si>
    <t>Piscicultura</t>
  </si>
  <si>
    <t>Para Observacion y Analisis</t>
  </si>
  <si>
    <t>Uso Medicinal</t>
  </si>
  <si>
    <t>Permanente y Continuo</t>
  </si>
  <si>
    <t>Eventual y Discontinuo</t>
  </si>
  <si>
    <t>Perm. y Cont. y Provisionales</t>
  </si>
  <si>
    <t>Eventual y Continuo</t>
  </si>
  <si>
    <t>Permanente y Discontinuo</t>
  </si>
  <si>
    <t>Permanente y Alternado</t>
  </si>
  <si>
    <t>Perm. y Disc. y Provisionales</t>
  </si>
  <si>
    <t>Eventual y Alternado</t>
  </si>
  <si>
    <t>Perm. y Alter. y Provisionales</t>
  </si>
  <si>
    <t>20</t>
  </si>
  <si>
    <t>50</t>
  </si>
  <si>
    <t>sin habilitar</t>
  </si>
  <si>
    <t>operativa</t>
  </si>
  <si>
    <t>descontinuada</t>
  </si>
  <si>
    <t>#D764E6</t>
  </si>
  <si>
    <t>#8E1A9E</t>
  </si>
  <si>
    <t>#06BEDF</t>
  </si>
  <si>
    <t>#007CA8</t>
  </si>
  <si>
    <t>#0097CC</t>
  </si>
  <si>
    <t>#00B0F0</t>
  </si>
  <si>
    <t>#9B75E7</t>
  </si>
  <si>
    <t>#E18CEC</t>
  </si>
  <si>
    <t>Evaporación Tanque (mm)</t>
  </si>
  <si>
    <t>Evaporación Real (mm)</t>
  </si>
  <si>
    <t>#1F5C5F</t>
  </si>
  <si>
    <t>#5C195E</t>
  </si>
  <si>
    <t>#67106F</t>
  </si>
  <si>
    <t>#7A1688</t>
  </si>
  <si>
    <t>#CA32DE</t>
  </si>
  <si>
    <t>#AC8DEB</t>
  </si>
  <si>
    <t>#8658E2</t>
  </si>
  <si>
    <t>#6C34DC</t>
  </si>
  <si>
    <t>#5C23CF</t>
  </si>
  <si>
    <t>#3E178D</t>
  </si>
  <si>
    <t>#000069</t>
  </si>
  <si>
    <t>#0000CD</t>
  </si>
  <si>
    <t>#5353FF</t>
  </si>
  <si>
    <t>#4472C4</t>
  </si>
  <si>
    <t>#86DAD8</t>
  </si>
  <si>
    <t>#B9EAE9</t>
  </si>
  <si>
    <t>800 a 900 mm</t>
  </si>
  <si>
    <t>700 a 800 mm</t>
  </si>
  <si>
    <t>600 a 700 mm</t>
  </si>
  <si>
    <t>#996600</t>
  </si>
  <si>
    <t>#CCCC00</t>
  </si>
  <si>
    <t>#FFFF00</t>
  </si>
  <si>
    <t>#BF8F00</t>
  </si>
  <si>
    <t>Fallas Importantes</t>
  </si>
  <si>
    <t>Lin.Contacto entre Formaciones</t>
  </si>
  <si>
    <t>Tipo de Cont</t>
  </si>
  <si>
    <t>#95A39D</t>
  </si>
  <si>
    <t>#F0027F</t>
  </si>
  <si>
    <t>#BF5B17</t>
  </si>
  <si>
    <t>GLACIAR ROCOSO</t>
  </si>
  <si>
    <t>GLACIAR DE MONTAÑA</t>
  </si>
  <si>
    <t>GLACIARETE</t>
  </si>
  <si>
    <t>GLACIAR DE VALLE</t>
  </si>
  <si>
    <t>GLACIAR EFLUENTE</t>
  </si>
  <si>
    <t>#16478E</t>
  </si>
  <si>
    <t>#1092C0</t>
  </si>
  <si>
    <t>#195882</t>
  </si>
  <si>
    <t>#113D5B</t>
  </si>
  <si>
    <t>Frente Terminal</t>
  </si>
  <si>
    <t>Buena</t>
  </si>
  <si>
    <t>Regular</t>
  </si>
  <si>
    <t>Insuficiente</t>
  </si>
  <si>
    <t>Excepcional</t>
  </si>
  <si>
    <t>Intratable</t>
  </si>
  <si>
    <t>Sin Información</t>
  </si>
  <si>
    <t>Índice Calidad del Agua</t>
  </si>
  <si>
    <t>2500</t>
  </si>
  <si>
    <t>2000</t>
  </si>
  <si>
    <t>3000</t>
  </si>
  <si>
    <t>1500</t>
  </si>
  <si>
    <t>4000</t>
  </si>
  <si>
    <t>1750</t>
  </si>
  <si>
    <t>1250</t>
  </si>
  <si>
    <t>1000</t>
  </si>
  <si>
    <t>750</t>
  </si>
  <si>
    <t>700</t>
  </si>
  <si>
    <t>600</t>
  </si>
  <si>
    <t>550</t>
  </si>
  <si>
    <t>500</t>
  </si>
  <si>
    <t>450</t>
  </si>
  <si>
    <t>401</t>
  </si>
  <si>
    <t>400</t>
  </si>
  <si>
    <t>300</t>
  </si>
  <si>
    <t>250</t>
  </si>
  <si>
    <t>200</t>
  </si>
  <si>
    <t>150</t>
  </si>
  <si>
    <t>100</t>
  </si>
  <si>
    <t>25</t>
  </si>
  <si>
    <t>10</t>
  </si>
  <si>
    <t>Tipo de Información</t>
  </si>
  <si>
    <t>Lim. Provin. Hidrogeologicas</t>
  </si>
  <si>
    <t>Sentido Escurr. Aguas Subterr.</t>
  </si>
  <si>
    <t>Zona de Explotacion Intensiva</t>
  </si>
  <si>
    <t>Lim. Subprovin.Hidrogeologicas</t>
  </si>
  <si>
    <t>Zona de Aguas Surgentes</t>
  </si>
  <si>
    <t>#FFB7AB</t>
  </si>
  <si>
    <t>#044E31</t>
  </si>
  <si>
    <t>#337932</t>
  </si>
  <si>
    <t>#FCBF2C</t>
  </si>
  <si>
    <t>#A03B14</t>
  </si>
  <si>
    <t>#00A5AE</t>
  </si>
  <si>
    <t xml:space="preserve"> Isotermas (ºC)</t>
  </si>
  <si>
    <t>Isoyetas (mm)</t>
  </si>
  <si>
    <t>No</t>
  </si>
  <si>
    <t>Si</t>
  </si>
  <si>
    <t>Junta Vigilancia: Afluente</t>
  </si>
  <si>
    <t>23-3</t>
  </si>
  <si>
    <t>Estación Meteorológica</t>
  </si>
  <si>
    <t>#EE3754</t>
  </si>
  <si>
    <t>#1f68c7</t>
  </si>
  <si>
    <t>#31A050</t>
  </si>
  <si>
    <t>#A9FEF6</t>
  </si>
  <si>
    <t>#13A4D7</t>
  </si>
  <si>
    <t>#FF9533</t>
  </si>
  <si>
    <t>#F46C1E</t>
  </si>
  <si>
    <t>#EF5714</t>
  </si>
  <si>
    <t>#EA430A</t>
  </si>
  <si>
    <t>#E52F00</t>
  </si>
  <si>
    <t>#cce5f1</t>
  </si>
  <si>
    <t>#b3d8ea</t>
  </si>
  <si>
    <t>#9acbe3</t>
  </si>
  <si>
    <t>#81bedc</t>
  </si>
  <si>
    <t>#67b1d5</t>
  </si>
  <si>
    <t>#4ea4ce</t>
  </si>
  <si>
    <t>#3597c7</t>
  </si>
  <si>
    <t>#1c8ac0</t>
  </si>
  <si>
    <t>#037dba</t>
  </si>
  <si>
    <t>#0270a7</t>
  </si>
  <si>
    <t>#026494</t>
  </si>
  <si>
    <t>#025782</t>
  </si>
  <si>
    <t>#014b6f</t>
  </si>
  <si>
    <t>#013e5d</t>
  </si>
  <si>
    <t>#01324a</t>
  </si>
  <si>
    <t>#003031</t>
  </si>
  <si>
    <t>#014849</t>
  </si>
  <si>
    <t>#016062</t>
  </si>
  <si>
    <t>#02787b</t>
  </si>
  <si>
    <t>#029093</t>
  </si>
  <si>
    <t>#02a8ac</t>
  </si>
  <si>
    <t>#03a7ab</t>
  </si>
  <si>
    <t>#03bfc4</t>
  </si>
  <si>
    <t>#03d8dd</t>
  </si>
  <si>
    <t>#04d8dd</t>
  </si>
  <si>
    <t>#04f0f6</t>
  </si>
  <si>
    <t>#18f6fb</t>
  </si>
  <si>
    <t>#4af8fc</t>
  </si>
  <si>
    <t>#E67E00</t>
  </si>
  <si>
    <t>#7B0B1D</t>
  </si>
  <si>
    <t>#00CD00</t>
  </si>
  <si>
    <t>Precipitación Máxima Diaria (mm)</t>
  </si>
  <si>
    <t>Elevada</t>
  </si>
  <si>
    <t>Muy Elevada</t>
  </si>
  <si>
    <t>Elevada a Media</t>
  </si>
  <si>
    <t>Media a Baja</t>
  </si>
  <si>
    <t>Muy Baja</t>
  </si>
  <si>
    <t>Sin Informacion</t>
  </si>
  <si>
    <t>Quebrada</t>
  </si>
  <si>
    <t>Quebrada Intermitente</t>
  </si>
  <si>
    <t>Río</t>
  </si>
  <si>
    <t>Estero</t>
  </si>
  <si>
    <t>Canal</t>
  </si>
  <si>
    <t>Zanjon</t>
  </si>
  <si>
    <t>Arroyo</t>
  </si>
  <si>
    <t>Cajon</t>
  </si>
  <si>
    <t>Tipo Curso</t>
  </si>
  <si>
    <t>Estación Sedimentométrica</t>
  </si>
  <si>
    <t>#00FF00</t>
  </si>
  <si>
    <t>#32706E</t>
  </si>
  <si>
    <t>#99B332</t>
  </si>
  <si>
    <t>#E7FF85</t>
  </si>
  <si>
    <t>#C9E3C7</t>
  </si>
  <si>
    <t>#021a93</t>
  </si>
  <si>
    <t>#4a2dab</t>
  </si>
  <si>
    <t>#4784FF</t>
  </si>
  <si>
    <t>#35A0A5</t>
  </si>
  <si>
    <t>#002060</t>
  </si>
  <si>
    <t>#003DB8</t>
  </si>
  <si>
    <t>Laguna</t>
  </si>
  <si>
    <t>Salar</t>
  </si>
  <si>
    <t>Embalse</t>
  </si>
  <si>
    <t>Lago</t>
  </si>
  <si>
    <t>Tranque</t>
  </si>
  <si>
    <t>Ventisquero</t>
  </si>
  <si>
    <t>Glaciar</t>
  </si>
  <si>
    <t>LIMITE COSTERO</t>
  </si>
  <si>
    <t>QUEBRADAS</t>
  </si>
  <si>
    <t>SALAR O SALARES</t>
  </si>
  <si>
    <t>RIOS</t>
  </si>
  <si>
    <t>LAGO O LAGUNA</t>
  </si>
  <si>
    <t>ESTEROS</t>
  </si>
  <si>
    <t>ARROYO</t>
  </si>
  <si>
    <t>LAGUNA</t>
  </si>
  <si>
    <t>SALAR</t>
  </si>
  <si>
    <t>ISLAS</t>
  </si>
  <si>
    <t>TRANQUE O EMBALSE</t>
  </si>
  <si>
    <t>CANAL</t>
  </si>
  <si>
    <t>EMBALSE</t>
  </si>
  <si>
    <t>CAMPO DE HIELO, GLAC</t>
  </si>
  <si>
    <t>VENTISQUERO</t>
  </si>
  <si>
    <t>DIVISORIA IMAGINARIA</t>
  </si>
  <si>
    <t>ISLA INTERIOR</t>
  </si>
  <si>
    <t>OCEANO</t>
  </si>
  <si>
    <t>LAGOS</t>
  </si>
  <si>
    <t>CHORRILLOS</t>
  </si>
  <si>
    <t>#7C36B0</t>
  </si>
  <si>
    <t>#B3CCFF</t>
  </si>
  <si>
    <t>#A469D1</t>
  </si>
  <si>
    <t>#0062AC</t>
  </si>
  <si>
    <t>#7DA6E3</t>
  </si>
  <si>
    <t>#CFAFE7</t>
  </si>
  <si>
    <t>#833C0C</t>
  </si>
  <si>
    <t>#8B0026</t>
  </si>
  <si>
    <t>#20B2AA</t>
  </si>
  <si>
    <t>#0E84C4</t>
  </si>
  <si>
    <t>#49A8F8</t>
  </si>
  <si>
    <t>#FC4E2A</t>
  </si>
  <si>
    <t>#1C536F</t>
  </si>
  <si>
    <t>#004479</t>
  </si>
  <si>
    <t>#8BD3D5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</si>
  <si>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</si>
  <si>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</si>
  <si>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</si>
  <si>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</si>
  <si>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</si>
  <si>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</si>
  <si>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</si>
  <si>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</si>
  <si>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</si>
  <si>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</si>
  <si>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</si>
  <si>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</si>
  <si>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</si>
  <si>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</si>
  <si>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</si>
  <si>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</si>
  <si>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</si>
  <si>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</si>
  <si>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</si>
  <si>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</si>
  <si>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</si>
  <si>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</si>
  <si>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</si>
  <si>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</si>
  <si>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</si>
  <si>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</si>
  <si>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 xml:space="preserve">CUERPOS </t>
  </si>
  <si>
    <t>ID_Agua</t>
  </si>
  <si>
    <t>COD_SSUBCU</t>
  </si>
  <si>
    <t>objectid</t>
  </si>
  <si>
    <t>Cuerpo Agua</t>
  </si>
  <si>
    <t>Tipo Cuerpo Agua</t>
  </si>
  <si>
    <t>37-0</t>
  </si>
  <si>
    <t>Cuerpos de Agua</t>
  </si>
  <si>
    <t>Cuerpos de Agua: Nombre</t>
  </si>
  <si>
    <t>Cuerpos de Agua: Tipo</t>
  </si>
  <si>
    <t>37-1</t>
  </si>
  <si>
    <t>37-2</t>
  </si>
  <si>
    <t>https://raw.githubusercontent.com/Sud-Austral/DATA_MAPA_PUBLIC_V2/main/AGUAS_V2/CUERPOS /?CUT_COM=00000.json</t>
  </si>
  <si>
    <t>-8</t>
  </si>
  <si>
    <t>-4</t>
  </si>
  <si>
    <t>-2</t>
  </si>
  <si>
    <t>0</t>
  </si>
  <si>
    <t>4</t>
  </si>
  <si>
    <t>8</t>
  </si>
  <si>
    <t>12</t>
  </si>
  <si>
    <t>14</t>
  </si>
  <si>
    <t>16</t>
  </si>
  <si>
    <t>18</t>
  </si>
  <si>
    <t>350</t>
  </si>
  <si>
    <t>800</t>
  </si>
  <si>
    <t>1200</t>
  </si>
  <si>
    <t>1600</t>
  </si>
  <si>
    <t>5000</t>
  </si>
  <si>
    <t>6000</t>
  </si>
  <si>
    <t>7000</t>
  </si>
  <si>
    <t>8000</t>
  </si>
  <si>
    <t>30</t>
  </si>
  <si>
    <t>40</t>
  </si>
  <si>
    <t>60</t>
  </si>
  <si>
    <t>70</t>
  </si>
  <si>
    <t>80</t>
  </si>
  <si>
    <t>90</t>
  </si>
  <si>
    <t>120</t>
  </si>
  <si>
    <t>140</t>
  </si>
  <si>
    <t>160</t>
  </si>
  <si>
    <t>180</t>
  </si>
  <si>
    <t>220</t>
  </si>
  <si>
    <t>240</t>
  </si>
  <si>
    <t>260</t>
  </si>
  <si>
    <t>280</t>
  </si>
  <si>
    <t>S</t>
  </si>
  <si>
    <t>SW</t>
  </si>
  <si>
    <t>SE</t>
  </si>
  <si>
    <t>NE</t>
  </si>
  <si>
    <t>W</t>
  </si>
  <si>
    <t>NW</t>
  </si>
  <si>
    <t>E</t>
  </si>
  <si>
    <t>TIERRA</t>
  </si>
  <si>
    <t>LAGO</t>
  </si>
  <si>
    <t>FIORDO</t>
  </si>
  <si>
    <t>Acuífero Estudiado</t>
  </si>
  <si>
    <t>Alzamiento</t>
  </si>
  <si>
    <t>Área de Restricción</t>
  </si>
  <si>
    <t>en evaluacion</t>
  </si>
  <si>
    <t>Zona de Prohibición</t>
  </si>
  <si>
    <t>SI</t>
  </si>
  <si>
    <t>NO</t>
  </si>
  <si>
    <t>Modelación Hidrogeologica</t>
  </si>
  <si>
    <t>Ev</t>
  </si>
  <si>
    <t>100-?</t>
  </si>
  <si>
    <t>100-500-1120-580</t>
  </si>
  <si>
    <t>106-10</t>
  </si>
  <si>
    <t>1250-50</t>
  </si>
  <si>
    <t>130-10</t>
  </si>
  <si>
    <t>150-10-198</t>
  </si>
  <si>
    <t>1630-620</t>
  </si>
  <si>
    <t>1920-270</t>
  </si>
  <si>
    <t>195-240-1286-513</t>
  </si>
  <si>
    <t>200-960-440-1072</t>
  </si>
  <si>
    <t>20-105?</t>
  </si>
  <si>
    <t>20-780-25</t>
  </si>
  <si>
    <t>21-?</t>
  </si>
  <si>
    <t>220-10</t>
  </si>
  <si>
    <t>300-210</t>
  </si>
  <si>
    <t>300-275-70-270-560</t>
  </si>
  <si>
    <t>300-400-550</t>
  </si>
  <si>
    <t>30-100-70-280</t>
  </si>
  <si>
    <t>40-300</t>
  </si>
  <si>
    <t>44-880-220</t>
  </si>
  <si>
    <t>480-410-1810</t>
  </si>
  <si>
    <t>490-1820</t>
  </si>
  <si>
    <t>510-1190-20</t>
  </si>
  <si>
    <t>60-10</t>
  </si>
  <si>
    <t>60-330-1315-40</t>
  </si>
  <si>
    <t>70-?</t>
  </si>
  <si>
    <t>70-42</t>
  </si>
  <si>
    <t>80-270-750-15</t>
  </si>
  <si>
    <t>80-490-440</t>
  </si>
  <si>
    <t>90-?</t>
  </si>
  <si>
    <t>90-130-100-230</t>
  </si>
  <si>
    <t>90-2320-420</t>
  </si>
  <si>
    <t>95-&gt;267?</t>
  </si>
  <si>
    <t>11</t>
  </si>
  <si>
    <t>13</t>
  </si>
  <si>
    <t>11-14</t>
  </si>
  <si>
    <t>11-15</t>
  </si>
  <si>
    <t>11-16</t>
  </si>
  <si>
    <t>11-11-16</t>
  </si>
  <si>
    <t>11-12-16</t>
  </si>
  <si>
    <t>11-11-16-16</t>
  </si>
  <si>
    <t>11-12-16-16-17</t>
  </si>
  <si>
    <t>11-15-12</t>
  </si>
  <si>
    <t>11-16-12-16</t>
  </si>
  <si>
    <t>11-16-16</t>
  </si>
  <si>
    <t>11-16-16-16</t>
  </si>
  <si>
    <t>11-16-16-18</t>
  </si>
  <si>
    <t>11-16-17</t>
  </si>
  <si>
    <t>11-16-18</t>
  </si>
  <si>
    <t>16-16</t>
  </si>
  <si>
    <t>16-16-16</t>
  </si>
  <si>
    <t>16-17</t>
  </si>
  <si>
    <t>16-18</t>
  </si>
  <si>
    <t>&lt; 0.13 m3/h/m.</t>
  </si>
  <si>
    <t>&gt; 10 m3/h/m.</t>
  </si>
  <si>
    <t>0.13 - 1 m3/h/m.</t>
  </si>
  <si>
    <t>1 - 4 m3/h/m.</t>
  </si>
  <si>
    <t>4 - 10 m3/h/m.</t>
  </si>
  <si>
    <t>#FF7D41</t>
  </si>
  <si>
    <t>#D7A841</t>
  </si>
  <si>
    <t>#A9A700</t>
  </si>
  <si>
    <t>#3DA8AA</t>
  </si>
  <si>
    <t>#407DD6</t>
  </si>
  <si>
    <t>#7A4679</t>
  </si>
  <si>
    <t>#A547FD</t>
  </si>
  <si>
    <t>#00D577</t>
  </si>
  <si>
    <t>#FF6019</t>
  </si>
  <si>
    <t>#E8CD90</t>
  </si>
  <si>
    <t>#FCF600</t>
  </si>
  <si>
    <t>#FF0000</t>
  </si>
  <si>
    <t>#0000FF</t>
  </si>
  <si>
    <t>#660066</t>
  </si>
  <si>
    <t>#666666</t>
  </si>
  <si>
    <t>#00FFFF</t>
  </si>
  <si>
    <t>#E6D600</t>
  </si>
  <si>
    <t>#FFA48F</t>
  </si>
  <si>
    <t>#FFD966</t>
  </si>
  <si>
    <t>#FF00FF</t>
  </si>
  <si>
    <t>olaazules</t>
  </si>
  <si>
    <t>charcoazules</t>
  </si>
  <si>
    <t>https://raw.githubusercontent.com/Sud-Austral/DATA_MAPA_PUBLIC_V2/main/AGUAS/Iconos/manoazules/Imagen450.svg</t>
  </si>
  <si>
    <t>https://raw.githubusercontent.com/Sud-Austral/DATA_MAPA_PUBLIC_V2/main/AGUAS/Iconos/charcoazules/Imagen775.svg</t>
  </si>
  <si>
    <t>https://raw.githubusercontent.com/Sud-Austral/DATA_MAPA_PUBLIC_V2/main/AGUAS/Iconos/gotaazules/Imagen542.svg</t>
  </si>
  <si>
    <t>https://raw.githubusercontent.com/Sud-Austral/DATA_MAPA_PUBLIC_V2/main/AGUAS/Iconos/glaciarazules/Imagen680.svg</t>
  </si>
  <si>
    <t>https://raw.githubusercontent.com/Sud-Austral/DATA_MAPA_PUBLIC_V2/main/AGUAS/Iconos/olaazules/Imagen630.svg</t>
  </si>
  <si>
    <t>https://raw.githubusercontent.com/Sud-Austral/DATA_MAPA_PUBLIC_V2/main/AGUAS/Iconos/llaveazules/Imagen513.svg</t>
  </si>
  <si>
    <t>https://raw.githubusercontent.com/Sud-Austral/DATA_MAPA_PUBLIC_V2/main/AGUAS/Iconos/climaazules/Imagen691.svg</t>
  </si>
  <si>
    <t>https://raw.githubusercontent.com/Sud-Austral/DATA_MAPA_PUBLIC_V2/main/AGUAS/Iconos/charcoazules/Imagen786.svg</t>
  </si>
  <si>
    <t>https://raw.githubusercontent.com/Sud-Austral/DATA_MAPA_PUBLIC_V2/main/AGUAS/Iconos/pinazules/Imagen867.svg</t>
  </si>
  <si>
    <t>https://raw.githubusercontent.com/Sud-Austral/DATA_MAPA_PUBLIC_V2/main/AGUAS/Iconos/hieloazules/Imagen918.svg</t>
  </si>
  <si>
    <t>https://raw.githubusercontent.com/Sud-Austral/DATA_MAPA_PUBLIC_V2/main/AGUAS/Iconos/rioazules/Imagen753.svg</t>
  </si>
  <si>
    <t>glaciarazules</t>
  </si>
  <si>
    <t>climaazules</t>
  </si>
  <si>
    <t>hieloazules</t>
  </si>
  <si>
    <t>rioazules</t>
  </si>
  <si>
    <t>manoazules</t>
  </si>
  <si>
    <t>gotaazules</t>
  </si>
  <si>
    <t>gotavarios1</t>
  </si>
  <si>
    <t>banderavarios</t>
  </si>
  <si>
    <t>https://raw.githubusercontent.com/Sud-Austral/DATA_MAPA_PUBLIC_V2/main/AGUAS/Iconos/charcoazules/Imagen773.svg</t>
  </si>
  <si>
    <t>https://raw.githubusercontent.com/Sud-Austral/DATA_MAPA_PUBLIC_V2/main/AGUAS/Iconos/charcoazules/Imagen781.svg</t>
  </si>
  <si>
    <t>https://raw.githubusercontent.com/Sud-Austral/DATA_MAPA_PUBLIC_V2/main/AGUAS/Iconos/charcoazules/Imagen789.svg</t>
  </si>
  <si>
    <t>https://raw.githubusercontent.com/Sud-Austral/DATA_MAPA_PUBLIC_V2/main/AGUAS/Iconos/gotaazules/Imagen527.svg</t>
  </si>
  <si>
    <t>https://raw.githubusercontent.com/Sud-Austral/DATA_MAPA_PUBLIC_V2/main/AGUAS/Iconos/gotaazules/Imagen535.svg</t>
  </si>
  <si>
    <t>https://raw.githubusercontent.com/Sud-Austral/DATA_MAPA_PUBLIC_V2/main/AGUAS/Iconos/gotaazules/Imagen543.svg</t>
  </si>
  <si>
    <t>https://raw.githubusercontent.com/Sud-Austral/DATA_MAPA_PUBLIC_V2/main/AGUAS/Iconos/gotaazules/Imagen551.svg</t>
  </si>
  <si>
    <t>https://raw.githubusercontent.com/Sud-Austral/DATA_MAPA_PUBLIC_V2/main/AGUAS/Iconos/gotaazules/Imagen559.svg</t>
  </si>
  <si>
    <t>https://raw.githubusercontent.com/Sud-Austral/DATA_MAPA_PUBLIC_V2/main/AGUAS/Iconos/gotaazules/Imagen523.svg</t>
  </si>
  <si>
    <t>https://raw.githubusercontent.com/Sud-Austral/DATA_MAPA_PUBLIC_V2/main/AGUAS/Iconos/gotainvazules/Imagen564.svg</t>
  </si>
  <si>
    <t>https://raw.githubusercontent.com/Sud-Austral/DATA_MAPA_PUBLIC_V2/main/AGUAS/Iconos/gotainvazules/Imagen568.svg</t>
  </si>
  <si>
    <t>https://raw.githubusercontent.com/Sud-Austral/DATA_MAPA_PUBLIC_V2/main/AGUAS/Iconos/gotainvazules/Imagen572.svg</t>
  </si>
  <si>
    <t>https://raw.githubusercontent.com/Sud-Austral/DATA_MAPA_PUBLIC_V2/main/AGUAS/Iconos/gotainvazules/Imagen576.svg</t>
  </si>
  <si>
    <t>https://raw.githubusercontent.com/Sud-Austral/DATA_MAPA_PUBLIC_V2/main/AGUAS/Iconos/gotainvazules/Imagen580.svg</t>
  </si>
  <si>
    <t>https://raw.githubusercontent.com/Sud-Austral/DATA_MAPA_PUBLIC_V2/main/AGUAS/Iconos/gotainvazules/Imagen584.svg</t>
  </si>
  <si>
    <t>https://raw.githubusercontent.com/Sud-Austral/DATA_MAPA_PUBLIC_V2/main/AGUAS/Iconos/gotainvazules/Imagen588.svg</t>
  </si>
  <si>
    <t>https://raw.githubusercontent.com/Sud-Austral/DATA_MAPA_PUBLIC_V2/main/AGUAS/Iconos/gotainvazules/Imagen592.svg</t>
  </si>
  <si>
    <t>https://raw.githubusercontent.com/Sud-Austral/DATA_MAPA_PUBLIC_V2/main/AGUAS/Iconos/gotainvazules/Imagen596.svg</t>
  </si>
  <si>
    <t>https://raw.githubusercontent.com/Sud-Austral/DATA_MAPA_PUBLIC_V2/main/AGUAS/Iconos/gotainvazules/Imagen600.svg</t>
  </si>
  <si>
    <t>https://raw.githubusercontent.com/Sud-Austral/DATA_MAPA_PUBLIC_V2/main/AGUAS/Iconos/gotainvazules/Imagen563.svg</t>
  </si>
  <si>
    <t>https://raw.githubusercontent.com/Sud-Austral/DATA_MAPA_PUBLIC_V2/main/AGUAS/Iconos/gotarojos/Imagen487.svg</t>
  </si>
  <si>
    <t>https://raw.githubusercontent.com/Sud-Austral/DATA_MAPA_PUBLIC_V2/main/AGUAS/Iconos/gotarojos/Imagen495.svg</t>
  </si>
  <si>
    <t>https://raw.githubusercontent.com/Sud-Austral/DATA_MAPA_PUBLIC_V2/main/AGUAS/Iconos/gotarojos/Imagen503.svg</t>
  </si>
  <si>
    <t>https://raw.githubusercontent.com/Sud-Austral/DATA_MAPA_PUBLIC_V2/main/AGUAS/Iconos/gotarojos/Imagen492.svg</t>
  </si>
  <si>
    <t>https://raw.githubusercontent.com/Sud-Austral/DATA_MAPA_PUBLIC_V2/main/AGUAS/Iconos/gotarojos/Imagen493.svg</t>
  </si>
  <si>
    <t>https://raw.githubusercontent.com/Sud-Austral/DATA_MAPA_PUBLIC_V2/main/AGUAS/Iconos/gotarojos/Imagen494.svg</t>
  </si>
  <si>
    <t>https://raw.githubusercontent.com/Sud-Austral/DATA_MAPA_PUBLIC_V2/main/AGUAS/Iconos/gotarojos/Imagen496.svg</t>
  </si>
  <si>
    <t>https://raw.githubusercontent.com/Sud-Austral/DATA_MAPA_PUBLIC_V2/main/AGUAS/Iconos/gotarojos/Imagen497.svg</t>
  </si>
  <si>
    <t>https://raw.githubusercontent.com/Sud-Austral/DATA_MAPA_PUBLIC_V2/main/AGUAS/Iconos/gotarojos/Imagen499.svg</t>
  </si>
  <si>
    <t>https://raw.githubusercontent.com/Sud-Austral/DATA_MAPA_PUBLIC_V2/main/AGUAS/Iconos/glaciarazules/Imagen670.svg</t>
  </si>
  <si>
    <t>https://raw.githubusercontent.com/Sud-Austral/DATA_MAPA_PUBLIC_V2/main/AGUAS/Iconos/glaciarazules/Imagen643.svg</t>
  </si>
  <si>
    <t>https://raw.githubusercontent.com/Sud-Austral/DATA_MAPA_PUBLIC_V2/main/AGUAS/Iconos/glaciarazules/Imagen662.svg</t>
  </si>
  <si>
    <t>https://raw.githubusercontent.com/Sud-Austral/DATA_MAPA_PUBLIC_V2/main/AGUAS/Iconos/llaveazules/Imagen480.svg</t>
  </si>
  <si>
    <t>https://raw.githubusercontent.com/Sud-Austral/DATA_MAPA_PUBLIC_V2/main/AGUAS/Iconos/llaveazules/Imagen505.svg</t>
  </si>
  <si>
    <t>https://raw.githubusercontent.com/Sud-Austral/DATA_MAPA_PUBLIC_V2/main/AGUAS/Iconos/llaveazules/Imagen507.svg</t>
  </si>
  <si>
    <t>https://raw.githubusercontent.com/Sud-Austral/DATA_MAPA_PUBLIC_V2/main/AGUAS/Iconos/llaveazules/Imagen489.svg</t>
  </si>
  <si>
    <t>https://raw.githubusercontent.com/Sud-Austral/DATA_MAPA_PUBLIC_V2/main/AGUAS/Iconos/llaveazules/Imagen500.svg</t>
  </si>
  <si>
    <t>https://raw.githubusercontent.com/Sud-Austral/DATA_MAPA_PUBLIC_V2/main/AGUAS/Iconos/banderavarios/Imagen209.svg</t>
  </si>
  <si>
    <t>https://raw.githubusercontent.com/Sud-Austral/DATA_MAPA_PUBLIC_V2/main/AGUAS/Iconos/banderavarios/Imagen204.svg</t>
  </si>
  <si>
    <t>https://raw.githubusercontent.com/Sud-Austral/DATA_MAPA_PUBLIC_V2/main/AGUAS/Iconos/banderavarios/Imagen228.svg</t>
  </si>
  <si>
    <t>https://raw.githubusercontent.com/Sud-Austral/DATA_MAPA_PUBLIC_V2/main/AGUAS/Iconos/banderavarios/Imagen207.svg</t>
  </si>
  <si>
    <t>https://raw.githubusercontent.com/Sud-Austral/DATA_MAPA_PUBLIC_V2/main/AGUAS/Iconos/banderavarios/Imagen208.svg</t>
  </si>
  <si>
    <t>https://raw.githubusercontent.com/Sud-Austral/DATA_MAPA_PUBLIC_V2/main/AGUAS/Iconos/banderavarios/Imagen211.svg</t>
  </si>
  <si>
    <t>https://raw.githubusercontent.com/Sud-Austral/DATA_MAPA_PUBLIC_V2/main/AGUAS/Iconos/banderavarios1/Imagen250.svg</t>
  </si>
  <si>
    <t>https://raw.githubusercontent.com/Sud-Austral/DATA_MAPA_PUBLIC_V2/main/AGUAS/Iconos/banderavarios1/Imagen253.svg</t>
  </si>
  <si>
    <t>https://raw.githubusercontent.com/Sud-Austral/DATA_MAPA_PUBLIC_V2/main/AGUAS/Iconos/banderavarios1/Imagen272.svg</t>
  </si>
  <si>
    <t>https://raw.githubusercontent.com/Sud-Austral/DATA_MAPA_PUBLIC_V2/main/AGUAS/Iconos/banderavarios1/Imagen273.svg</t>
  </si>
  <si>
    <t>https://raw.githubusercontent.com/Sud-Austral/DATA_MAPA_PUBLIC_V2/main/AGUAS/Iconos/banderavarios1/Imagen247.svg</t>
  </si>
  <si>
    <t>https://raw.githubusercontent.com/Sud-Austral/DATA_MAPA_PUBLIC_V2/main/AGUAS/Iconos/banderavarios1/Imagen248.svg</t>
  </si>
  <si>
    <t>https://raw.githubusercontent.com/Sud-Austral/DATA_MAPA_PUBLIC_V2/main/AGUAS/Iconos/charcoazules/Imagen764.svg</t>
  </si>
  <si>
    <t>https://raw.githubusercontent.com/Sud-Austral/DATA_MAPA_PUBLIC_V2/main/AGUAS/Iconos/charcoazules/Imagen796.svg</t>
  </si>
  <si>
    <t>1955</t>
  </si>
  <si>
    <t>1996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</si>
  <si>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</si>
  <si>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</si>
  <si>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</si>
  <si>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</si>
  <si>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</si>
  <si>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</si>
  <si>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</si>
  <si>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</si>
  <si>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</si>
  <si>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</si>
  <si>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</si>
  <si>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</si>
  <si>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1974</t>
  </si>
  <si>
    <t>1989</t>
  </si>
  <si>
    <t>1993</t>
  </si>
  <si>
    <t>1994</t>
  </si>
  <si>
    <t>1995</t>
  </si>
  <si>
    <t>1997</t>
  </si>
  <si>
    <t>1998</t>
  </si>
  <si>
    <t>1999</t>
  </si>
  <si>
    <t>2001</t>
  </si>
  <si>
    <t>2003</t>
  </si>
  <si>
    <t>2004</t>
  </si>
  <si>
    <t>2005</t>
  </si>
  <si>
    <t>2002</t>
  </si>
  <si>
    <t>2007</t>
  </si>
  <si>
    <t>2008</t>
  </si>
  <si>
    <t>2009</t>
  </si>
  <si>
    <t>5</t>
  </si>
  <si>
    <t>15</t>
  </si>
  <si>
    <t>51</t>
  </si>
  <si>
    <t>105</t>
  </si>
  <si>
    <t>111</t>
  </si>
  <si>
    <t>124</t>
  </si>
  <si>
    <t>https://raw.githubusercontent.com/Sud-Austral/DATA_MAPA_PUBLIC_V2/main/AGUAS/Iconos/charcoazules/Imagen800.svg</t>
  </si>
  <si>
    <t>https://raw.githubusercontent.com/Sud-Austral/DATA_MAPA_PUBLIC_V2/main/AGUAS/Iconos/charcoazules/Imagen801.svg</t>
  </si>
  <si>
    <t>https://raw.githubusercontent.com/Sud-Austral/DATA_MAPA_PUBLIC_V2/main/AGUAS/Iconos/charcoazules/Imagen792.svg</t>
  </si>
  <si>
    <t>https://raw.githubusercontent.com/Sud-Austral/DATA_MAPA_PUBLIC_V2/main/AGUAS/Iconos/charcoazules/Imagen793.svg</t>
  </si>
  <si>
    <t>https://raw.githubusercontent.com/Sud-Austral/DATA_MAPA_PUBLIC_V2/main/AGUAS/Iconos/charcoazules/Imagen799.svg</t>
  </si>
  <si>
    <t>https://raw.githubusercontent.com/Sud-Austral/DATA_MAPA_PUBLIC_V2/main/AGUAS/Iconos/charcoazules/Imagen791.svg</t>
  </si>
  <si>
    <t>https://raw.githubusercontent.com/Sud-Austral/DATA_MAPA_PUBLIC_V2/main/AGUAS/Iconos/charcoazules/Imagen794.svg</t>
  </si>
  <si>
    <t>https://raw.githubusercontent.com/Sud-Austral/DATA_MAPA_PUBLIC_V2/main/AGUAS/Iconos/charcoazules/Imagen784.svg</t>
  </si>
  <si>
    <t>https://raw.githubusercontent.com/Sud-Austral/DATA_MAPA_PUBLIC_V2/main/AGUAS/Iconos/charcoazules/Imagen785.svg</t>
  </si>
  <si>
    <t>https://raw.githubusercontent.com/Sud-Austral/DATA_MAPA_PUBLIC_V2/main/AGUAS/Iconos/charcoazules/Imagen783.svg</t>
  </si>
  <si>
    <t>https://raw.githubusercontent.com/Sud-Austral/DATA_MAPA_PUBLIC_V2/main/AGUAS/Iconos/charcoazules/Imagen777.svg</t>
  </si>
  <si>
    <t>https://raw.githubusercontent.com/Sud-Austral/DATA_MAPA_PUBLIC_V2/main/AGUAS/Iconos/charcoazules/Imagen766.svg</t>
  </si>
  <si>
    <t>https://raw.githubusercontent.com/Sud-Austral/DATA_MAPA_PUBLIC_V2/main/AGUAS/Iconos/charcoazules/Imagen765.svg</t>
  </si>
  <si>
    <t>https://raw.githubusercontent.com/Sud-Austral/DATA_MAPA_PUBLIC_V2/main/AGUAS/Iconos/charcoazules/Imagen772.svg</t>
  </si>
  <si>
    <t>https://raw.githubusercontent.com/Sud-Austral/DATA_MAPA_PUBLIC_V2/main/AGUAS/Iconos/charcoazules/Imagen771.svg</t>
  </si>
  <si>
    <t>https://raw.githubusercontent.com/Sud-Austral/DATA_MAPA_PUBLIC_V2/main/AGUAS/Iconos/charcoazules/Imagen763.svg</t>
  </si>
  <si>
    <t>https://raw.githubusercontent.com/Sud-Austral/DATA_MAPA_PUBLIC_V2/main/AGUAS/Iconos/banderamorados/Imagen323.svg</t>
  </si>
  <si>
    <t>https://raw.githubusercontent.com/Sud-Austral/DATA_MAPA_PUBLIC_V2/main/AGUAS/Iconos/banderamorados/Imagen324.svg</t>
  </si>
  <si>
    <t>https://raw.githubusercontent.com/Sud-Austral/DATA_MAPA_PUBLIC_V2/main/AGUAS/Iconos/banderamorados/Imagen325.svg</t>
  </si>
  <si>
    <t>https://raw.githubusercontent.com/Sud-Austral/DATA_MAPA_PUBLIC_V2/main/AGUAS/Iconos/banderamorados/Imagen326.svg</t>
  </si>
  <si>
    <t>https://raw.githubusercontent.com/Sud-Austral/DATA_MAPA_PUBLIC_V2/main/AGUAS/Iconos/banderamorados/Imagen327.svg</t>
  </si>
  <si>
    <t>https://raw.githubusercontent.com/Sud-Austral/DATA_MAPA_PUBLIC_V2/main/AGUAS/Iconos/banderamorados/Imagen328.svg</t>
  </si>
  <si>
    <t>https://raw.githubusercontent.com/Sud-Austral/DATA_MAPA_PUBLIC_V2/main/AGUAS/Iconos/banderamorados/Imagen329.svg</t>
  </si>
  <si>
    <t>https://raw.githubusercontent.com/Sud-Austral/DATA_MAPA_PUBLIC_V2/main/AGUAS/Iconos/banderamorados/Imagen330.svg</t>
  </si>
  <si>
    <t>https://raw.githubusercontent.com/Sud-Austral/DATA_MAPA_PUBLIC_V2/main/AGUAS/Iconos/banderamorados/Imagen331.svg</t>
  </si>
  <si>
    <t>https://raw.githubusercontent.com/Sud-Austral/DATA_MAPA_PUBLIC_V2/main/AGUAS/Iconos/banderamorados/Imagen332.svg</t>
  </si>
  <si>
    <t>https://raw.githubusercontent.com/Sud-Austral/DATA_MAPA_PUBLIC_V2/main/AGUAS/Iconos/banderamorados/Imagen333.svg</t>
  </si>
  <si>
    <t>https://raw.githubusercontent.com/Sud-Austral/DATA_MAPA_PUBLIC_V2/main/AGUAS/Iconos/banderamorados/Imagen334.svg</t>
  </si>
  <si>
    <t>https://raw.githubusercontent.com/Sud-Austral/DATA_MAPA_PUBLIC_V2/main/AGUAS/Iconos/banderamorados/Imagen335.svg</t>
  </si>
  <si>
    <t>https://raw.githubusercontent.com/Sud-Austral/DATA_MAPA_PUBLIC_V2/main/AGUAS/Iconos/banderamorados/Imagen336.svg</t>
  </si>
  <si>
    <t>https://raw.githubusercontent.com/Sud-Austral/DATA_MAPA_PUBLIC_V2/main/AGUAS/Iconos/banderamorados/Imagen337.svg</t>
  </si>
  <si>
    <t>https://raw.githubusercontent.com/Sud-Austral/DATA_MAPA_PUBLIC_V2/main/AGUAS/Iconos/banderamorados/Imagen338.svg</t>
  </si>
  <si>
    <t>https://raw.githubusercontent.com/Sud-Austral/DATA_MAPA_PUBLIC_V2/main/AGUAS/Iconos/banderamorados/Imagen339.svg</t>
  </si>
  <si>
    <t>https://raw.githubusercontent.com/Sud-Austral/DATA_MAPA_PUBLIC_V2/main/AGUAS/Iconos/banderamorados/Imagen340.svg</t>
  </si>
  <si>
    <t>https://raw.githubusercontent.com/Sud-Austral/DATA_MAPA_PUBLIC_V2/main/AGUAS/Iconos/banderamorados/Imagen341.svg</t>
  </si>
  <si>
    <t>https://raw.githubusercontent.com/Sud-Austral/DATA_MAPA_PUBLIC_V2/main/AGUAS/Iconos/banderamorados/Imagen342.svg</t>
  </si>
  <si>
    <t>https://raw.githubusercontent.com/Sud-Austral/DATA_MAPA_PUBLIC_V2/main/AGUAS/Iconos/banderamorados/Imagen343.svg</t>
  </si>
  <si>
    <t>https://raw.githubusercontent.com/Sud-Austral/DATA_MAPA_PUBLIC_V2/main/AGUAS/Iconos/banderamorados/Imagen344.svg</t>
  </si>
  <si>
    <t>https://raw.githubusercontent.com/Sud-Austral/DATA_MAPA_PUBLIC_V2/main/AGUAS/Iconos/banderamorados/Imagen345.svg</t>
  </si>
  <si>
    <t>https://raw.githubusercontent.com/Sud-Austral/DATA_MAPA_PUBLIC_V2/main/AGUAS/Iconos/banderamorados/Imagen346.svg</t>
  </si>
  <si>
    <t>https://raw.githubusercontent.com/Sud-Austral/DATA_MAPA_PUBLIC_V2/main/AGUAS/Iconos/banderamorados/Imagen347.svg</t>
  </si>
  <si>
    <t>https://raw.githubusercontent.com/Sud-Austral/DATA_MAPA_PUBLIC_V2/main/AGUAS/Iconos/banderamorados/Imagen348.svg</t>
  </si>
  <si>
    <t>https://raw.githubusercontent.com/Sud-Austral/DATA_MAPA_PUBLIC_V2/main/AGUAS/Iconos/pinazules/Imagen843.svg</t>
  </si>
  <si>
    <t>https://raw.githubusercontent.com/Sud-Austral/DATA_MAPA_PUBLIC_V2/main/AGUAS/Iconos/pinazules/Imagen844.svg</t>
  </si>
  <si>
    <t>https://raw.githubusercontent.com/Sud-Austral/DATA_MAPA_PUBLIC_V2/main/AGUAS/Iconos/pinazules/Imagen845.svg</t>
  </si>
  <si>
    <t>https://raw.githubusercontent.com/Sud-Austral/DATA_MAPA_PUBLIC_V2/main/AGUAS/Iconos/pinazules/Imagen846.svg</t>
  </si>
  <si>
    <t>https://raw.githubusercontent.com/Sud-Austral/DATA_MAPA_PUBLIC_V2/main/AGUAS/Iconos/pinazules/Imagen847.svg</t>
  </si>
  <si>
    <t>https://raw.githubusercontent.com/Sud-Austral/DATA_MAPA_PUBLIC_V2/main/AGUAS/Iconos/pinazules/Imagen848.svg</t>
  </si>
  <si>
    <t>https://raw.githubusercontent.com/Sud-Austral/DATA_MAPA_PUBLIC_V2/main/AGUAS/Iconos/pinazules/Imagen849.svg</t>
  </si>
  <si>
    <t>https://raw.githubusercontent.com/Sud-Austral/DATA_MAPA_PUBLIC_V2/main/AGUAS/Iconos/pinazules/Imagen850.svg</t>
  </si>
  <si>
    <t>https://raw.githubusercontent.com/Sud-Austral/DATA_MAPA_PUBLIC_V2/main/AGUAS/Iconos/pinazules/Imagen851.svg</t>
  </si>
  <si>
    <t>https://raw.githubusercontent.com/Sud-Austral/DATA_MAPA_PUBLIC_V2/main/AGUAS/Iconos/pinazules/Imagen852.svg</t>
  </si>
  <si>
    <t>https://raw.githubusercontent.com/Sud-Austral/DATA_MAPA_PUBLIC_V2/main/AGUAS/Iconos/pinazules/Imagen853.svg</t>
  </si>
  <si>
    <t>https://raw.githubusercontent.com/Sud-Austral/DATA_MAPA_PUBLIC_V2/main/AGUAS/Iconos/pinazules/Imagen854.svg</t>
  </si>
  <si>
    <t>https://raw.githubusercontent.com/Sud-Austral/DATA_MAPA_PUBLIC_V2/main/AGUAS/Iconos/pinazules/Imagen855.svg</t>
  </si>
  <si>
    <t>https://raw.githubusercontent.com/Sud-Austral/DATA_MAPA_PUBLIC_V2/main/AGUAS/Iconos/pinazules/Imagen856.svg</t>
  </si>
  <si>
    <t>https://raw.githubusercontent.com/Sud-Austral/DATA_MAPA_PUBLIC_V2/main/AGUAS/Iconos/pinazules/Imagen857.svg</t>
  </si>
  <si>
    <t>https://raw.githubusercontent.com/Sud-Austral/DATA_MAPA_PUBLIC_V2/main/AGUAS/Iconos/pinazules/Imagen858.svg</t>
  </si>
  <si>
    <t>https://raw.githubusercontent.com/Sud-Austral/DATA_MAPA_PUBLIC_V2/main/AGUAS/Iconos/pinazules/Imagen859.svg</t>
  </si>
  <si>
    <t>https://raw.githubusercontent.com/Sud-Austral/DATA_MAPA_PUBLIC_V2/main/AGUAS/Iconos/pinazules/Imagen860.svg</t>
  </si>
  <si>
    <t>https://raw.githubusercontent.com/Sud-Austral/DATA_MAPA_PUBLIC_V2/main/AGUAS/Iconos/pinazules/Imagen861.svg</t>
  </si>
  <si>
    <t>https://raw.githubusercontent.com/Sud-Austral/DATA_MAPA_PUBLIC_V2/main/AGUAS/Iconos/pinazules/Imagen862.svg</t>
  </si>
  <si>
    <t>https://raw.githubusercontent.com/Sud-Austral/DATA_MAPA_PUBLIC_V2/main/AGUAS/Iconos/pinazules/Imagen863.svg</t>
  </si>
  <si>
    <t>https://raw.githubusercontent.com/Sud-Austral/DATA_MAPA_PUBLIC_V2/main/AGUAS/Iconos/pinazules/Imagen864.svg</t>
  </si>
  <si>
    <t>https://raw.githubusercontent.com/Sud-Austral/DATA_MAPA_PUBLIC_V2/main/AGUAS/Iconos/pinazules/Imagen865.svg</t>
  </si>
  <si>
    <t>https://raw.githubusercontent.com/Sud-Austral/DATA_MAPA_PUBLIC_V2/main/AGUAS/Iconos/pinazules/Imagen866.svg</t>
  </si>
  <si>
    <t>https://raw.githubusercontent.com/Sud-Austral/DATA_MAPA_PUBLIC_V2/main/AGUAS/Iconos/pinazules/Imagen868.svg</t>
  </si>
  <si>
    <t>https://raw.githubusercontent.com/Sud-Austral/DATA_MAPA_PUBLIC_V2/main/AGUAS/Iconos/pinazules/Imagen869.svg</t>
  </si>
  <si>
    <t>https://raw.githubusercontent.com/Sud-Austral/DATA_MAPA_PUBLIC_V2/main/AGUAS/Iconos/pinazules/Imagen870.svg</t>
  </si>
  <si>
    <t>https://raw.githubusercontent.com/Sud-Austral/DATA_MAPA_PUBLIC_V2/main/AGUAS/Iconos/pinazules/Imagen871.svg</t>
  </si>
  <si>
    <t>https://raw.githubusercontent.com/Sud-Austral/DATA_MAPA_PUBLIC_V2/main/AGUAS/Iconos/pinazules/Imagen872.svg</t>
  </si>
  <si>
    <t>https://raw.githubusercontent.com/Sud-Austral/DATA_MAPA_PUBLIC_V2/main/AGUAS/Iconos/pinazules/Imagen873.svg</t>
  </si>
  <si>
    <t>https://raw.githubusercontent.com/Sud-Austral/DATA_MAPA_PUBLIC_V2/main/AGUAS/Iconos/pinazules/Imagen874.svg</t>
  </si>
  <si>
    <t>https://raw.githubusercontent.com/Sud-Austral/DATA_MAPA_PUBLIC_V2/main/AGUAS/Iconos/pinazules/Imagen875.svg</t>
  </si>
  <si>
    <t>https://raw.githubusercontent.com/Sud-Austral/DATA_MAPA_PUBLIC_V2/main/AGUAS/Iconos/pinazules/Imagen876.svg</t>
  </si>
  <si>
    <t>https://raw.githubusercontent.com/Sud-Austral/DATA_MAPA_PUBLIC_V2/main/AGUAS/Iconos/pinazules/Imagen877.svg</t>
  </si>
  <si>
    <t>https://raw.githubusercontent.com/Sud-Austral/DATA_MAPA_PUBLIC_V2/main/AGUAS/Iconos/pinazules/Imagen878.svg</t>
  </si>
  <si>
    <t>https://raw.githubusercontent.com/Sud-Austral/DATA_MAPA_PUBLIC_V2/main/AGUAS/Iconos/pinazules/Imagen879.svg</t>
  </si>
  <si>
    <t>https://raw.githubusercontent.com/Sud-Austral/DATA_MAPA_PUBLIC_V2/main/AGUAS/Iconos/pinazules/Imagen880.svg</t>
  </si>
  <si>
    <t>https://raw.githubusercontent.com/Sud-Austral/DATA_MAPA_PUBLIC_V2/main/AGUAS/Iconos/pinazules/Imagen881.svg</t>
  </si>
  <si>
    <t>https://raw.githubusercontent.com/Sud-Austral/DATA_MAPA_PUBLIC_V2/main/AGUAS/Iconos/pinazules/Imagen882.svg</t>
  </si>
  <si>
    <t>https://raw.githubusercontent.com/Sud-Austral/DATA_MAPA_PUBLIC_V2/main/AGUAS/Iconos/pinmorados/Imagen161.svg</t>
  </si>
  <si>
    <t>https://raw.githubusercontent.com/Sud-Austral/DATA_MAPA_PUBLIC_V2/main/AGUAS/Iconos/pinmorados/Imagen162.svg</t>
  </si>
  <si>
    <t>https://raw.githubusercontent.com/Sud-Austral/DATA_MAPA_PUBLIC_V2/main/AGUAS/Iconos/pinmorados/Imagen163.svg</t>
  </si>
  <si>
    <t>https://raw.githubusercontent.com/Sud-Austral/DATA_MAPA_PUBLIC_V2/main/AGUAS/Iconos/pinmorados/Imagen164.svg</t>
  </si>
  <si>
    <t>https://raw.githubusercontent.com/Sud-Austral/DATA_MAPA_PUBLIC_V2/main/AGUAS/Iconos/pinmorados/Imagen165.svg</t>
  </si>
  <si>
    <t>https://raw.githubusercontent.com/Sud-Austral/DATA_MAPA_PUBLIC_V2/main/AGUAS/Iconos/pinverdes/Imagen121.svg</t>
  </si>
  <si>
    <t>https://raw.githubusercontent.com/Sud-Austral/DATA_MAPA_PUBLIC_V2/main/AGUAS/Iconos/pinverdes/Imagen122.svg</t>
  </si>
  <si>
    <t>https://raw.githubusercontent.com/Sud-Austral/DATA_MAPA_PUBLIC_V2/main/AGUAS/Iconos/pinverdes/Imagen123.svg</t>
  </si>
  <si>
    <t>https://raw.githubusercontent.com/Sud-Austral/DATA_MAPA_PUBLIC_V2/main/AGUAS/Iconos/pinverdes/Imagen124.svg</t>
  </si>
  <si>
    <t>https://raw.githubusercontent.com/Sud-Austral/DATA_MAPA_PUBLIC_V2/main/AGUAS/Iconos/pinverdes/Imagen125.svg</t>
  </si>
  <si>
    <t>https://raw.githubusercontent.com/Sud-Austral/DATA_MAPA_PUBLIC_V2/main/AGUAS/Iconos/pinverdes/Imagen126.svg</t>
  </si>
  <si>
    <t>https://raw.githubusercontent.com/Sud-Austral/DATA_MAPA_PUBLIC_V2/main/AGUAS/Iconos/pinverdes/Imagen127.svg</t>
  </si>
  <si>
    <t>https://raw.githubusercontent.com/Sud-Austral/DATA_MAPA_PUBLIC_V2/main/AGUAS/Iconos/pinverdes/Imagen128.svg</t>
  </si>
  <si>
    <t>https://raw.githubusercontent.com/Sud-Austral/DATA_MAPA_PUBLIC_V2/main/AGUAS/Iconos/pinverdes/Imagen129.svg</t>
  </si>
  <si>
    <t>https://raw.githubusercontent.com/Sud-Austral/DATA_MAPA_PUBLIC_V2/main/AGUAS/Iconos/pinverdes/Imagen130.svg</t>
  </si>
  <si>
    <t>https://raw.githubusercontent.com/Sud-Austral/DATA_MAPA_PUBLIC_V2/main/AGUAS/Iconos/pinverdes/Imagen131.svg</t>
  </si>
  <si>
    <t>https://raw.githubusercontent.com/Sud-Austral/DATA_MAPA_PUBLIC_V2/main/AGUAS/Iconos/pinverdes/Imagen132.svg</t>
  </si>
  <si>
    <t>https://raw.githubusercontent.com/Sud-Austral/DATA_MAPA_PUBLIC_V2/main/AGUAS/Iconos/pinverdes/Imagen133.svg</t>
  </si>
  <si>
    <t>https://raw.githubusercontent.com/Sud-Austral/DATA_MAPA_PUBLIC_V2/main/AGUAS/Iconos/pinverdes/Imagen134.svg</t>
  </si>
  <si>
    <t>https://raw.githubusercontent.com/Sud-Austral/DATA_MAPA_PUBLIC_V2/main/AGUAS/Iconos/pinverdes/Imagen135.svg</t>
  </si>
  <si>
    <t>https://raw.githubusercontent.com/Sud-Austral/DATA_MAPA_PUBLIC_V2/main/AGUAS/Iconos/pinverdes/Imagen136.svg</t>
  </si>
  <si>
    <t>https://raw.githubusercontent.com/Sud-Austral/DATA_MAPA_PUBLIC_V2/main/AGUAS/Iconos/pinverdes/Imagen137.svg</t>
  </si>
  <si>
    <t>https://raw.githubusercontent.com/Sud-Austral/DATA_MAPA_PUBLIC_V2/main/AGUAS/Iconos/pinverdes/Imagen138.svg</t>
  </si>
  <si>
    <t>https://raw.githubusercontent.com/Sud-Austral/DATA_MAPA_PUBLIC_V2/main/AGUAS/Iconos/pinverdes/Imagen139.svg</t>
  </si>
  <si>
    <t>https://raw.githubusercontent.com/Sud-Austral/DATA_MAPA_PUBLIC_V2/main/AGUAS/Iconos/pinverdes/Imagen140.svg</t>
  </si>
  <si>
    <t>paleta1</t>
  </si>
  <si>
    <t>paleta2</t>
  </si>
  <si>
    <t>paleta3</t>
  </si>
  <si>
    <t>azules</t>
  </si>
  <si>
    <t>rojos</t>
  </si>
  <si>
    <t>verdes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</si>
</sst>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0027F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CC00"/>
      <name val="Calibri"/>
      <family val="2"/>
      <scheme val="minor"/>
    </font>
    <font>
      <sz val="8"/>
      <color theme="1"/>
      <name val="Calibri"/>
      <family val="2"/>
      <scheme val="minor"/>
    </font>
  </fonts>
  <fills count="16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220C6"/>
        <bgColor indexed="64"/>
      </patternFill>
    </fill>
    <fill>
      <patternFill patternType="solid">
        <fgColor rgb="FF4B1CA8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3BB58"/>
        <bgColor indexed="64"/>
      </patternFill>
    </fill>
    <fill>
      <patternFill patternType="solid">
        <fgColor rgb="FF8F77AF"/>
        <bgColor indexed="64"/>
      </patternFill>
    </fill>
    <fill>
      <patternFill patternType="solid">
        <fgColor rgb="FF78C1D7"/>
        <bgColor indexed="64"/>
      </patternFill>
    </fill>
    <fill>
      <patternFill patternType="solid">
        <fgColor rgb="FFA2B369"/>
        <bgColor indexed="64"/>
      </patternFill>
    </fill>
    <fill>
      <patternFill patternType="solid">
        <fgColor rgb="FF995387"/>
        <bgColor indexed="64"/>
      </patternFill>
    </fill>
    <fill>
      <patternFill patternType="solid">
        <fgColor rgb="FF0222BD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516F9F"/>
        <bgColor indexed="64"/>
      </patternFill>
    </fill>
    <fill>
      <patternFill patternType="solid">
        <fgColor rgb="FFDFC4C0"/>
        <bgColor indexed="64"/>
      </patternFill>
    </fill>
    <fill>
      <patternFill patternType="solid">
        <fgColor rgb="FFE8ECBD"/>
        <bgColor indexed="64"/>
      </patternFill>
    </fill>
    <fill>
      <patternFill patternType="solid">
        <fgColor rgb="FFDDD1E6"/>
        <bgColor indexed="64"/>
      </patternFill>
    </fill>
    <fill>
      <patternFill patternType="solid">
        <fgColor rgb="FF909B86"/>
        <bgColor indexed="64"/>
      </patternFill>
    </fill>
    <fill>
      <patternFill patternType="solid">
        <fgColor rgb="FFD764E6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06BEDF"/>
        <bgColor indexed="64"/>
      </patternFill>
    </fill>
    <fill>
      <patternFill patternType="solid">
        <fgColor rgb="FF007CA8"/>
        <bgColor indexed="64"/>
      </patternFill>
    </fill>
    <fill>
      <patternFill patternType="solid">
        <fgColor rgb="FF0097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75E7"/>
        <bgColor indexed="64"/>
      </patternFill>
    </fill>
    <fill>
      <patternFill patternType="solid">
        <fgColor rgb="FFE18CEC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5C195E"/>
        <bgColor indexed="64"/>
      </patternFill>
    </fill>
    <fill>
      <patternFill patternType="solid">
        <fgColor rgb="FF67106F"/>
        <bgColor indexed="64"/>
      </patternFill>
    </fill>
    <fill>
      <patternFill patternType="solid">
        <fgColor rgb="FF7A1688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AC8DEB"/>
        <bgColor indexed="64"/>
      </patternFill>
    </fill>
    <fill>
      <patternFill patternType="solid">
        <fgColor rgb="FF8658E2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5C23CF"/>
        <bgColor indexed="64"/>
      </patternFill>
    </fill>
    <fill>
      <patternFill patternType="solid">
        <fgColor rgb="FF3E178D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5353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6DAD8"/>
        <bgColor indexed="64"/>
      </patternFill>
    </fill>
    <fill>
      <patternFill patternType="solid">
        <fgColor rgb="FFB9EAE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5A39D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BF5B17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092C0"/>
        <bgColor indexed="64"/>
      </patternFill>
    </fill>
    <fill>
      <patternFill patternType="solid">
        <fgColor rgb="FF195882"/>
        <bgColor indexed="64"/>
      </patternFill>
    </fill>
    <fill>
      <patternFill patternType="solid">
        <fgColor rgb="FF113D5B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EE3754"/>
        <bgColor indexed="64"/>
      </patternFill>
    </fill>
    <fill>
      <patternFill patternType="solid">
        <fgColor rgb="FF1F68C7"/>
        <bgColor indexed="64"/>
      </patternFill>
    </fill>
    <fill>
      <patternFill patternType="solid">
        <fgColor rgb="FF31A050"/>
        <bgColor indexed="64"/>
      </patternFill>
    </fill>
    <fill>
      <patternFill patternType="solid">
        <fgColor rgb="FFA9FEF6"/>
        <bgColor indexed="64"/>
      </patternFill>
    </fill>
    <fill>
      <patternFill patternType="solid">
        <fgColor rgb="FF13A4D7"/>
        <bgColor indexed="64"/>
      </patternFill>
    </fill>
    <fill>
      <patternFill patternType="solid">
        <fgColor rgb="FFFF9533"/>
        <bgColor indexed="64"/>
      </patternFill>
    </fill>
    <fill>
      <patternFill patternType="solid">
        <fgColor rgb="FFF46C1E"/>
        <bgColor indexed="64"/>
      </patternFill>
    </fill>
    <fill>
      <patternFill patternType="solid">
        <fgColor rgb="FFEF5714"/>
        <bgColor indexed="64"/>
      </patternFill>
    </fill>
    <fill>
      <patternFill patternType="solid">
        <fgColor rgb="FFEA430A"/>
        <bgColor indexed="64"/>
      </patternFill>
    </fill>
    <fill>
      <patternFill patternType="solid">
        <fgColor rgb="FFE52F00"/>
        <bgColor indexed="64"/>
      </patternFill>
    </fill>
    <fill>
      <patternFill patternType="solid">
        <fgColor rgb="FFCCE5F1"/>
        <bgColor indexed="64"/>
      </patternFill>
    </fill>
    <fill>
      <patternFill patternType="solid">
        <fgColor rgb="FFB3D8EA"/>
        <bgColor indexed="64"/>
      </patternFill>
    </fill>
    <fill>
      <patternFill patternType="solid">
        <fgColor rgb="FF9ACBE3"/>
        <bgColor indexed="64"/>
      </patternFill>
    </fill>
    <fill>
      <patternFill patternType="solid">
        <fgColor rgb="FF81BEDC"/>
        <bgColor indexed="64"/>
      </patternFill>
    </fill>
    <fill>
      <patternFill patternType="solid">
        <fgColor rgb="FF67B1D5"/>
        <bgColor indexed="64"/>
      </patternFill>
    </fill>
    <fill>
      <patternFill patternType="solid">
        <fgColor rgb="FF4EA4CE"/>
        <bgColor indexed="64"/>
      </patternFill>
    </fill>
    <fill>
      <patternFill patternType="solid">
        <fgColor rgb="FF3597C7"/>
        <bgColor indexed="64"/>
      </patternFill>
    </fill>
    <fill>
      <patternFill patternType="solid">
        <fgColor rgb="FF1C8AC0"/>
        <bgColor indexed="64"/>
      </patternFill>
    </fill>
    <fill>
      <patternFill patternType="solid">
        <fgColor rgb="FF037DBA"/>
        <bgColor indexed="64"/>
      </patternFill>
    </fill>
    <fill>
      <patternFill patternType="solid">
        <fgColor rgb="FF0270A7"/>
        <bgColor indexed="64"/>
      </patternFill>
    </fill>
    <fill>
      <patternFill patternType="solid">
        <fgColor rgb="FF026494"/>
        <bgColor indexed="64"/>
      </patternFill>
    </fill>
    <fill>
      <patternFill patternType="solid">
        <fgColor rgb="FF025782"/>
        <bgColor indexed="64"/>
      </patternFill>
    </fill>
    <fill>
      <patternFill patternType="solid">
        <fgColor rgb="FF014B6F"/>
        <bgColor indexed="64"/>
      </patternFill>
    </fill>
    <fill>
      <patternFill patternType="solid">
        <fgColor rgb="FF013E5D"/>
        <bgColor indexed="64"/>
      </patternFill>
    </fill>
    <fill>
      <patternFill patternType="solid">
        <fgColor rgb="FF01324A"/>
        <bgColor indexed="64"/>
      </patternFill>
    </fill>
    <fill>
      <patternFill patternType="solid">
        <fgColor rgb="FF003031"/>
        <bgColor indexed="64"/>
      </patternFill>
    </fill>
    <fill>
      <patternFill patternType="solid">
        <fgColor rgb="FF014849"/>
        <bgColor indexed="64"/>
      </patternFill>
    </fill>
    <fill>
      <patternFill patternType="solid">
        <fgColor rgb="FF016062"/>
        <bgColor indexed="64"/>
      </patternFill>
    </fill>
    <fill>
      <patternFill patternType="solid">
        <fgColor rgb="FF02787B"/>
        <bgColor indexed="64"/>
      </patternFill>
    </fill>
    <fill>
      <patternFill patternType="solid">
        <fgColor rgb="FF029093"/>
        <bgColor indexed="64"/>
      </patternFill>
    </fill>
    <fill>
      <patternFill patternType="solid">
        <fgColor rgb="FF02A8AC"/>
        <bgColor indexed="64"/>
      </patternFill>
    </fill>
    <fill>
      <patternFill patternType="solid">
        <fgColor rgb="FF03A7AB"/>
        <bgColor indexed="64"/>
      </patternFill>
    </fill>
    <fill>
      <patternFill patternType="solid">
        <fgColor rgb="FF03BFC4"/>
        <bgColor indexed="64"/>
      </patternFill>
    </fill>
    <fill>
      <patternFill patternType="solid">
        <fgColor rgb="FF03D8DD"/>
        <bgColor indexed="64"/>
      </patternFill>
    </fill>
    <fill>
      <patternFill patternType="solid">
        <fgColor rgb="FF04D8DD"/>
        <bgColor indexed="64"/>
      </patternFill>
    </fill>
    <fill>
      <patternFill patternType="solid">
        <fgColor rgb="FF04F0F6"/>
        <bgColor indexed="64"/>
      </patternFill>
    </fill>
    <fill>
      <patternFill patternType="solid">
        <fgColor rgb="FF18F6FB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706E"/>
        <bgColor indexed="64"/>
      </patternFill>
    </fill>
    <fill>
      <patternFill patternType="solid">
        <fgColor rgb="FF99B332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C9E3C7"/>
        <bgColor indexed="64"/>
      </patternFill>
    </fill>
    <fill>
      <patternFill patternType="solid">
        <fgColor rgb="FF021A93"/>
        <bgColor indexed="64"/>
      </patternFill>
    </fill>
    <fill>
      <patternFill patternType="solid">
        <fgColor rgb="FF4A2DAB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E84C4"/>
        <bgColor indexed="64"/>
      </patternFill>
    </fill>
    <fill>
      <patternFill patternType="solid">
        <fgColor rgb="FF49A8F8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C536F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00D577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3" applyNumberFormat="0" applyAlignment="0" applyProtection="0"/>
    <xf numFmtId="0" fontId="9" fillId="7" borderId="3" applyNumberFormat="0" applyAlignment="0" applyProtection="0"/>
  </cellStyleXfs>
  <cellXfs count="241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12" fillId="4" borderId="0" xfId="2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0" fillId="11" borderId="0" xfId="0" applyFont="1" applyFill="1" applyAlignment="1">
      <alignment horizontal="center"/>
    </xf>
    <xf numFmtId="0" fontId="11" fillId="11" borderId="0" xfId="0" applyFont="1" applyFill="1"/>
    <xf numFmtId="0" fontId="14" fillId="5" borderId="0" xfId="3" applyFont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pivotButton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17" fillId="0" borderId="0" xfId="0" quotePrefix="1" applyNumberFormat="1" applyFont="1" applyAlignment="1">
      <alignment horizontal="center"/>
    </xf>
    <xf numFmtId="0" fontId="17" fillId="0" borderId="0" xfId="0" quotePrefix="1" applyNumberFormat="1" applyFont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20" fillId="14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0" fillId="20" borderId="0" xfId="0" applyFont="1" applyFill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39" borderId="4" xfId="0" applyFont="1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42" borderId="4" xfId="0" applyFont="1" applyFill="1" applyBorder="1" applyAlignment="1">
      <alignment horizontal="center" vertical="center"/>
    </xf>
    <xf numFmtId="0" fontId="20" fillId="43" borderId="4" xfId="0" applyFont="1" applyFill="1" applyBorder="1" applyAlignment="1">
      <alignment horizontal="center" vertical="center"/>
    </xf>
    <xf numFmtId="0" fontId="20" fillId="44" borderId="4" xfId="0" applyFont="1" applyFill="1" applyBorder="1" applyAlignment="1">
      <alignment horizontal="center" vertical="center"/>
    </xf>
    <xf numFmtId="0" fontId="20" fillId="34" borderId="4" xfId="0" applyFont="1" applyFill="1" applyBorder="1" applyAlignment="1">
      <alignment horizontal="center" vertical="center"/>
    </xf>
    <xf numFmtId="0" fontId="20" fillId="45" borderId="4" xfId="0" applyFont="1" applyFill="1" applyBorder="1" applyAlignment="1">
      <alignment horizontal="center" vertical="center"/>
    </xf>
    <xf numFmtId="0" fontId="20" fillId="33" borderId="4" xfId="0" applyFont="1" applyFill="1" applyBorder="1" applyAlignment="1">
      <alignment horizontal="center" vertical="center"/>
    </xf>
    <xf numFmtId="0" fontId="20" fillId="40" borderId="4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 vertical="center"/>
    </xf>
    <xf numFmtId="0" fontId="20" fillId="47" borderId="4" xfId="0" applyFont="1" applyFill="1" applyBorder="1" applyAlignment="1">
      <alignment horizontal="center" vertical="center"/>
    </xf>
    <xf numFmtId="0" fontId="20" fillId="48" borderId="4" xfId="0" applyFont="1" applyFill="1" applyBorder="1" applyAlignment="1">
      <alignment horizontal="center" vertical="center"/>
    </xf>
    <xf numFmtId="0" fontId="20" fillId="49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50" borderId="4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center" vertical="center"/>
    </xf>
    <xf numFmtId="0" fontId="20" fillId="52" borderId="0" xfId="0" applyFont="1" applyFill="1" applyAlignment="1">
      <alignment horizontal="center" vertical="center"/>
    </xf>
    <xf numFmtId="0" fontId="20" fillId="53" borderId="0" xfId="0" applyFont="1" applyFill="1" applyAlignment="1">
      <alignment horizontal="center" vertical="center"/>
    </xf>
    <xf numFmtId="0" fontId="20" fillId="54" borderId="0" xfId="0" applyFont="1" applyFill="1" applyAlignment="1">
      <alignment horizontal="center" vertical="center"/>
    </xf>
    <xf numFmtId="0" fontId="20" fillId="55" borderId="0" xfId="0" applyFont="1" applyFill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20" fillId="57" borderId="0" xfId="0" applyFont="1" applyFill="1" applyAlignment="1">
      <alignment horizontal="center" vertical="center"/>
    </xf>
    <xf numFmtId="0" fontId="22" fillId="58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0" fillId="59" borderId="0" xfId="0" applyFont="1" applyFill="1" applyAlignment="1">
      <alignment horizontal="center" vertical="center"/>
    </xf>
    <xf numFmtId="0" fontId="15" fillId="3" borderId="0" xfId="0" quotePrefix="1" applyFont="1" applyFill="1" applyAlignment="1">
      <alignment horizontal="left" vertical="center"/>
    </xf>
    <xf numFmtId="0" fontId="20" fillId="60" borderId="0" xfId="0" applyFont="1" applyFill="1" applyAlignment="1">
      <alignment horizontal="center" vertical="center"/>
    </xf>
    <xf numFmtId="0" fontId="20" fillId="61" borderId="0" xfId="0" applyFont="1" applyFill="1" applyAlignment="1">
      <alignment horizontal="center" vertical="center"/>
    </xf>
    <xf numFmtId="0" fontId="20" fillId="62" borderId="0" xfId="0" applyFont="1" applyFill="1" applyAlignment="1">
      <alignment horizontal="center" vertical="center"/>
    </xf>
    <xf numFmtId="0" fontId="20" fillId="63" borderId="0" xfId="0" applyFont="1" applyFill="1" applyAlignment="1">
      <alignment horizontal="center" vertical="center"/>
    </xf>
    <xf numFmtId="0" fontId="20" fillId="64" borderId="0" xfId="0" applyFont="1" applyFill="1" applyAlignment="1">
      <alignment horizontal="center" vertical="center"/>
    </xf>
    <xf numFmtId="0" fontId="20" fillId="65" borderId="0" xfId="0" applyFont="1" applyFill="1" applyAlignment="1">
      <alignment horizontal="center" vertical="center"/>
    </xf>
    <xf numFmtId="0" fontId="20" fillId="66" borderId="0" xfId="0" applyFont="1" applyFill="1" applyAlignment="1">
      <alignment horizontal="center" vertical="center"/>
    </xf>
    <xf numFmtId="0" fontId="15" fillId="67" borderId="0" xfId="0" applyFont="1" applyFill="1" applyAlignment="1">
      <alignment horizontal="center" vertical="center"/>
    </xf>
    <xf numFmtId="0" fontId="20" fillId="68" borderId="0" xfId="0" applyFont="1" applyFill="1" applyAlignment="1">
      <alignment horizontal="center" vertical="center"/>
    </xf>
    <xf numFmtId="0" fontId="20" fillId="69" borderId="0" xfId="0" applyFont="1" applyFill="1" applyAlignment="1">
      <alignment horizontal="center" vertical="center"/>
    </xf>
    <xf numFmtId="0" fontId="20" fillId="70" borderId="0" xfId="0" applyFont="1" applyFill="1" applyAlignment="1">
      <alignment horizontal="center" vertical="center"/>
    </xf>
    <xf numFmtId="0" fontId="20" fillId="71" borderId="0" xfId="0" applyFont="1" applyFill="1" applyAlignment="1">
      <alignment horizontal="center" vertical="center"/>
    </xf>
    <xf numFmtId="0" fontId="20" fillId="72" borderId="0" xfId="0" applyFont="1" applyFill="1" applyAlignment="1">
      <alignment horizontal="center" vertical="center"/>
    </xf>
    <xf numFmtId="0" fontId="20" fillId="73" borderId="0" xfId="0" applyFont="1" applyFill="1" applyAlignment="1">
      <alignment horizontal="center" vertical="center"/>
    </xf>
    <xf numFmtId="0" fontId="20" fillId="74" borderId="0" xfId="0" applyFont="1" applyFill="1" applyAlignment="1">
      <alignment horizontal="center" vertical="center"/>
    </xf>
    <xf numFmtId="0" fontId="20" fillId="75" borderId="0" xfId="0" applyFont="1" applyFill="1" applyAlignment="1">
      <alignment horizontal="center" vertical="center"/>
    </xf>
    <xf numFmtId="0" fontId="20" fillId="77" borderId="0" xfId="0" applyFont="1" applyFill="1" applyAlignment="1">
      <alignment horizontal="center" vertical="center"/>
    </xf>
    <xf numFmtId="0" fontId="20" fillId="78" borderId="0" xfId="0" applyFont="1" applyFill="1" applyAlignment="1">
      <alignment horizontal="center" vertical="center"/>
    </xf>
    <xf numFmtId="0" fontId="20" fillId="79" borderId="0" xfId="0" applyFont="1" applyFill="1" applyAlignment="1">
      <alignment horizontal="center" vertical="center"/>
    </xf>
    <xf numFmtId="0" fontId="20" fillId="80" borderId="0" xfId="0" applyFont="1" applyFill="1" applyAlignment="1">
      <alignment horizontal="center" vertical="center"/>
    </xf>
    <xf numFmtId="0" fontId="20" fillId="81" borderId="0" xfId="0" applyFont="1" applyFill="1" applyAlignment="1">
      <alignment horizontal="center" vertical="center"/>
    </xf>
    <xf numFmtId="0" fontId="20" fillId="82" borderId="0" xfId="0" applyFont="1" applyFill="1" applyAlignment="1">
      <alignment horizontal="center" vertical="center"/>
    </xf>
    <xf numFmtId="0" fontId="15" fillId="83" borderId="0" xfId="0" applyFont="1" applyFill="1" applyAlignment="1">
      <alignment horizontal="center" vertical="center"/>
    </xf>
    <xf numFmtId="0" fontId="15" fillId="84" borderId="0" xfId="0" applyFont="1" applyFill="1" applyAlignment="1">
      <alignment horizontal="center" vertical="center"/>
    </xf>
    <xf numFmtId="0" fontId="15" fillId="85" borderId="0" xfId="0" applyFont="1" applyFill="1" applyAlignment="1">
      <alignment horizontal="center" vertical="center"/>
    </xf>
    <xf numFmtId="0" fontId="15" fillId="86" borderId="0" xfId="0" applyFont="1" applyFill="1" applyAlignment="1">
      <alignment horizontal="center" vertical="center"/>
    </xf>
    <xf numFmtId="0" fontId="15" fillId="107" borderId="0" xfId="0" applyFont="1" applyFill="1" applyAlignment="1">
      <alignment horizontal="center" vertical="center"/>
    </xf>
    <xf numFmtId="0" fontId="15" fillId="108" borderId="0" xfId="0" applyFont="1" applyFill="1" applyAlignment="1">
      <alignment horizontal="center" vertical="center"/>
    </xf>
    <xf numFmtId="0" fontId="15" fillId="109" borderId="0" xfId="0" applyFont="1" applyFill="1" applyAlignment="1">
      <alignment horizontal="center" vertical="center"/>
    </xf>
    <xf numFmtId="0" fontId="15" fillId="110" borderId="0" xfId="0" applyFont="1" applyFill="1" applyAlignment="1">
      <alignment horizontal="center" vertical="center"/>
    </xf>
    <xf numFmtId="0" fontId="20" fillId="87" borderId="0" xfId="0" applyFont="1" applyFill="1" applyAlignment="1">
      <alignment horizontal="center" vertical="center"/>
    </xf>
    <xf numFmtId="0" fontId="20" fillId="88" borderId="0" xfId="0" applyFont="1" applyFill="1" applyAlignment="1">
      <alignment horizontal="center" vertical="center"/>
    </xf>
    <xf numFmtId="0" fontId="20" fillId="89" borderId="0" xfId="0" applyFont="1" applyFill="1" applyAlignment="1">
      <alignment horizontal="center" vertical="center"/>
    </xf>
    <xf numFmtId="0" fontId="20" fillId="90" borderId="0" xfId="0" applyFont="1" applyFill="1" applyAlignment="1">
      <alignment horizontal="center" vertical="center"/>
    </xf>
    <xf numFmtId="0" fontId="20" fillId="91" borderId="0" xfId="0" applyFont="1" applyFill="1" applyAlignment="1">
      <alignment horizontal="center" vertical="center"/>
    </xf>
    <xf numFmtId="0" fontId="20" fillId="92" borderId="0" xfId="0" applyFont="1" applyFill="1" applyAlignment="1">
      <alignment horizontal="center" vertical="center"/>
    </xf>
    <xf numFmtId="0" fontId="20" fillId="93" borderId="0" xfId="0" applyFont="1" applyFill="1" applyAlignment="1">
      <alignment horizontal="center" vertical="center"/>
    </xf>
    <xf numFmtId="0" fontId="20" fillId="94" borderId="0" xfId="0" applyFont="1" applyFill="1" applyAlignment="1">
      <alignment horizontal="center" vertical="center"/>
    </xf>
    <xf numFmtId="0" fontId="20" fillId="95" borderId="0" xfId="0" applyFont="1" applyFill="1" applyAlignment="1">
      <alignment horizontal="center" vertical="center"/>
    </xf>
    <xf numFmtId="0" fontId="20" fillId="96" borderId="0" xfId="0" applyFont="1" applyFill="1" applyAlignment="1">
      <alignment horizontal="center" vertical="center"/>
    </xf>
    <xf numFmtId="0" fontId="20" fillId="97" borderId="0" xfId="0" applyFont="1" applyFill="1" applyAlignment="1">
      <alignment horizontal="center" vertical="center"/>
    </xf>
    <xf numFmtId="0" fontId="20" fillId="98" borderId="0" xfId="0" applyFont="1" applyFill="1" applyAlignment="1">
      <alignment horizontal="center" vertical="center"/>
    </xf>
    <xf numFmtId="0" fontId="20" fillId="99" borderId="0" xfId="0" applyFont="1" applyFill="1" applyAlignment="1">
      <alignment horizontal="center" vertical="center"/>
    </xf>
    <xf numFmtId="0" fontId="20" fillId="100" borderId="0" xfId="0" applyFont="1" applyFill="1" applyAlignment="1">
      <alignment horizontal="center" vertical="center"/>
    </xf>
    <xf numFmtId="0" fontId="20" fillId="101" borderId="0" xfId="0" applyFont="1" applyFill="1" applyAlignment="1">
      <alignment horizontal="center" vertical="center"/>
    </xf>
    <xf numFmtId="0" fontId="20" fillId="102" borderId="0" xfId="0" applyFont="1" applyFill="1" applyAlignment="1">
      <alignment horizontal="center" vertical="center"/>
    </xf>
    <xf numFmtId="0" fontId="20" fillId="103" borderId="0" xfId="0" applyFont="1" applyFill="1" applyAlignment="1">
      <alignment horizontal="center" vertical="center"/>
    </xf>
    <xf numFmtId="0" fontId="20" fillId="104" borderId="0" xfId="0" applyFont="1" applyFill="1" applyAlignment="1">
      <alignment horizontal="center" vertical="center"/>
    </xf>
    <xf numFmtId="0" fontId="20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0" fontId="20" fillId="111" borderId="0" xfId="0" applyFont="1" applyFill="1" applyAlignment="1">
      <alignment horizontal="center" vertical="center"/>
    </xf>
    <xf numFmtId="0" fontId="20" fillId="112" borderId="0" xfId="0" applyFont="1" applyFill="1" applyAlignment="1">
      <alignment horizontal="center" vertical="center"/>
    </xf>
    <xf numFmtId="0" fontId="20" fillId="113" borderId="0" xfId="0" applyFont="1" applyFill="1" applyAlignment="1">
      <alignment horizontal="center" vertical="center"/>
    </xf>
    <xf numFmtId="0" fontId="15" fillId="114" borderId="0" xfId="0" applyFont="1" applyFill="1" applyAlignment="1">
      <alignment horizontal="center" vertical="center"/>
    </xf>
    <xf numFmtId="0" fontId="20" fillId="115" borderId="0" xfId="0" applyFont="1" applyFill="1" applyAlignment="1">
      <alignment horizontal="center" vertical="center"/>
    </xf>
    <xf numFmtId="0" fontId="20" fillId="116" borderId="0" xfId="0" applyFont="1" applyFill="1" applyAlignment="1">
      <alignment horizontal="center" vertical="center"/>
    </xf>
    <xf numFmtId="0" fontId="15" fillId="117" borderId="0" xfId="0" applyFont="1" applyFill="1" applyAlignment="1">
      <alignment horizontal="center"/>
    </xf>
    <xf numFmtId="0" fontId="15" fillId="78" borderId="0" xfId="0" applyFont="1" applyFill="1" applyAlignment="1">
      <alignment horizontal="center"/>
    </xf>
    <xf numFmtId="0" fontId="15" fillId="118" borderId="0" xfId="0" applyFont="1" applyFill="1" applyAlignment="1">
      <alignment horizontal="center" vertical="center"/>
    </xf>
    <xf numFmtId="0" fontId="20" fillId="119" borderId="0" xfId="0" applyFont="1" applyFill="1" applyAlignment="1">
      <alignment horizontal="center" vertical="center"/>
    </xf>
    <xf numFmtId="0" fontId="20" fillId="120" borderId="0" xfId="0" applyFont="1" applyFill="1" applyAlignment="1">
      <alignment horizontal="center" vertical="center"/>
    </xf>
    <xf numFmtId="0" fontId="22" fillId="70" borderId="0" xfId="0" applyFont="1" applyFill="1" applyAlignment="1">
      <alignment horizontal="center" vertical="center"/>
    </xf>
    <xf numFmtId="0" fontId="20" fillId="121" borderId="0" xfId="0" applyFont="1" applyFill="1" applyAlignment="1">
      <alignment horizontal="center" vertical="center"/>
    </xf>
    <xf numFmtId="0" fontId="20" fillId="122" borderId="0" xfId="0" applyFont="1" applyFill="1" applyAlignment="1">
      <alignment horizontal="center" vertical="center"/>
    </xf>
    <xf numFmtId="0" fontId="20" fillId="123" borderId="0" xfId="0" applyFont="1" applyFill="1" applyAlignment="1">
      <alignment horizontal="center" vertical="center"/>
    </xf>
    <xf numFmtId="0" fontId="20" fillId="42" borderId="0" xfId="0" applyFont="1" applyFill="1" applyAlignment="1">
      <alignment horizontal="center" vertical="center"/>
    </xf>
    <xf numFmtId="0" fontId="20" fillId="124" borderId="0" xfId="0" applyFont="1" applyFill="1" applyAlignment="1">
      <alignment horizontal="center" vertical="center"/>
    </xf>
    <xf numFmtId="0" fontId="20" fillId="45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125" borderId="0" xfId="0" applyFont="1" applyFill="1" applyAlignment="1">
      <alignment horizontal="center" vertical="center"/>
    </xf>
    <xf numFmtId="0" fontId="20" fillId="126" borderId="0" xfId="0" applyFont="1" applyFill="1" applyAlignment="1">
      <alignment horizontal="center" vertical="center"/>
    </xf>
    <xf numFmtId="0" fontId="20" fillId="127" borderId="0" xfId="0" applyFont="1" applyFill="1" applyAlignment="1">
      <alignment horizontal="center" vertical="center"/>
    </xf>
    <xf numFmtId="0" fontId="20" fillId="128" borderId="0" xfId="0" applyFont="1" applyFill="1" applyAlignment="1">
      <alignment horizontal="center" vertical="center"/>
    </xf>
    <xf numFmtId="0" fontId="20" fillId="129" borderId="0" xfId="0" applyFont="1" applyFill="1" applyAlignment="1">
      <alignment horizontal="center" vertical="center"/>
    </xf>
    <xf numFmtId="0" fontId="20" fillId="130" borderId="0" xfId="0" applyFont="1" applyFill="1" applyAlignment="1">
      <alignment horizontal="center" vertical="center"/>
    </xf>
    <xf numFmtId="0" fontId="20" fillId="131" borderId="0" xfId="0" applyFont="1" applyFill="1" applyAlignment="1">
      <alignment horizontal="center" vertical="center"/>
    </xf>
    <xf numFmtId="0" fontId="20" fillId="76" borderId="0" xfId="0" applyFont="1" applyFill="1" applyAlignment="1">
      <alignment horizontal="center" vertical="center"/>
    </xf>
    <xf numFmtId="0" fontId="20" fillId="132" borderId="0" xfId="0" applyFont="1" applyFill="1" applyAlignment="1">
      <alignment horizontal="center" vertical="center"/>
    </xf>
    <xf numFmtId="0" fontId="20" fillId="133" borderId="0" xfId="0" applyFont="1" applyFill="1" applyAlignment="1">
      <alignment horizontal="center" vertical="center"/>
    </xf>
    <xf numFmtId="0" fontId="20" fillId="134" borderId="0" xfId="0" applyFont="1" applyFill="1" applyAlignment="1">
      <alignment horizontal="center" vertical="center"/>
    </xf>
    <xf numFmtId="0" fontId="20" fillId="135" borderId="0" xfId="0" applyFont="1" applyFill="1" applyAlignment="1">
      <alignment horizontal="center" vertical="center"/>
    </xf>
    <xf numFmtId="0" fontId="20" fillId="136" borderId="0" xfId="0" applyFont="1" applyFill="1" applyAlignment="1">
      <alignment horizontal="center" vertical="center"/>
    </xf>
    <xf numFmtId="0" fontId="20" fillId="137" borderId="0" xfId="0" applyFont="1" applyFill="1" applyAlignment="1">
      <alignment horizontal="center" vertical="center"/>
    </xf>
    <xf numFmtId="0" fontId="20" fillId="138" borderId="0" xfId="0" applyFont="1" applyFill="1" applyAlignment="1">
      <alignment horizontal="center" vertical="center"/>
    </xf>
    <xf numFmtId="0" fontId="20" fillId="139" borderId="0" xfId="0" applyFont="1" applyFill="1" applyAlignment="1">
      <alignment horizontal="center" vertical="center"/>
    </xf>
    <xf numFmtId="0" fontId="20" fillId="140" borderId="0" xfId="0" applyFont="1" applyFill="1" applyAlignment="1">
      <alignment horizontal="center" vertical="center"/>
    </xf>
    <xf numFmtId="0" fontId="20" fillId="83" borderId="0" xfId="0" applyFont="1" applyFill="1" applyAlignment="1">
      <alignment horizontal="center" vertical="center"/>
    </xf>
    <xf numFmtId="0" fontId="20" fillId="84" borderId="0" xfId="0" applyFont="1" applyFill="1" applyAlignment="1">
      <alignment horizontal="center" vertical="center"/>
    </xf>
    <xf numFmtId="0" fontId="20" fillId="85" borderId="0" xfId="0" applyFont="1" applyFill="1" applyAlignment="1">
      <alignment horizontal="center" vertical="center"/>
    </xf>
    <xf numFmtId="0" fontId="20" fillId="86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7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0" fillId="141" borderId="0" xfId="0" applyFont="1" applyFill="1" applyAlignment="1">
      <alignment horizontal="center" vertical="center"/>
    </xf>
    <xf numFmtId="0" fontId="20" fillId="142" borderId="0" xfId="0" applyFont="1" applyFill="1" applyAlignment="1">
      <alignment horizontal="center" vertical="center"/>
    </xf>
    <xf numFmtId="0" fontId="20" fillId="143" borderId="0" xfId="0" applyFont="1" applyFill="1" applyAlignment="1">
      <alignment horizontal="center" vertical="center"/>
    </xf>
    <xf numFmtId="0" fontId="20" fillId="144" borderId="0" xfId="0" applyFont="1" applyFill="1" applyAlignment="1">
      <alignment horizontal="center" vertical="center"/>
    </xf>
    <xf numFmtId="0" fontId="20" fillId="145" borderId="0" xfId="0" applyFont="1" applyFill="1" applyAlignment="1">
      <alignment horizontal="center" vertical="center"/>
    </xf>
    <xf numFmtId="0" fontId="20" fillId="146" borderId="0" xfId="0" applyFont="1" applyFill="1" applyAlignment="1">
      <alignment horizontal="center" vertical="center"/>
    </xf>
    <xf numFmtId="0" fontId="20" fillId="147" borderId="0" xfId="0" applyFont="1" applyFill="1" applyAlignment="1">
      <alignment horizontal="center" vertical="center"/>
    </xf>
    <xf numFmtId="0" fontId="20" fillId="148" borderId="0" xfId="0" applyFont="1" applyFill="1" applyAlignment="1">
      <alignment horizontal="center" vertical="center"/>
    </xf>
    <xf numFmtId="0" fontId="20" fillId="67" borderId="0" xfId="0" applyFont="1" applyFill="1" applyAlignment="1">
      <alignment horizontal="center" vertical="center"/>
    </xf>
    <xf numFmtId="0" fontId="20" fillId="149" borderId="0" xfId="0" applyFont="1" applyFill="1" applyAlignment="1">
      <alignment horizontal="center" vertical="center"/>
    </xf>
    <xf numFmtId="0" fontId="22" fillId="67" borderId="0" xfId="0" applyFont="1" applyFill="1" applyAlignment="1">
      <alignment horizontal="center" vertical="center"/>
    </xf>
    <xf numFmtId="0" fontId="22" fillId="149" borderId="0" xfId="0" applyFont="1" applyFill="1" applyAlignment="1">
      <alignment horizontal="center" vertical="center"/>
    </xf>
    <xf numFmtId="0" fontId="22" fillId="150" borderId="0" xfId="0" applyFont="1" applyFill="1" applyAlignment="1">
      <alignment horizontal="center" vertical="center"/>
    </xf>
    <xf numFmtId="0" fontId="22" fillId="151" borderId="0" xfId="0" applyFont="1" applyFill="1" applyAlignment="1">
      <alignment horizontal="center" vertical="center"/>
    </xf>
    <xf numFmtId="0" fontId="22" fillId="140" borderId="0" xfId="0" applyFont="1" applyFill="1" applyAlignment="1">
      <alignment horizontal="center" vertical="center"/>
    </xf>
    <xf numFmtId="0" fontId="22" fillId="129" borderId="0" xfId="0" applyFont="1" applyFill="1" applyAlignment="1">
      <alignment horizontal="center" vertical="center"/>
    </xf>
    <xf numFmtId="0" fontId="20" fillId="152" borderId="0" xfId="0" applyFont="1" applyFill="1" applyAlignment="1">
      <alignment horizontal="center" vertical="center"/>
    </xf>
    <xf numFmtId="0" fontId="20" fillId="15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154" borderId="0" xfId="0" applyFont="1" applyFill="1" applyAlignment="1">
      <alignment horizontal="center" vertical="center"/>
    </xf>
    <xf numFmtId="0" fontId="20" fillId="155" borderId="0" xfId="0" applyFont="1" applyFill="1" applyAlignment="1">
      <alignment horizontal="center" vertical="center"/>
    </xf>
    <xf numFmtId="0" fontId="20" fillId="156" borderId="0" xfId="0" applyFont="1" applyFill="1" applyAlignment="1">
      <alignment horizontal="center" vertical="center"/>
    </xf>
    <xf numFmtId="0" fontId="20" fillId="157" borderId="0" xfId="0" applyFont="1" applyFill="1" applyAlignment="1">
      <alignment horizontal="center" vertical="center"/>
    </xf>
    <xf numFmtId="0" fontId="20" fillId="159" borderId="0" xfId="0" applyFont="1" applyFill="1" applyAlignment="1">
      <alignment horizontal="center" vertical="center"/>
    </xf>
    <xf numFmtId="0" fontId="20" fillId="160" borderId="0" xfId="0" applyFont="1" applyFill="1" applyAlignment="1">
      <alignment horizontal="center" vertical="center"/>
    </xf>
    <xf numFmtId="0" fontId="20" fillId="161" borderId="0" xfId="0" applyFont="1" applyFill="1" applyAlignment="1">
      <alignment horizontal="center" vertical="center"/>
    </xf>
    <xf numFmtId="0" fontId="0" fillId="162" borderId="5" xfId="0" applyFill="1" applyBorder="1"/>
    <xf numFmtId="0" fontId="0" fillId="162" borderId="6" xfId="0" applyFill="1" applyBorder="1"/>
    <xf numFmtId="0" fontId="0" fillId="162" borderId="7" xfId="0" applyFill="1" applyBorder="1"/>
    <xf numFmtId="0" fontId="0" fillId="162" borderId="0" xfId="0" applyFill="1"/>
    <xf numFmtId="0" fontId="20" fillId="162" borderId="0" xfId="0" applyFont="1" applyFill="1" applyAlignment="1">
      <alignment horizontal="center" vertical="center"/>
    </xf>
    <xf numFmtId="0" fontId="19" fillId="162" borderId="0" xfId="0" applyFont="1" applyFill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left" vertical="top" wrapText="1"/>
    </xf>
    <xf numFmtId="0" fontId="13" fillId="0" borderId="0" xfId="1" applyFont="1"/>
    <xf numFmtId="0" fontId="13" fillId="160" borderId="0" xfId="1" applyFont="1" applyFill="1" applyAlignment="1">
      <alignment horizontal="left" vertical="top" wrapText="1"/>
    </xf>
    <xf numFmtId="0" fontId="28" fillId="160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5" fillId="0" borderId="0" xfId="0" quotePrefix="1" applyFont="1" applyAlignment="1">
      <alignment horizontal="left" vertical="top"/>
    </xf>
    <xf numFmtId="0" fontId="0" fillId="3" borderId="0" xfId="0" applyFill="1" applyAlignment="1">
      <alignment vertical="top"/>
    </xf>
    <xf numFmtId="0" fontId="9" fillId="7" borderId="3" xfId="5" applyAlignment="1">
      <alignment horizontal="center" vertical="center"/>
    </xf>
    <xf numFmtId="0" fontId="18" fillId="6" borderId="3" xfId="4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0" fillId="158" borderId="0" xfId="0" applyFont="1" applyFill="1" applyAlignment="1">
      <alignment horizontal="left" vertical="center"/>
    </xf>
    <xf numFmtId="0" fontId="9" fillId="7" borderId="3" xfId="5" applyAlignment="1">
      <alignment horizontal="left" vertical="center"/>
    </xf>
  </cellXfs>
  <cellStyles count="6">
    <cellStyle name="Bueno" xfId="2" builtinId="26"/>
    <cellStyle name="Cálculo" xfId="5" builtinId="22"/>
    <cellStyle name="Entrada" xfId="4" builtinId="20"/>
    <cellStyle name="Hipervínculo" xfId="1" builtinId="8"/>
    <cellStyle name="Incorrecto" xfId="3" builtinId="27"/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alignment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9ED"/>
      <color rgb="FFFFD966"/>
      <color rgb="FFFF920D"/>
      <color rgb="FFFF00FF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685800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358140</xdr:colOff>
      <xdr:row>0</xdr:row>
      <xdr:rowOff>30481</xdr:rowOff>
    </xdr:from>
    <xdr:to>
      <xdr:col>9</xdr:col>
      <xdr:colOff>533400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2316480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221625</xdr:colOff>
      <xdr:row>29</xdr:row>
      <xdr:rowOff>29138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069A7B-5068-43CC-9407-F74AA6D2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512064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221625</xdr:colOff>
      <xdr:row>27</xdr:row>
      <xdr:rowOff>29138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B7D0CC-79C2-4968-9B42-A454F1F7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4754880"/>
          <a:ext cx="221625" cy="21201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29</xdr:row>
      <xdr:rowOff>0</xdr:rowOff>
    </xdr:from>
    <xdr:to>
      <xdr:col>9</xdr:col>
      <xdr:colOff>186208</xdr:colOff>
      <xdr:row>29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4E5C1-B15D-4104-845C-66619E78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303520"/>
          <a:ext cx="186207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30</xdr:row>
      <xdr:rowOff>0</xdr:rowOff>
    </xdr:from>
    <xdr:to>
      <xdr:col>9</xdr:col>
      <xdr:colOff>186272</xdr:colOff>
      <xdr:row>30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8D2B32-222E-4708-B988-246AF0E2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486400"/>
          <a:ext cx="186271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31</xdr:row>
      <xdr:rowOff>0</xdr:rowOff>
    </xdr:from>
    <xdr:to>
      <xdr:col>9</xdr:col>
      <xdr:colOff>211354</xdr:colOff>
      <xdr:row>31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B536DE-1BEF-416E-A280-414EC7BBE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669280"/>
          <a:ext cx="211353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32</xdr:row>
      <xdr:rowOff>1</xdr:rowOff>
    </xdr:from>
    <xdr:to>
      <xdr:col>9</xdr:col>
      <xdr:colOff>223201</xdr:colOff>
      <xdr:row>33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0446065-96F4-4260-9FE3-0DA5C5344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852161"/>
          <a:ext cx="223200" cy="19008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41</xdr:row>
      <xdr:rowOff>0</xdr:rowOff>
    </xdr:from>
    <xdr:to>
      <xdr:col>9</xdr:col>
      <xdr:colOff>221625</xdr:colOff>
      <xdr:row>42</xdr:row>
      <xdr:rowOff>29138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20F5E30-5882-4CF5-818A-5FA08716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74980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75</xdr:colOff>
      <xdr:row>44</xdr:row>
      <xdr:rowOff>0</xdr:rowOff>
    </xdr:from>
    <xdr:to>
      <xdr:col>9</xdr:col>
      <xdr:colOff>202650</xdr:colOff>
      <xdr:row>45</xdr:row>
      <xdr:rowOff>11592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0E5379B-5618-4868-92DA-08F31062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95" y="80543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22440</xdr:colOff>
      <xdr:row>45</xdr:row>
      <xdr:rowOff>34272</xdr:rowOff>
    </xdr:from>
    <xdr:to>
      <xdr:col>9</xdr:col>
      <xdr:colOff>225015</xdr:colOff>
      <xdr:row>46</xdr:row>
      <xdr:rowOff>45864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F7FBA20-3B10-41B4-B4C9-4779BEB63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560" y="827149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8610</xdr:colOff>
      <xdr:row>46</xdr:row>
      <xdr:rowOff>35016</xdr:rowOff>
    </xdr:from>
    <xdr:to>
      <xdr:col>9</xdr:col>
      <xdr:colOff>211185</xdr:colOff>
      <xdr:row>47</xdr:row>
      <xdr:rowOff>46608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537ED7B-B314-4934-985F-D727CA7D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730" y="845511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47</xdr:row>
      <xdr:rowOff>16692</xdr:rowOff>
    </xdr:from>
    <xdr:to>
      <xdr:col>9</xdr:col>
      <xdr:colOff>301635</xdr:colOff>
      <xdr:row>48</xdr:row>
      <xdr:rowOff>28284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B84F41-4132-47B4-96F8-34D64BE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6180" y="861967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7125</xdr:colOff>
      <xdr:row>48</xdr:row>
      <xdr:rowOff>17436</xdr:rowOff>
    </xdr:from>
    <xdr:to>
      <xdr:col>9</xdr:col>
      <xdr:colOff>209700</xdr:colOff>
      <xdr:row>49</xdr:row>
      <xdr:rowOff>29028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965F8-47E0-4092-9191-8039FED7D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245" y="880329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92355</xdr:colOff>
      <xdr:row>49</xdr:row>
      <xdr:rowOff>7512</xdr:rowOff>
    </xdr:from>
    <xdr:to>
      <xdr:col>9</xdr:col>
      <xdr:colOff>294930</xdr:colOff>
      <xdr:row>50</xdr:row>
      <xdr:rowOff>19104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869C59-07F6-4CE8-8572-FC42C5EC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475" y="8976252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603810</xdr:colOff>
      <xdr:row>49</xdr:row>
      <xdr:rowOff>161400</xdr:rowOff>
    </xdr:from>
    <xdr:to>
      <xdr:col>9</xdr:col>
      <xdr:colOff>181545</xdr:colOff>
      <xdr:row>50</xdr:row>
      <xdr:rowOff>172992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8B81CC-3D80-4825-BA0C-7DFC70AF9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090" y="9130140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577852</xdr:colOff>
      <xdr:row>53</xdr:row>
      <xdr:rowOff>143455</xdr:rowOff>
    </xdr:from>
    <xdr:to>
      <xdr:col>9</xdr:col>
      <xdr:colOff>216390</xdr:colOff>
      <xdr:row>55</xdr:row>
      <xdr:rowOff>51147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58CDE9-0CA7-4FB8-8FC9-9394B947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00132" y="9851335"/>
          <a:ext cx="263378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52</xdr:row>
      <xdr:rowOff>0</xdr:rowOff>
    </xdr:from>
    <xdr:to>
      <xdr:col>9</xdr:col>
      <xdr:colOff>263375</xdr:colOff>
      <xdr:row>53</xdr:row>
      <xdr:rowOff>90511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5B76F4-1315-4A05-956F-246E27F9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525000"/>
          <a:ext cx="263375" cy="273391"/>
        </a:xfrm>
        <a:prstGeom prst="rect">
          <a:avLst/>
        </a:prstGeom>
      </xdr:spPr>
    </xdr:pic>
    <xdr:clientData/>
  </xdr:twoCellAnchor>
  <xdr:twoCellAnchor>
    <xdr:from>
      <xdr:col>9</xdr:col>
      <xdr:colOff>116793</xdr:colOff>
      <xdr:row>52</xdr:row>
      <xdr:rowOff>172247</xdr:rowOff>
    </xdr:from>
    <xdr:to>
      <xdr:col>9</xdr:col>
      <xdr:colOff>374128</xdr:colOff>
      <xdr:row>54</xdr:row>
      <xdr:rowOff>79941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7402E19-6B59-44AE-8E44-B9BA8CF1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63913" y="9697247"/>
          <a:ext cx="257335" cy="273454"/>
        </a:xfrm>
        <a:prstGeom prst="rect">
          <a:avLst/>
        </a:prstGeom>
      </xdr:spPr>
    </xdr:pic>
    <xdr:clientData/>
  </xdr:twoCellAnchor>
  <xdr:twoCellAnchor>
    <xdr:from>
      <xdr:col>9</xdr:col>
      <xdr:colOff>86413</xdr:colOff>
      <xdr:row>54</xdr:row>
      <xdr:rowOff>119148</xdr:rowOff>
    </xdr:from>
    <xdr:to>
      <xdr:col>9</xdr:col>
      <xdr:colOff>357316</xdr:colOff>
      <xdr:row>56</xdr:row>
      <xdr:rowOff>26840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F5B7FBA-F3D4-4CCE-A7B3-0502090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33533" y="10009908"/>
          <a:ext cx="270903" cy="273452"/>
        </a:xfrm>
        <a:prstGeom prst="rect">
          <a:avLst/>
        </a:prstGeom>
      </xdr:spPr>
    </xdr:pic>
    <xdr:clientData/>
  </xdr:twoCellAnchor>
  <xdr:twoCellAnchor>
    <xdr:from>
      <xdr:col>9</xdr:col>
      <xdr:colOff>103071</xdr:colOff>
      <xdr:row>56</xdr:row>
      <xdr:rowOff>181433</xdr:rowOff>
    </xdr:from>
    <xdr:to>
      <xdr:col>9</xdr:col>
      <xdr:colOff>370477</xdr:colOff>
      <xdr:row>58</xdr:row>
      <xdr:rowOff>89125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974C061-8EEB-47F0-9102-E8CE7371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50191" y="10437953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56</xdr:row>
      <xdr:rowOff>0</xdr:rowOff>
    </xdr:from>
    <xdr:to>
      <xdr:col>9</xdr:col>
      <xdr:colOff>267346</xdr:colOff>
      <xdr:row>57</xdr:row>
      <xdr:rowOff>79686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D360A8E-C1E6-49A4-BF79-3D007C5B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256520"/>
          <a:ext cx="267346" cy="262566"/>
        </a:xfrm>
        <a:prstGeom prst="rect">
          <a:avLst/>
        </a:prstGeom>
      </xdr:spPr>
    </xdr:pic>
    <xdr:clientData/>
  </xdr:twoCellAnchor>
  <xdr:twoCellAnchor>
    <xdr:from>
      <xdr:col>8</xdr:col>
      <xdr:colOff>566759</xdr:colOff>
      <xdr:row>57</xdr:row>
      <xdr:rowOff>143454</xdr:rowOff>
    </xdr:from>
    <xdr:to>
      <xdr:col>9</xdr:col>
      <xdr:colOff>209325</xdr:colOff>
      <xdr:row>59</xdr:row>
      <xdr:rowOff>51146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8FB39F4-2F18-4643-ACC8-3A1802BE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189039" y="10582854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75784</xdr:colOff>
      <xdr:row>58</xdr:row>
      <xdr:rowOff>161732</xdr:rowOff>
    </xdr:from>
    <xdr:to>
      <xdr:col>9</xdr:col>
      <xdr:colOff>343190</xdr:colOff>
      <xdr:row>60</xdr:row>
      <xdr:rowOff>69424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449918E-0A2F-4515-855F-AD6AEE70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22904" y="10784012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0</xdr:rowOff>
    </xdr:from>
    <xdr:to>
      <xdr:col>9</xdr:col>
      <xdr:colOff>267406</xdr:colOff>
      <xdr:row>61</xdr:row>
      <xdr:rowOff>90572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B750087-C40B-4F59-8F07-DD7650594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988040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157705</xdr:colOff>
      <xdr:row>60</xdr:row>
      <xdr:rowOff>131228</xdr:rowOff>
    </xdr:from>
    <xdr:to>
      <xdr:col>9</xdr:col>
      <xdr:colOff>425111</xdr:colOff>
      <xdr:row>62</xdr:row>
      <xdr:rowOff>31300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B308448-F9C6-4F9C-9DFF-DEA81CDCB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404825" y="11119268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51</xdr:row>
      <xdr:rowOff>0</xdr:rowOff>
    </xdr:from>
    <xdr:to>
      <xdr:col>9</xdr:col>
      <xdr:colOff>210626</xdr:colOff>
      <xdr:row>52</xdr:row>
      <xdr:rowOff>11632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30390CB-0588-40DE-AC97-93758533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3421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9904</xdr:colOff>
      <xdr:row>62</xdr:row>
      <xdr:rowOff>0</xdr:rowOff>
    </xdr:from>
    <xdr:to>
      <xdr:col>9</xdr:col>
      <xdr:colOff>220530</xdr:colOff>
      <xdr:row>63</xdr:row>
      <xdr:rowOff>11632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4C15156-89FD-4789-9CFE-5CD940A9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7024" y="113614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81276</xdr:colOff>
      <xdr:row>63</xdr:row>
      <xdr:rowOff>9922</xdr:rowOff>
    </xdr:from>
    <xdr:to>
      <xdr:col>9</xdr:col>
      <xdr:colOff>291902</xdr:colOff>
      <xdr:row>64</xdr:row>
      <xdr:rowOff>21554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82351744-AB90-41AD-96A0-DE7DC8BE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396" y="1155422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2532</xdr:colOff>
      <xdr:row>64</xdr:row>
      <xdr:rowOff>13759</xdr:rowOff>
    </xdr:from>
    <xdr:to>
      <xdr:col>9</xdr:col>
      <xdr:colOff>213158</xdr:colOff>
      <xdr:row>65</xdr:row>
      <xdr:rowOff>25391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20D342F-D861-495F-A679-7DF132E63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652" y="1174093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160009</xdr:colOff>
      <xdr:row>64</xdr:row>
      <xdr:rowOff>147126</xdr:rowOff>
    </xdr:from>
    <xdr:to>
      <xdr:col>9</xdr:col>
      <xdr:colOff>370635</xdr:colOff>
      <xdr:row>65</xdr:row>
      <xdr:rowOff>158758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C3A9ED9-570E-4B30-9214-21690830E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29" y="11874306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66</xdr:row>
      <xdr:rowOff>80</xdr:rowOff>
    </xdr:from>
    <xdr:to>
      <xdr:col>9</xdr:col>
      <xdr:colOff>210626</xdr:colOff>
      <xdr:row>67</xdr:row>
      <xdr:rowOff>11712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0993AC3-2BA3-4E54-B246-CFA16130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20930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168071</xdr:colOff>
      <xdr:row>66</xdr:row>
      <xdr:rowOff>166979</xdr:rowOff>
    </xdr:from>
    <xdr:to>
      <xdr:col>9</xdr:col>
      <xdr:colOff>378697</xdr:colOff>
      <xdr:row>67</xdr:row>
      <xdr:rowOff>178611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F403B3-D9DB-49E9-B671-09AFD4CF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191" y="1225991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20747</xdr:colOff>
      <xdr:row>67</xdr:row>
      <xdr:rowOff>157092</xdr:rowOff>
    </xdr:from>
    <xdr:to>
      <xdr:col>9</xdr:col>
      <xdr:colOff>231373</xdr:colOff>
      <xdr:row>68</xdr:row>
      <xdr:rowOff>168724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A0E347F-95D2-4243-BFCB-9D4BC581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867" y="124329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157647</xdr:colOff>
      <xdr:row>68</xdr:row>
      <xdr:rowOff>141112</xdr:rowOff>
    </xdr:from>
    <xdr:to>
      <xdr:col>9</xdr:col>
      <xdr:colOff>368273</xdr:colOff>
      <xdr:row>69</xdr:row>
      <xdr:rowOff>152744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31D0D02-D9DA-4B76-B41D-404A91D8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4767" y="125998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40737</xdr:colOff>
      <xdr:row>69</xdr:row>
      <xdr:rowOff>173153</xdr:rowOff>
    </xdr:from>
    <xdr:to>
      <xdr:col>9</xdr:col>
      <xdr:colOff>251363</xdr:colOff>
      <xdr:row>70</xdr:row>
      <xdr:rowOff>184785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0EE457A-1913-4B80-94EC-24031483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857" y="12814733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9</xdr:col>
      <xdr:colOff>221625</xdr:colOff>
      <xdr:row>81</xdr:row>
      <xdr:rowOff>29138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BA1C9CA-7D7A-4AAE-B93D-E1406EC7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6608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75</xdr:row>
      <xdr:rowOff>0</xdr:rowOff>
    </xdr:from>
    <xdr:to>
      <xdr:col>9</xdr:col>
      <xdr:colOff>221625</xdr:colOff>
      <xdr:row>76</xdr:row>
      <xdr:rowOff>29138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147F430-205F-4181-BB37-8F58181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37464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78</xdr:row>
      <xdr:rowOff>0</xdr:rowOff>
    </xdr:from>
    <xdr:to>
      <xdr:col>9</xdr:col>
      <xdr:colOff>202575</xdr:colOff>
      <xdr:row>79</xdr:row>
      <xdr:rowOff>11592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5FE05DAF-6493-43DC-A5C8-1BE21388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2951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79</xdr:row>
      <xdr:rowOff>0</xdr:rowOff>
    </xdr:from>
    <xdr:to>
      <xdr:col>9</xdr:col>
      <xdr:colOff>202575</xdr:colOff>
      <xdr:row>80</xdr:row>
      <xdr:rowOff>11592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52660E5-A758-438D-BA99-E3925BBBA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4780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77</xdr:row>
      <xdr:rowOff>0</xdr:rowOff>
    </xdr:from>
    <xdr:to>
      <xdr:col>9</xdr:col>
      <xdr:colOff>202575</xdr:colOff>
      <xdr:row>78</xdr:row>
      <xdr:rowOff>11592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5C2E140-16A1-4A01-A152-8775B9866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1122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146</xdr:row>
      <xdr:rowOff>0</xdr:rowOff>
    </xdr:from>
    <xdr:to>
      <xdr:col>9</xdr:col>
      <xdr:colOff>221625</xdr:colOff>
      <xdr:row>147</xdr:row>
      <xdr:rowOff>29138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473E94B8-A3A2-4F7F-9D79-17C252B1D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353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147</xdr:row>
      <xdr:rowOff>0</xdr:rowOff>
    </xdr:from>
    <xdr:to>
      <xdr:col>9</xdr:col>
      <xdr:colOff>202575</xdr:colOff>
      <xdr:row>148</xdr:row>
      <xdr:rowOff>11592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A54CE5C9-95FF-4E8A-9207-D97921F4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5364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148</xdr:row>
      <xdr:rowOff>0</xdr:rowOff>
    </xdr:from>
    <xdr:to>
      <xdr:col>9</xdr:col>
      <xdr:colOff>202575</xdr:colOff>
      <xdr:row>149</xdr:row>
      <xdr:rowOff>11592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D6DA9C8-3A4C-463B-958E-91635ACD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71928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149</xdr:row>
      <xdr:rowOff>0</xdr:rowOff>
    </xdr:from>
    <xdr:to>
      <xdr:col>9</xdr:col>
      <xdr:colOff>202575</xdr:colOff>
      <xdr:row>150</xdr:row>
      <xdr:rowOff>11592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30BFE0B-5B77-48A6-99A8-97F80DD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90216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150</xdr:row>
      <xdr:rowOff>0</xdr:rowOff>
    </xdr:from>
    <xdr:to>
      <xdr:col>9</xdr:col>
      <xdr:colOff>202575</xdr:colOff>
      <xdr:row>151</xdr:row>
      <xdr:rowOff>11592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6824677-8741-4C95-B4CE-093DF609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0850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151</xdr:row>
      <xdr:rowOff>0</xdr:rowOff>
    </xdr:from>
    <xdr:to>
      <xdr:col>9</xdr:col>
      <xdr:colOff>202575</xdr:colOff>
      <xdr:row>152</xdr:row>
      <xdr:rowOff>11592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CB3787F-554C-4711-BB89-D42D88A24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2679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152</xdr:row>
      <xdr:rowOff>0</xdr:rowOff>
    </xdr:from>
    <xdr:to>
      <xdr:col>9</xdr:col>
      <xdr:colOff>202575</xdr:colOff>
      <xdr:row>153</xdr:row>
      <xdr:rowOff>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61571048-B15F-4078-8C9D-153371749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4508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265</xdr:row>
      <xdr:rowOff>0</xdr:rowOff>
    </xdr:from>
    <xdr:to>
      <xdr:col>9</xdr:col>
      <xdr:colOff>221625</xdr:colOff>
      <xdr:row>266</xdr:row>
      <xdr:rowOff>29138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6F2CA66-E2B4-4B16-968A-3A31E37A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5209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0</xdr:rowOff>
    </xdr:from>
    <xdr:to>
      <xdr:col>9</xdr:col>
      <xdr:colOff>221625</xdr:colOff>
      <xdr:row>229</xdr:row>
      <xdr:rowOff>29138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79945B0-02A8-49BE-B21B-9FB35F3C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1369040"/>
          <a:ext cx="221625" cy="2120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2.423359143519" createdVersion="8" refreshedVersion="8" minRefreshableVersion="3" recordCount="999" xr:uid="{1F24376F-53C2-417A-832D-150F47A2181A}">
  <cacheSource type="worksheet">
    <worksheetSource name="BD_Capas"/>
  </cacheSource>
  <cacheFields count="10">
    <cacheField name="idcapa" numFmtId="0">
      <sharedItems containsSemiMixedTypes="0" containsString="0" containsNumber="1" containsInteger="1" minValue="1" maxValue="37"/>
    </cacheField>
    <cacheField name="Capa" numFmtId="0">
      <sharedItems/>
    </cacheField>
    <cacheField name="idpropiedad" numFmtId="0">
      <sharedItems containsSemiMixedTypes="0" containsString="0" containsNumber="1" containsInteger="1" minValue="1" maxValue="66"/>
    </cacheField>
    <cacheField name="Propiedad" numFmtId="0">
      <sharedItems/>
    </cacheField>
    <cacheField name="popup_0_1" numFmtId="0">
      <sharedItems containsString="0" containsBlank="1" containsNumber="1" containsInteger="1" minValue="0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7"/>
    </cacheField>
    <cacheField name="descripcion_capa" numFmtId="0">
      <sharedItems containsBlank="1" count="118">
        <s v="Acuíferos"/>
        <m/>
        <s v="Acuíferos: Nombre"/>
        <s v="Acuíferos: Tipo de Limitación"/>
        <s v="Acuíferos: Subsubcuenca"/>
        <s v="Acuíferos Protegidos"/>
        <s v="Acuífero Protegido: Nombre"/>
        <s v="Áreas Restringidas - Zonas Protegidas"/>
        <s v="AR-ZP: Acuífero"/>
        <s v="AR-ZP: Tipo de Limitación"/>
        <s v="AR-ZP: Tipo de Estudio"/>
        <s v="Calidad de Aguas"/>
        <s v="Calidad de Agua: Estación"/>
        <s v="Información de Pozos"/>
        <s v="Tipos de Pozo"/>
        <s v="Hidrogeografía [datos]"/>
        <s v="Hidrogeografía: Tipo de Dato "/>
        <s v="Declaraciones Agotamiento"/>
        <s v="Declaración Agotamiento: Nombre"/>
        <s v="Derechos de Agua"/>
        <s v="Derechos Agua: Subsubcuenca"/>
        <s v="Derechos Agua: Nombre "/>
        <s v="Derechos Agua: Naturaleza"/>
        <s v="Derechos Agua: Uso"/>
        <s v="Derechos Agua: Ejercicio"/>
        <s v="BH Escorrentía"/>
        <s v="BH Escorrentía: Valor (mm)"/>
        <s v="Estaciones Glaciológicas"/>
        <s v="Estación Glaciológica: Nombre"/>
        <s v="Estación Glaciológica: Estado"/>
        <s v="Estaciones Fluviométricas"/>
        <s v="Estación Fluviométrica: Nombre"/>
        <s v="BH Evaporación de Tanque"/>
        <s v="BH Evaporación Tanque (mm)"/>
        <s v="BH Evaporación Real"/>
        <s v="BH Evaporación Real (mm)"/>
        <s v="BH Evaporación Real Zona Riego"/>
        <s v="BH Evaporación Real Zona Riego (mm)"/>
        <s v="Geología"/>
        <s v="Geología: Tipo Cont"/>
        <s v="Glaciares"/>
        <s v="Glaciares: Clasificación"/>
        <s v="Glaciares: Fecha Fuente"/>
        <s v="Glaciares: Orientación"/>
        <s v="Glaciares: Frente"/>
        <s v="Índice Calidad Agua"/>
        <s v="Calidad del Agua: Acuífero"/>
        <s v="Calidad del Agua: ICA 2014"/>
        <s v="Calidad del Agua: ICA 2015"/>
        <s v="Calidad del Agua: ICA 2016"/>
        <s v="Calidad del Agua: ICA 2017"/>
        <s v="Calidad del Agua: Categoría"/>
        <s v="Información Hidrogeológica"/>
        <s v="Hidrogeología: Tipo Información"/>
        <s v="BH Isotermas"/>
        <s v="BH Isotermas (ºC)"/>
        <s v="BH Isoyetas"/>
        <s v="BH Isoyetas (mm)"/>
        <s v="Juntas de Vigilancia"/>
        <s v="Junta Vigilancia: Año Inscripción"/>
        <s v="Junta Vigilancia: Río - Estero"/>
        <s v="Junta Vigilancia: Afluente"/>
        <s v="Lagos - Embalses"/>
        <s v="Lago-Embalse: Nombre"/>
        <s v="Estaciones Meteorológicas"/>
        <s v="Estación Meteorológica: Nombre"/>
        <s v="Niveles de Pozos"/>
        <s v="Niveles Pozos: Acuífero"/>
        <s v="Niveles Pozos: Tipo Limitación"/>
        <s v="Niveles Pozos: APR"/>
        <s v="Niveles Pozos: Provisionamiento"/>
        <s v="Niveles Pozos: Sobreotorgamiento"/>
        <s v="Niveles Pozos: Año"/>
        <s v="Niveles Pozos: Tipo Estudio"/>
        <s v="Perfiles Hidrogeológicos"/>
        <s v="Perfil Hidrogeológico: Caracterización"/>
        <s v="Perfil Hidrogeológico: Espesor"/>
        <s v="Perfil Hidrogeológico: Estrato AT"/>
        <s v="Precipitación Máxima Diaria"/>
        <s v="Precipitación Máxima Diaria: (mm)"/>
        <s v="Productividad de Pozos"/>
        <s v="Pozos: Productividad"/>
        <s v="Pozos: Tipo Productividad"/>
        <s v="Red Hídrica"/>
        <s v="Red Hídrica: Tipo Drenaje"/>
        <s v="Rutas de Nieve"/>
        <s v="Ruta de Nieve: Nombre"/>
        <s v="Red Hídrica [Línea]"/>
        <s v="Red Hídrica Línea: Tipo"/>
        <s v="Red Hídrica [Polígonos]"/>
        <s v="Red Hídrica Polígono: Tipo"/>
        <s v="Estaciones Sedimentométricas"/>
        <s v="Estación Sedimentométrica: Nombre"/>
        <s v="Zonas Homogéneas"/>
        <s v="Zona Homogénea: Nombre"/>
        <s v="Cuerpos de Agua"/>
        <s v="Cuerpos de Agua: Nombre"/>
        <s v="Cuerpos de Agua: Tipo"/>
        <s v="Lago-Embalse" u="1"/>
        <s v="Calidad Agua: Estado" u="1"/>
        <s v="Zona Homogénea" u="1"/>
        <s v="Estación Sedimentométrica: Estado" u="1"/>
        <s v="AR - ZP: Acuífero" u="1"/>
        <s v="Declaración Agotamiento: Tipo" u="1"/>
        <s v="Acuíferos Protegidos Regiones I-II-XV" u="1"/>
        <s v="Estación Fluviométrica: Estado" u="1"/>
        <s v="Estación Meteorológica: Estado" u="1"/>
        <s v="Acuífero Protegido" u="1"/>
        <s v="Red Hídrica: Dirección" u="1"/>
        <s v="AR - ZP: Tipo de Estudio" u="1"/>
        <s v="Niveles Pozos: Estado" u="1"/>
        <s v="Lago-Embalse: Estado" u="1"/>
        <s v="Ruta de Nieve" u="1"/>
        <s v="AR - ZP: Tipo de Limitación" u="1"/>
        <s v="Declaración Agotamiento" u="1"/>
        <s v="AR - ZP: Tipo de Límite" u="1"/>
        <s v="Acuíferos: Tipo de Límite" u="1"/>
        <s v="Glaciares: Cubierto" u="1"/>
      </sharedItems>
    </cacheField>
    <cacheField name="clase" numFmtId="16">
      <sharedItems containsBlank="1" count="126">
        <s v="01-0"/>
        <m/>
        <s v="01-2"/>
        <s v="01-1"/>
        <s v="01-3"/>
        <s v="02-0"/>
        <s v="02-1"/>
        <s v="03-0"/>
        <s v="03-3"/>
        <s v="03-1"/>
        <s v="03-2"/>
        <s v="04-0"/>
        <s v="04-1"/>
        <s v="05-0"/>
        <s v="05-1"/>
        <s v="06-0"/>
        <s v="06-1"/>
        <s v="07-0"/>
        <s v="07-1"/>
        <s v="08-0"/>
        <s v="08-1"/>
        <s v="08-2"/>
        <s v="08-3"/>
        <s v="08-4"/>
        <s v="08-5"/>
        <s v="09-0"/>
        <s v="09-1"/>
        <s v="10-0"/>
        <s v="10-1"/>
        <s v="10-2"/>
        <s v="11-0"/>
        <s v="11-1"/>
        <s v="13-0"/>
        <s v="13-1"/>
        <s v="14-0"/>
        <s v="14-1"/>
        <s v="15-0"/>
        <s v="15-1"/>
        <s v="17-0"/>
        <s v="17-1"/>
        <s v="18-0"/>
        <s v="18-1"/>
        <s v="18-4"/>
        <s v="18-2"/>
        <s v="18-3"/>
        <s v="19-0"/>
        <s v="19-6"/>
        <s v="19-5"/>
        <s v="19-4"/>
        <s v="19-3"/>
        <s v="19-2"/>
        <s v="19-1"/>
        <s v="20-0"/>
        <s v="20-1"/>
        <s v="21-0"/>
        <s v="21-1"/>
        <s v="22-0"/>
        <s v="22-1"/>
        <s v="23-0"/>
        <s v="23-2"/>
        <s v="23-3"/>
        <s v="23-1"/>
        <s v="24-0"/>
        <s v="24-1"/>
        <s v="25-0"/>
        <s v="25-1"/>
        <s v="26-0"/>
        <s v="26-2"/>
        <s v="26-1"/>
        <s v="26-3"/>
        <s v="26-4"/>
        <s v="26-5"/>
        <s v="26-6"/>
        <s v="26-7"/>
        <s v="27-0"/>
        <s v="27-1"/>
        <s v="27-2"/>
        <s v="27-3"/>
        <s v="28-0"/>
        <s v="28-1"/>
        <s v="29-0"/>
        <s v="29-2"/>
        <s v="29-1"/>
        <s v="30-0"/>
        <s v="30-1"/>
        <s v="31-0"/>
        <s v="31-1"/>
        <s v="32-0"/>
        <s v="32-1"/>
        <s v="33-0"/>
        <s v="33-1"/>
        <s v="34-0"/>
        <s v="34-1"/>
        <s v="36-0"/>
        <s v="36-1"/>
        <s v="37-0"/>
        <s v="37-1"/>
        <s v="37-2"/>
        <s v="2-1" u="1"/>
        <s v="34-2" u="1"/>
        <s v="26-8" u="1"/>
        <s v="7-1" u="1"/>
        <s v="7-2" u="1"/>
        <s v="25-2" u="1"/>
        <s v="5-1" u="1"/>
        <s v="07-2" u="1"/>
        <s v="3-1" u="1"/>
        <s v="3-2" u="1"/>
        <s v="3-3" u="1"/>
        <s v="8-1" u="1"/>
        <s v="8-2" u="1"/>
        <s v="1-1" u="1"/>
        <s v="8-3" u="1"/>
        <s v="1-2" u="1"/>
        <s v="8-4" u="1"/>
        <s v="24-2" u="1"/>
        <s v="1-3" u="1"/>
        <s v="11-2" u="1"/>
        <s v="8-5" u="1"/>
        <s v="6-1" u="1"/>
        <s v="04-2" u="1"/>
        <s v="4-1" u="1"/>
        <s v="4-2" u="1"/>
        <s v="9-1" u="1"/>
        <s v="30-2" u="1"/>
        <s v="18-5" u="1"/>
      </sharedItems>
    </cacheField>
    <cacheField name="posición_capa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s v="acuifero"/>
    <n v="1"/>
    <s v="FID_Shac_m"/>
    <n v="0"/>
    <m/>
    <m/>
    <x v="0"/>
    <x v="0"/>
    <n v="0"/>
  </r>
  <r>
    <n v="1"/>
    <s v="acuifero"/>
    <n v="2"/>
    <s v="OBJECTID"/>
    <n v="0"/>
    <m/>
    <m/>
    <x v="1"/>
    <x v="1"/>
    <m/>
  </r>
  <r>
    <n v="1"/>
    <s v="acuifero"/>
    <n v="3"/>
    <s v="ID_UNICO"/>
    <n v="0"/>
    <m/>
    <m/>
    <x v="1"/>
    <x v="1"/>
    <m/>
  </r>
  <r>
    <n v="1"/>
    <s v="acuifero"/>
    <n v="4"/>
    <s v="COD_SHAC"/>
    <n v="0"/>
    <m/>
    <m/>
    <x v="1"/>
    <x v="1"/>
    <m/>
  </r>
  <r>
    <n v="1"/>
    <s v="acuifero"/>
    <n v="5"/>
    <s v="COD_REG"/>
    <n v="0"/>
    <m/>
    <m/>
    <x v="1"/>
    <x v="1"/>
    <m/>
  </r>
  <r>
    <n v="1"/>
    <s v="acuifero"/>
    <n v="6"/>
    <s v="NOM_REG"/>
    <n v="0"/>
    <m/>
    <m/>
    <x v="1"/>
    <x v="1"/>
    <m/>
  </r>
  <r>
    <n v="1"/>
    <s v="acuifero"/>
    <n v="7"/>
    <s v="REGIONES"/>
    <n v="0"/>
    <m/>
    <m/>
    <x v="1"/>
    <x v="1"/>
    <m/>
  </r>
  <r>
    <n v="1"/>
    <s v="acuifero"/>
    <n v="8"/>
    <s v="COD_BNA"/>
    <n v="0"/>
    <m/>
    <m/>
    <x v="1"/>
    <x v="1"/>
    <m/>
  </r>
  <r>
    <n v="1"/>
    <s v="acuifero"/>
    <n v="9"/>
    <s v="NOM_BNA"/>
    <n v="1"/>
    <s v="Nombre BNA"/>
    <n v="2"/>
    <x v="1"/>
    <x v="1"/>
    <m/>
  </r>
  <r>
    <n v="1"/>
    <s v="acuifero"/>
    <n v="10"/>
    <s v="COD_BNA_AC"/>
    <n v="0"/>
    <m/>
    <m/>
    <x v="1"/>
    <x v="1"/>
    <m/>
  </r>
  <r>
    <n v="1"/>
    <s v="acuifero"/>
    <n v="11"/>
    <s v="NOM_ACUIF"/>
    <n v="1"/>
    <s v="Acuífero"/>
    <n v="1"/>
    <x v="2"/>
    <x v="2"/>
    <n v="2"/>
  </r>
  <r>
    <n v="1"/>
    <s v="acuifero"/>
    <n v="12"/>
    <s v="COD_BNA_SH"/>
    <n v="0"/>
    <m/>
    <m/>
    <x v="1"/>
    <x v="1"/>
    <m/>
  </r>
  <r>
    <n v="1"/>
    <s v="acuifero"/>
    <n v="13"/>
    <s v="SHAC"/>
    <n v="0"/>
    <m/>
    <m/>
    <x v="1"/>
    <x v="1"/>
    <m/>
  </r>
  <r>
    <n v="1"/>
    <s v="acuifero"/>
    <n v="14"/>
    <s v="TIPO_LIMIT"/>
    <n v="1"/>
    <s v="Tipo Limitación"/>
    <n v="7"/>
    <x v="3"/>
    <x v="3"/>
    <n v="1"/>
  </r>
  <r>
    <n v="1"/>
    <s v="acuifero"/>
    <n v="15"/>
    <s v="RES_DGA"/>
    <n v="1"/>
    <s v="Resolución DGA"/>
    <n v="8"/>
    <x v="1"/>
    <x v="1"/>
    <m/>
  </r>
  <r>
    <n v="1"/>
    <s v="acuifero"/>
    <n v="16"/>
    <s v="F_RES_DGA"/>
    <n v="1"/>
    <s v="Fecha Resolución"/>
    <n v="9"/>
    <x v="1"/>
    <x v="1"/>
    <m/>
  </r>
  <r>
    <n v="1"/>
    <s v="acuifero"/>
    <n v="17"/>
    <s v="F_TRAZON"/>
    <n v="1"/>
    <s v="Fecha Trazon"/>
    <n v="10"/>
    <x v="1"/>
    <x v="1"/>
    <m/>
  </r>
  <r>
    <n v="1"/>
    <s v="acuifero"/>
    <n v="18"/>
    <s v="F_PUB_DO"/>
    <n v="1"/>
    <s v="Fecha Publicación"/>
    <n v="11"/>
    <x v="1"/>
    <x v="1"/>
    <m/>
  </r>
  <r>
    <n v="1"/>
    <s v="acuifero"/>
    <n v="19"/>
    <s v="RESMODIF_1"/>
    <n v="1"/>
    <s v="Resolución Modificación 1"/>
    <n v="16"/>
    <x v="1"/>
    <x v="1"/>
    <m/>
  </r>
  <r>
    <n v="1"/>
    <s v="acuifero"/>
    <n v="20"/>
    <s v="PUBMODIF_1"/>
    <n v="1"/>
    <s v="Publicación Modificación 1"/>
    <n v="17"/>
    <x v="1"/>
    <x v="1"/>
    <m/>
  </r>
  <r>
    <n v="1"/>
    <s v="acuifero"/>
    <n v="21"/>
    <s v="MOTIV_MOD1"/>
    <n v="1"/>
    <s v="Motivo Modificación 1"/>
    <n v="18"/>
    <x v="1"/>
    <x v="1"/>
    <m/>
  </r>
  <r>
    <n v="1"/>
    <s v="acuifero"/>
    <n v="22"/>
    <s v="RESMODIF_2"/>
    <n v="1"/>
    <s v="Resolución Modificación 2"/>
    <n v="19"/>
    <x v="1"/>
    <x v="1"/>
    <m/>
  </r>
  <r>
    <n v="1"/>
    <s v="acuifero"/>
    <n v="23"/>
    <s v="PUBMODIF_2"/>
    <n v="1"/>
    <s v="Publicación Modificación 2"/>
    <n v="20"/>
    <x v="1"/>
    <x v="1"/>
    <m/>
  </r>
  <r>
    <n v="1"/>
    <s v="acuifero"/>
    <n v="24"/>
    <s v="MOTIV_MOD2"/>
    <n v="1"/>
    <s v="Motivo Modificación 2"/>
    <n v="21"/>
    <x v="1"/>
    <x v="1"/>
    <m/>
  </r>
  <r>
    <n v="1"/>
    <s v="acuifero"/>
    <n v="25"/>
    <s v="RESMODIF_3"/>
    <n v="1"/>
    <s v="Resolución Modificación 3"/>
    <n v="22"/>
    <x v="1"/>
    <x v="1"/>
    <m/>
  </r>
  <r>
    <n v="1"/>
    <s v="acuifero"/>
    <n v="26"/>
    <s v="PUBMODIF_3"/>
    <n v="1"/>
    <s v="Publicación Modificación 3"/>
    <n v="23"/>
    <x v="1"/>
    <x v="1"/>
    <m/>
  </r>
  <r>
    <n v="1"/>
    <s v="acuifero"/>
    <n v="27"/>
    <s v="MOTIV_MOD3"/>
    <n v="1"/>
    <s v="Motivo Modificación 3"/>
    <n v="24"/>
    <x v="1"/>
    <x v="1"/>
    <m/>
  </r>
  <r>
    <n v="1"/>
    <s v="acuifero"/>
    <n v="28"/>
    <s v="TIPOESTUDI"/>
    <n v="1"/>
    <s v="Tipo Estudio"/>
    <n v="12"/>
    <x v="1"/>
    <x v="1"/>
    <m/>
  </r>
  <r>
    <n v="1"/>
    <s v="acuifero"/>
    <n v="29"/>
    <s v="REFERENCIA"/>
    <n v="1"/>
    <s v="Referencia"/>
    <n v="14"/>
    <x v="1"/>
    <x v="1"/>
    <m/>
  </r>
  <r>
    <n v="1"/>
    <s v="acuifero"/>
    <n v="30"/>
    <s v="F_UESTUDIO"/>
    <n v="1"/>
    <s v="Fecha Estudio"/>
    <n v="13"/>
    <x v="1"/>
    <x v="1"/>
    <m/>
  </r>
  <r>
    <n v="1"/>
    <s v="acuifero"/>
    <n v="31"/>
    <s v="FID_comuna"/>
    <n v="0"/>
    <m/>
    <m/>
    <x v="1"/>
    <x v="1"/>
    <m/>
  </r>
  <r>
    <n v="1"/>
    <s v="acuifero"/>
    <n v="32"/>
    <s v="CUT_REG"/>
    <n v="0"/>
    <m/>
    <m/>
    <x v="1"/>
    <x v="1"/>
    <m/>
  </r>
  <r>
    <n v="1"/>
    <s v="acuifero"/>
    <n v="33"/>
    <s v="CUT_PROV"/>
    <n v="0"/>
    <m/>
    <m/>
    <x v="1"/>
    <x v="1"/>
    <m/>
  </r>
  <r>
    <n v="1"/>
    <s v="acuifero"/>
    <n v="34"/>
    <s v="CUT_COM"/>
    <n v="0"/>
    <m/>
    <m/>
    <x v="1"/>
    <x v="1"/>
    <m/>
  </r>
  <r>
    <n v="1"/>
    <s v="acuifero"/>
    <n v="35"/>
    <s v="REGION"/>
    <n v="1"/>
    <s v="Región"/>
    <n v="3"/>
    <x v="1"/>
    <x v="1"/>
    <m/>
  </r>
  <r>
    <n v="1"/>
    <s v="acuifero"/>
    <n v="36"/>
    <s v="PROVINCIA"/>
    <n v="1"/>
    <s v="Provincia"/>
    <n v="4"/>
    <x v="1"/>
    <x v="1"/>
    <m/>
  </r>
  <r>
    <n v="1"/>
    <s v="acuifero"/>
    <n v="37"/>
    <s v="COMUNA"/>
    <n v="1"/>
    <s v="Comuna"/>
    <n v="5"/>
    <x v="1"/>
    <x v="1"/>
    <m/>
  </r>
  <r>
    <n v="1"/>
    <s v="acuifero"/>
    <n v="38"/>
    <s v="COD_CUEN"/>
    <n v="0"/>
    <m/>
    <m/>
    <x v="1"/>
    <x v="1"/>
    <m/>
  </r>
  <r>
    <n v="1"/>
    <s v="acuifero"/>
    <n v="39"/>
    <s v="COD_SUBC"/>
    <n v="0"/>
    <m/>
    <m/>
    <x v="1"/>
    <x v="1"/>
    <m/>
  </r>
  <r>
    <n v="1"/>
    <s v="acuifero"/>
    <n v="40"/>
    <s v="COD_SSUBC"/>
    <n v="0"/>
    <m/>
    <m/>
    <x v="1"/>
    <x v="1"/>
    <m/>
  </r>
  <r>
    <n v="1"/>
    <s v="acuifero"/>
    <n v="41"/>
    <s v="NOM_SSUBC"/>
    <n v="1"/>
    <s v="Subsubcuenca"/>
    <n v="6"/>
    <x v="4"/>
    <x v="4"/>
    <n v="3"/>
  </r>
  <r>
    <n v="1"/>
    <s v="acuifero"/>
    <n v="42"/>
    <s v="Hectareas"/>
    <n v="1"/>
    <s v="Superficie (ha)"/>
    <n v="15"/>
    <x v="1"/>
    <x v="1"/>
    <m/>
  </r>
  <r>
    <n v="2"/>
    <s v="acuiferos_protegidos_I_II_XV"/>
    <n v="1"/>
    <s v="FID_acuife"/>
    <m/>
    <m/>
    <m/>
    <x v="5"/>
    <x v="5"/>
    <n v="0"/>
  </r>
  <r>
    <n v="2"/>
    <s v="acuiferos_protegidos_I_II_XV"/>
    <n v="2"/>
    <s v="REGION"/>
    <m/>
    <m/>
    <m/>
    <x v="1"/>
    <x v="1"/>
    <m/>
  </r>
  <r>
    <n v="2"/>
    <s v="acuiferos_protegidos_I_II_XV"/>
    <n v="3"/>
    <s v="RESOLUCION"/>
    <n v="1"/>
    <s v="Resolución"/>
    <n v="7"/>
    <x v="1"/>
    <x v="1"/>
    <m/>
  </r>
  <r>
    <n v="2"/>
    <s v="acuiferos_protegidos_I_II_XV"/>
    <n v="4"/>
    <s v="NOMB_VEGA"/>
    <n v="1"/>
    <s v="Nombre Vega"/>
    <n v="1"/>
    <x v="6"/>
    <x v="6"/>
    <n v="1"/>
  </r>
  <r>
    <n v="2"/>
    <s v="acuiferos_protegidos_I_II_XV"/>
    <n v="5"/>
    <s v="FUEN_POLY"/>
    <n v="1"/>
    <s v="Fuente"/>
    <n v="9"/>
    <x v="1"/>
    <x v="1"/>
    <m/>
  </r>
  <r>
    <n v="2"/>
    <s v="acuiferos_protegidos_I_II_XV"/>
    <n v="6"/>
    <s v="RES_FINAL"/>
    <n v="1"/>
    <s v="Resolución Final"/>
    <n v="8"/>
    <x v="1"/>
    <x v="1"/>
    <m/>
  </r>
  <r>
    <n v="2"/>
    <s v="acuiferos_protegidos_I_II_XV"/>
    <n v="7"/>
    <s v="REGION_NUM"/>
    <m/>
    <m/>
    <m/>
    <x v="1"/>
    <x v="1"/>
    <m/>
  </r>
  <r>
    <n v="2"/>
    <s v="acuiferos_protegidos_I_II_XV"/>
    <n v="8"/>
    <s v="area_km2"/>
    <m/>
    <m/>
    <m/>
    <x v="1"/>
    <x v="1"/>
    <m/>
  </r>
  <r>
    <n v="2"/>
    <s v="acuiferos_protegidos_I_II_XV"/>
    <n v="9"/>
    <s v="Shape_Leng"/>
    <m/>
    <m/>
    <m/>
    <x v="1"/>
    <x v="1"/>
    <m/>
  </r>
  <r>
    <n v="2"/>
    <s v="acuiferos_protegidos_I_II_XV"/>
    <n v="10"/>
    <s v="Shape_Area"/>
    <m/>
    <m/>
    <m/>
    <x v="1"/>
    <x v="1"/>
    <m/>
  </r>
  <r>
    <n v="2"/>
    <s v="acuiferos_protegidos_I_II_XV"/>
    <n v="11"/>
    <s v="CodRegion"/>
    <m/>
    <m/>
    <m/>
    <x v="1"/>
    <x v="1"/>
    <m/>
  </r>
  <r>
    <n v="2"/>
    <s v="acuiferos_protegidos_I_II_XV"/>
    <n v="12"/>
    <s v="Descripcio"/>
    <n v="1"/>
    <s v="Descripción"/>
    <n v="6"/>
    <x v="1"/>
    <x v="1"/>
    <m/>
  </r>
  <r>
    <n v="2"/>
    <s v="acuiferos_protegidos_I_II_XV"/>
    <n v="13"/>
    <s v="Link_Doc"/>
    <n v="1"/>
    <s v="Link Documento"/>
    <n v="10"/>
    <x v="1"/>
    <x v="1"/>
    <m/>
  </r>
  <r>
    <n v="2"/>
    <s v="acuiferos_protegidos_I_II_XV"/>
    <n v="14"/>
    <s v="FID_comuna"/>
    <m/>
    <m/>
    <m/>
    <x v="1"/>
    <x v="1"/>
    <m/>
  </r>
  <r>
    <n v="2"/>
    <s v="acuiferos_protegidos_I_II_XV"/>
    <n v="15"/>
    <s v="CUT_REG"/>
    <n v="1"/>
    <s v="Región"/>
    <n v="2"/>
    <x v="1"/>
    <x v="1"/>
    <m/>
  </r>
  <r>
    <n v="2"/>
    <s v="acuiferos_protegidos_I_II_XV"/>
    <n v="16"/>
    <s v="CUT_PROV"/>
    <n v="1"/>
    <s v="Provincia"/>
    <n v="3"/>
    <x v="1"/>
    <x v="1"/>
    <m/>
  </r>
  <r>
    <n v="2"/>
    <s v="acuiferos_protegidos_I_II_XV"/>
    <n v="17"/>
    <s v="CUT_COM"/>
    <n v="1"/>
    <s v="Comuna"/>
    <n v="4"/>
    <x v="1"/>
    <x v="1"/>
    <m/>
  </r>
  <r>
    <n v="2"/>
    <s v="acuiferos_protegidos_I_II_XV"/>
    <n v="18"/>
    <s v="REGION_1"/>
    <m/>
    <m/>
    <m/>
    <x v="1"/>
    <x v="1"/>
    <m/>
  </r>
  <r>
    <n v="2"/>
    <s v="acuiferos_protegidos_I_II_XV"/>
    <n v="19"/>
    <s v="PROVINCIA"/>
    <m/>
    <m/>
    <m/>
    <x v="1"/>
    <x v="1"/>
    <m/>
  </r>
  <r>
    <n v="2"/>
    <s v="acuiferos_protegidos_I_II_XV"/>
    <n v="20"/>
    <s v="COMUNA"/>
    <m/>
    <m/>
    <m/>
    <x v="1"/>
    <x v="1"/>
    <m/>
  </r>
  <r>
    <n v="2"/>
    <s v="acuiferos_protegidos_I_II_XV"/>
    <n v="21"/>
    <s v="COD_CUEN"/>
    <m/>
    <m/>
    <m/>
    <x v="1"/>
    <x v="1"/>
    <m/>
  </r>
  <r>
    <n v="2"/>
    <s v="acuiferos_protegidos_I_II_XV"/>
    <n v="22"/>
    <s v="COD_SUBC"/>
    <m/>
    <m/>
    <m/>
    <x v="1"/>
    <x v="1"/>
    <m/>
  </r>
  <r>
    <n v="2"/>
    <s v="acuiferos_protegidos_I_II_XV"/>
    <n v="23"/>
    <s v="COD_SSUBC"/>
    <m/>
    <m/>
    <m/>
    <x v="1"/>
    <x v="1"/>
    <m/>
  </r>
  <r>
    <n v="2"/>
    <s v="acuiferos_protegidos_I_II_XV"/>
    <n v="24"/>
    <s v="NOM_SSUBC"/>
    <n v="1"/>
    <s v="Subsubcuenca"/>
    <n v="5"/>
    <x v="1"/>
    <x v="1"/>
    <m/>
  </r>
  <r>
    <n v="2"/>
    <s v="acuiferos_protegidos_I_II_XV"/>
    <n v="25"/>
    <s v="Hectareas"/>
    <n v="1"/>
    <s v="Superficie (ha)"/>
    <n v="11"/>
    <x v="1"/>
    <x v="1"/>
    <m/>
  </r>
  <r>
    <n v="3"/>
    <s v="ar_zp_mayo2022"/>
    <n v="1"/>
    <s v="FID_AR_ZP_"/>
    <m/>
    <m/>
    <m/>
    <x v="7"/>
    <x v="7"/>
    <n v="0"/>
  </r>
  <r>
    <n v="3"/>
    <s v="ar_zp_mayo2022"/>
    <n v="2"/>
    <s v="OBJECTID"/>
    <m/>
    <m/>
    <m/>
    <x v="1"/>
    <x v="1"/>
    <m/>
  </r>
  <r>
    <n v="3"/>
    <s v="ar_zp_mayo2022"/>
    <n v="3"/>
    <s v="ID_UNICO"/>
    <m/>
    <m/>
    <m/>
    <x v="1"/>
    <x v="1"/>
    <m/>
  </r>
  <r>
    <n v="3"/>
    <s v="ar_zp_mayo2022"/>
    <n v="4"/>
    <s v="COD_SHAC"/>
    <n v="1"/>
    <s v="Código SHAC"/>
    <n v="3"/>
    <x v="1"/>
    <x v="1"/>
    <m/>
  </r>
  <r>
    <n v="3"/>
    <s v="ar_zp_mayo2022"/>
    <n v="5"/>
    <s v="COD_REG"/>
    <m/>
    <m/>
    <m/>
    <x v="1"/>
    <x v="1"/>
    <m/>
  </r>
  <r>
    <n v="3"/>
    <s v="ar_zp_mayo2022"/>
    <n v="6"/>
    <s v="NOM_REG"/>
    <m/>
    <m/>
    <m/>
    <x v="1"/>
    <x v="1"/>
    <m/>
  </r>
  <r>
    <n v="3"/>
    <s v="ar_zp_mayo2022"/>
    <n v="7"/>
    <s v="REGIONES"/>
    <m/>
    <m/>
    <m/>
    <x v="1"/>
    <x v="1"/>
    <m/>
  </r>
  <r>
    <n v="3"/>
    <s v="ar_zp_mayo2022"/>
    <n v="8"/>
    <s v="COD_BNA"/>
    <m/>
    <m/>
    <m/>
    <x v="1"/>
    <x v="1"/>
    <m/>
  </r>
  <r>
    <n v="3"/>
    <s v="ar_zp_mayo2022"/>
    <n v="9"/>
    <s v="NOM_BNA"/>
    <n v="1"/>
    <s v="Nombre BNA"/>
    <n v="1"/>
    <x v="1"/>
    <x v="1"/>
    <m/>
  </r>
  <r>
    <n v="3"/>
    <s v="ar_zp_mayo2022"/>
    <n v="10"/>
    <s v="COD_BNA_AC"/>
    <m/>
    <m/>
    <m/>
    <x v="1"/>
    <x v="1"/>
    <m/>
  </r>
  <r>
    <n v="3"/>
    <s v="ar_zp_mayo2022"/>
    <n v="11"/>
    <s v="NOM_ACUIF"/>
    <n v="1"/>
    <s v="Acuífero"/>
    <n v="2"/>
    <x v="8"/>
    <x v="8"/>
    <n v="3"/>
  </r>
  <r>
    <n v="3"/>
    <s v="ar_zp_mayo2022"/>
    <n v="12"/>
    <s v="COD_BNA_SH"/>
    <m/>
    <m/>
    <m/>
    <x v="1"/>
    <x v="1"/>
    <m/>
  </r>
  <r>
    <n v="3"/>
    <s v="ar_zp_mayo2022"/>
    <n v="13"/>
    <s v="SHAC"/>
    <n v="1"/>
    <s v="SHAC"/>
    <n v="4"/>
    <x v="1"/>
    <x v="1"/>
    <m/>
  </r>
  <r>
    <n v="3"/>
    <s v="ar_zp_mayo2022"/>
    <n v="14"/>
    <s v="TIPO_LIMIT"/>
    <n v="1"/>
    <s v="Tipo Limitación"/>
    <n v="9"/>
    <x v="9"/>
    <x v="9"/>
    <n v="1"/>
  </r>
  <r>
    <n v="3"/>
    <s v="ar_zp_mayo2022"/>
    <n v="15"/>
    <s v="RES_DGA"/>
    <n v="1"/>
    <s v="Resolución DGA"/>
    <n v="10"/>
    <x v="1"/>
    <x v="1"/>
    <m/>
  </r>
  <r>
    <n v="3"/>
    <s v="ar_zp_mayo2022"/>
    <n v="16"/>
    <s v="F_RES_DGA"/>
    <n v="1"/>
    <s v="Fecha Resolución"/>
    <n v="11"/>
    <x v="1"/>
    <x v="1"/>
    <m/>
  </r>
  <r>
    <n v="3"/>
    <s v="ar_zp_mayo2022"/>
    <n v="17"/>
    <s v="F_TRAZON"/>
    <n v="1"/>
    <s v="Fecha Trazon"/>
    <n v="12"/>
    <x v="1"/>
    <x v="1"/>
    <m/>
  </r>
  <r>
    <n v="3"/>
    <s v="ar_zp_mayo2022"/>
    <n v="18"/>
    <s v="F_PUB_DO"/>
    <n v="1"/>
    <s v="Fecha Publicación"/>
    <n v="13"/>
    <x v="1"/>
    <x v="1"/>
    <m/>
  </r>
  <r>
    <n v="3"/>
    <s v="ar_zp_mayo2022"/>
    <n v="19"/>
    <s v="RESMODIF_1"/>
    <n v="1"/>
    <s v="Resolución Modificación 1"/>
    <n v="14"/>
    <x v="1"/>
    <x v="1"/>
    <m/>
  </r>
  <r>
    <n v="3"/>
    <s v="ar_zp_mayo2022"/>
    <n v="20"/>
    <s v="PUBMODIF_1"/>
    <n v="1"/>
    <s v="Publicación Modificación 1"/>
    <n v="15"/>
    <x v="1"/>
    <x v="1"/>
    <m/>
  </r>
  <r>
    <n v="3"/>
    <s v="ar_zp_mayo2022"/>
    <n v="21"/>
    <s v="MOTIV_MOD1"/>
    <n v="1"/>
    <s v="Motivo Modificación 1"/>
    <n v="16"/>
    <x v="1"/>
    <x v="1"/>
    <m/>
  </r>
  <r>
    <n v="3"/>
    <s v="ar_zp_mayo2022"/>
    <n v="22"/>
    <s v="RESMODIF_2"/>
    <n v="1"/>
    <s v="Resolución Modificación 2"/>
    <n v="17"/>
    <x v="1"/>
    <x v="1"/>
    <m/>
  </r>
  <r>
    <n v="3"/>
    <s v="ar_zp_mayo2022"/>
    <n v="23"/>
    <s v="PUBMODIF_2"/>
    <n v="1"/>
    <s v="Publicación Modificación 2"/>
    <n v="18"/>
    <x v="1"/>
    <x v="1"/>
    <m/>
  </r>
  <r>
    <n v="3"/>
    <s v="ar_zp_mayo2022"/>
    <n v="24"/>
    <s v="MOTIV_MOD2"/>
    <n v="1"/>
    <s v="Motivo Modificación 2"/>
    <n v="19"/>
    <x v="1"/>
    <x v="1"/>
    <m/>
  </r>
  <r>
    <n v="3"/>
    <s v="ar_zp_mayo2022"/>
    <n v="25"/>
    <s v="RESMODIF_3"/>
    <n v="1"/>
    <s v="Resolución Modificación 3"/>
    <n v="20"/>
    <x v="1"/>
    <x v="1"/>
    <m/>
  </r>
  <r>
    <n v="3"/>
    <s v="ar_zp_mayo2022"/>
    <n v="26"/>
    <s v="PUBMODIF_3"/>
    <n v="1"/>
    <s v="Publicación Modificación 3"/>
    <n v="21"/>
    <x v="1"/>
    <x v="1"/>
    <m/>
  </r>
  <r>
    <n v="3"/>
    <s v="ar_zp_mayo2022"/>
    <n v="27"/>
    <s v="MOTIV_MOD3"/>
    <n v="1"/>
    <s v="Motivo Modificación 3"/>
    <n v="21"/>
    <x v="1"/>
    <x v="1"/>
    <m/>
  </r>
  <r>
    <n v="3"/>
    <s v="ar_zp_mayo2022"/>
    <n v="28"/>
    <s v="TIPOESTUDI"/>
    <n v="1"/>
    <s v="Tipo Estudio"/>
    <n v="22"/>
    <x v="10"/>
    <x v="10"/>
    <n v="2"/>
  </r>
  <r>
    <n v="3"/>
    <s v="ar_zp_mayo2022"/>
    <n v="29"/>
    <s v="REFERENCIA"/>
    <n v="1"/>
    <s v="Referencia"/>
    <n v="23"/>
    <x v="1"/>
    <x v="1"/>
    <m/>
  </r>
  <r>
    <n v="3"/>
    <s v="ar_zp_mayo2022"/>
    <n v="30"/>
    <s v="F_UESTUDIO"/>
    <n v="1"/>
    <s v="Fecha Estudio"/>
    <n v="24"/>
    <x v="1"/>
    <x v="1"/>
    <m/>
  </r>
  <r>
    <n v="3"/>
    <s v="ar_zp_mayo2022"/>
    <n v="31"/>
    <s v="ao_estudio"/>
    <n v="1"/>
    <s v="ao_estudio"/>
    <n v="25"/>
    <x v="1"/>
    <x v="1"/>
    <m/>
  </r>
  <r>
    <n v="3"/>
    <s v="ar_zp_mayo2022"/>
    <n v="32"/>
    <s v="AREA_KM2"/>
    <m/>
    <m/>
    <m/>
    <x v="1"/>
    <x v="1"/>
    <m/>
  </r>
  <r>
    <n v="3"/>
    <s v="ar_zp_mayo2022"/>
    <n v="33"/>
    <s v="Shape_Leng"/>
    <m/>
    <m/>
    <m/>
    <x v="1"/>
    <x v="1"/>
    <m/>
  </r>
  <r>
    <n v="3"/>
    <s v="ar_zp_mayo2022"/>
    <n v="34"/>
    <s v="Sector"/>
    <n v="1"/>
    <s v="Sector"/>
    <n v="26"/>
    <x v="1"/>
    <x v="1"/>
    <m/>
  </r>
  <r>
    <n v="3"/>
    <s v="ar_zp_mayo2022"/>
    <n v="35"/>
    <s v="Vol_SUS_m3"/>
    <n v="1"/>
    <s v="Vol_SUS_m3"/>
    <n v="27"/>
    <x v="1"/>
    <x v="1"/>
    <m/>
  </r>
  <r>
    <n v="3"/>
    <s v="ar_zp_mayo2022"/>
    <n v="36"/>
    <s v="Vol_Prov_m"/>
    <n v="1"/>
    <s v="Vol_Prov_m"/>
    <n v="28"/>
    <x v="1"/>
    <x v="1"/>
    <m/>
  </r>
  <r>
    <n v="3"/>
    <s v="ar_zp_mayo2022"/>
    <n v="37"/>
    <s v="zona"/>
    <n v="1"/>
    <s v="zona"/>
    <n v="29"/>
    <x v="1"/>
    <x v="1"/>
    <m/>
  </r>
  <r>
    <n v="3"/>
    <s v="ar_zp_mayo2022"/>
    <n v="38"/>
    <s v="Modelo"/>
    <n v="1"/>
    <s v="Modelo"/>
    <n v="30"/>
    <x v="1"/>
    <x v="1"/>
    <m/>
  </r>
  <r>
    <n v="3"/>
    <s v="ar_zp_mayo2022"/>
    <n v="39"/>
    <s v="a"/>
    <n v="1"/>
    <s v="a"/>
    <n v="31"/>
    <x v="1"/>
    <x v="1"/>
    <m/>
  </r>
  <r>
    <n v="3"/>
    <s v="ar_zp_mayo2022"/>
    <n v="40"/>
    <s v="Nombre"/>
    <n v="1"/>
    <s v="Nombre"/>
    <n v="32"/>
    <x v="1"/>
    <x v="1"/>
    <m/>
  </r>
  <r>
    <n v="3"/>
    <s v="ar_zp_mayo2022"/>
    <n v="41"/>
    <s v="aporta"/>
    <n v="1"/>
    <s v="aporta"/>
    <n v="33"/>
    <x v="1"/>
    <x v="1"/>
    <m/>
  </r>
  <r>
    <n v="3"/>
    <s v="ar_zp_mayo2022"/>
    <n v="42"/>
    <s v="Proyecta"/>
    <n v="1"/>
    <s v="Proyecta"/>
    <n v="34"/>
    <x v="1"/>
    <x v="1"/>
    <m/>
  </r>
  <r>
    <n v="3"/>
    <s v="ar_zp_mayo2022"/>
    <n v="43"/>
    <s v="OrdenNS"/>
    <n v="1"/>
    <s v="OrdenNS"/>
    <n v="35"/>
    <x v="1"/>
    <x v="1"/>
    <m/>
  </r>
  <r>
    <n v="3"/>
    <s v="ar_zp_mayo2022"/>
    <n v="44"/>
    <s v="Correlat_R"/>
    <n v="1"/>
    <s v="Correlat_R"/>
    <n v="36"/>
    <x v="1"/>
    <x v="1"/>
    <m/>
  </r>
  <r>
    <n v="3"/>
    <s v="ar_zp_mayo2022"/>
    <n v="45"/>
    <s v="Correslt_N"/>
    <n v="1"/>
    <s v="Correslt_N"/>
    <n v="37"/>
    <x v="1"/>
    <x v="1"/>
    <m/>
  </r>
  <r>
    <n v="3"/>
    <s v="ar_zp_mayo2022"/>
    <n v="46"/>
    <s v="Reserva"/>
    <n v="1"/>
    <s v="Reserva"/>
    <n v="38"/>
    <x v="1"/>
    <x v="1"/>
    <m/>
  </r>
  <r>
    <n v="3"/>
    <s v="ar_zp_mayo2022"/>
    <n v="47"/>
    <s v="VolReserva"/>
    <n v="1"/>
    <s v="VolReserva"/>
    <n v="39"/>
    <x v="1"/>
    <x v="1"/>
    <m/>
  </r>
  <r>
    <n v="3"/>
    <s v="ar_zp_mayo2022"/>
    <n v="48"/>
    <s v="Factor_vcp"/>
    <n v="1"/>
    <s v="Factor_vcp"/>
    <n v="40"/>
    <x v="1"/>
    <x v="1"/>
    <m/>
  </r>
  <r>
    <n v="3"/>
    <s v="ar_zp_mayo2022"/>
    <n v="49"/>
    <s v="Ac_Patron"/>
    <n v="1"/>
    <s v="Ac_Patron"/>
    <n v="41"/>
    <x v="1"/>
    <x v="1"/>
    <m/>
  </r>
  <r>
    <n v="3"/>
    <s v="ar_zp_mayo2022"/>
    <n v="50"/>
    <s v="IT_VAR_VZP"/>
    <n v="1"/>
    <s v="IT_VAR_VZP"/>
    <n v="42"/>
    <x v="1"/>
    <x v="1"/>
    <m/>
  </r>
  <r>
    <n v="3"/>
    <s v="ar_zp_mayo2022"/>
    <n v="51"/>
    <s v="IT2_AR_ZP"/>
    <n v="1"/>
    <s v="IT2_AR_ZP"/>
    <n v="43"/>
    <x v="1"/>
    <x v="1"/>
    <m/>
  </r>
  <r>
    <n v="3"/>
    <s v="ar_zp_mayo2022"/>
    <n v="52"/>
    <s v="actuales"/>
    <n v="1"/>
    <s v="actuales"/>
    <n v="44"/>
    <x v="1"/>
    <x v="1"/>
    <m/>
  </r>
  <r>
    <n v="3"/>
    <s v="ar_zp_mayo2022"/>
    <n v="53"/>
    <s v="PAT"/>
    <n v="1"/>
    <s v="PAT"/>
    <n v="45"/>
    <x v="1"/>
    <x v="1"/>
    <m/>
  </r>
  <r>
    <n v="3"/>
    <s v="ar_zp_mayo2022"/>
    <n v="54"/>
    <s v="Ley20411"/>
    <n v="1"/>
    <s v="Ley20411"/>
    <n v="46"/>
    <x v="1"/>
    <x v="1"/>
    <m/>
  </r>
  <r>
    <n v="3"/>
    <s v="ar_zp_mayo2022"/>
    <n v="55"/>
    <s v="FID_comuna"/>
    <m/>
    <m/>
    <m/>
    <x v="1"/>
    <x v="1"/>
    <m/>
  </r>
  <r>
    <n v="3"/>
    <s v="ar_zp_mayo2022"/>
    <n v="56"/>
    <s v="CUT_REG"/>
    <m/>
    <m/>
    <m/>
    <x v="1"/>
    <x v="1"/>
    <m/>
  </r>
  <r>
    <n v="3"/>
    <s v="ar_zp_mayo2022"/>
    <n v="57"/>
    <s v="CUT_PROV"/>
    <m/>
    <m/>
    <m/>
    <x v="1"/>
    <x v="1"/>
    <m/>
  </r>
  <r>
    <n v="3"/>
    <s v="ar_zp_mayo2022"/>
    <n v="58"/>
    <s v="CUT_COM"/>
    <m/>
    <m/>
    <m/>
    <x v="1"/>
    <x v="1"/>
    <m/>
  </r>
  <r>
    <n v="3"/>
    <s v="ar_zp_mayo2022"/>
    <n v="59"/>
    <s v="REGION"/>
    <n v="1"/>
    <s v="Región"/>
    <n v="5"/>
    <x v="1"/>
    <x v="1"/>
    <m/>
  </r>
  <r>
    <n v="3"/>
    <s v="ar_zp_mayo2022"/>
    <n v="60"/>
    <s v="PROVINCIA"/>
    <n v="1"/>
    <s v="Provincia"/>
    <n v="6"/>
    <x v="1"/>
    <x v="1"/>
    <m/>
  </r>
  <r>
    <n v="3"/>
    <s v="ar_zp_mayo2022"/>
    <n v="61"/>
    <s v="COMUNA"/>
    <n v="1"/>
    <s v="Comuna"/>
    <n v="7"/>
    <x v="1"/>
    <x v="1"/>
    <m/>
  </r>
  <r>
    <n v="3"/>
    <s v="ar_zp_mayo2022"/>
    <n v="62"/>
    <s v="COD_CUEN"/>
    <m/>
    <m/>
    <m/>
    <x v="1"/>
    <x v="1"/>
    <m/>
  </r>
  <r>
    <n v="3"/>
    <s v="ar_zp_mayo2022"/>
    <n v="63"/>
    <s v="COD_SUBC"/>
    <m/>
    <m/>
    <m/>
    <x v="1"/>
    <x v="1"/>
    <m/>
  </r>
  <r>
    <n v="3"/>
    <s v="ar_zp_mayo2022"/>
    <n v="64"/>
    <s v="COD_SSUBC"/>
    <m/>
    <m/>
    <m/>
    <x v="1"/>
    <x v="1"/>
    <m/>
  </r>
  <r>
    <n v="3"/>
    <s v="ar_zp_mayo2022"/>
    <n v="65"/>
    <s v="NOM_SSUBC"/>
    <n v="1"/>
    <s v="Subsubcuenca"/>
    <n v="8"/>
    <x v="1"/>
    <x v="1"/>
    <m/>
  </r>
  <r>
    <n v="3"/>
    <s v="ar_zp_mayo2022"/>
    <n v="66"/>
    <s v="Hectareas"/>
    <n v="1"/>
    <s v="Superficie (ha)"/>
    <n v="47"/>
    <x v="1"/>
    <x v="1"/>
    <m/>
  </r>
  <r>
    <n v="4"/>
    <s v="calidad_de_aguas"/>
    <n v="1"/>
    <s v="FID_Calida"/>
    <m/>
    <m/>
    <m/>
    <x v="11"/>
    <x v="11"/>
    <n v="0"/>
  </r>
  <r>
    <n v="4"/>
    <s v="calidad_de_aguas"/>
    <n v="2"/>
    <s v="COD_BNA"/>
    <m/>
    <m/>
    <m/>
    <x v="1"/>
    <x v="1"/>
    <m/>
  </r>
  <r>
    <n v="4"/>
    <s v="calidad_de_aguas"/>
    <n v="3"/>
    <s v="NOMBRE"/>
    <n v="1"/>
    <s v="Nombre"/>
    <n v="1"/>
    <x v="12"/>
    <x v="12"/>
    <n v="1"/>
  </r>
  <r>
    <n v="4"/>
    <s v="calidad_de_aguas"/>
    <n v="4"/>
    <s v="ESTADO"/>
    <n v="1"/>
    <s v="Estado"/>
    <n v="6"/>
    <x v="1"/>
    <x v="1"/>
    <m/>
  </r>
  <r>
    <n v="4"/>
    <s v="calidad_de_aguas"/>
    <n v="5"/>
    <s v="Latitud"/>
    <m/>
    <m/>
    <m/>
    <x v="1"/>
    <x v="1"/>
    <m/>
  </r>
  <r>
    <n v="4"/>
    <s v="calidad_de_aguas"/>
    <n v="6"/>
    <s v="Longitud"/>
    <m/>
    <m/>
    <m/>
    <x v="1"/>
    <x v="1"/>
    <m/>
  </r>
  <r>
    <n v="4"/>
    <s v="calidad_de_aguas"/>
    <n v="7"/>
    <s v="FID_comuna"/>
    <m/>
    <m/>
    <m/>
    <x v="1"/>
    <x v="1"/>
    <m/>
  </r>
  <r>
    <n v="4"/>
    <s v="calidad_de_aguas"/>
    <n v="8"/>
    <s v="CUT_REG"/>
    <m/>
    <m/>
    <m/>
    <x v="1"/>
    <x v="1"/>
    <m/>
  </r>
  <r>
    <n v="4"/>
    <s v="calidad_de_aguas"/>
    <n v="9"/>
    <s v="CUT_PROV"/>
    <m/>
    <m/>
    <m/>
    <x v="1"/>
    <x v="1"/>
    <m/>
  </r>
  <r>
    <n v="4"/>
    <s v="calidad_de_aguas"/>
    <n v="10"/>
    <s v="CUT_COM"/>
    <m/>
    <m/>
    <m/>
    <x v="1"/>
    <x v="1"/>
    <m/>
  </r>
  <r>
    <n v="4"/>
    <s v="calidad_de_aguas"/>
    <n v="11"/>
    <s v="REGION"/>
    <n v="1"/>
    <s v="Región"/>
    <n v="2"/>
    <x v="1"/>
    <x v="1"/>
    <m/>
  </r>
  <r>
    <n v="4"/>
    <s v="calidad_de_aguas"/>
    <n v="12"/>
    <s v="PROVINCIA"/>
    <n v="1"/>
    <s v="Provincia"/>
    <n v="3"/>
    <x v="1"/>
    <x v="1"/>
    <m/>
  </r>
  <r>
    <n v="4"/>
    <s v="calidad_de_aguas"/>
    <n v="13"/>
    <s v="COMUNA"/>
    <n v="1"/>
    <s v="Comuna"/>
    <n v="4"/>
    <x v="1"/>
    <x v="1"/>
    <m/>
  </r>
  <r>
    <n v="4"/>
    <s v="calidad_de_aguas"/>
    <n v="14"/>
    <s v="COD_CUEN"/>
    <m/>
    <m/>
    <m/>
    <x v="1"/>
    <x v="1"/>
    <m/>
  </r>
  <r>
    <n v="4"/>
    <s v="calidad_de_aguas"/>
    <n v="15"/>
    <s v="COD_SUBC"/>
    <m/>
    <m/>
    <m/>
    <x v="1"/>
    <x v="1"/>
    <m/>
  </r>
  <r>
    <n v="4"/>
    <s v="calidad_de_aguas"/>
    <n v="16"/>
    <s v="COD_SSUBC"/>
    <m/>
    <m/>
    <m/>
    <x v="1"/>
    <x v="1"/>
    <m/>
  </r>
  <r>
    <n v="4"/>
    <s v="calidad_de_aguas"/>
    <n v="17"/>
    <s v="NOM_SSUBC"/>
    <n v="1"/>
    <s v="Subsubcuenca"/>
    <n v="5"/>
    <x v="1"/>
    <x v="1"/>
    <m/>
  </r>
  <r>
    <n v="4"/>
    <s v="calidad_de_aguas"/>
    <n v="18"/>
    <s v="Hectareas"/>
    <m/>
    <m/>
    <m/>
    <x v="1"/>
    <x v="1"/>
    <m/>
  </r>
  <r>
    <n v="5"/>
    <s v="datos_de_pozos"/>
    <n v="1"/>
    <s v="FID_datos_"/>
    <m/>
    <m/>
    <m/>
    <x v="13"/>
    <x v="13"/>
    <n v="0"/>
  </r>
  <r>
    <n v="5"/>
    <s v="datos_de_pozos"/>
    <n v="2"/>
    <s v="TIPO_POZO"/>
    <n v="1"/>
    <s v="Tipo de Pozo"/>
    <n v="1"/>
    <x v="14"/>
    <x v="14"/>
    <n v="1"/>
  </r>
  <r>
    <n v="5"/>
    <s v="datos_de_pozos"/>
    <n v="3"/>
    <s v="U_ACUI_CAP"/>
    <n v="1"/>
    <s v="Unidad Captación"/>
    <n v="6"/>
    <x v="1"/>
    <x v="1"/>
    <m/>
  </r>
  <r>
    <n v="5"/>
    <s v="datos_de_pozos"/>
    <n v="4"/>
    <s v="PROF_M"/>
    <n v="1"/>
    <s v="Profundidad (m)"/>
    <n v="7"/>
    <x v="1"/>
    <x v="1"/>
    <m/>
  </r>
  <r>
    <n v="5"/>
    <s v="datos_de_pozos"/>
    <n v="5"/>
    <s v="PROF_NE_M"/>
    <n v="1"/>
    <s v="Profundidad NE (m)"/>
    <n v="8"/>
    <x v="1"/>
    <x v="1"/>
    <m/>
  </r>
  <r>
    <n v="5"/>
    <s v="datos_de_pozos"/>
    <n v="6"/>
    <s v="PRODUCTIV"/>
    <n v="1"/>
    <s v="Productividad"/>
    <n v="9"/>
    <x v="1"/>
    <x v="1"/>
    <m/>
  </r>
  <r>
    <n v="5"/>
    <s v="datos_de_pozos"/>
    <n v="7"/>
    <s v="CAL_SUB"/>
    <n v="1"/>
    <s v="Cal Sub"/>
    <n v="10"/>
    <x v="1"/>
    <x v="1"/>
    <m/>
  </r>
  <r>
    <n v="5"/>
    <s v="datos_de_pozos"/>
    <n v="8"/>
    <s v="FID_comuna"/>
    <m/>
    <m/>
    <m/>
    <x v="1"/>
    <x v="1"/>
    <m/>
  </r>
  <r>
    <n v="5"/>
    <s v="datos_de_pozos"/>
    <n v="9"/>
    <s v="CUT_REG"/>
    <m/>
    <m/>
    <m/>
    <x v="1"/>
    <x v="1"/>
    <m/>
  </r>
  <r>
    <n v="5"/>
    <s v="datos_de_pozos"/>
    <n v="10"/>
    <s v="CUT_PROV"/>
    <m/>
    <m/>
    <m/>
    <x v="1"/>
    <x v="1"/>
    <m/>
  </r>
  <r>
    <n v="5"/>
    <s v="datos_de_pozos"/>
    <n v="11"/>
    <s v="CUT_COM"/>
    <m/>
    <m/>
    <m/>
    <x v="1"/>
    <x v="1"/>
    <m/>
  </r>
  <r>
    <n v="5"/>
    <s v="datos_de_pozos"/>
    <n v="12"/>
    <s v="REGION"/>
    <n v="1"/>
    <s v="Región"/>
    <n v="2"/>
    <x v="1"/>
    <x v="1"/>
    <m/>
  </r>
  <r>
    <n v="5"/>
    <s v="datos_de_pozos"/>
    <n v="13"/>
    <s v="PROVINCIA"/>
    <n v="1"/>
    <s v="Provincia"/>
    <n v="3"/>
    <x v="1"/>
    <x v="1"/>
    <m/>
  </r>
  <r>
    <n v="5"/>
    <s v="datos_de_pozos"/>
    <n v="14"/>
    <s v="COMUNA"/>
    <n v="1"/>
    <s v="Comuna"/>
    <n v="4"/>
    <x v="1"/>
    <x v="1"/>
    <m/>
  </r>
  <r>
    <n v="5"/>
    <s v="datos_de_pozos"/>
    <n v="15"/>
    <s v="COD_CUEN"/>
    <m/>
    <m/>
    <m/>
    <x v="1"/>
    <x v="1"/>
    <m/>
  </r>
  <r>
    <n v="5"/>
    <s v="datos_de_pozos"/>
    <n v="16"/>
    <s v="COD_SUBC"/>
    <m/>
    <m/>
    <m/>
    <x v="1"/>
    <x v="1"/>
    <m/>
  </r>
  <r>
    <n v="5"/>
    <s v="datos_de_pozos"/>
    <n v="17"/>
    <s v="COD_SSUBC"/>
    <m/>
    <m/>
    <m/>
    <x v="1"/>
    <x v="1"/>
    <m/>
  </r>
  <r>
    <n v="5"/>
    <s v="datos_de_pozos"/>
    <n v="18"/>
    <s v="NOM_SSUBC"/>
    <n v="1"/>
    <s v="Subsubcuenca"/>
    <n v="5"/>
    <x v="1"/>
    <x v="1"/>
    <m/>
  </r>
  <r>
    <n v="5"/>
    <s v="datos_de_pozos"/>
    <n v="19"/>
    <s v="Hectareas"/>
    <n v="1"/>
    <s v="Superficie (ha)"/>
    <n v="11"/>
    <x v="1"/>
    <x v="1"/>
    <m/>
  </r>
  <r>
    <n v="6"/>
    <s v="datos_hidrogeograficos"/>
    <n v="1"/>
    <s v="FID_datos_"/>
    <m/>
    <m/>
    <m/>
    <x v="15"/>
    <x v="15"/>
    <n v="0"/>
  </r>
  <r>
    <n v="6"/>
    <s v="datos_hidrogeograficos"/>
    <n v="2"/>
    <s v="TIPO_DATO"/>
    <n v="1"/>
    <s v="Tipo de Dato"/>
    <n v="1"/>
    <x v="16"/>
    <x v="16"/>
    <n v="1"/>
  </r>
  <r>
    <n v="6"/>
    <s v="datos_hidrogeograficos"/>
    <n v="3"/>
    <s v="Shape_Leng"/>
    <m/>
    <m/>
    <m/>
    <x v="1"/>
    <x v="1"/>
    <m/>
  </r>
  <r>
    <n v="6"/>
    <s v="datos_hidrogeograficos"/>
    <n v="4"/>
    <s v="FID_comuna"/>
    <m/>
    <m/>
    <m/>
    <x v="1"/>
    <x v="1"/>
    <m/>
  </r>
  <r>
    <n v="6"/>
    <s v="datos_hidrogeograficos"/>
    <n v="5"/>
    <s v="CUT_REG"/>
    <m/>
    <m/>
    <m/>
    <x v="1"/>
    <x v="1"/>
    <m/>
  </r>
  <r>
    <n v="6"/>
    <s v="datos_hidrogeograficos"/>
    <n v="6"/>
    <s v="CUT_PROV"/>
    <m/>
    <m/>
    <m/>
    <x v="1"/>
    <x v="1"/>
    <m/>
  </r>
  <r>
    <n v="6"/>
    <s v="datos_hidrogeograficos"/>
    <n v="7"/>
    <s v="CUT_COM"/>
    <m/>
    <m/>
    <m/>
    <x v="1"/>
    <x v="1"/>
    <m/>
  </r>
  <r>
    <n v="6"/>
    <s v="datos_hidrogeograficos"/>
    <n v="8"/>
    <s v="REGION"/>
    <n v="1"/>
    <s v="Región"/>
    <n v="2"/>
    <x v="1"/>
    <x v="1"/>
    <m/>
  </r>
  <r>
    <n v="6"/>
    <s v="datos_hidrogeograficos"/>
    <n v="9"/>
    <s v="PROVINCIA"/>
    <n v="1"/>
    <s v="Provincia"/>
    <n v="3"/>
    <x v="1"/>
    <x v="1"/>
    <m/>
  </r>
  <r>
    <n v="6"/>
    <s v="datos_hidrogeograficos"/>
    <n v="10"/>
    <s v="COMUNA"/>
    <n v="1"/>
    <s v="Comuna"/>
    <n v="4"/>
    <x v="1"/>
    <x v="1"/>
    <m/>
  </r>
  <r>
    <n v="6"/>
    <s v="datos_hidrogeograficos"/>
    <n v="11"/>
    <s v="COD_CUEN"/>
    <m/>
    <m/>
    <m/>
    <x v="1"/>
    <x v="1"/>
    <m/>
  </r>
  <r>
    <n v="6"/>
    <s v="datos_hidrogeograficos"/>
    <n v="12"/>
    <s v="COD_SUBC"/>
    <m/>
    <m/>
    <m/>
    <x v="1"/>
    <x v="1"/>
    <m/>
  </r>
  <r>
    <n v="6"/>
    <s v="datos_hidrogeograficos"/>
    <n v="13"/>
    <s v="COD_SSUBC"/>
    <m/>
    <m/>
    <m/>
    <x v="1"/>
    <x v="1"/>
    <m/>
  </r>
  <r>
    <n v="6"/>
    <s v="datos_hidrogeograficos"/>
    <n v="14"/>
    <s v="NOM_SSUBC"/>
    <n v="1"/>
    <s v="Subsubcuenca"/>
    <n v="5"/>
    <x v="1"/>
    <x v="1"/>
    <m/>
  </r>
  <r>
    <n v="6"/>
    <s v="datos_hidrogeograficos"/>
    <n v="15"/>
    <s v="Hectareas"/>
    <n v="1"/>
    <s v="Superficie (ha)"/>
    <n v="6"/>
    <x v="1"/>
    <x v="1"/>
    <m/>
  </r>
  <r>
    <n v="7"/>
    <s v="declaraciones_de_agotamiento"/>
    <n v="1"/>
    <s v="FID_Declar"/>
    <m/>
    <m/>
    <m/>
    <x v="17"/>
    <x v="17"/>
    <n v="0"/>
  </r>
  <r>
    <n v="7"/>
    <s v="declaraciones_de_agotamiento"/>
    <n v="2"/>
    <s v="OBJECTID"/>
    <m/>
    <m/>
    <m/>
    <x v="1"/>
    <x v="1"/>
    <m/>
  </r>
  <r>
    <n v="7"/>
    <s v="declaraciones_de_agotamiento"/>
    <n v="3"/>
    <s v="AREAKM2"/>
    <n v="1"/>
    <s v="Superficie (km2)"/>
    <n v="13"/>
    <x v="1"/>
    <x v="1"/>
    <m/>
  </r>
  <r>
    <n v="7"/>
    <s v="declaraciones_de_agotamiento"/>
    <n v="4"/>
    <s v="Nombre"/>
    <n v="1"/>
    <s v="Nombre Declaración"/>
    <n v="1"/>
    <x v="18"/>
    <x v="18"/>
    <n v="1"/>
  </r>
  <r>
    <n v="7"/>
    <s v="declaraciones_de_agotamiento"/>
    <n v="5"/>
    <s v="NOM_REG"/>
    <m/>
    <m/>
    <m/>
    <x v="1"/>
    <x v="1"/>
    <m/>
  </r>
  <r>
    <n v="7"/>
    <s v="declaraciones_de_agotamiento"/>
    <n v="6"/>
    <s v="RESOL_DGA"/>
    <n v="1"/>
    <s v="Resolución DGA"/>
    <n v="6"/>
    <x v="1"/>
    <x v="1"/>
    <m/>
  </r>
  <r>
    <n v="7"/>
    <s v="declaraciones_de_agotamiento"/>
    <n v="7"/>
    <s v="FECHA_RES"/>
    <n v="1"/>
    <s v="Fecha Resolución"/>
    <n v="7"/>
    <x v="1"/>
    <x v="1"/>
    <m/>
  </r>
  <r>
    <n v="7"/>
    <s v="declaraciones_de_agotamiento"/>
    <n v="8"/>
    <s v="TIPO"/>
    <n v="1"/>
    <s v="Tipo"/>
    <n v="8"/>
    <x v="1"/>
    <x v="1"/>
    <m/>
  </r>
  <r>
    <n v="7"/>
    <s v="declaraciones_de_agotamiento"/>
    <n v="9"/>
    <s v="TOMA_RAZON"/>
    <n v="1"/>
    <s v="Toma de Razón"/>
    <n v="9"/>
    <x v="1"/>
    <x v="1"/>
    <m/>
  </r>
  <r>
    <n v="7"/>
    <s v="declaraciones_de_agotamiento"/>
    <n v="10"/>
    <s v="PUBLICACIO"/>
    <n v="1"/>
    <s v="Publicación"/>
    <n v="10"/>
    <x v="1"/>
    <x v="1"/>
    <m/>
  </r>
  <r>
    <n v="7"/>
    <s v="declaraciones_de_agotamiento"/>
    <n v="11"/>
    <s v="Documento"/>
    <n v="1"/>
    <s v="Documento"/>
    <n v="11"/>
    <x v="1"/>
    <x v="1"/>
    <m/>
  </r>
  <r>
    <n v="7"/>
    <s v="declaraciones_de_agotamiento"/>
    <n v="12"/>
    <s v="Shape_Leng"/>
    <m/>
    <m/>
    <m/>
    <x v="1"/>
    <x v="1"/>
    <m/>
  </r>
  <r>
    <n v="7"/>
    <s v="declaraciones_de_agotamiento"/>
    <n v="13"/>
    <s v="Shape_Le_1"/>
    <m/>
    <m/>
    <m/>
    <x v="1"/>
    <x v="1"/>
    <m/>
  </r>
  <r>
    <n v="7"/>
    <s v="declaraciones_de_agotamiento"/>
    <n v="14"/>
    <s v="Shape_Area"/>
    <m/>
    <m/>
    <m/>
    <x v="1"/>
    <x v="1"/>
    <m/>
  </r>
  <r>
    <n v="7"/>
    <s v="declaraciones_de_agotamiento"/>
    <n v="15"/>
    <s v="Area_T_Dec"/>
    <n v="1"/>
    <s v="Área T Declaración"/>
    <n v="12"/>
    <x v="1"/>
    <x v="1"/>
    <m/>
  </r>
  <r>
    <n v="7"/>
    <s v="declaraciones_de_agotamiento"/>
    <n v="16"/>
    <s v="FID_comuna"/>
    <m/>
    <m/>
    <m/>
    <x v="1"/>
    <x v="1"/>
    <m/>
  </r>
  <r>
    <n v="7"/>
    <s v="declaraciones_de_agotamiento"/>
    <n v="17"/>
    <s v="CUT_REG"/>
    <m/>
    <m/>
    <m/>
    <x v="1"/>
    <x v="1"/>
    <m/>
  </r>
  <r>
    <n v="7"/>
    <s v="declaraciones_de_agotamiento"/>
    <n v="18"/>
    <s v="CUT_PROV"/>
    <m/>
    <m/>
    <m/>
    <x v="1"/>
    <x v="1"/>
    <m/>
  </r>
  <r>
    <n v="7"/>
    <s v="declaraciones_de_agotamiento"/>
    <n v="19"/>
    <s v="CUT_COM"/>
    <m/>
    <m/>
    <m/>
    <x v="1"/>
    <x v="1"/>
    <m/>
  </r>
  <r>
    <n v="7"/>
    <s v="declaraciones_de_agotamiento"/>
    <n v="20"/>
    <s v="REGION"/>
    <n v="1"/>
    <s v="Región"/>
    <n v="2"/>
    <x v="1"/>
    <x v="1"/>
    <m/>
  </r>
  <r>
    <n v="7"/>
    <s v="declaraciones_de_agotamiento"/>
    <n v="21"/>
    <s v="PROVINCIA"/>
    <n v="1"/>
    <s v="Provincia"/>
    <n v="3"/>
    <x v="1"/>
    <x v="1"/>
    <m/>
  </r>
  <r>
    <n v="7"/>
    <s v="declaraciones_de_agotamiento"/>
    <n v="22"/>
    <s v="COMUNA"/>
    <n v="1"/>
    <s v="Comuna"/>
    <n v="4"/>
    <x v="1"/>
    <x v="1"/>
    <m/>
  </r>
  <r>
    <n v="7"/>
    <s v="declaraciones_de_agotamiento"/>
    <n v="23"/>
    <s v="COD_CUEN"/>
    <m/>
    <m/>
    <m/>
    <x v="1"/>
    <x v="1"/>
    <m/>
  </r>
  <r>
    <n v="7"/>
    <s v="declaraciones_de_agotamiento"/>
    <n v="24"/>
    <s v="COD_SUBC"/>
    <m/>
    <m/>
    <m/>
    <x v="1"/>
    <x v="1"/>
    <m/>
  </r>
  <r>
    <n v="7"/>
    <s v="declaraciones_de_agotamiento"/>
    <n v="25"/>
    <s v="COD_SSUBC"/>
    <m/>
    <m/>
    <m/>
    <x v="1"/>
    <x v="1"/>
    <m/>
  </r>
  <r>
    <n v="7"/>
    <s v="declaraciones_de_agotamiento"/>
    <n v="26"/>
    <s v="NOM_SSUBC"/>
    <n v="1"/>
    <s v="Subsubcuenca"/>
    <n v="5"/>
    <x v="1"/>
    <x v="1"/>
    <m/>
  </r>
  <r>
    <n v="7"/>
    <s v="declaraciones_de_agotamiento"/>
    <n v="27"/>
    <s v="Hectareas"/>
    <m/>
    <m/>
    <m/>
    <x v="1"/>
    <x v="1"/>
    <m/>
  </r>
  <r>
    <n v="8"/>
    <s v="derecho_agua"/>
    <n v="1"/>
    <s v="CUT_REG"/>
    <m/>
    <m/>
    <m/>
    <x v="19"/>
    <x v="19"/>
    <n v="0"/>
  </r>
  <r>
    <n v="8"/>
    <s v="derecho_agua"/>
    <n v="2"/>
    <s v="CUT_PROV"/>
    <m/>
    <m/>
    <m/>
    <x v="1"/>
    <x v="1"/>
    <m/>
  </r>
  <r>
    <n v="8"/>
    <s v="derecho_agua"/>
    <n v="3"/>
    <s v="CUT_COM"/>
    <m/>
    <m/>
    <m/>
    <x v="1"/>
    <x v="1"/>
    <m/>
  </r>
  <r>
    <n v="8"/>
    <s v="derecho_agua"/>
    <n v="4"/>
    <s v="REGION"/>
    <n v="1"/>
    <s v="Región"/>
    <n v="2"/>
    <x v="1"/>
    <x v="1"/>
    <m/>
  </r>
  <r>
    <n v="8"/>
    <s v="derecho_agua"/>
    <n v="5"/>
    <s v="PROVINCIA"/>
    <n v="1"/>
    <s v="Provincia"/>
    <n v="3"/>
    <x v="1"/>
    <x v="1"/>
    <m/>
  </r>
  <r>
    <n v="8"/>
    <s v="derecho_agua"/>
    <n v="6"/>
    <s v="COMUNA"/>
    <n v="1"/>
    <s v="Comuna"/>
    <n v="4"/>
    <x v="1"/>
    <x v="1"/>
    <m/>
  </r>
  <r>
    <n v="8"/>
    <s v="derecho_agua"/>
    <n v="7"/>
    <s v="COD_CUEN"/>
    <m/>
    <m/>
    <m/>
    <x v="1"/>
    <x v="1"/>
    <m/>
  </r>
  <r>
    <n v="8"/>
    <s v="derecho_agua"/>
    <n v="8"/>
    <s v="COD_SUBC"/>
    <m/>
    <m/>
    <m/>
    <x v="1"/>
    <x v="1"/>
    <m/>
  </r>
  <r>
    <n v="8"/>
    <s v="derecho_agua"/>
    <n v="9"/>
    <s v="COD_SSUBC"/>
    <m/>
    <m/>
    <m/>
    <x v="1"/>
    <x v="1"/>
    <m/>
  </r>
  <r>
    <n v="8"/>
    <s v="derecho_agua"/>
    <n v="10"/>
    <s v="NOM_SSUBC"/>
    <n v="1"/>
    <s v="Subsubcuenca"/>
    <n v="7"/>
    <x v="20"/>
    <x v="20"/>
    <n v="1"/>
  </r>
  <r>
    <n v="8"/>
    <s v="derecho_agua"/>
    <n v="11"/>
    <s v="FID_"/>
    <m/>
    <m/>
    <m/>
    <x v="1"/>
    <x v="1"/>
    <m/>
  </r>
  <r>
    <n v="8"/>
    <s v="derecho_agua"/>
    <n v="12"/>
    <s v="N"/>
    <m/>
    <m/>
    <m/>
    <x v="1"/>
    <x v="1"/>
    <m/>
  </r>
  <r>
    <n v="8"/>
    <s v="derecho_agua"/>
    <n v="13"/>
    <s v="COD"/>
    <m/>
    <m/>
    <m/>
    <x v="1"/>
    <x v="1"/>
    <m/>
  </r>
  <r>
    <n v="8"/>
    <s v="derecho_agua"/>
    <n v="14"/>
    <s v="Solicit"/>
    <n v="1"/>
    <s v="Solicitud"/>
    <n v="8"/>
    <x v="1"/>
    <x v="1"/>
    <m/>
  </r>
  <r>
    <n v="8"/>
    <s v="derecho_agua"/>
    <n v="15"/>
    <s v="Nombre"/>
    <n v="1"/>
    <s v="Nombre"/>
    <n v="1"/>
    <x v="21"/>
    <x v="21"/>
    <n v="2"/>
  </r>
  <r>
    <n v="8"/>
    <s v="derecho_agua"/>
    <n v="16"/>
    <s v="Oficio"/>
    <n v="1"/>
    <s v="Oficio"/>
    <n v="9"/>
    <x v="1"/>
    <x v="1"/>
    <m/>
  </r>
  <r>
    <n v="8"/>
    <s v="derecho_agua"/>
    <n v="17"/>
    <s v="Fecha_ofi"/>
    <n v="1"/>
    <s v="Fecha Oficio"/>
    <n v="10"/>
    <x v="1"/>
    <x v="1"/>
    <m/>
  </r>
  <r>
    <n v="8"/>
    <s v="derecho_agua"/>
    <n v="18"/>
    <s v="Derecho"/>
    <n v="1"/>
    <s v="Derecho"/>
    <n v="11"/>
    <x v="1"/>
    <x v="1"/>
    <m/>
  </r>
  <r>
    <n v="8"/>
    <s v="derecho_agua"/>
    <n v="19"/>
    <s v="Nat_agua"/>
    <n v="1"/>
    <s v="Naturaleza del Agua"/>
    <n v="12"/>
    <x v="22"/>
    <x v="22"/>
    <n v="3"/>
  </r>
  <r>
    <n v="8"/>
    <s v="derecho_agua"/>
    <n v="20"/>
    <s v="Fuente"/>
    <n v="1"/>
    <s v="Fuente 1"/>
    <n v="13"/>
    <x v="1"/>
    <x v="1"/>
    <m/>
  </r>
  <r>
    <n v="8"/>
    <s v="derecho_agua"/>
    <n v="21"/>
    <s v="Uso_agua"/>
    <n v="1"/>
    <s v="Uso del Agua"/>
    <n v="14"/>
    <x v="23"/>
    <x v="23"/>
    <n v="4"/>
  </r>
  <r>
    <n v="8"/>
    <s v="derecho_agua"/>
    <n v="22"/>
    <s v="Cuenca"/>
    <n v="1"/>
    <s v="Cuenca"/>
    <n v="5"/>
    <x v="1"/>
    <x v="1"/>
    <m/>
  </r>
  <r>
    <n v="8"/>
    <s v="derecho_agua"/>
    <n v="23"/>
    <s v="Subcuen"/>
    <n v="1"/>
    <s v="Subcuenca"/>
    <n v="6"/>
    <x v="1"/>
    <x v="1"/>
    <m/>
  </r>
  <r>
    <n v="8"/>
    <s v="derecho_agua"/>
    <n v="24"/>
    <s v="SubSubC"/>
    <m/>
    <m/>
    <m/>
    <x v="1"/>
    <x v="1"/>
    <m/>
  </r>
  <r>
    <n v="8"/>
    <s v="derecho_agua"/>
    <n v="25"/>
    <s v="Fuente_1"/>
    <n v="1"/>
    <s v="Fuente 2"/>
    <n v="16"/>
    <x v="1"/>
    <x v="1"/>
    <m/>
  </r>
  <r>
    <n v="8"/>
    <s v="derecho_agua"/>
    <n v="26"/>
    <s v="Enero"/>
    <n v="1"/>
    <s v="Caudal: Enero"/>
    <n v="19"/>
    <x v="1"/>
    <x v="1"/>
    <m/>
  </r>
  <r>
    <n v="8"/>
    <s v="derecho_agua"/>
    <n v="27"/>
    <s v="Febrero"/>
    <n v="1"/>
    <s v="Caudal: Febrero"/>
    <n v="20"/>
    <x v="1"/>
    <x v="1"/>
    <m/>
  </r>
  <r>
    <n v="8"/>
    <s v="derecho_agua"/>
    <n v="28"/>
    <s v="Marzo"/>
    <n v="1"/>
    <s v="Caudal: Marzo"/>
    <n v="21"/>
    <x v="1"/>
    <x v="1"/>
    <m/>
  </r>
  <r>
    <n v="8"/>
    <s v="derecho_agua"/>
    <n v="29"/>
    <s v="Abril"/>
    <n v="1"/>
    <s v="Caudal: Abril"/>
    <n v="22"/>
    <x v="1"/>
    <x v="1"/>
    <m/>
  </r>
  <r>
    <n v="8"/>
    <s v="derecho_agua"/>
    <n v="30"/>
    <s v="Mayo"/>
    <n v="1"/>
    <s v="Caudal: Mayo"/>
    <n v="23"/>
    <x v="1"/>
    <x v="1"/>
    <m/>
  </r>
  <r>
    <n v="8"/>
    <s v="derecho_agua"/>
    <n v="31"/>
    <s v="Junio"/>
    <n v="1"/>
    <s v="Caudal: Junio"/>
    <n v="24"/>
    <x v="1"/>
    <x v="1"/>
    <m/>
  </r>
  <r>
    <n v="8"/>
    <s v="derecho_agua"/>
    <n v="32"/>
    <s v="Julio"/>
    <n v="1"/>
    <s v="Caudal: Julio"/>
    <n v="25"/>
    <x v="1"/>
    <x v="1"/>
    <m/>
  </r>
  <r>
    <n v="8"/>
    <s v="derecho_agua"/>
    <n v="33"/>
    <s v="Agosto"/>
    <n v="1"/>
    <s v="Caudal: Agosto"/>
    <n v="26"/>
    <x v="1"/>
    <x v="1"/>
    <m/>
  </r>
  <r>
    <n v="8"/>
    <s v="derecho_agua"/>
    <n v="34"/>
    <s v="Sep"/>
    <n v="1"/>
    <s v="Caudal: Septiembre"/>
    <n v="27"/>
    <x v="1"/>
    <x v="1"/>
    <m/>
  </r>
  <r>
    <n v="8"/>
    <s v="derecho_agua"/>
    <n v="35"/>
    <s v="Octubre"/>
    <n v="1"/>
    <s v="Caudal: Octubre"/>
    <n v="28"/>
    <x v="1"/>
    <x v="1"/>
    <m/>
  </r>
  <r>
    <n v="8"/>
    <s v="derecho_agua"/>
    <n v="36"/>
    <s v="Nov"/>
    <n v="1"/>
    <s v="Caudal: Noviembre"/>
    <n v="29"/>
    <x v="1"/>
    <x v="1"/>
    <m/>
  </r>
  <r>
    <n v="8"/>
    <s v="derecho_agua"/>
    <n v="37"/>
    <s v="Dic"/>
    <n v="1"/>
    <s v="Caudal: Diciembre"/>
    <n v="30"/>
    <x v="1"/>
    <x v="1"/>
    <m/>
  </r>
  <r>
    <n v="8"/>
    <s v="derecho_agua"/>
    <n v="38"/>
    <s v="Ejer_Derch"/>
    <n v="1"/>
    <s v="Ejercicio del Derecho"/>
    <n v="15"/>
    <x v="24"/>
    <x v="24"/>
    <n v="5"/>
  </r>
  <r>
    <n v="8"/>
    <s v="derecho_agua"/>
    <n v="39"/>
    <s v="Cau_anual"/>
    <n v="1"/>
    <s v="Caudal Anual"/>
    <n v="17"/>
    <x v="1"/>
    <x v="1"/>
    <m/>
  </r>
  <r>
    <n v="8"/>
    <s v="derecho_agua"/>
    <n v="40"/>
    <s v="Uni_caud"/>
    <n v="1"/>
    <s v="Unidad del Caudal"/>
    <n v="18"/>
    <x v="1"/>
    <x v="1"/>
    <m/>
  </r>
  <r>
    <n v="8"/>
    <s v="derecho_agua"/>
    <n v="41"/>
    <s v="UTM_N"/>
    <m/>
    <m/>
    <m/>
    <x v="1"/>
    <x v="1"/>
    <m/>
  </r>
  <r>
    <n v="8"/>
    <s v="derecho_agua"/>
    <n v="42"/>
    <s v="UTM_S"/>
    <m/>
    <m/>
    <m/>
    <x v="1"/>
    <x v="1"/>
    <m/>
  </r>
  <r>
    <n v="8"/>
    <s v="derecho_agua"/>
    <n v="43"/>
    <s v="Huso"/>
    <m/>
    <m/>
    <m/>
    <x v="1"/>
    <x v="1"/>
    <m/>
  </r>
  <r>
    <n v="8"/>
    <s v="derecho_agua"/>
    <n v="44"/>
    <s v="Datum"/>
    <m/>
    <m/>
    <m/>
    <x v="1"/>
    <x v="1"/>
    <m/>
  </r>
  <r>
    <n v="8"/>
    <s v="derecho_agua"/>
    <n v="45"/>
    <s v="Refe_capta"/>
    <n v="1"/>
    <s v="Referencia Captación"/>
    <n v="31"/>
    <x v="1"/>
    <x v="1"/>
    <m/>
  </r>
  <r>
    <n v="8"/>
    <s v="derecho_agua"/>
    <n v="46"/>
    <s v="Ref_restit"/>
    <n v="1"/>
    <s v="Referencia Restitución"/>
    <n v="32"/>
    <x v="1"/>
    <x v="1"/>
    <m/>
  </r>
  <r>
    <n v="8"/>
    <s v="derecho_agua"/>
    <n v="47"/>
    <s v="CBR"/>
    <n v="1"/>
    <s v="CBR"/>
    <n v="33"/>
    <x v="1"/>
    <x v="1"/>
    <m/>
  </r>
  <r>
    <n v="8"/>
    <s v="derecho_agua"/>
    <n v="48"/>
    <s v="Fojas"/>
    <n v="1"/>
    <s v="CBR Fojas"/>
    <n v="34"/>
    <x v="1"/>
    <x v="1"/>
    <m/>
  </r>
  <r>
    <n v="8"/>
    <s v="derecho_agua"/>
    <n v="49"/>
    <s v="Num_CBR"/>
    <n v="1"/>
    <s v="CBR Número"/>
    <n v="35"/>
    <x v="1"/>
    <x v="1"/>
    <m/>
  </r>
  <r>
    <n v="8"/>
    <s v="derecho_agua"/>
    <n v="50"/>
    <s v="Año"/>
    <n v="1"/>
    <s v="CBR Año"/>
    <n v="36"/>
    <x v="1"/>
    <x v="1"/>
    <m/>
  </r>
  <r>
    <n v="8"/>
    <s v="derecho_agua"/>
    <n v="51"/>
    <s v="POINT_X"/>
    <m/>
    <m/>
    <m/>
    <x v="1"/>
    <x v="1"/>
    <m/>
  </r>
  <r>
    <n v="8"/>
    <s v="derecho_agua"/>
    <n v="52"/>
    <s v="POINT_Y"/>
    <m/>
    <m/>
    <m/>
    <x v="1"/>
    <x v="1"/>
    <m/>
  </r>
  <r>
    <n v="8"/>
    <s v="derecho_agua"/>
    <n v="53"/>
    <s v="FID_SA"/>
    <m/>
    <m/>
    <m/>
    <x v="1"/>
    <x v="1"/>
    <m/>
  </r>
  <r>
    <n v="9"/>
    <s v="escorrentia"/>
    <n v="1"/>
    <s v="FID_BH87_E"/>
    <m/>
    <m/>
    <m/>
    <x v="25"/>
    <x v="25"/>
    <n v="0"/>
  </r>
  <r>
    <n v="9"/>
    <s v="escorrentia"/>
    <n v="2"/>
    <s v="VARIABLE"/>
    <n v="1"/>
    <s v="Variable"/>
    <n v="5"/>
    <x v="1"/>
    <x v="1"/>
    <m/>
  </r>
  <r>
    <n v="9"/>
    <s v="escorrentia"/>
    <n v="3"/>
    <s v="VALOR_MM"/>
    <n v="1"/>
    <s v="Valor (mm)"/>
    <n v="6"/>
    <x v="26"/>
    <x v="26"/>
    <n v="1"/>
  </r>
  <r>
    <n v="9"/>
    <s v="escorrentia"/>
    <n v="4"/>
    <s v="ValorVaria"/>
    <n v="1"/>
    <s v="Valor Variable"/>
    <n v="7"/>
    <x v="1"/>
    <x v="1"/>
    <m/>
  </r>
  <r>
    <n v="9"/>
    <s v="escorrentia"/>
    <n v="5"/>
    <s v="TipoVariab"/>
    <n v="1"/>
    <s v="Tipo Variable"/>
    <n v="8"/>
    <x v="1"/>
    <x v="1"/>
    <m/>
  </r>
  <r>
    <n v="9"/>
    <s v="escorrentia"/>
    <n v="6"/>
    <s v="FID_comuna"/>
    <m/>
    <m/>
    <m/>
    <x v="1"/>
    <x v="1"/>
    <m/>
  </r>
  <r>
    <n v="9"/>
    <s v="escorrentia"/>
    <n v="7"/>
    <s v="CUT_REG"/>
    <m/>
    <m/>
    <m/>
    <x v="1"/>
    <x v="1"/>
    <m/>
  </r>
  <r>
    <n v="9"/>
    <s v="escorrentia"/>
    <n v="8"/>
    <s v="CUT_PROV"/>
    <m/>
    <m/>
    <m/>
    <x v="1"/>
    <x v="1"/>
    <m/>
  </r>
  <r>
    <n v="9"/>
    <s v="escorrentia"/>
    <n v="9"/>
    <s v="CUT_COM"/>
    <m/>
    <m/>
    <m/>
    <x v="1"/>
    <x v="1"/>
    <m/>
  </r>
  <r>
    <n v="9"/>
    <s v="escorrentia"/>
    <n v="10"/>
    <s v="REGION"/>
    <n v="1"/>
    <s v="Región"/>
    <n v="1"/>
    <x v="1"/>
    <x v="1"/>
    <m/>
  </r>
  <r>
    <n v="9"/>
    <s v="escorrentia"/>
    <n v="11"/>
    <s v="PROVINCIA"/>
    <n v="1"/>
    <s v="Provincia"/>
    <n v="2"/>
    <x v="1"/>
    <x v="1"/>
    <m/>
  </r>
  <r>
    <n v="9"/>
    <s v="escorrentia"/>
    <n v="12"/>
    <s v="COMUNA"/>
    <n v="1"/>
    <s v="Comuna"/>
    <n v="3"/>
    <x v="1"/>
    <x v="1"/>
    <m/>
  </r>
  <r>
    <n v="9"/>
    <s v="escorrentia"/>
    <n v="13"/>
    <s v="COD_CUEN"/>
    <m/>
    <m/>
    <m/>
    <x v="1"/>
    <x v="1"/>
    <m/>
  </r>
  <r>
    <n v="9"/>
    <s v="escorrentia"/>
    <n v="14"/>
    <s v="COD_SUBC"/>
    <m/>
    <m/>
    <m/>
    <x v="1"/>
    <x v="1"/>
    <m/>
  </r>
  <r>
    <n v="9"/>
    <s v="escorrentia"/>
    <n v="15"/>
    <s v="COD_SSUBC"/>
    <m/>
    <m/>
    <m/>
    <x v="1"/>
    <x v="1"/>
    <m/>
  </r>
  <r>
    <n v="9"/>
    <s v="escorrentia"/>
    <n v="16"/>
    <s v="NOM_SSUBC"/>
    <n v="1"/>
    <s v="Subsubcuenca"/>
    <n v="4"/>
    <x v="1"/>
    <x v="1"/>
    <m/>
  </r>
  <r>
    <n v="9"/>
    <s v="escorrentia"/>
    <n v="17"/>
    <s v="Hectareas"/>
    <m/>
    <m/>
    <m/>
    <x v="1"/>
    <x v="1"/>
    <m/>
  </r>
  <r>
    <n v="10"/>
    <s v="estaciones_glaciologicas"/>
    <n v="1"/>
    <s v="FID_Estaci"/>
    <m/>
    <m/>
    <m/>
    <x v="27"/>
    <x v="27"/>
    <n v="0"/>
  </r>
  <r>
    <n v="10"/>
    <s v="estaciones_glaciologicas"/>
    <n v="2"/>
    <s v="COD_BNA"/>
    <m/>
    <m/>
    <m/>
    <x v="1"/>
    <x v="1"/>
    <m/>
  </r>
  <r>
    <n v="10"/>
    <s v="estaciones_glaciologicas"/>
    <n v="3"/>
    <s v="NOMBRE"/>
    <n v="1"/>
    <s v="Nombre Estación"/>
    <n v="1"/>
    <x v="28"/>
    <x v="28"/>
    <n v="1"/>
  </r>
  <r>
    <n v="10"/>
    <s v="estaciones_glaciologicas"/>
    <n v="4"/>
    <s v="UTM_ESTE_W"/>
    <m/>
    <m/>
    <m/>
    <x v="1"/>
    <x v="1"/>
    <m/>
  </r>
  <r>
    <n v="10"/>
    <s v="estaciones_glaciologicas"/>
    <n v="5"/>
    <s v="UTM_NORTE_"/>
    <m/>
    <m/>
    <m/>
    <x v="1"/>
    <x v="1"/>
    <m/>
  </r>
  <r>
    <n v="10"/>
    <s v="estaciones_glaciologicas"/>
    <n v="6"/>
    <s v="HUSO"/>
    <m/>
    <m/>
    <m/>
    <x v="1"/>
    <x v="1"/>
    <m/>
  </r>
  <r>
    <n v="10"/>
    <s v="estaciones_glaciologicas"/>
    <n v="7"/>
    <s v="ALTITUD"/>
    <n v="1"/>
    <s v="Altitud"/>
    <n v="8"/>
    <x v="1"/>
    <x v="1"/>
    <m/>
  </r>
  <r>
    <n v="10"/>
    <s v="estaciones_glaciologicas"/>
    <n v="8"/>
    <s v="HABILITACI"/>
    <n v="1"/>
    <s v="Habilitación"/>
    <n v="10"/>
    <x v="1"/>
    <x v="1"/>
    <m/>
  </r>
  <r>
    <n v="10"/>
    <s v="estaciones_glaciologicas"/>
    <n v="9"/>
    <s v="HABILITA_1"/>
    <n v="1"/>
    <s v="Habilitación 1"/>
    <n v="11"/>
    <x v="1"/>
    <x v="1"/>
    <m/>
  </r>
  <r>
    <n v="10"/>
    <s v="estaciones_glaciologicas"/>
    <n v="10"/>
    <s v="ESTADO"/>
    <n v="1"/>
    <s v="Estado"/>
    <n v="9"/>
    <x v="29"/>
    <x v="29"/>
    <n v="2"/>
  </r>
  <r>
    <n v="10"/>
    <s v="estaciones_glaciologicas"/>
    <n v="11"/>
    <s v="COD_CUEN"/>
    <m/>
    <m/>
    <m/>
    <x v="1"/>
    <x v="1"/>
    <m/>
  </r>
  <r>
    <n v="10"/>
    <s v="estaciones_glaciologicas"/>
    <n v="12"/>
    <s v="COD_SUBC"/>
    <m/>
    <m/>
    <m/>
    <x v="1"/>
    <x v="1"/>
    <m/>
  </r>
  <r>
    <n v="10"/>
    <s v="estaciones_glaciologicas"/>
    <n v="13"/>
    <s v="COD_SSUBC"/>
    <m/>
    <m/>
    <m/>
    <x v="1"/>
    <x v="1"/>
    <m/>
  </r>
  <r>
    <n v="10"/>
    <s v="estaciones_glaciologicas"/>
    <n v="14"/>
    <s v="NOM_SSUBC"/>
    <m/>
    <m/>
    <m/>
    <x v="1"/>
    <x v="1"/>
    <m/>
  </r>
  <r>
    <n v="10"/>
    <s v="estaciones_glaciologicas"/>
    <n v="15"/>
    <s v="NOM_CUEN"/>
    <n v="1"/>
    <s v="Cuenca"/>
    <n v="5"/>
    <x v="1"/>
    <x v="1"/>
    <m/>
  </r>
  <r>
    <n v="10"/>
    <s v="estaciones_glaciologicas"/>
    <n v="16"/>
    <s v="NOM_SUBC"/>
    <n v="1"/>
    <s v="Subcuenca"/>
    <n v="6"/>
    <x v="1"/>
    <x v="1"/>
    <m/>
  </r>
  <r>
    <n v="10"/>
    <s v="estaciones_glaciologicas"/>
    <n v="17"/>
    <s v="CINE_REG"/>
    <m/>
    <m/>
    <m/>
    <x v="1"/>
    <x v="1"/>
    <m/>
  </r>
  <r>
    <n v="10"/>
    <s v="estaciones_glaciologicas"/>
    <n v="18"/>
    <s v="COD_REG"/>
    <m/>
    <m/>
    <m/>
    <x v="1"/>
    <x v="1"/>
    <m/>
  </r>
  <r>
    <n v="10"/>
    <s v="estaciones_glaciologicas"/>
    <n v="19"/>
    <s v="NOM_REG"/>
    <m/>
    <m/>
    <m/>
    <x v="1"/>
    <x v="1"/>
    <m/>
  </r>
  <r>
    <n v="10"/>
    <s v="estaciones_glaciologicas"/>
    <n v="20"/>
    <s v="CINE_PROV"/>
    <m/>
    <m/>
    <m/>
    <x v="1"/>
    <x v="1"/>
    <m/>
  </r>
  <r>
    <n v="10"/>
    <s v="estaciones_glaciologicas"/>
    <n v="21"/>
    <s v="COD_PROV"/>
    <m/>
    <m/>
    <m/>
    <x v="1"/>
    <x v="1"/>
    <m/>
  </r>
  <r>
    <n v="10"/>
    <s v="estaciones_glaciologicas"/>
    <n v="22"/>
    <s v="NOM_PROV"/>
    <m/>
    <m/>
    <m/>
    <x v="1"/>
    <x v="1"/>
    <m/>
  </r>
  <r>
    <n v="10"/>
    <s v="estaciones_glaciologicas"/>
    <n v="23"/>
    <s v="CINE_COM"/>
    <m/>
    <m/>
    <m/>
    <x v="1"/>
    <x v="1"/>
    <m/>
  </r>
  <r>
    <n v="10"/>
    <s v="estaciones_glaciologicas"/>
    <n v="24"/>
    <s v="COD_COM"/>
    <m/>
    <m/>
    <m/>
    <x v="1"/>
    <x v="1"/>
    <m/>
  </r>
  <r>
    <n v="10"/>
    <s v="estaciones_glaciologicas"/>
    <n v="25"/>
    <s v="NOM_COM"/>
    <m/>
    <m/>
    <m/>
    <x v="1"/>
    <x v="1"/>
    <m/>
  </r>
  <r>
    <n v="10"/>
    <s v="estaciones_glaciologicas"/>
    <n v="26"/>
    <s v="FID_comuna"/>
    <m/>
    <m/>
    <m/>
    <x v="1"/>
    <x v="1"/>
    <m/>
  </r>
  <r>
    <n v="10"/>
    <s v="estaciones_glaciologicas"/>
    <n v="27"/>
    <s v="CUT_REG"/>
    <m/>
    <m/>
    <m/>
    <x v="1"/>
    <x v="1"/>
    <m/>
  </r>
  <r>
    <n v="10"/>
    <s v="estaciones_glaciologicas"/>
    <n v="28"/>
    <s v="CUT_PROV"/>
    <m/>
    <m/>
    <m/>
    <x v="1"/>
    <x v="1"/>
    <m/>
  </r>
  <r>
    <n v="10"/>
    <s v="estaciones_glaciologicas"/>
    <n v="29"/>
    <s v="CUT_COM"/>
    <m/>
    <m/>
    <m/>
    <x v="1"/>
    <x v="1"/>
    <m/>
  </r>
  <r>
    <n v="10"/>
    <s v="estaciones_glaciologicas"/>
    <n v="30"/>
    <s v="REGION"/>
    <n v="1"/>
    <s v="Región"/>
    <n v="2"/>
    <x v="1"/>
    <x v="1"/>
    <m/>
  </r>
  <r>
    <n v="10"/>
    <s v="estaciones_glaciologicas"/>
    <n v="31"/>
    <s v="PROVINCIA"/>
    <n v="1"/>
    <s v="Provincia"/>
    <n v="3"/>
    <x v="1"/>
    <x v="1"/>
    <m/>
  </r>
  <r>
    <n v="10"/>
    <s v="estaciones_glaciologicas"/>
    <n v="32"/>
    <s v="COMUNA"/>
    <n v="1"/>
    <s v="Comuna"/>
    <n v="4"/>
    <x v="1"/>
    <x v="1"/>
    <m/>
  </r>
  <r>
    <n v="10"/>
    <s v="estaciones_glaciologicas"/>
    <n v="33"/>
    <s v="COD_CUEN_1"/>
    <m/>
    <m/>
    <m/>
    <x v="1"/>
    <x v="1"/>
    <m/>
  </r>
  <r>
    <n v="10"/>
    <s v="estaciones_glaciologicas"/>
    <n v="34"/>
    <s v="COD_SUBC_1"/>
    <m/>
    <m/>
    <m/>
    <x v="1"/>
    <x v="1"/>
    <m/>
  </r>
  <r>
    <n v="10"/>
    <s v="estaciones_glaciologicas"/>
    <n v="35"/>
    <s v="COD_SSUB_1"/>
    <m/>
    <m/>
    <m/>
    <x v="1"/>
    <x v="1"/>
    <m/>
  </r>
  <r>
    <n v="10"/>
    <s v="estaciones_glaciologicas"/>
    <n v="36"/>
    <s v="NOM_SSUB_1"/>
    <n v="1"/>
    <s v="Subsubcuenca"/>
    <n v="7"/>
    <x v="1"/>
    <x v="1"/>
    <m/>
  </r>
  <r>
    <n v="10"/>
    <s v="estaciones_glaciologicas"/>
    <n v="37"/>
    <s v="Hectareas"/>
    <m/>
    <m/>
    <m/>
    <x v="1"/>
    <x v="1"/>
    <m/>
  </r>
  <r>
    <n v="11"/>
    <s v="estacion_fluviometrica"/>
    <n v="1"/>
    <s v="REGION"/>
    <m/>
    <m/>
    <m/>
    <x v="30"/>
    <x v="30"/>
    <n v="0"/>
  </r>
  <r>
    <n v="11"/>
    <s v="estacion_fluviometrica"/>
    <n v="2"/>
    <s v="COD_BNA"/>
    <m/>
    <m/>
    <m/>
    <x v="1"/>
    <x v="1"/>
    <m/>
  </r>
  <r>
    <n v="11"/>
    <s v="estacion_fluviometrica"/>
    <n v="3"/>
    <s v="NOMBRE"/>
    <n v="1"/>
    <s v="Nombre"/>
    <n v="1"/>
    <x v="31"/>
    <x v="31"/>
    <n v="1"/>
  </r>
  <r>
    <n v="11"/>
    <s v="estacion_fluviometrica"/>
    <n v="4"/>
    <s v="ESTADO"/>
    <n v="1"/>
    <s v="Estado"/>
    <n v="8"/>
    <x v="1"/>
    <x v="1"/>
    <m/>
  </r>
  <r>
    <n v="11"/>
    <s v="estacion_fluviometrica"/>
    <n v="5"/>
    <s v="ESTE_84"/>
    <m/>
    <m/>
    <m/>
    <x v="1"/>
    <x v="1"/>
    <m/>
  </r>
  <r>
    <n v="11"/>
    <s v="estacion_fluviometrica"/>
    <n v="6"/>
    <s v="NORTE_84"/>
    <m/>
    <m/>
    <m/>
    <x v="1"/>
    <x v="1"/>
    <m/>
  </r>
  <r>
    <n v="11"/>
    <s v="estacion_fluviometrica"/>
    <n v="7"/>
    <s v="COD_CUEN"/>
    <m/>
    <m/>
    <m/>
    <x v="1"/>
    <x v="1"/>
    <m/>
  </r>
  <r>
    <n v="11"/>
    <s v="estacion_fluviometrica"/>
    <n v="8"/>
    <s v="COD_SUBC"/>
    <m/>
    <m/>
    <m/>
    <x v="1"/>
    <x v="1"/>
    <m/>
  </r>
  <r>
    <n v="11"/>
    <s v="estacion_fluviometrica"/>
    <n v="9"/>
    <s v="COD_SSUBC"/>
    <m/>
    <m/>
    <m/>
    <x v="1"/>
    <x v="1"/>
    <m/>
  </r>
  <r>
    <n v="11"/>
    <s v="estacion_fluviometrica"/>
    <n v="10"/>
    <s v="NOM_SSUBC"/>
    <n v="1"/>
    <s v="Subsubcuenca"/>
    <n v="7"/>
    <x v="1"/>
    <x v="1"/>
    <m/>
  </r>
  <r>
    <n v="11"/>
    <s v="estacion_fluviometrica"/>
    <n v="11"/>
    <s v="NOM_CUEN"/>
    <n v="1"/>
    <s v="Cuenca"/>
    <n v="5"/>
    <x v="1"/>
    <x v="1"/>
    <m/>
  </r>
  <r>
    <n v="11"/>
    <s v="estacion_fluviometrica"/>
    <n v="12"/>
    <s v="NOM_SUBC"/>
    <n v="1"/>
    <s v="Subcuenca"/>
    <n v="6"/>
    <x v="1"/>
    <x v="1"/>
    <m/>
  </r>
  <r>
    <n v="11"/>
    <s v="estacion_fluviometrica"/>
    <n v="13"/>
    <s v="CINE_REG"/>
    <m/>
    <m/>
    <m/>
    <x v="1"/>
    <x v="1"/>
    <m/>
  </r>
  <r>
    <n v="11"/>
    <s v="estacion_fluviometrica"/>
    <n v="14"/>
    <s v="COD_REG"/>
    <m/>
    <m/>
    <m/>
    <x v="1"/>
    <x v="1"/>
    <m/>
  </r>
  <r>
    <n v="11"/>
    <s v="estacion_fluviometrica"/>
    <n v="15"/>
    <s v="NOM_REG"/>
    <n v="1"/>
    <s v="Región"/>
    <n v="2"/>
    <x v="1"/>
    <x v="1"/>
    <m/>
  </r>
  <r>
    <n v="11"/>
    <s v="estacion_fluviometrica"/>
    <n v="16"/>
    <s v="CINE_PROV"/>
    <m/>
    <m/>
    <m/>
    <x v="1"/>
    <x v="1"/>
    <m/>
  </r>
  <r>
    <n v="11"/>
    <s v="estacion_fluviometrica"/>
    <n v="17"/>
    <s v="COD_PROV"/>
    <m/>
    <m/>
    <m/>
    <x v="1"/>
    <x v="1"/>
    <m/>
  </r>
  <r>
    <n v="11"/>
    <s v="estacion_fluviometrica"/>
    <n v="18"/>
    <s v="NOM_PROV"/>
    <n v="1"/>
    <s v="Provincia"/>
    <n v="3"/>
    <x v="1"/>
    <x v="1"/>
    <m/>
  </r>
  <r>
    <n v="11"/>
    <s v="estacion_fluviometrica"/>
    <n v="19"/>
    <s v="CINE_COM"/>
    <m/>
    <m/>
    <m/>
    <x v="1"/>
    <x v="1"/>
    <m/>
  </r>
  <r>
    <n v="11"/>
    <s v="estacion_fluviometrica"/>
    <n v="20"/>
    <s v="COD_COM"/>
    <m/>
    <m/>
    <m/>
    <x v="1"/>
    <x v="1"/>
    <m/>
  </r>
  <r>
    <n v="11"/>
    <s v="estacion_fluviometrica"/>
    <n v="21"/>
    <s v="NOM_COM"/>
    <n v="1"/>
    <s v="Comuna"/>
    <n v="4"/>
    <x v="1"/>
    <x v="1"/>
    <m/>
  </r>
  <r>
    <n v="11"/>
    <s v="estacion_fluviometrica"/>
    <n v="22"/>
    <s v="LAT"/>
    <m/>
    <m/>
    <m/>
    <x v="1"/>
    <x v="1"/>
    <m/>
  </r>
  <r>
    <n v="11"/>
    <s v="estacion_fluviometrica"/>
    <n v="23"/>
    <s v="LONG"/>
    <m/>
    <m/>
    <m/>
    <x v="1"/>
    <x v="1"/>
    <m/>
  </r>
  <r>
    <n v="11"/>
    <s v="estacion_fluviometrica"/>
    <n v="24"/>
    <s v="CUT_COM"/>
    <m/>
    <m/>
    <m/>
    <x v="1"/>
    <x v="1"/>
    <m/>
  </r>
  <r>
    <n v="12"/>
    <s v="estacion_glaciar"/>
    <n v="1"/>
    <s v="COD_BNA"/>
    <m/>
    <m/>
    <m/>
    <x v="1"/>
    <x v="1"/>
    <m/>
  </r>
  <r>
    <n v="12"/>
    <s v="estacion_glaciar"/>
    <n v="2"/>
    <s v="NOMBRE"/>
    <m/>
    <m/>
    <m/>
    <x v="1"/>
    <x v="1"/>
    <m/>
  </r>
  <r>
    <n v="12"/>
    <s v="estacion_glaciar"/>
    <n v="3"/>
    <s v="UTM_ESTE_W"/>
    <m/>
    <m/>
    <m/>
    <x v="1"/>
    <x v="1"/>
    <m/>
  </r>
  <r>
    <n v="12"/>
    <s v="estacion_glaciar"/>
    <n v="4"/>
    <s v="UTM_NORTE_"/>
    <m/>
    <m/>
    <m/>
    <x v="1"/>
    <x v="1"/>
    <m/>
  </r>
  <r>
    <n v="12"/>
    <s v="estacion_glaciar"/>
    <n v="5"/>
    <s v="HUSO"/>
    <m/>
    <m/>
    <m/>
    <x v="1"/>
    <x v="1"/>
    <m/>
  </r>
  <r>
    <n v="12"/>
    <s v="estacion_glaciar"/>
    <n v="6"/>
    <s v="ALTITUD"/>
    <m/>
    <m/>
    <m/>
    <x v="1"/>
    <x v="1"/>
    <m/>
  </r>
  <r>
    <n v="12"/>
    <s v="estacion_glaciar"/>
    <n v="7"/>
    <s v="HABILITACI"/>
    <m/>
    <m/>
    <m/>
    <x v="1"/>
    <x v="1"/>
    <m/>
  </r>
  <r>
    <n v="12"/>
    <s v="estacion_glaciar"/>
    <n v="8"/>
    <s v="HABILITA_1"/>
    <m/>
    <m/>
    <m/>
    <x v="1"/>
    <x v="1"/>
    <m/>
  </r>
  <r>
    <n v="12"/>
    <s v="estacion_glaciar"/>
    <n v="9"/>
    <s v="ESTADO"/>
    <m/>
    <m/>
    <m/>
    <x v="1"/>
    <x v="1"/>
    <m/>
  </r>
  <r>
    <n v="12"/>
    <s v="estacion_glaciar"/>
    <n v="10"/>
    <s v="COD_CUEN"/>
    <m/>
    <m/>
    <m/>
    <x v="1"/>
    <x v="1"/>
    <m/>
  </r>
  <r>
    <n v="12"/>
    <s v="estacion_glaciar"/>
    <n v="11"/>
    <s v="COD_SUBC"/>
    <m/>
    <m/>
    <m/>
    <x v="1"/>
    <x v="1"/>
    <m/>
  </r>
  <r>
    <n v="12"/>
    <s v="estacion_glaciar"/>
    <n v="12"/>
    <s v="COD_SSUBC"/>
    <m/>
    <m/>
    <m/>
    <x v="1"/>
    <x v="1"/>
    <m/>
  </r>
  <r>
    <n v="12"/>
    <s v="estacion_glaciar"/>
    <n v="13"/>
    <s v="NOM_SSUBC"/>
    <m/>
    <m/>
    <m/>
    <x v="1"/>
    <x v="1"/>
    <m/>
  </r>
  <r>
    <n v="12"/>
    <s v="estacion_glaciar"/>
    <n v="14"/>
    <s v="NOM_CUEN"/>
    <m/>
    <m/>
    <m/>
    <x v="1"/>
    <x v="1"/>
    <m/>
  </r>
  <r>
    <n v="12"/>
    <s v="estacion_glaciar"/>
    <n v="15"/>
    <s v="NOM_SUBC"/>
    <m/>
    <m/>
    <m/>
    <x v="1"/>
    <x v="1"/>
    <m/>
  </r>
  <r>
    <n v="12"/>
    <s v="estacion_glaciar"/>
    <n v="16"/>
    <s v="CINE_REG"/>
    <m/>
    <m/>
    <m/>
    <x v="1"/>
    <x v="1"/>
    <m/>
  </r>
  <r>
    <n v="12"/>
    <s v="estacion_glaciar"/>
    <n v="17"/>
    <s v="COD_REG"/>
    <m/>
    <m/>
    <m/>
    <x v="1"/>
    <x v="1"/>
    <m/>
  </r>
  <r>
    <n v="12"/>
    <s v="estacion_glaciar"/>
    <n v="18"/>
    <s v="NOM_REG"/>
    <m/>
    <m/>
    <m/>
    <x v="1"/>
    <x v="1"/>
    <m/>
  </r>
  <r>
    <n v="12"/>
    <s v="estacion_glaciar"/>
    <n v="19"/>
    <s v="CINE_PROV"/>
    <m/>
    <m/>
    <m/>
    <x v="1"/>
    <x v="1"/>
    <m/>
  </r>
  <r>
    <n v="12"/>
    <s v="estacion_glaciar"/>
    <n v="20"/>
    <s v="COD_PROV"/>
    <m/>
    <m/>
    <m/>
    <x v="1"/>
    <x v="1"/>
    <m/>
  </r>
  <r>
    <n v="12"/>
    <s v="estacion_glaciar"/>
    <n v="21"/>
    <s v="NOM_PROV"/>
    <m/>
    <m/>
    <m/>
    <x v="1"/>
    <x v="1"/>
    <m/>
  </r>
  <r>
    <n v="12"/>
    <s v="estacion_glaciar"/>
    <n v="22"/>
    <s v="CINE_COM"/>
    <m/>
    <m/>
    <m/>
    <x v="1"/>
    <x v="1"/>
    <m/>
  </r>
  <r>
    <n v="12"/>
    <s v="estacion_glaciar"/>
    <n v="23"/>
    <s v="COD_COM"/>
    <m/>
    <m/>
    <m/>
    <x v="1"/>
    <x v="1"/>
    <m/>
  </r>
  <r>
    <n v="12"/>
    <s v="estacion_glaciar"/>
    <n v="24"/>
    <s v="NOM_COM"/>
    <m/>
    <m/>
    <m/>
    <x v="1"/>
    <x v="1"/>
    <m/>
  </r>
  <r>
    <n v="12"/>
    <s v="estacion_glaciar"/>
    <n v="25"/>
    <s v="CUT_COM"/>
    <m/>
    <m/>
    <m/>
    <x v="1"/>
    <x v="1"/>
    <m/>
  </r>
  <r>
    <n v="13"/>
    <s v="evaporacion_de_tanque"/>
    <n v="1"/>
    <s v="FID_BH87_E"/>
    <m/>
    <m/>
    <m/>
    <x v="32"/>
    <x v="32"/>
    <n v="0"/>
  </r>
  <r>
    <n v="13"/>
    <s v="evaporacion_de_tanque"/>
    <n v="2"/>
    <s v="VARIABLE"/>
    <n v="1"/>
    <s v="Variable"/>
    <n v="5"/>
    <x v="1"/>
    <x v="1"/>
    <m/>
  </r>
  <r>
    <n v="13"/>
    <s v="evaporacion_de_tanque"/>
    <n v="3"/>
    <s v="VALOR_MM"/>
    <n v="1"/>
    <s v="Valor (mm)"/>
    <n v="6"/>
    <x v="33"/>
    <x v="33"/>
    <n v="1"/>
  </r>
  <r>
    <n v="13"/>
    <s v="evaporacion_de_tanque"/>
    <n v="4"/>
    <s v="ValorVaria"/>
    <n v="1"/>
    <s v="Valor Variable"/>
    <n v="7"/>
    <x v="1"/>
    <x v="1"/>
    <m/>
  </r>
  <r>
    <n v="13"/>
    <s v="evaporacion_de_tanque"/>
    <n v="5"/>
    <s v="TipoVariab"/>
    <n v="1"/>
    <s v="Tipo Variable"/>
    <n v="8"/>
    <x v="1"/>
    <x v="1"/>
    <m/>
  </r>
  <r>
    <n v="13"/>
    <s v="evaporacion_de_tanque"/>
    <n v="6"/>
    <s v="FID_comuna"/>
    <m/>
    <m/>
    <m/>
    <x v="1"/>
    <x v="1"/>
    <m/>
  </r>
  <r>
    <n v="13"/>
    <s v="evaporacion_de_tanque"/>
    <n v="7"/>
    <s v="CUT_REG"/>
    <m/>
    <m/>
    <m/>
    <x v="1"/>
    <x v="1"/>
    <m/>
  </r>
  <r>
    <n v="13"/>
    <s v="evaporacion_de_tanque"/>
    <n v="8"/>
    <s v="CUT_PROV"/>
    <m/>
    <m/>
    <m/>
    <x v="1"/>
    <x v="1"/>
    <m/>
  </r>
  <r>
    <n v="13"/>
    <s v="evaporacion_de_tanque"/>
    <n v="9"/>
    <s v="CUT_COM"/>
    <m/>
    <m/>
    <m/>
    <x v="1"/>
    <x v="1"/>
    <m/>
  </r>
  <r>
    <n v="13"/>
    <s v="evaporacion_de_tanque"/>
    <n v="10"/>
    <s v="REGION"/>
    <n v="1"/>
    <s v="Región"/>
    <n v="1"/>
    <x v="1"/>
    <x v="1"/>
    <m/>
  </r>
  <r>
    <n v="13"/>
    <s v="evaporacion_de_tanque"/>
    <n v="11"/>
    <s v="PROVINCIA"/>
    <n v="1"/>
    <s v="Provincia"/>
    <n v="2"/>
    <x v="1"/>
    <x v="1"/>
    <m/>
  </r>
  <r>
    <n v="13"/>
    <s v="evaporacion_de_tanque"/>
    <n v="12"/>
    <s v="COMUNA"/>
    <n v="1"/>
    <s v="Comuna"/>
    <n v="3"/>
    <x v="1"/>
    <x v="1"/>
    <m/>
  </r>
  <r>
    <n v="13"/>
    <s v="evaporacion_de_tanque"/>
    <n v="13"/>
    <s v="COD_CUEN"/>
    <m/>
    <m/>
    <m/>
    <x v="1"/>
    <x v="1"/>
    <m/>
  </r>
  <r>
    <n v="13"/>
    <s v="evaporacion_de_tanque"/>
    <n v="14"/>
    <s v="COD_SUBC"/>
    <m/>
    <m/>
    <m/>
    <x v="1"/>
    <x v="1"/>
    <m/>
  </r>
  <r>
    <n v="13"/>
    <s v="evaporacion_de_tanque"/>
    <n v="15"/>
    <s v="COD_SSUBC"/>
    <m/>
    <m/>
    <m/>
    <x v="1"/>
    <x v="1"/>
    <m/>
  </r>
  <r>
    <n v="13"/>
    <s v="evaporacion_de_tanque"/>
    <n v="16"/>
    <s v="NOM_SSUBC"/>
    <n v="1"/>
    <s v="Subsubcuenca"/>
    <n v="4"/>
    <x v="1"/>
    <x v="1"/>
    <m/>
  </r>
  <r>
    <n v="13"/>
    <s v="evaporacion_de_tanque"/>
    <n v="17"/>
    <s v="Hectareas"/>
    <m/>
    <m/>
    <m/>
    <x v="1"/>
    <x v="1"/>
    <m/>
  </r>
  <r>
    <n v="14"/>
    <s v="evapotranspiracion_real"/>
    <n v="1"/>
    <s v="FID_BH87_E"/>
    <m/>
    <m/>
    <m/>
    <x v="34"/>
    <x v="34"/>
    <n v="0"/>
  </r>
  <r>
    <n v="14"/>
    <s v="evapotranspiracion_real"/>
    <n v="2"/>
    <s v="VARIABLE"/>
    <n v="1"/>
    <s v="Variable"/>
    <n v="5"/>
    <x v="1"/>
    <x v="1"/>
    <m/>
  </r>
  <r>
    <n v="14"/>
    <s v="evapotranspiracion_real"/>
    <n v="3"/>
    <s v="VALOR_MM"/>
    <n v="1"/>
    <s v="Valor (mm)"/>
    <n v="6"/>
    <x v="35"/>
    <x v="35"/>
    <n v="1"/>
  </r>
  <r>
    <n v="14"/>
    <s v="evapotranspiracion_real"/>
    <n v="4"/>
    <s v="ValorVaria"/>
    <n v="1"/>
    <s v="Valor Variable"/>
    <n v="7"/>
    <x v="1"/>
    <x v="1"/>
    <m/>
  </r>
  <r>
    <n v="14"/>
    <s v="evapotranspiracion_real"/>
    <n v="5"/>
    <s v="TipoVariab"/>
    <n v="1"/>
    <s v="Tipo Variable"/>
    <n v="8"/>
    <x v="1"/>
    <x v="1"/>
    <m/>
  </r>
  <r>
    <n v="14"/>
    <s v="evapotranspiracion_real"/>
    <n v="6"/>
    <s v="FID_comuna"/>
    <m/>
    <m/>
    <m/>
    <x v="1"/>
    <x v="1"/>
    <m/>
  </r>
  <r>
    <n v="14"/>
    <s v="evapotranspiracion_real"/>
    <n v="7"/>
    <s v="CUT_REG"/>
    <m/>
    <m/>
    <m/>
    <x v="1"/>
    <x v="1"/>
    <m/>
  </r>
  <r>
    <n v="14"/>
    <s v="evapotranspiracion_real"/>
    <n v="8"/>
    <s v="CUT_PROV"/>
    <m/>
    <m/>
    <m/>
    <x v="1"/>
    <x v="1"/>
    <m/>
  </r>
  <r>
    <n v="14"/>
    <s v="evapotranspiracion_real"/>
    <n v="9"/>
    <s v="CUT_COM"/>
    <m/>
    <m/>
    <m/>
    <x v="1"/>
    <x v="1"/>
    <m/>
  </r>
  <r>
    <n v="14"/>
    <s v="evapotranspiracion_real"/>
    <n v="10"/>
    <s v="REGION"/>
    <n v="1"/>
    <s v="Región"/>
    <n v="1"/>
    <x v="1"/>
    <x v="1"/>
    <m/>
  </r>
  <r>
    <n v="14"/>
    <s v="evapotranspiracion_real"/>
    <n v="11"/>
    <s v="PROVINCIA"/>
    <n v="1"/>
    <s v="Provincia"/>
    <n v="2"/>
    <x v="1"/>
    <x v="1"/>
    <m/>
  </r>
  <r>
    <n v="14"/>
    <s v="evapotranspiracion_real"/>
    <n v="12"/>
    <s v="COMUNA"/>
    <n v="1"/>
    <s v="Comuna"/>
    <n v="3"/>
    <x v="1"/>
    <x v="1"/>
    <m/>
  </r>
  <r>
    <n v="14"/>
    <s v="evapotranspiracion_real"/>
    <n v="13"/>
    <s v="COD_CUEN"/>
    <m/>
    <m/>
    <m/>
    <x v="1"/>
    <x v="1"/>
    <m/>
  </r>
  <r>
    <n v="14"/>
    <s v="evapotranspiracion_real"/>
    <n v="14"/>
    <s v="COD_SUBC"/>
    <m/>
    <m/>
    <m/>
    <x v="1"/>
    <x v="1"/>
    <m/>
  </r>
  <r>
    <n v="14"/>
    <s v="evapotranspiracion_real"/>
    <n v="15"/>
    <s v="COD_SSUBC"/>
    <m/>
    <m/>
    <m/>
    <x v="1"/>
    <x v="1"/>
    <m/>
  </r>
  <r>
    <n v="14"/>
    <s v="evapotranspiracion_real"/>
    <n v="16"/>
    <s v="NOM_SSUBC"/>
    <n v="1"/>
    <s v="Subsubcuenca"/>
    <n v="4"/>
    <x v="1"/>
    <x v="1"/>
    <m/>
  </r>
  <r>
    <n v="14"/>
    <s v="evapotranspiracion_real"/>
    <n v="17"/>
    <s v="Hectareas"/>
    <m/>
    <m/>
    <m/>
    <x v="1"/>
    <x v="1"/>
    <m/>
  </r>
  <r>
    <n v="15"/>
    <s v="evapotranspiracion_real_zona_riego"/>
    <n v="1"/>
    <s v="FID_BH87_E"/>
    <m/>
    <m/>
    <m/>
    <x v="36"/>
    <x v="36"/>
    <n v="0"/>
  </r>
  <r>
    <n v="15"/>
    <s v="evapotranspiracion_real_zona_riego"/>
    <n v="2"/>
    <s v="VARIABLE"/>
    <n v="1"/>
    <s v="Variable"/>
    <n v="5"/>
    <x v="1"/>
    <x v="1"/>
    <m/>
  </r>
  <r>
    <n v="15"/>
    <s v="evapotranspiracion_real_zona_riego"/>
    <n v="3"/>
    <s v="VALOR_MM"/>
    <n v="1"/>
    <s v="Valor (mm)"/>
    <n v="6"/>
    <x v="37"/>
    <x v="37"/>
    <n v="1"/>
  </r>
  <r>
    <n v="15"/>
    <s v="evapotranspiracion_real_zona_riego"/>
    <n v="4"/>
    <s v="VALOR_PROM"/>
    <n v="1"/>
    <s v="Valor Promedio"/>
    <n v="7"/>
    <x v="1"/>
    <x v="1"/>
    <m/>
  </r>
  <r>
    <n v="15"/>
    <s v="evapotranspiracion_real_zona_riego"/>
    <n v="5"/>
    <s v="AREA_KM2"/>
    <n v="1"/>
    <s v="Superficie (km2)"/>
    <n v="10"/>
    <x v="1"/>
    <x v="1"/>
    <m/>
  </r>
  <r>
    <n v="15"/>
    <s v="evapotranspiracion_real_zona_riego"/>
    <n v="6"/>
    <s v="PERIMETROK"/>
    <m/>
    <m/>
    <m/>
    <x v="1"/>
    <x v="1"/>
    <m/>
  </r>
  <r>
    <n v="15"/>
    <s v="evapotranspiracion_real_zona_riego"/>
    <n v="7"/>
    <s v="Valor"/>
    <n v="1"/>
    <s v="Valor"/>
    <n v="9"/>
    <x v="1"/>
    <x v="1"/>
    <m/>
  </r>
  <r>
    <n v="15"/>
    <s v="evapotranspiracion_real_zona_riego"/>
    <n v="8"/>
    <s v="TipoVariab"/>
    <n v="1"/>
    <s v="Tipo Variable"/>
    <n v="8"/>
    <x v="1"/>
    <x v="1"/>
    <m/>
  </r>
  <r>
    <n v="15"/>
    <s v="evapotranspiracion_real_zona_riego"/>
    <n v="9"/>
    <s v="FID_comuna"/>
    <m/>
    <m/>
    <m/>
    <x v="1"/>
    <x v="1"/>
    <m/>
  </r>
  <r>
    <n v="15"/>
    <s v="evapotranspiracion_real_zona_riego"/>
    <n v="10"/>
    <s v="CUT_REG"/>
    <m/>
    <m/>
    <m/>
    <x v="1"/>
    <x v="1"/>
    <m/>
  </r>
  <r>
    <n v="15"/>
    <s v="evapotranspiracion_real_zona_riego"/>
    <n v="11"/>
    <s v="CUT_PROV"/>
    <m/>
    <m/>
    <m/>
    <x v="1"/>
    <x v="1"/>
    <m/>
  </r>
  <r>
    <n v="15"/>
    <s v="evapotranspiracion_real_zona_riego"/>
    <n v="12"/>
    <s v="CUT_COM"/>
    <m/>
    <m/>
    <m/>
    <x v="1"/>
    <x v="1"/>
    <m/>
  </r>
  <r>
    <n v="15"/>
    <s v="evapotranspiracion_real_zona_riego"/>
    <n v="13"/>
    <s v="REGION"/>
    <n v="1"/>
    <s v="Región"/>
    <n v="1"/>
    <x v="1"/>
    <x v="1"/>
    <m/>
  </r>
  <r>
    <n v="15"/>
    <s v="evapotranspiracion_real_zona_riego"/>
    <n v="14"/>
    <s v="PROVINCIA"/>
    <n v="1"/>
    <s v="Provincia"/>
    <n v="2"/>
    <x v="1"/>
    <x v="1"/>
    <m/>
  </r>
  <r>
    <n v="15"/>
    <s v="evapotranspiracion_real_zona_riego"/>
    <n v="15"/>
    <s v="COMUNA"/>
    <n v="1"/>
    <s v="Comuna"/>
    <n v="3"/>
    <x v="1"/>
    <x v="1"/>
    <m/>
  </r>
  <r>
    <n v="15"/>
    <s v="evapotranspiracion_real_zona_riego"/>
    <n v="16"/>
    <s v="COD_CUEN"/>
    <m/>
    <m/>
    <m/>
    <x v="1"/>
    <x v="1"/>
    <m/>
  </r>
  <r>
    <n v="15"/>
    <s v="evapotranspiracion_real_zona_riego"/>
    <n v="17"/>
    <s v="COD_SUBC"/>
    <m/>
    <m/>
    <m/>
    <x v="1"/>
    <x v="1"/>
    <m/>
  </r>
  <r>
    <n v="15"/>
    <s v="evapotranspiracion_real_zona_riego"/>
    <n v="18"/>
    <s v="COD_SSUBC"/>
    <m/>
    <m/>
    <m/>
    <x v="1"/>
    <x v="1"/>
    <m/>
  </r>
  <r>
    <n v="15"/>
    <s v="evapotranspiracion_real_zona_riego"/>
    <n v="19"/>
    <s v="NOM_SSUBC"/>
    <n v="1"/>
    <s v="Subsubcuenca"/>
    <n v="4"/>
    <x v="1"/>
    <x v="1"/>
    <m/>
  </r>
  <r>
    <n v="15"/>
    <s v="evapotranspiracion_real_zona_riego"/>
    <n v="20"/>
    <s v="Hectareas"/>
    <m/>
    <m/>
    <m/>
    <x v="1"/>
    <x v="1"/>
    <m/>
  </r>
  <r>
    <n v="16"/>
    <s v="fluviometricas"/>
    <n v="1"/>
    <s v="FID_Fluvio"/>
    <m/>
    <m/>
    <m/>
    <x v="1"/>
    <x v="1"/>
    <m/>
  </r>
  <r>
    <n v="16"/>
    <s v="fluviometricas"/>
    <n v="2"/>
    <s v="REGION"/>
    <m/>
    <m/>
    <m/>
    <x v="1"/>
    <x v="1"/>
    <m/>
  </r>
  <r>
    <n v="16"/>
    <s v="fluviometricas"/>
    <n v="3"/>
    <s v="COD_BNA"/>
    <m/>
    <m/>
    <m/>
    <x v="1"/>
    <x v="1"/>
    <m/>
  </r>
  <r>
    <n v="16"/>
    <s v="fluviometricas"/>
    <n v="4"/>
    <s v="NOMBRE"/>
    <m/>
    <m/>
    <m/>
    <x v="1"/>
    <x v="1"/>
    <m/>
  </r>
  <r>
    <n v="16"/>
    <s v="fluviometricas"/>
    <n v="5"/>
    <s v="ESTADO"/>
    <m/>
    <m/>
    <m/>
    <x v="1"/>
    <x v="1"/>
    <m/>
  </r>
  <r>
    <n v="16"/>
    <s v="fluviometricas"/>
    <n v="6"/>
    <s v="ESTE_84"/>
    <m/>
    <m/>
    <m/>
    <x v="1"/>
    <x v="1"/>
    <m/>
  </r>
  <r>
    <n v="16"/>
    <s v="fluviometricas"/>
    <n v="7"/>
    <s v="NORTE_84"/>
    <m/>
    <m/>
    <m/>
    <x v="1"/>
    <x v="1"/>
    <m/>
  </r>
  <r>
    <n v="16"/>
    <s v="fluviometricas"/>
    <n v="8"/>
    <s v="COD_CUEN"/>
    <m/>
    <m/>
    <m/>
    <x v="1"/>
    <x v="1"/>
    <m/>
  </r>
  <r>
    <n v="16"/>
    <s v="fluviometricas"/>
    <n v="9"/>
    <s v="COD_SUBC"/>
    <m/>
    <m/>
    <m/>
    <x v="1"/>
    <x v="1"/>
    <m/>
  </r>
  <r>
    <n v="16"/>
    <s v="fluviometricas"/>
    <n v="10"/>
    <s v="COD_SSUBC"/>
    <m/>
    <m/>
    <m/>
    <x v="1"/>
    <x v="1"/>
    <m/>
  </r>
  <r>
    <n v="16"/>
    <s v="fluviometricas"/>
    <n v="11"/>
    <s v="NOM_SSUBC"/>
    <m/>
    <m/>
    <m/>
    <x v="1"/>
    <x v="1"/>
    <m/>
  </r>
  <r>
    <n v="16"/>
    <s v="fluviometricas"/>
    <n v="12"/>
    <s v="NOM_CUEN"/>
    <m/>
    <m/>
    <m/>
    <x v="1"/>
    <x v="1"/>
    <m/>
  </r>
  <r>
    <n v="16"/>
    <s v="fluviometricas"/>
    <n v="13"/>
    <s v="NOM_SUBC"/>
    <m/>
    <m/>
    <m/>
    <x v="1"/>
    <x v="1"/>
    <m/>
  </r>
  <r>
    <n v="16"/>
    <s v="fluviometricas"/>
    <n v="14"/>
    <s v="CINE_REG"/>
    <m/>
    <m/>
    <m/>
    <x v="1"/>
    <x v="1"/>
    <m/>
  </r>
  <r>
    <n v="16"/>
    <s v="fluviometricas"/>
    <n v="15"/>
    <s v="COD_REG"/>
    <m/>
    <m/>
    <m/>
    <x v="1"/>
    <x v="1"/>
    <m/>
  </r>
  <r>
    <n v="16"/>
    <s v="fluviometricas"/>
    <n v="16"/>
    <s v="NOM_REG"/>
    <m/>
    <m/>
    <m/>
    <x v="1"/>
    <x v="1"/>
    <m/>
  </r>
  <r>
    <n v="16"/>
    <s v="fluviometricas"/>
    <n v="17"/>
    <s v="CINE_PROV"/>
    <m/>
    <m/>
    <m/>
    <x v="1"/>
    <x v="1"/>
    <m/>
  </r>
  <r>
    <n v="16"/>
    <s v="fluviometricas"/>
    <n v="18"/>
    <s v="COD_PROV"/>
    <m/>
    <m/>
    <m/>
    <x v="1"/>
    <x v="1"/>
    <m/>
  </r>
  <r>
    <n v="16"/>
    <s v="fluviometricas"/>
    <n v="19"/>
    <s v="NOM_PROV"/>
    <m/>
    <m/>
    <m/>
    <x v="1"/>
    <x v="1"/>
    <m/>
  </r>
  <r>
    <n v="16"/>
    <s v="fluviometricas"/>
    <n v="20"/>
    <s v="CINE_COM"/>
    <m/>
    <m/>
    <m/>
    <x v="1"/>
    <x v="1"/>
    <m/>
  </r>
  <r>
    <n v="16"/>
    <s v="fluviometricas"/>
    <n v="21"/>
    <s v="COD_COM"/>
    <m/>
    <m/>
    <m/>
    <x v="1"/>
    <x v="1"/>
    <m/>
  </r>
  <r>
    <n v="16"/>
    <s v="fluviometricas"/>
    <n v="22"/>
    <s v="NOM_COM"/>
    <m/>
    <m/>
    <m/>
    <x v="1"/>
    <x v="1"/>
    <m/>
  </r>
  <r>
    <n v="16"/>
    <s v="fluviometricas"/>
    <n v="23"/>
    <s v="LAT"/>
    <m/>
    <m/>
    <m/>
    <x v="1"/>
    <x v="1"/>
    <m/>
  </r>
  <r>
    <n v="16"/>
    <s v="fluviometricas"/>
    <n v="24"/>
    <s v="LONG"/>
    <m/>
    <m/>
    <m/>
    <x v="1"/>
    <x v="1"/>
    <m/>
  </r>
  <r>
    <n v="16"/>
    <s v="fluviometricas"/>
    <n v="25"/>
    <s v="FID_comuna"/>
    <m/>
    <m/>
    <m/>
    <x v="1"/>
    <x v="1"/>
    <m/>
  </r>
  <r>
    <n v="16"/>
    <s v="fluviometricas"/>
    <n v="26"/>
    <s v="CUT_REG"/>
    <m/>
    <m/>
    <m/>
    <x v="1"/>
    <x v="1"/>
    <m/>
  </r>
  <r>
    <n v="16"/>
    <s v="fluviometricas"/>
    <n v="27"/>
    <s v="CUT_PROV"/>
    <m/>
    <m/>
    <m/>
    <x v="1"/>
    <x v="1"/>
    <m/>
  </r>
  <r>
    <n v="16"/>
    <s v="fluviometricas"/>
    <n v="28"/>
    <s v="CUT_COM"/>
    <m/>
    <m/>
    <m/>
    <x v="1"/>
    <x v="1"/>
    <m/>
  </r>
  <r>
    <n v="16"/>
    <s v="fluviometricas"/>
    <n v="29"/>
    <s v="REGION_1"/>
    <m/>
    <m/>
    <m/>
    <x v="1"/>
    <x v="1"/>
    <m/>
  </r>
  <r>
    <n v="16"/>
    <s v="fluviometricas"/>
    <n v="30"/>
    <s v="PROVINCIA"/>
    <m/>
    <m/>
    <m/>
    <x v="1"/>
    <x v="1"/>
    <m/>
  </r>
  <r>
    <n v="16"/>
    <s v="fluviometricas"/>
    <n v="31"/>
    <s v="COMUNA"/>
    <m/>
    <m/>
    <m/>
    <x v="1"/>
    <x v="1"/>
    <m/>
  </r>
  <r>
    <n v="16"/>
    <s v="fluviometricas"/>
    <n v="32"/>
    <s v="COD_CUEN_1"/>
    <m/>
    <m/>
    <m/>
    <x v="1"/>
    <x v="1"/>
    <m/>
  </r>
  <r>
    <n v="16"/>
    <s v="fluviometricas"/>
    <n v="33"/>
    <s v="COD_SUBC_1"/>
    <m/>
    <m/>
    <m/>
    <x v="1"/>
    <x v="1"/>
    <m/>
  </r>
  <r>
    <n v="16"/>
    <s v="fluviometricas"/>
    <n v="34"/>
    <s v="COD_SSUB_1"/>
    <m/>
    <m/>
    <m/>
    <x v="1"/>
    <x v="1"/>
    <m/>
  </r>
  <r>
    <n v="16"/>
    <s v="fluviometricas"/>
    <n v="35"/>
    <s v="NOM_SSUB_1"/>
    <m/>
    <m/>
    <m/>
    <x v="1"/>
    <x v="1"/>
    <m/>
  </r>
  <r>
    <n v="16"/>
    <s v="fluviometricas"/>
    <n v="36"/>
    <s v="Hectareas"/>
    <m/>
    <m/>
    <m/>
    <x v="1"/>
    <x v="1"/>
    <m/>
  </r>
  <r>
    <n v="17"/>
    <s v="geologia"/>
    <n v="1"/>
    <s v="FID_geolog"/>
    <m/>
    <m/>
    <m/>
    <x v="38"/>
    <x v="38"/>
    <n v="0"/>
  </r>
  <r>
    <n v="17"/>
    <s v="geologia"/>
    <n v="2"/>
    <s v="TIPO_CONT"/>
    <n v="1"/>
    <s v="Tipo Cont"/>
    <n v="1"/>
    <x v="39"/>
    <x v="39"/>
    <n v="1"/>
  </r>
  <r>
    <n v="17"/>
    <s v="geologia"/>
    <n v="3"/>
    <s v="Shape_Leng"/>
    <m/>
    <m/>
    <m/>
    <x v="1"/>
    <x v="1"/>
    <m/>
  </r>
  <r>
    <n v="17"/>
    <s v="geologia"/>
    <n v="4"/>
    <s v="FID_comuna"/>
    <m/>
    <m/>
    <m/>
    <x v="1"/>
    <x v="1"/>
    <m/>
  </r>
  <r>
    <n v="17"/>
    <s v="geologia"/>
    <n v="5"/>
    <s v="CUT_REG"/>
    <m/>
    <m/>
    <m/>
    <x v="1"/>
    <x v="1"/>
    <m/>
  </r>
  <r>
    <n v="17"/>
    <s v="geologia"/>
    <n v="6"/>
    <s v="CUT_PROV"/>
    <m/>
    <m/>
    <m/>
    <x v="1"/>
    <x v="1"/>
    <m/>
  </r>
  <r>
    <n v="17"/>
    <s v="geologia"/>
    <n v="7"/>
    <s v="CUT_COM"/>
    <m/>
    <m/>
    <m/>
    <x v="1"/>
    <x v="1"/>
    <m/>
  </r>
  <r>
    <n v="17"/>
    <s v="geologia"/>
    <n v="8"/>
    <s v="REGION"/>
    <n v="1"/>
    <s v="Región"/>
    <n v="2"/>
    <x v="1"/>
    <x v="1"/>
    <m/>
  </r>
  <r>
    <n v="17"/>
    <s v="geologia"/>
    <n v="9"/>
    <s v="PROVINCIA"/>
    <n v="1"/>
    <s v="Provincia"/>
    <n v="3"/>
    <x v="1"/>
    <x v="1"/>
    <m/>
  </r>
  <r>
    <n v="17"/>
    <s v="geologia"/>
    <n v="10"/>
    <s v="COMUNA"/>
    <n v="1"/>
    <s v="Comuna"/>
    <n v="4"/>
    <x v="1"/>
    <x v="1"/>
    <m/>
  </r>
  <r>
    <n v="17"/>
    <s v="geologia"/>
    <n v="11"/>
    <s v="COD_CUEN"/>
    <m/>
    <m/>
    <m/>
    <x v="1"/>
    <x v="1"/>
    <m/>
  </r>
  <r>
    <n v="17"/>
    <s v="geologia"/>
    <n v="12"/>
    <s v="COD_SUBC"/>
    <m/>
    <m/>
    <m/>
    <x v="1"/>
    <x v="1"/>
    <m/>
  </r>
  <r>
    <n v="17"/>
    <s v="geologia"/>
    <n v="13"/>
    <s v="COD_SSUBC"/>
    <m/>
    <m/>
    <m/>
    <x v="1"/>
    <x v="1"/>
    <m/>
  </r>
  <r>
    <n v="17"/>
    <s v="geologia"/>
    <n v="14"/>
    <s v="NOM_SSUBC"/>
    <n v="1"/>
    <s v="Subsubcuenca"/>
    <n v="5"/>
    <x v="1"/>
    <x v="1"/>
    <m/>
  </r>
  <r>
    <n v="17"/>
    <s v="geologia"/>
    <n v="15"/>
    <s v="Hectareas"/>
    <m/>
    <m/>
    <m/>
    <x v="1"/>
    <x v="1"/>
    <m/>
  </r>
  <r>
    <n v="18"/>
    <s v="glaciar"/>
    <n v="1"/>
    <s v="CUT_REG"/>
    <m/>
    <m/>
    <m/>
    <x v="40"/>
    <x v="40"/>
    <n v="0"/>
  </r>
  <r>
    <n v="18"/>
    <s v="glaciar"/>
    <n v="2"/>
    <s v="CUT_PROV"/>
    <m/>
    <m/>
    <m/>
    <x v="1"/>
    <x v="1"/>
    <m/>
  </r>
  <r>
    <n v="18"/>
    <s v="glaciar"/>
    <n v="3"/>
    <s v="CUT_COM"/>
    <m/>
    <m/>
    <m/>
    <x v="1"/>
    <x v="1"/>
    <m/>
  </r>
  <r>
    <n v="18"/>
    <s v="glaciar"/>
    <n v="4"/>
    <s v="REGION"/>
    <n v="1"/>
    <s v="Región"/>
    <n v="3"/>
    <x v="1"/>
    <x v="1"/>
    <m/>
  </r>
  <r>
    <n v="18"/>
    <s v="glaciar"/>
    <n v="5"/>
    <s v="PROVINCIA"/>
    <n v="1"/>
    <s v="Provincia"/>
    <n v="4"/>
    <x v="1"/>
    <x v="1"/>
    <m/>
  </r>
  <r>
    <n v="18"/>
    <s v="glaciar"/>
    <n v="6"/>
    <s v="COMUNA"/>
    <n v="1"/>
    <s v="Comuna"/>
    <n v="5"/>
    <x v="1"/>
    <x v="1"/>
    <m/>
  </r>
  <r>
    <n v="18"/>
    <s v="glaciar"/>
    <n v="7"/>
    <s v="COD_CUEN"/>
    <m/>
    <m/>
    <m/>
    <x v="1"/>
    <x v="1"/>
    <m/>
  </r>
  <r>
    <n v="18"/>
    <s v="glaciar"/>
    <n v="8"/>
    <s v="COD_SUBC"/>
    <m/>
    <m/>
    <m/>
    <x v="1"/>
    <x v="1"/>
    <m/>
  </r>
  <r>
    <n v="18"/>
    <s v="glaciar"/>
    <n v="9"/>
    <s v="COD_SSUBC"/>
    <m/>
    <m/>
    <m/>
    <x v="1"/>
    <x v="1"/>
    <m/>
  </r>
  <r>
    <n v="18"/>
    <s v="glaciar"/>
    <n v="10"/>
    <s v="NOM_SSUBC"/>
    <n v="1"/>
    <s v="Subsubcuenca"/>
    <n v="7"/>
    <x v="1"/>
    <x v="1"/>
    <m/>
  </r>
  <r>
    <n v="18"/>
    <s v="glaciar"/>
    <n v="11"/>
    <s v="OBJECTID"/>
    <m/>
    <m/>
    <m/>
    <x v="1"/>
    <x v="1"/>
    <m/>
  </r>
  <r>
    <n v="18"/>
    <s v="glaciar"/>
    <n v="12"/>
    <s v="Id"/>
    <m/>
    <m/>
    <m/>
    <x v="1"/>
    <x v="1"/>
    <m/>
  </r>
  <r>
    <n v="18"/>
    <s v="glaciar"/>
    <n v="13"/>
    <s v="COD_GLA"/>
    <n v="1"/>
    <s v="Código Glaciar"/>
    <n v="1"/>
    <x v="1"/>
    <x v="1"/>
    <m/>
  </r>
  <r>
    <n v="18"/>
    <s v="glaciar"/>
    <n v="14"/>
    <s v="NOMBRE"/>
    <n v="1"/>
    <s v="Nombre Glaciar"/>
    <n v="2"/>
    <x v="1"/>
    <x v="1"/>
    <m/>
  </r>
  <r>
    <n v="18"/>
    <s v="glaciar"/>
    <n v="15"/>
    <s v="CLASIFICA"/>
    <n v="1"/>
    <s v="Clasificación"/>
    <n v="8"/>
    <x v="41"/>
    <x v="41"/>
    <n v="1"/>
  </r>
  <r>
    <n v="18"/>
    <s v="glaciar"/>
    <n v="16"/>
    <s v="AREA_KM2"/>
    <m/>
    <m/>
    <m/>
    <x v="1"/>
    <x v="1"/>
    <m/>
  </r>
  <r>
    <n v="18"/>
    <s v="glaciar"/>
    <n v="17"/>
    <s v="DATUM"/>
    <m/>
    <m/>
    <m/>
    <x v="1"/>
    <x v="1"/>
    <m/>
  </r>
  <r>
    <n v="18"/>
    <s v="glaciar"/>
    <n v="18"/>
    <s v="HUSO"/>
    <m/>
    <m/>
    <m/>
    <x v="1"/>
    <x v="1"/>
    <m/>
  </r>
  <r>
    <n v="18"/>
    <s v="glaciar"/>
    <n v="19"/>
    <s v="NORTE"/>
    <m/>
    <m/>
    <m/>
    <x v="1"/>
    <x v="1"/>
    <m/>
  </r>
  <r>
    <n v="18"/>
    <s v="glaciar"/>
    <n v="20"/>
    <s v="ESTE"/>
    <m/>
    <m/>
    <m/>
    <x v="1"/>
    <x v="1"/>
    <m/>
  </r>
  <r>
    <n v="18"/>
    <s v="glaciar"/>
    <n v="21"/>
    <s v="FUENTE_DIG"/>
    <n v="1"/>
    <s v="Fuente Digital"/>
    <n v="9"/>
    <x v="1"/>
    <x v="1"/>
    <m/>
  </r>
  <r>
    <n v="18"/>
    <s v="glaciar"/>
    <n v="22"/>
    <s v="FUEN_FECHA"/>
    <n v="1"/>
    <s v="Fecha Fuente"/>
    <n v="10"/>
    <x v="42"/>
    <x v="42"/>
    <n v="4"/>
  </r>
  <r>
    <n v="18"/>
    <s v="glaciar"/>
    <n v="23"/>
    <s v="INVE_FECHA"/>
    <n v="1"/>
    <s v="Fecha Inventario"/>
    <n v="11"/>
    <x v="1"/>
    <x v="1"/>
    <m/>
  </r>
  <r>
    <n v="18"/>
    <s v="glaciar"/>
    <n v="24"/>
    <s v="NOM_CUEN"/>
    <n v="1"/>
    <s v="Cuenca"/>
    <n v="6"/>
    <x v="1"/>
    <x v="1"/>
    <m/>
  </r>
  <r>
    <n v="18"/>
    <s v="glaciar"/>
    <n v="25"/>
    <s v="COD_CUEN_1"/>
    <m/>
    <m/>
    <m/>
    <x v="1"/>
    <x v="1"/>
    <m/>
  </r>
  <r>
    <n v="18"/>
    <s v="glaciar"/>
    <n v="26"/>
    <s v="COD_SCUEN"/>
    <m/>
    <m/>
    <m/>
    <x v="1"/>
    <x v="1"/>
    <m/>
  </r>
  <r>
    <n v="18"/>
    <s v="glaciar"/>
    <n v="27"/>
    <s v="COD_SSCUEN"/>
    <m/>
    <m/>
    <m/>
    <x v="1"/>
    <x v="1"/>
    <m/>
  </r>
  <r>
    <n v="18"/>
    <s v="glaciar"/>
    <n v="28"/>
    <s v="MZON_GLAC"/>
    <m/>
    <m/>
    <m/>
    <x v="1"/>
    <x v="1"/>
    <m/>
  </r>
  <r>
    <n v="18"/>
    <s v="glaciar"/>
    <n v="29"/>
    <s v="CH_CASQ"/>
    <m/>
    <m/>
    <m/>
    <x v="1"/>
    <x v="1"/>
    <m/>
  </r>
  <r>
    <n v="18"/>
    <s v="glaciar"/>
    <n v="30"/>
    <s v="CUBIERTO"/>
    <n v="1"/>
    <s v="Cubierto"/>
    <n v="12"/>
    <x v="1"/>
    <x v="1"/>
    <m/>
  </r>
  <r>
    <n v="18"/>
    <s v="glaciar"/>
    <n v="31"/>
    <s v="LATITUD"/>
    <m/>
    <m/>
    <m/>
    <x v="1"/>
    <x v="1"/>
    <m/>
  </r>
  <r>
    <n v="18"/>
    <s v="glaciar"/>
    <n v="32"/>
    <s v="LONGITUD"/>
    <m/>
    <m/>
    <m/>
    <x v="1"/>
    <x v="1"/>
    <m/>
  </r>
  <r>
    <n v="18"/>
    <s v="glaciar"/>
    <n v="33"/>
    <s v="PERÍMETRO"/>
    <m/>
    <m/>
    <m/>
    <x v="1"/>
    <x v="1"/>
    <m/>
  </r>
  <r>
    <n v="18"/>
    <s v="glaciar"/>
    <n v="34"/>
    <s v="ORIENTA"/>
    <n v="1"/>
    <s v="Orientación"/>
    <n v="13"/>
    <x v="43"/>
    <x v="43"/>
    <n v="2"/>
  </r>
  <r>
    <n v="18"/>
    <s v="glaciar"/>
    <n v="35"/>
    <s v="HMEDIA"/>
    <n v="1"/>
    <s v="Altitud Media"/>
    <n v="14"/>
    <x v="1"/>
    <x v="1"/>
    <m/>
  </r>
  <r>
    <n v="18"/>
    <s v="glaciar"/>
    <n v="36"/>
    <s v="HMAX"/>
    <n v="1"/>
    <s v="Altitud Máxima"/>
    <n v="15"/>
    <x v="1"/>
    <x v="1"/>
    <m/>
  </r>
  <r>
    <n v="18"/>
    <s v="glaciar"/>
    <n v="37"/>
    <s v="HMIN"/>
    <n v="1"/>
    <s v="Altitud Mínima"/>
    <n v="16"/>
    <x v="1"/>
    <x v="1"/>
    <m/>
  </r>
  <r>
    <n v="18"/>
    <s v="glaciar"/>
    <n v="38"/>
    <s v="PENDIENTE"/>
    <n v="1"/>
    <s v="Pendiente"/>
    <n v="17"/>
    <x v="1"/>
    <x v="1"/>
    <m/>
  </r>
  <r>
    <n v="18"/>
    <s v="glaciar"/>
    <n v="39"/>
    <s v="ESP_MED"/>
    <n v="1"/>
    <s v="Espesor Medio"/>
    <n v="18"/>
    <x v="1"/>
    <x v="1"/>
    <m/>
  </r>
  <r>
    <n v="18"/>
    <s v="glaciar"/>
    <n v="40"/>
    <s v="F_ESP_MED"/>
    <n v="1"/>
    <s v="Factor Espesor Medio"/>
    <n v="19"/>
    <x v="1"/>
    <x v="1"/>
    <m/>
  </r>
  <r>
    <n v="18"/>
    <s v="glaciar"/>
    <n v="41"/>
    <s v="VOL_km3"/>
    <n v="1"/>
    <s v="Volumen (km3)"/>
    <n v="20"/>
    <x v="1"/>
    <x v="1"/>
    <m/>
  </r>
  <r>
    <n v="18"/>
    <s v="glaciar"/>
    <n v="42"/>
    <s v="EQ_AGUAKM3"/>
    <n v="1"/>
    <s v="Agua (km3)"/>
    <n v="21"/>
    <x v="1"/>
    <x v="1"/>
    <m/>
  </r>
  <r>
    <n v="18"/>
    <s v="glaciar"/>
    <n v="43"/>
    <s v="WGI_1"/>
    <m/>
    <m/>
    <m/>
    <x v="1"/>
    <x v="1"/>
    <m/>
  </r>
  <r>
    <n v="18"/>
    <s v="glaciar"/>
    <n v="44"/>
    <s v="WGI_2"/>
    <m/>
    <m/>
    <m/>
    <x v="1"/>
    <x v="1"/>
    <m/>
  </r>
  <r>
    <n v="18"/>
    <s v="glaciar"/>
    <n v="45"/>
    <s v="WGI_3"/>
    <m/>
    <m/>
    <m/>
    <x v="1"/>
    <x v="1"/>
    <m/>
  </r>
  <r>
    <n v="18"/>
    <s v="glaciar"/>
    <n v="46"/>
    <s v="FRENTE_TER"/>
    <n v="1"/>
    <s v="Frente"/>
    <n v="22"/>
    <x v="44"/>
    <x v="44"/>
    <n v="3"/>
  </r>
  <r>
    <n v="18"/>
    <s v="glaciar"/>
    <n v="47"/>
    <s v="RESOL_IMG"/>
    <n v="1"/>
    <s v="Resolución Imagen"/>
    <n v="23"/>
    <x v="1"/>
    <x v="1"/>
    <m/>
  </r>
  <r>
    <n v="18"/>
    <s v="glaciar"/>
    <n v="48"/>
    <s v="ERROR"/>
    <n v="1"/>
    <s v="Error"/>
    <n v="24"/>
    <x v="1"/>
    <x v="1"/>
    <m/>
  </r>
  <r>
    <n v="18"/>
    <s v="glaciar"/>
    <n v="49"/>
    <s v="COD_GLA_Re"/>
    <m/>
    <m/>
    <m/>
    <x v="1"/>
    <x v="1"/>
    <m/>
  </r>
  <r>
    <n v="19"/>
    <s v="indice_calidad_agua"/>
    <n v="1"/>
    <s v="FID_ICA_In"/>
    <m/>
    <m/>
    <m/>
    <x v="45"/>
    <x v="45"/>
    <n v="0"/>
  </r>
  <r>
    <n v="19"/>
    <s v="indice_calidad_agua"/>
    <n v="2"/>
    <s v="OBJECTID_1"/>
    <m/>
    <m/>
    <m/>
    <x v="1"/>
    <x v="1"/>
    <m/>
  </r>
  <r>
    <n v="19"/>
    <s v="indice_calidad_agua"/>
    <n v="3"/>
    <s v="OBJECTID"/>
    <m/>
    <m/>
    <m/>
    <x v="1"/>
    <x v="1"/>
    <m/>
  </r>
  <r>
    <n v="19"/>
    <s v="indice_calidad_agua"/>
    <n v="4"/>
    <s v="NOMBRE_APR"/>
    <n v="1"/>
    <s v="Nombre APR"/>
    <n v="2"/>
    <x v="1"/>
    <x v="1"/>
    <m/>
  </r>
  <r>
    <n v="19"/>
    <s v="indice_calidad_agua"/>
    <n v="5"/>
    <s v="NOMBRE_BNA"/>
    <n v="1"/>
    <s v="Nombre BNA"/>
    <n v="1"/>
    <x v="1"/>
    <x v="1"/>
    <m/>
  </r>
  <r>
    <n v="19"/>
    <s v="indice_calidad_agua"/>
    <n v="6"/>
    <s v="COD_BNA"/>
    <m/>
    <m/>
    <m/>
    <x v="1"/>
    <x v="1"/>
    <m/>
  </r>
  <r>
    <n v="19"/>
    <s v="indice_calidad_agua"/>
    <n v="7"/>
    <s v="NOM_REG"/>
    <m/>
    <m/>
    <m/>
    <x v="1"/>
    <x v="1"/>
    <m/>
  </r>
  <r>
    <n v="19"/>
    <s v="indice_calidad_agua"/>
    <n v="8"/>
    <s v="NOM_COM"/>
    <m/>
    <m/>
    <m/>
    <x v="1"/>
    <x v="1"/>
    <m/>
  </r>
  <r>
    <n v="19"/>
    <s v="indice_calidad_agua"/>
    <n v="9"/>
    <s v="UTM_ESTE"/>
    <m/>
    <m/>
    <m/>
    <x v="1"/>
    <x v="1"/>
    <m/>
  </r>
  <r>
    <n v="19"/>
    <s v="indice_calidad_agua"/>
    <n v="10"/>
    <s v="UTM_Norte"/>
    <m/>
    <m/>
    <m/>
    <x v="1"/>
    <x v="1"/>
    <m/>
  </r>
  <r>
    <n v="19"/>
    <s v="indice_calidad_agua"/>
    <n v="11"/>
    <s v="NOM_ACUIF"/>
    <n v="1"/>
    <s v="Acuífero"/>
    <n v="3"/>
    <x v="46"/>
    <x v="46"/>
    <n v="6"/>
  </r>
  <r>
    <n v="19"/>
    <s v="indice_calidad_agua"/>
    <n v="12"/>
    <s v="NOM_SHAC"/>
    <n v="1"/>
    <s v="Nombre SHAC"/>
    <n v="4"/>
    <x v="1"/>
    <x v="1"/>
    <m/>
  </r>
  <r>
    <n v="19"/>
    <s v="indice_calidad_agua"/>
    <n v="13"/>
    <s v="PARAMETROS"/>
    <n v="1"/>
    <s v="Parámetros"/>
    <n v="9"/>
    <x v="1"/>
    <x v="1"/>
    <m/>
  </r>
  <r>
    <n v="19"/>
    <s v="indice_calidad_agua"/>
    <n v="14"/>
    <s v="REFERENCIA"/>
    <n v="1"/>
    <s v="Referencia"/>
    <n v="10"/>
    <x v="1"/>
    <x v="1"/>
    <m/>
  </r>
  <r>
    <n v="19"/>
    <s v="indice_calidad_agua"/>
    <n v="15"/>
    <s v="VALOR_ICA_"/>
    <n v="1"/>
    <s v="Valor ICA 2014"/>
    <n v="11"/>
    <x v="1"/>
    <x v="1"/>
    <m/>
  </r>
  <r>
    <n v="19"/>
    <s v="indice_calidad_agua"/>
    <n v="16"/>
    <s v="ICA_2014"/>
    <n v="1"/>
    <s v="ICA 2014"/>
    <n v="12"/>
    <x v="47"/>
    <x v="47"/>
    <n v="5"/>
  </r>
  <r>
    <n v="19"/>
    <s v="indice_calidad_agua"/>
    <n v="17"/>
    <s v="VALOR_ICA1"/>
    <n v="1"/>
    <s v="Valor ICA 2015"/>
    <n v="13"/>
    <x v="1"/>
    <x v="1"/>
    <m/>
  </r>
  <r>
    <n v="19"/>
    <s v="indice_calidad_agua"/>
    <n v="18"/>
    <s v="ICA_2015"/>
    <n v="1"/>
    <s v="ICA 2015"/>
    <n v="14"/>
    <x v="48"/>
    <x v="48"/>
    <n v="4"/>
  </r>
  <r>
    <n v="19"/>
    <s v="indice_calidad_agua"/>
    <n v="19"/>
    <s v="VALOR_IC_1"/>
    <n v="1"/>
    <s v="Valor ICA 2016"/>
    <n v="15"/>
    <x v="1"/>
    <x v="1"/>
    <m/>
  </r>
  <r>
    <n v="19"/>
    <s v="indice_calidad_agua"/>
    <n v="20"/>
    <s v="ICA_2016"/>
    <n v="1"/>
    <s v="ICA 2016"/>
    <n v="16"/>
    <x v="49"/>
    <x v="49"/>
    <n v="3"/>
  </r>
  <r>
    <n v="19"/>
    <s v="indice_calidad_agua"/>
    <n v="21"/>
    <s v="VALOR_IC_2"/>
    <n v="1"/>
    <s v="Valor ICA 2017"/>
    <n v="17"/>
    <x v="1"/>
    <x v="1"/>
    <m/>
  </r>
  <r>
    <n v="19"/>
    <s v="indice_calidad_agua"/>
    <n v="22"/>
    <s v="ICA_2017"/>
    <n v="1"/>
    <s v="ICA 2017"/>
    <n v="18"/>
    <x v="50"/>
    <x v="50"/>
    <n v="2"/>
  </r>
  <r>
    <n v="19"/>
    <s v="indice_calidad_agua"/>
    <n v="23"/>
    <s v="REF_1"/>
    <n v="1"/>
    <s v="Referencia 1"/>
    <n v="19"/>
    <x v="1"/>
    <x v="1"/>
    <m/>
  </r>
  <r>
    <n v="19"/>
    <s v="indice_calidad_agua"/>
    <n v="24"/>
    <s v="REF_2"/>
    <n v="1"/>
    <s v="Referencia 2"/>
    <n v="20"/>
    <x v="1"/>
    <x v="1"/>
    <m/>
  </r>
  <r>
    <n v="19"/>
    <s v="indice_calidad_agua"/>
    <n v="25"/>
    <s v="REF_3"/>
    <n v="1"/>
    <s v="Referencia 3"/>
    <n v="21"/>
    <x v="1"/>
    <x v="1"/>
    <m/>
  </r>
  <r>
    <n v="19"/>
    <s v="indice_calidad_agua"/>
    <n v="26"/>
    <s v="ULTIMO_ICA"/>
    <n v="1"/>
    <s v="Último ICA"/>
    <n v="22"/>
    <x v="1"/>
    <x v="1"/>
    <m/>
  </r>
  <r>
    <n v="19"/>
    <s v="indice_calidad_agua"/>
    <n v="27"/>
    <s v="CATEGORIA"/>
    <n v="1"/>
    <s v="Categoría"/>
    <n v="23"/>
    <x v="51"/>
    <x v="51"/>
    <n v="1"/>
  </r>
  <r>
    <n v="19"/>
    <s v="indice_calidad_agua"/>
    <n v="28"/>
    <s v="FID_comuna"/>
    <m/>
    <m/>
    <m/>
    <x v="1"/>
    <x v="1"/>
    <m/>
  </r>
  <r>
    <n v="19"/>
    <s v="indice_calidad_agua"/>
    <n v="29"/>
    <s v="CUT_REG"/>
    <m/>
    <m/>
    <m/>
    <x v="1"/>
    <x v="1"/>
    <m/>
  </r>
  <r>
    <n v="19"/>
    <s v="indice_calidad_agua"/>
    <n v="30"/>
    <s v="CUT_PROV"/>
    <m/>
    <m/>
    <m/>
    <x v="1"/>
    <x v="1"/>
    <m/>
  </r>
  <r>
    <n v="19"/>
    <s v="indice_calidad_agua"/>
    <n v="31"/>
    <s v="CUT_COM"/>
    <m/>
    <m/>
    <m/>
    <x v="1"/>
    <x v="1"/>
    <m/>
  </r>
  <r>
    <n v="19"/>
    <s v="indice_calidad_agua"/>
    <n v="32"/>
    <s v="REGION"/>
    <n v="1"/>
    <s v="Región"/>
    <n v="5"/>
    <x v="1"/>
    <x v="1"/>
    <m/>
  </r>
  <r>
    <n v="19"/>
    <s v="indice_calidad_agua"/>
    <n v="33"/>
    <s v="PROVINCIA"/>
    <n v="1"/>
    <s v="Provincia"/>
    <n v="6"/>
    <x v="1"/>
    <x v="1"/>
    <m/>
  </r>
  <r>
    <n v="19"/>
    <s v="indice_calidad_agua"/>
    <n v="34"/>
    <s v="COMUNA"/>
    <n v="1"/>
    <s v="Comuna"/>
    <n v="7"/>
    <x v="1"/>
    <x v="1"/>
    <m/>
  </r>
  <r>
    <n v="19"/>
    <s v="indice_calidad_agua"/>
    <n v="35"/>
    <s v="COD_CUEN"/>
    <m/>
    <m/>
    <m/>
    <x v="1"/>
    <x v="1"/>
    <m/>
  </r>
  <r>
    <n v="19"/>
    <s v="indice_calidad_agua"/>
    <n v="36"/>
    <s v="COD_SUBC"/>
    <m/>
    <m/>
    <m/>
    <x v="1"/>
    <x v="1"/>
    <m/>
  </r>
  <r>
    <n v="19"/>
    <s v="indice_calidad_agua"/>
    <n v="37"/>
    <s v="COD_SSUBC"/>
    <m/>
    <m/>
    <m/>
    <x v="1"/>
    <x v="1"/>
    <m/>
  </r>
  <r>
    <n v="19"/>
    <s v="indice_calidad_agua"/>
    <n v="38"/>
    <s v="NOM_SSUBC"/>
    <m/>
    <s v="Subsubcuenca"/>
    <n v="8"/>
    <x v="1"/>
    <x v="1"/>
    <m/>
  </r>
  <r>
    <n v="19"/>
    <s v="indice_calidad_agua"/>
    <n v="39"/>
    <s v="Hectareas"/>
    <m/>
    <m/>
    <m/>
    <x v="1"/>
    <x v="1"/>
    <m/>
  </r>
  <r>
    <n v="20"/>
    <s v="informacion_hidrogeologica_general"/>
    <n v="1"/>
    <s v="FID_inform"/>
    <m/>
    <m/>
    <m/>
    <x v="52"/>
    <x v="52"/>
    <n v="0"/>
  </r>
  <r>
    <n v="20"/>
    <s v="informacion_hidrogeologica_general"/>
    <n v="2"/>
    <s v="TIPO_INFOR"/>
    <n v="1"/>
    <s v="Tipo Información"/>
    <n v="1"/>
    <x v="53"/>
    <x v="53"/>
    <n v="1"/>
  </r>
  <r>
    <n v="20"/>
    <s v="informacion_hidrogeologica_general"/>
    <n v="3"/>
    <s v="Shape_Leng"/>
    <m/>
    <m/>
    <m/>
    <x v="1"/>
    <x v="1"/>
    <m/>
  </r>
  <r>
    <n v="20"/>
    <s v="informacion_hidrogeologica_general"/>
    <n v="4"/>
    <s v="FID_comuna"/>
    <m/>
    <m/>
    <m/>
    <x v="1"/>
    <x v="1"/>
    <m/>
  </r>
  <r>
    <n v="20"/>
    <s v="informacion_hidrogeologica_general"/>
    <n v="5"/>
    <s v="CUT_REG"/>
    <m/>
    <m/>
    <m/>
    <x v="1"/>
    <x v="1"/>
    <m/>
  </r>
  <r>
    <n v="20"/>
    <s v="informacion_hidrogeologica_general"/>
    <n v="6"/>
    <s v="CUT_PROV"/>
    <m/>
    <m/>
    <m/>
    <x v="1"/>
    <x v="1"/>
    <m/>
  </r>
  <r>
    <n v="20"/>
    <s v="informacion_hidrogeologica_general"/>
    <n v="7"/>
    <s v="CUT_COM"/>
    <m/>
    <m/>
    <m/>
    <x v="1"/>
    <x v="1"/>
    <m/>
  </r>
  <r>
    <n v="20"/>
    <s v="informacion_hidrogeologica_general"/>
    <n v="8"/>
    <s v="REGION"/>
    <n v="1"/>
    <s v="Región"/>
    <n v="2"/>
    <x v="1"/>
    <x v="1"/>
    <m/>
  </r>
  <r>
    <n v="20"/>
    <s v="informacion_hidrogeologica_general"/>
    <n v="9"/>
    <s v="PROVINCIA"/>
    <n v="1"/>
    <s v="Provincia"/>
    <n v="3"/>
    <x v="1"/>
    <x v="1"/>
    <m/>
  </r>
  <r>
    <n v="20"/>
    <s v="informacion_hidrogeologica_general"/>
    <n v="10"/>
    <s v="COMUNA"/>
    <n v="1"/>
    <s v="Comuna"/>
    <n v="4"/>
    <x v="1"/>
    <x v="1"/>
    <m/>
  </r>
  <r>
    <n v="20"/>
    <s v="informacion_hidrogeologica_general"/>
    <n v="11"/>
    <s v="COD_CUEN"/>
    <m/>
    <m/>
    <m/>
    <x v="1"/>
    <x v="1"/>
    <m/>
  </r>
  <r>
    <n v="20"/>
    <s v="informacion_hidrogeologica_general"/>
    <n v="12"/>
    <s v="COD_SUBC"/>
    <m/>
    <m/>
    <m/>
    <x v="1"/>
    <x v="1"/>
    <m/>
  </r>
  <r>
    <n v="20"/>
    <s v="informacion_hidrogeologica_general"/>
    <n v="13"/>
    <s v="COD_SSUBC"/>
    <m/>
    <m/>
    <m/>
    <x v="1"/>
    <x v="1"/>
    <m/>
  </r>
  <r>
    <n v="20"/>
    <s v="informacion_hidrogeologica_general"/>
    <n v="14"/>
    <s v="NOM_SSUBC"/>
    <n v="1"/>
    <s v="Subsubcuenca"/>
    <n v="5"/>
    <x v="1"/>
    <x v="1"/>
    <m/>
  </r>
  <r>
    <n v="20"/>
    <s v="informacion_hidrogeologica_general"/>
    <n v="15"/>
    <s v="Hectareas"/>
    <m/>
    <m/>
    <m/>
    <x v="1"/>
    <x v="1"/>
    <m/>
  </r>
  <r>
    <n v="21"/>
    <s v="isotermas"/>
    <n v="1"/>
    <s v="FID_BH87_I"/>
    <m/>
    <m/>
    <m/>
    <x v="54"/>
    <x v="54"/>
    <n v="0"/>
  </r>
  <r>
    <n v="21"/>
    <s v="isotermas"/>
    <n v="2"/>
    <s v="VARIABLE"/>
    <n v="1"/>
    <s v="Variable"/>
    <n v="5"/>
    <x v="1"/>
    <x v="1"/>
    <m/>
  </r>
  <r>
    <n v="21"/>
    <s v="isotermas"/>
    <n v="3"/>
    <s v="VALOR_C°"/>
    <n v="1"/>
    <s v="Valor (ºC)"/>
    <n v="6"/>
    <x v="55"/>
    <x v="55"/>
    <n v="1"/>
  </r>
  <r>
    <n v="21"/>
    <s v="isotermas"/>
    <n v="4"/>
    <s v="TipoVariab"/>
    <n v="1"/>
    <s v="Valor Variable"/>
    <n v="7"/>
    <x v="1"/>
    <x v="1"/>
    <m/>
  </r>
  <r>
    <n v="21"/>
    <s v="isotermas"/>
    <n v="5"/>
    <s v="ValorVaria"/>
    <n v="1"/>
    <s v="Tipo Variable"/>
    <n v="8"/>
    <x v="1"/>
    <x v="1"/>
    <m/>
  </r>
  <r>
    <n v="21"/>
    <s v="isotermas"/>
    <n v="6"/>
    <s v="FID_comuna"/>
    <m/>
    <m/>
    <m/>
    <x v="1"/>
    <x v="1"/>
    <m/>
  </r>
  <r>
    <n v="21"/>
    <s v="isotermas"/>
    <n v="7"/>
    <s v="CUT_REG"/>
    <m/>
    <m/>
    <m/>
    <x v="1"/>
    <x v="1"/>
    <m/>
  </r>
  <r>
    <n v="21"/>
    <s v="isotermas"/>
    <n v="8"/>
    <s v="CUT_PROV"/>
    <m/>
    <m/>
    <m/>
    <x v="1"/>
    <x v="1"/>
    <m/>
  </r>
  <r>
    <n v="21"/>
    <s v="isotermas"/>
    <n v="9"/>
    <s v="CUT_COM"/>
    <m/>
    <m/>
    <m/>
    <x v="1"/>
    <x v="1"/>
    <m/>
  </r>
  <r>
    <n v="21"/>
    <s v="isotermas"/>
    <n v="10"/>
    <s v="REGION"/>
    <n v="1"/>
    <s v="Región"/>
    <n v="1"/>
    <x v="1"/>
    <x v="1"/>
    <m/>
  </r>
  <r>
    <n v="21"/>
    <s v="isotermas"/>
    <n v="11"/>
    <s v="PROVINCIA"/>
    <n v="1"/>
    <s v="Provincia"/>
    <n v="2"/>
    <x v="1"/>
    <x v="1"/>
    <m/>
  </r>
  <r>
    <n v="21"/>
    <s v="isotermas"/>
    <n v="12"/>
    <s v="COMUNA"/>
    <n v="1"/>
    <s v="Comuna"/>
    <n v="3"/>
    <x v="1"/>
    <x v="1"/>
    <m/>
  </r>
  <r>
    <n v="21"/>
    <s v="isotermas"/>
    <n v="13"/>
    <s v="COD_CUEN"/>
    <m/>
    <m/>
    <m/>
    <x v="1"/>
    <x v="1"/>
    <m/>
  </r>
  <r>
    <n v="21"/>
    <s v="isotermas"/>
    <n v="14"/>
    <s v="COD_SUBC"/>
    <m/>
    <m/>
    <m/>
    <x v="1"/>
    <x v="1"/>
    <m/>
  </r>
  <r>
    <n v="21"/>
    <s v="isotermas"/>
    <n v="15"/>
    <s v="COD_SSUBC"/>
    <m/>
    <m/>
    <m/>
    <x v="1"/>
    <x v="1"/>
    <m/>
  </r>
  <r>
    <n v="21"/>
    <s v="isotermas"/>
    <n v="16"/>
    <s v="NOM_SSUBC"/>
    <n v="1"/>
    <s v="Subsubcuenca"/>
    <n v="4"/>
    <x v="1"/>
    <x v="1"/>
    <m/>
  </r>
  <r>
    <n v="21"/>
    <s v="isotermas"/>
    <n v="17"/>
    <s v="Hectareas"/>
    <m/>
    <m/>
    <m/>
    <x v="1"/>
    <x v="1"/>
    <m/>
  </r>
  <r>
    <n v="22"/>
    <s v="isoyetas"/>
    <n v="1"/>
    <s v="FID_BH87_I"/>
    <m/>
    <m/>
    <m/>
    <x v="56"/>
    <x v="56"/>
    <n v="0"/>
  </r>
  <r>
    <n v="22"/>
    <s v="isoyetas"/>
    <n v="2"/>
    <s v="VARIABLE"/>
    <n v="1"/>
    <s v="Variable"/>
    <n v="5"/>
    <x v="1"/>
    <x v="1"/>
    <m/>
  </r>
  <r>
    <n v="22"/>
    <s v="isoyetas"/>
    <n v="3"/>
    <s v="VALOR_MM"/>
    <n v="1"/>
    <s v="Valor (mm)"/>
    <n v="6"/>
    <x v="57"/>
    <x v="57"/>
    <n v="1"/>
  </r>
  <r>
    <n v="22"/>
    <s v="isoyetas"/>
    <n v="4"/>
    <s v="ValorVaria"/>
    <n v="1"/>
    <s v="Valor Variable"/>
    <n v="7"/>
    <x v="1"/>
    <x v="1"/>
    <m/>
  </r>
  <r>
    <n v="22"/>
    <s v="isoyetas"/>
    <n v="5"/>
    <s v="TipoVariab"/>
    <n v="1"/>
    <s v="Tipo Variable"/>
    <n v="8"/>
    <x v="1"/>
    <x v="1"/>
    <m/>
  </r>
  <r>
    <n v="22"/>
    <s v="isoyetas"/>
    <n v="6"/>
    <s v="FID_comuna"/>
    <m/>
    <m/>
    <m/>
    <x v="1"/>
    <x v="1"/>
    <m/>
  </r>
  <r>
    <n v="22"/>
    <s v="isoyetas"/>
    <n v="7"/>
    <s v="CUT_REG"/>
    <m/>
    <m/>
    <m/>
    <x v="1"/>
    <x v="1"/>
    <m/>
  </r>
  <r>
    <n v="22"/>
    <s v="isoyetas"/>
    <n v="8"/>
    <s v="CUT_PROV"/>
    <m/>
    <m/>
    <m/>
    <x v="1"/>
    <x v="1"/>
    <m/>
  </r>
  <r>
    <n v="22"/>
    <s v="isoyetas"/>
    <n v="9"/>
    <s v="CUT_COM"/>
    <m/>
    <m/>
    <m/>
    <x v="1"/>
    <x v="1"/>
    <m/>
  </r>
  <r>
    <n v="22"/>
    <s v="isoyetas"/>
    <n v="10"/>
    <s v="REGION"/>
    <n v="1"/>
    <s v="Región"/>
    <n v="1"/>
    <x v="1"/>
    <x v="1"/>
    <m/>
  </r>
  <r>
    <n v="22"/>
    <s v="isoyetas"/>
    <n v="11"/>
    <s v="PROVINCIA"/>
    <n v="1"/>
    <s v="Provincia"/>
    <n v="2"/>
    <x v="1"/>
    <x v="1"/>
    <m/>
  </r>
  <r>
    <n v="22"/>
    <s v="isoyetas"/>
    <n v="12"/>
    <s v="COMUNA"/>
    <n v="1"/>
    <s v="Comuna"/>
    <n v="3"/>
    <x v="1"/>
    <x v="1"/>
    <m/>
  </r>
  <r>
    <n v="22"/>
    <s v="isoyetas"/>
    <n v="13"/>
    <s v="COD_CUEN"/>
    <m/>
    <m/>
    <m/>
    <x v="1"/>
    <x v="1"/>
    <m/>
  </r>
  <r>
    <n v="22"/>
    <s v="isoyetas"/>
    <n v="14"/>
    <s v="COD_SUBC"/>
    <m/>
    <m/>
    <m/>
    <x v="1"/>
    <x v="1"/>
    <m/>
  </r>
  <r>
    <n v="22"/>
    <s v="isoyetas"/>
    <n v="15"/>
    <s v="COD_SSUBC"/>
    <m/>
    <m/>
    <m/>
    <x v="1"/>
    <x v="1"/>
    <m/>
  </r>
  <r>
    <n v="22"/>
    <s v="isoyetas"/>
    <n v="16"/>
    <s v="NOM_SSUBC"/>
    <n v="1"/>
    <s v="Subsubcuenca"/>
    <n v="4"/>
    <x v="1"/>
    <x v="1"/>
    <m/>
  </r>
  <r>
    <n v="22"/>
    <s v="isoyetas"/>
    <n v="17"/>
    <s v="Hectareas"/>
    <m/>
    <m/>
    <m/>
    <x v="1"/>
    <x v="1"/>
    <m/>
  </r>
  <r>
    <n v="23"/>
    <s v="junta_vigilancia"/>
    <n v="1"/>
    <s v="FID_Juntas"/>
    <m/>
    <m/>
    <m/>
    <x v="58"/>
    <x v="58"/>
    <n v="0"/>
  </r>
  <r>
    <n v="23"/>
    <s v="junta_vigilancia"/>
    <n v="2"/>
    <s v="jv_id"/>
    <m/>
    <m/>
    <m/>
    <x v="1"/>
    <x v="1"/>
    <m/>
  </r>
  <r>
    <n v="23"/>
    <s v="junta_vigilancia"/>
    <n v="3"/>
    <s v="Reg_RPOU"/>
    <n v="1"/>
    <s v="Reg POU"/>
    <n v="1"/>
    <x v="1"/>
    <x v="1"/>
    <m/>
  </r>
  <r>
    <n v="23"/>
    <s v="junta_vigilancia"/>
    <n v="4"/>
    <s v="OU"/>
    <n v="1"/>
    <s v="OU"/>
    <n v="2"/>
    <x v="1"/>
    <x v="1"/>
    <m/>
  </r>
  <r>
    <n v="23"/>
    <s v="junta_vigilancia"/>
    <n v="5"/>
    <s v="Region_SIG"/>
    <m/>
    <m/>
    <m/>
    <x v="1"/>
    <x v="1"/>
    <m/>
  </r>
  <r>
    <n v="23"/>
    <s v="junta_vigilancia"/>
    <n v="6"/>
    <s v="Area_km2"/>
    <n v="1"/>
    <s v="Superficie (km2)"/>
    <n v="17"/>
    <x v="1"/>
    <x v="1"/>
    <m/>
  </r>
  <r>
    <n v="23"/>
    <s v="junta_vigilancia"/>
    <n v="7"/>
    <s v="Norte"/>
    <m/>
    <m/>
    <m/>
    <x v="1"/>
    <x v="1"/>
    <m/>
  </r>
  <r>
    <n v="23"/>
    <s v="junta_vigilancia"/>
    <n v="8"/>
    <s v="Este"/>
    <m/>
    <m/>
    <m/>
    <x v="1"/>
    <x v="1"/>
    <m/>
  </r>
  <r>
    <n v="23"/>
    <s v="junta_vigilancia"/>
    <n v="9"/>
    <s v="SymbolID"/>
    <m/>
    <m/>
    <m/>
    <x v="1"/>
    <x v="1"/>
    <m/>
  </r>
  <r>
    <n v="23"/>
    <s v="junta_vigilancia"/>
    <n v="10"/>
    <s v="AltMode"/>
    <m/>
    <m/>
    <m/>
    <x v="1"/>
    <x v="1"/>
    <m/>
  </r>
  <r>
    <n v="23"/>
    <s v="junta_vigilancia"/>
    <n v="11"/>
    <s v="Base"/>
    <m/>
    <m/>
    <m/>
    <x v="1"/>
    <x v="1"/>
    <m/>
  </r>
  <r>
    <n v="23"/>
    <s v="junta_vigilancia"/>
    <n v="12"/>
    <s v="Clamped"/>
    <m/>
    <m/>
    <m/>
    <x v="1"/>
    <x v="1"/>
    <m/>
  </r>
  <r>
    <n v="23"/>
    <s v="junta_vigilancia"/>
    <n v="13"/>
    <s v="Jurisdicci"/>
    <n v="1"/>
    <s v="Jurisdicción"/>
    <n v="10"/>
    <x v="1"/>
    <x v="1"/>
    <m/>
  </r>
  <r>
    <n v="23"/>
    <s v="junta_vigilancia"/>
    <n v="14"/>
    <s v="Res_DGA"/>
    <n v="1"/>
    <s v="Resolución DGA"/>
    <n v="11"/>
    <x v="1"/>
    <x v="1"/>
    <m/>
  </r>
  <r>
    <n v="23"/>
    <s v="junta_vigilancia"/>
    <n v="15"/>
    <s v="Fecha_Res_"/>
    <n v="1"/>
    <s v="Fecha Resolución"/>
    <n v="12"/>
    <x v="1"/>
    <x v="1"/>
    <m/>
  </r>
  <r>
    <n v="23"/>
    <s v="junta_vigilancia"/>
    <n v="16"/>
    <s v="Año_Inscr"/>
    <n v="1"/>
    <s v="Año Inscripción"/>
    <n v="13"/>
    <x v="59"/>
    <x v="59"/>
    <n v="2"/>
  </r>
  <r>
    <n v="23"/>
    <s v="junta_vigilancia"/>
    <n v="17"/>
    <s v="Año_Const"/>
    <n v="1"/>
    <s v="Año Constitución"/>
    <n v="14"/>
    <x v="1"/>
    <x v="1"/>
    <m/>
  </r>
  <r>
    <n v="23"/>
    <s v="junta_vigilancia"/>
    <n v="18"/>
    <s v="Cuenca_Pri"/>
    <n v="1"/>
    <s v="Cuenca"/>
    <n v="6"/>
    <x v="1"/>
    <x v="1"/>
    <m/>
  </r>
  <r>
    <n v="23"/>
    <s v="junta_vigilancia"/>
    <n v="19"/>
    <s v="Río_Ester"/>
    <n v="1"/>
    <s v="Río - Estero"/>
    <n v="8"/>
    <x v="60"/>
    <x v="60"/>
    <n v="3"/>
  </r>
  <r>
    <n v="23"/>
    <s v="junta_vigilancia"/>
    <n v="20"/>
    <s v="Afluente"/>
    <n v="1"/>
    <s v="Afluente"/>
    <n v="9"/>
    <x v="61"/>
    <x v="61"/>
    <n v="1"/>
  </r>
  <r>
    <n v="23"/>
    <s v="junta_vigilancia"/>
    <n v="21"/>
    <s v="Seccionami"/>
    <n v="1"/>
    <s v="Seccionamiento"/>
    <n v="15"/>
    <x v="1"/>
    <x v="1"/>
    <m/>
  </r>
  <r>
    <n v="23"/>
    <s v="junta_vigilancia"/>
    <n v="22"/>
    <s v="Codigo_Exp"/>
    <n v="1"/>
    <s v="Expediente"/>
    <n v="16"/>
    <x v="1"/>
    <x v="1"/>
    <m/>
  </r>
  <r>
    <n v="23"/>
    <s v="junta_vigilancia"/>
    <n v="23"/>
    <s v="NOM_REG"/>
    <m/>
    <m/>
    <m/>
    <x v="1"/>
    <x v="1"/>
    <m/>
  </r>
  <r>
    <n v="23"/>
    <s v="junta_vigilancia"/>
    <n v="24"/>
    <s v="NOM_PROV"/>
    <m/>
    <m/>
    <m/>
    <x v="1"/>
    <x v="1"/>
    <m/>
  </r>
  <r>
    <n v="23"/>
    <s v="junta_vigilancia"/>
    <n v="25"/>
    <s v="NOM_COM"/>
    <m/>
    <m/>
    <m/>
    <x v="1"/>
    <x v="1"/>
    <m/>
  </r>
  <r>
    <n v="23"/>
    <s v="junta_vigilancia"/>
    <n v="26"/>
    <s v="FID_comuna"/>
    <m/>
    <m/>
    <m/>
    <x v="1"/>
    <x v="1"/>
    <m/>
  </r>
  <r>
    <n v="23"/>
    <s v="junta_vigilancia"/>
    <n v="27"/>
    <s v="CUT_REG"/>
    <m/>
    <m/>
    <m/>
    <x v="1"/>
    <x v="1"/>
    <m/>
  </r>
  <r>
    <n v="23"/>
    <s v="junta_vigilancia"/>
    <n v="28"/>
    <s v="CUT_PROV"/>
    <m/>
    <m/>
    <m/>
    <x v="1"/>
    <x v="1"/>
    <m/>
  </r>
  <r>
    <n v="23"/>
    <s v="junta_vigilancia"/>
    <n v="29"/>
    <s v="CUT_COM"/>
    <m/>
    <m/>
    <m/>
    <x v="1"/>
    <x v="1"/>
    <m/>
  </r>
  <r>
    <n v="23"/>
    <s v="junta_vigilancia"/>
    <n v="30"/>
    <s v="REGION"/>
    <n v="1"/>
    <s v="Región"/>
    <n v="3"/>
    <x v="1"/>
    <x v="1"/>
    <m/>
  </r>
  <r>
    <n v="23"/>
    <s v="junta_vigilancia"/>
    <n v="31"/>
    <s v="PROVINCIA"/>
    <n v="1"/>
    <s v="Provincia"/>
    <n v="4"/>
    <x v="1"/>
    <x v="1"/>
    <m/>
  </r>
  <r>
    <n v="23"/>
    <s v="junta_vigilancia"/>
    <n v="32"/>
    <s v="COMUNA"/>
    <n v="1"/>
    <s v="Comuna"/>
    <n v="5"/>
    <x v="1"/>
    <x v="1"/>
    <m/>
  </r>
  <r>
    <n v="23"/>
    <s v="junta_vigilancia"/>
    <n v="33"/>
    <s v="COD_CUEN"/>
    <m/>
    <m/>
    <m/>
    <x v="1"/>
    <x v="1"/>
    <m/>
  </r>
  <r>
    <n v="23"/>
    <s v="junta_vigilancia"/>
    <n v="34"/>
    <s v="COD_SUBC"/>
    <m/>
    <m/>
    <m/>
    <x v="1"/>
    <x v="1"/>
    <m/>
  </r>
  <r>
    <n v="23"/>
    <s v="junta_vigilancia"/>
    <n v="35"/>
    <s v="COD_SSUBC"/>
    <m/>
    <m/>
    <m/>
    <x v="1"/>
    <x v="1"/>
    <m/>
  </r>
  <r>
    <n v="23"/>
    <s v="junta_vigilancia"/>
    <n v="36"/>
    <s v="NOM_SSUBC"/>
    <n v="1"/>
    <s v="Subsubcuenca"/>
    <n v="7"/>
    <x v="1"/>
    <x v="1"/>
    <m/>
  </r>
  <r>
    <n v="23"/>
    <s v="junta_vigilancia"/>
    <n v="37"/>
    <s v="Hectareas"/>
    <n v="1"/>
    <s v="Superficie (ha)"/>
    <n v="18"/>
    <x v="1"/>
    <x v="1"/>
    <m/>
  </r>
  <r>
    <n v="24"/>
    <s v="lago_embalse"/>
    <n v="1"/>
    <s v="FID_Lagos_"/>
    <m/>
    <m/>
    <m/>
    <x v="62"/>
    <x v="62"/>
    <n v="0"/>
  </r>
  <r>
    <n v="24"/>
    <s v="lago_embalse"/>
    <n v="2"/>
    <s v="REGION"/>
    <m/>
    <m/>
    <m/>
    <x v="1"/>
    <x v="1"/>
    <m/>
  </r>
  <r>
    <n v="24"/>
    <s v="lago_embalse"/>
    <n v="3"/>
    <s v="COD_BNA"/>
    <m/>
    <m/>
    <m/>
    <x v="1"/>
    <x v="1"/>
    <m/>
  </r>
  <r>
    <n v="24"/>
    <s v="lago_embalse"/>
    <n v="4"/>
    <s v="NOMBRE"/>
    <n v="1"/>
    <s v="Lago-Embalse"/>
    <n v="1"/>
    <x v="63"/>
    <x v="63"/>
    <n v="1"/>
  </r>
  <r>
    <n v="24"/>
    <s v="lago_embalse"/>
    <n v="5"/>
    <s v="ESTADO"/>
    <n v="1"/>
    <s v="Estado"/>
    <n v="2"/>
    <x v="1"/>
    <x v="1"/>
    <m/>
  </r>
  <r>
    <n v="24"/>
    <s v="lago_embalse"/>
    <n v="6"/>
    <s v="ESTE_84"/>
    <m/>
    <m/>
    <m/>
    <x v="1"/>
    <x v="1"/>
    <m/>
  </r>
  <r>
    <n v="24"/>
    <s v="lago_embalse"/>
    <n v="7"/>
    <s v="NORTE_84"/>
    <m/>
    <m/>
    <m/>
    <x v="1"/>
    <x v="1"/>
    <m/>
  </r>
  <r>
    <n v="24"/>
    <s v="lago_embalse"/>
    <n v="8"/>
    <s v="COD_CUEN"/>
    <m/>
    <m/>
    <m/>
    <x v="1"/>
    <x v="1"/>
    <m/>
  </r>
  <r>
    <n v="24"/>
    <s v="lago_embalse"/>
    <n v="9"/>
    <s v="COD_SUBC"/>
    <m/>
    <m/>
    <m/>
    <x v="1"/>
    <x v="1"/>
    <m/>
  </r>
  <r>
    <n v="24"/>
    <s v="lago_embalse"/>
    <n v="10"/>
    <s v="COD_SSUBC"/>
    <m/>
    <m/>
    <m/>
    <x v="1"/>
    <x v="1"/>
    <m/>
  </r>
  <r>
    <n v="24"/>
    <s v="lago_embalse"/>
    <n v="11"/>
    <s v="NOM_SSUBC"/>
    <m/>
    <m/>
    <m/>
    <x v="1"/>
    <x v="1"/>
    <m/>
  </r>
  <r>
    <n v="24"/>
    <s v="lago_embalse"/>
    <n v="12"/>
    <s v="NOM_CUEN"/>
    <n v="1"/>
    <s v="Cuenca"/>
    <n v="6"/>
    <x v="1"/>
    <x v="1"/>
    <m/>
  </r>
  <r>
    <n v="24"/>
    <s v="lago_embalse"/>
    <n v="13"/>
    <s v="NOM_SUBC"/>
    <n v="1"/>
    <s v="Subcuenca"/>
    <n v="7"/>
    <x v="1"/>
    <x v="1"/>
    <m/>
  </r>
  <r>
    <n v="24"/>
    <s v="lago_embalse"/>
    <n v="14"/>
    <s v="CINE_REG"/>
    <m/>
    <m/>
    <m/>
    <x v="1"/>
    <x v="1"/>
    <m/>
  </r>
  <r>
    <n v="24"/>
    <s v="lago_embalse"/>
    <n v="15"/>
    <s v="COD_REG"/>
    <m/>
    <m/>
    <m/>
    <x v="1"/>
    <x v="1"/>
    <m/>
  </r>
  <r>
    <n v="24"/>
    <s v="lago_embalse"/>
    <n v="16"/>
    <s v="NOM_REG"/>
    <m/>
    <m/>
    <m/>
    <x v="1"/>
    <x v="1"/>
    <m/>
  </r>
  <r>
    <n v="24"/>
    <s v="lago_embalse"/>
    <n v="17"/>
    <s v="CINE_PROV"/>
    <m/>
    <m/>
    <m/>
    <x v="1"/>
    <x v="1"/>
    <m/>
  </r>
  <r>
    <n v="24"/>
    <s v="lago_embalse"/>
    <n v="18"/>
    <s v="COD_PROV"/>
    <m/>
    <m/>
    <m/>
    <x v="1"/>
    <x v="1"/>
    <m/>
  </r>
  <r>
    <n v="24"/>
    <s v="lago_embalse"/>
    <n v="19"/>
    <s v="NOM_PROV"/>
    <m/>
    <m/>
    <m/>
    <x v="1"/>
    <x v="1"/>
    <m/>
  </r>
  <r>
    <n v="24"/>
    <s v="lago_embalse"/>
    <n v="20"/>
    <s v="CINE_COM"/>
    <m/>
    <m/>
    <m/>
    <x v="1"/>
    <x v="1"/>
    <m/>
  </r>
  <r>
    <n v="24"/>
    <s v="lago_embalse"/>
    <n v="21"/>
    <s v="COD_COM"/>
    <m/>
    <m/>
    <m/>
    <x v="1"/>
    <x v="1"/>
    <m/>
  </r>
  <r>
    <n v="24"/>
    <s v="lago_embalse"/>
    <n v="22"/>
    <s v="NOM_COM"/>
    <m/>
    <m/>
    <m/>
    <x v="1"/>
    <x v="1"/>
    <m/>
  </r>
  <r>
    <n v="24"/>
    <s v="lago_embalse"/>
    <n v="23"/>
    <s v="FID_comuna"/>
    <m/>
    <m/>
    <m/>
    <x v="1"/>
    <x v="1"/>
    <m/>
  </r>
  <r>
    <n v="24"/>
    <s v="lago_embalse"/>
    <n v="24"/>
    <s v="CUT_REG"/>
    <m/>
    <m/>
    <m/>
    <x v="1"/>
    <x v="1"/>
    <m/>
  </r>
  <r>
    <n v="24"/>
    <s v="lago_embalse"/>
    <n v="25"/>
    <s v="CUT_PROV"/>
    <m/>
    <m/>
    <m/>
    <x v="1"/>
    <x v="1"/>
    <m/>
  </r>
  <r>
    <n v="24"/>
    <s v="lago_embalse"/>
    <n v="26"/>
    <s v="CUT_COM"/>
    <m/>
    <m/>
    <m/>
    <x v="1"/>
    <x v="1"/>
    <m/>
  </r>
  <r>
    <n v="24"/>
    <s v="lago_embalse"/>
    <n v="27"/>
    <s v="REGION_1"/>
    <n v="1"/>
    <s v="Región"/>
    <n v="3"/>
    <x v="1"/>
    <x v="1"/>
    <m/>
  </r>
  <r>
    <n v="24"/>
    <s v="lago_embalse"/>
    <n v="28"/>
    <s v="PROVINCIA"/>
    <n v="1"/>
    <s v="Provincia"/>
    <n v="4"/>
    <x v="1"/>
    <x v="1"/>
    <m/>
  </r>
  <r>
    <n v="24"/>
    <s v="lago_embalse"/>
    <n v="29"/>
    <s v="COMUNA"/>
    <n v="1"/>
    <s v="Comuna"/>
    <n v="5"/>
    <x v="1"/>
    <x v="1"/>
    <m/>
  </r>
  <r>
    <n v="24"/>
    <s v="lago_embalse"/>
    <n v="30"/>
    <s v="COD_CUEN_1"/>
    <m/>
    <m/>
    <m/>
    <x v="1"/>
    <x v="1"/>
    <m/>
  </r>
  <r>
    <n v="24"/>
    <s v="lago_embalse"/>
    <n v="31"/>
    <s v="COD_SUBC_1"/>
    <m/>
    <m/>
    <m/>
    <x v="1"/>
    <x v="1"/>
    <m/>
  </r>
  <r>
    <n v="24"/>
    <s v="lago_embalse"/>
    <n v="32"/>
    <s v="COD_SSUB_1"/>
    <m/>
    <m/>
    <m/>
    <x v="1"/>
    <x v="1"/>
    <m/>
  </r>
  <r>
    <n v="24"/>
    <s v="lago_embalse"/>
    <n v="33"/>
    <s v="NOM_SSUB_1"/>
    <n v="1"/>
    <s v="Subsubcuenca"/>
    <n v="8"/>
    <x v="1"/>
    <x v="1"/>
    <m/>
  </r>
  <r>
    <n v="24"/>
    <s v="lago_embalse"/>
    <n v="34"/>
    <s v="Hectareas"/>
    <n v="1"/>
    <s v="Superficie (ha)"/>
    <n v="9"/>
    <x v="1"/>
    <x v="1"/>
    <m/>
  </r>
  <r>
    <n v="25"/>
    <s v="meteorologica"/>
    <n v="1"/>
    <s v="FID_Meteor"/>
    <m/>
    <m/>
    <m/>
    <x v="64"/>
    <x v="64"/>
    <n v="0"/>
  </r>
  <r>
    <n v="25"/>
    <s v="meteorologica"/>
    <n v="2"/>
    <s v="REGION"/>
    <m/>
    <m/>
    <m/>
    <x v="1"/>
    <x v="1"/>
    <m/>
  </r>
  <r>
    <n v="25"/>
    <s v="meteorologica"/>
    <n v="3"/>
    <s v="COD_BNA"/>
    <m/>
    <m/>
    <m/>
    <x v="1"/>
    <x v="1"/>
    <m/>
  </r>
  <r>
    <n v="25"/>
    <s v="meteorologica"/>
    <n v="4"/>
    <s v="NOMBRE"/>
    <n v="1"/>
    <s v="Nombre Estación"/>
    <n v="1"/>
    <x v="65"/>
    <x v="65"/>
    <n v="1"/>
  </r>
  <r>
    <n v="25"/>
    <s v="meteorologica"/>
    <n v="5"/>
    <s v="ESTADO"/>
    <n v="1"/>
    <s v="Estado"/>
    <n v="8"/>
    <x v="1"/>
    <x v="1"/>
    <m/>
  </r>
  <r>
    <n v="25"/>
    <s v="meteorologica"/>
    <n v="6"/>
    <s v="ESTE_84"/>
    <m/>
    <m/>
    <m/>
    <x v="1"/>
    <x v="1"/>
    <m/>
  </r>
  <r>
    <n v="25"/>
    <s v="meteorologica"/>
    <n v="7"/>
    <s v="NORTE_84"/>
    <m/>
    <m/>
    <m/>
    <x v="1"/>
    <x v="1"/>
    <m/>
  </r>
  <r>
    <n v="25"/>
    <s v="meteorologica"/>
    <n v="8"/>
    <s v="COD_CUEN"/>
    <m/>
    <m/>
    <m/>
    <x v="1"/>
    <x v="1"/>
    <m/>
  </r>
  <r>
    <n v="25"/>
    <s v="meteorologica"/>
    <n v="9"/>
    <s v="COD_SUBC"/>
    <m/>
    <m/>
    <m/>
    <x v="1"/>
    <x v="1"/>
    <m/>
  </r>
  <r>
    <n v="25"/>
    <s v="meteorologica"/>
    <n v="10"/>
    <s v="COD_SSUBC"/>
    <m/>
    <m/>
    <m/>
    <x v="1"/>
    <x v="1"/>
    <m/>
  </r>
  <r>
    <n v="25"/>
    <s v="meteorologica"/>
    <n v="11"/>
    <s v="NOM_SSUBC"/>
    <n v="1"/>
    <s v="Subsubcuenca"/>
    <n v="7"/>
    <x v="1"/>
    <x v="1"/>
    <m/>
  </r>
  <r>
    <n v="25"/>
    <s v="meteorologica"/>
    <n v="12"/>
    <s v="NOM_CUEN"/>
    <n v="1"/>
    <s v="Cuenca"/>
    <n v="5"/>
    <x v="1"/>
    <x v="1"/>
    <m/>
  </r>
  <r>
    <n v="25"/>
    <s v="meteorologica"/>
    <n v="13"/>
    <s v="NOM_SUBC"/>
    <n v="1"/>
    <s v="Subcuenca"/>
    <n v="6"/>
    <x v="1"/>
    <x v="1"/>
    <m/>
  </r>
  <r>
    <n v="25"/>
    <s v="meteorologica"/>
    <n v="14"/>
    <s v="CINE_REG"/>
    <m/>
    <m/>
    <m/>
    <x v="1"/>
    <x v="1"/>
    <m/>
  </r>
  <r>
    <n v="25"/>
    <s v="meteorologica"/>
    <n v="15"/>
    <s v="COD_REG"/>
    <m/>
    <m/>
    <m/>
    <x v="1"/>
    <x v="1"/>
    <m/>
  </r>
  <r>
    <n v="25"/>
    <s v="meteorologica"/>
    <n v="16"/>
    <s v="NOM_REG"/>
    <n v="1"/>
    <s v="Región"/>
    <n v="2"/>
    <x v="1"/>
    <x v="1"/>
    <m/>
  </r>
  <r>
    <n v="25"/>
    <s v="meteorologica"/>
    <n v="17"/>
    <s v="CINE_PROV"/>
    <m/>
    <m/>
    <m/>
    <x v="1"/>
    <x v="1"/>
    <m/>
  </r>
  <r>
    <n v="25"/>
    <s v="meteorologica"/>
    <n v="18"/>
    <s v="COD_PROV"/>
    <m/>
    <m/>
    <m/>
    <x v="1"/>
    <x v="1"/>
    <m/>
  </r>
  <r>
    <n v="25"/>
    <s v="meteorologica"/>
    <n v="19"/>
    <s v="NOM_PROV"/>
    <n v="1"/>
    <s v="Provincia"/>
    <n v="3"/>
    <x v="1"/>
    <x v="1"/>
    <m/>
  </r>
  <r>
    <n v="25"/>
    <s v="meteorologica"/>
    <n v="20"/>
    <s v="CINE_COM"/>
    <m/>
    <m/>
    <m/>
    <x v="1"/>
    <x v="1"/>
    <m/>
  </r>
  <r>
    <n v="25"/>
    <s v="meteorologica"/>
    <n v="21"/>
    <s v="COD_COM"/>
    <m/>
    <m/>
    <m/>
    <x v="1"/>
    <x v="1"/>
    <m/>
  </r>
  <r>
    <n v="25"/>
    <s v="meteorologica"/>
    <n v="22"/>
    <s v="NOM_COM"/>
    <n v="1"/>
    <s v="Comuna"/>
    <n v="4"/>
    <x v="1"/>
    <x v="1"/>
    <m/>
  </r>
  <r>
    <n v="25"/>
    <s v="meteorologica"/>
    <n v="23"/>
    <s v="FID_comuna"/>
    <m/>
    <m/>
    <m/>
    <x v="1"/>
    <x v="1"/>
    <m/>
  </r>
  <r>
    <n v="25"/>
    <s v="meteorologica"/>
    <n v="24"/>
    <s v="CUT_REG"/>
    <m/>
    <m/>
    <m/>
    <x v="1"/>
    <x v="1"/>
    <m/>
  </r>
  <r>
    <n v="25"/>
    <s v="meteorologica"/>
    <n v="25"/>
    <s v="CUT_PROV"/>
    <m/>
    <m/>
    <m/>
    <x v="1"/>
    <x v="1"/>
    <m/>
  </r>
  <r>
    <n v="25"/>
    <s v="meteorologica"/>
    <n v="26"/>
    <s v="CUT_COM"/>
    <m/>
    <m/>
    <m/>
    <x v="1"/>
    <x v="1"/>
    <m/>
  </r>
  <r>
    <n v="25"/>
    <s v="meteorologica"/>
    <n v="27"/>
    <s v="REGION_1"/>
    <m/>
    <m/>
    <m/>
    <x v="1"/>
    <x v="1"/>
    <m/>
  </r>
  <r>
    <n v="25"/>
    <s v="meteorologica"/>
    <n v="28"/>
    <s v="PROVINCIA"/>
    <m/>
    <m/>
    <m/>
    <x v="1"/>
    <x v="1"/>
    <m/>
  </r>
  <r>
    <n v="25"/>
    <s v="meteorologica"/>
    <n v="29"/>
    <s v="COMUNA"/>
    <m/>
    <m/>
    <m/>
    <x v="1"/>
    <x v="1"/>
    <m/>
  </r>
  <r>
    <n v="25"/>
    <s v="meteorologica"/>
    <n v="30"/>
    <s v="COD_CUEN_1"/>
    <m/>
    <m/>
    <m/>
    <x v="1"/>
    <x v="1"/>
    <m/>
  </r>
  <r>
    <n v="25"/>
    <s v="meteorologica"/>
    <n v="31"/>
    <s v="COD_SUBC_1"/>
    <m/>
    <m/>
    <m/>
    <x v="1"/>
    <x v="1"/>
    <m/>
  </r>
  <r>
    <n v="25"/>
    <s v="meteorologica"/>
    <n v="32"/>
    <s v="COD_SSUB_1"/>
    <m/>
    <m/>
    <m/>
    <x v="1"/>
    <x v="1"/>
    <m/>
  </r>
  <r>
    <n v="25"/>
    <s v="meteorologica"/>
    <n v="33"/>
    <s v="NOM_SSUB_1"/>
    <m/>
    <m/>
    <m/>
    <x v="1"/>
    <x v="1"/>
    <m/>
  </r>
  <r>
    <n v="25"/>
    <s v="meteorologica"/>
    <n v="34"/>
    <s v="Hectareas"/>
    <m/>
    <m/>
    <m/>
    <x v="1"/>
    <x v="1"/>
    <m/>
  </r>
  <r>
    <n v="26"/>
    <s v="niveles_de_pozos"/>
    <n v="1"/>
    <s v="FID_Nivele"/>
    <m/>
    <m/>
    <m/>
    <x v="66"/>
    <x v="66"/>
    <n v="0"/>
  </r>
  <r>
    <n v="26"/>
    <s v="niveles_de_pozos"/>
    <n v="2"/>
    <s v="REGION"/>
    <m/>
    <m/>
    <m/>
    <x v="1"/>
    <x v="1"/>
    <m/>
  </r>
  <r>
    <n v="26"/>
    <s v="niveles_de_pozos"/>
    <n v="3"/>
    <s v="COD_BNA"/>
    <m/>
    <m/>
    <m/>
    <x v="1"/>
    <x v="1"/>
    <m/>
  </r>
  <r>
    <n v="26"/>
    <s v="niveles_de_pozos"/>
    <n v="4"/>
    <s v="NOMBRE"/>
    <n v="1"/>
    <s v="Nombre"/>
    <n v="1"/>
    <x v="1"/>
    <x v="1"/>
    <m/>
  </r>
  <r>
    <n v="26"/>
    <s v="niveles_de_pozos"/>
    <n v="5"/>
    <s v="ESTADO"/>
    <n v="1"/>
    <s v="Estado"/>
    <n v="2"/>
    <x v="1"/>
    <x v="1"/>
    <m/>
  </r>
  <r>
    <n v="26"/>
    <s v="niveles_de_pozos"/>
    <n v="6"/>
    <s v="ESTE_84"/>
    <m/>
    <m/>
    <m/>
    <x v="1"/>
    <x v="1"/>
    <m/>
  </r>
  <r>
    <n v="26"/>
    <s v="niveles_de_pozos"/>
    <n v="7"/>
    <s v="NORTE_84"/>
    <m/>
    <m/>
    <m/>
    <x v="1"/>
    <x v="1"/>
    <m/>
  </r>
  <r>
    <n v="26"/>
    <s v="niveles_de_pozos"/>
    <n v="8"/>
    <s v="COD_CUEN"/>
    <m/>
    <m/>
    <m/>
    <x v="1"/>
    <x v="1"/>
    <m/>
  </r>
  <r>
    <n v="26"/>
    <s v="niveles_de_pozos"/>
    <n v="9"/>
    <s v="COD_SUBC"/>
    <m/>
    <m/>
    <m/>
    <x v="1"/>
    <x v="1"/>
    <m/>
  </r>
  <r>
    <n v="26"/>
    <s v="niveles_de_pozos"/>
    <n v="10"/>
    <s v="COD_SSUBC"/>
    <m/>
    <m/>
    <m/>
    <x v="1"/>
    <x v="1"/>
    <m/>
  </r>
  <r>
    <n v="26"/>
    <s v="niveles_de_pozos"/>
    <n v="11"/>
    <s v="NOM_SSUBC"/>
    <m/>
    <m/>
    <m/>
    <x v="1"/>
    <x v="1"/>
    <m/>
  </r>
  <r>
    <n v="26"/>
    <s v="niveles_de_pozos"/>
    <n v="12"/>
    <s v="NOM_CUEN"/>
    <n v="1"/>
    <s v="Cuenca"/>
    <n v="6"/>
    <x v="1"/>
    <x v="1"/>
    <m/>
  </r>
  <r>
    <n v="26"/>
    <s v="niveles_de_pozos"/>
    <n v="13"/>
    <s v="NOM_SUBC"/>
    <n v="1"/>
    <s v="Subcuenca"/>
    <n v="7"/>
    <x v="1"/>
    <x v="1"/>
    <m/>
  </r>
  <r>
    <n v="26"/>
    <s v="niveles_de_pozos"/>
    <n v="14"/>
    <s v="CINE_REG"/>
    <m/>
    <m/>
    <m/>
    <x v="1"/>
    <x v="1"/>
    <m/>
  </r>
  <r>
    <n v="26"/>
    <s v="niveles_de_pozos"/>
    <n v="15"/>
    <s v="COD_REG"/>
    <m/>
    <m/>
    <m/>
    <x v="1"/>
    <x v="1"/>
    <m/>
  </r>
  <r>
    <n v="26"/>
    <s v="niveles_de_pozos"/>
    <n v="16"/>
    <s v="NOM_REG"/>
    <m/>
    <m/>
    <m/>
    <x v="1"/>
    <x v="1"/>
    <m/>
  </r>
  <r>
    <n v="26"/>
    <s v="niveles_de_pozos"/>
    <n v="17"/>
    <s v="CINE_PROV"/>
    <m/>
    <m/>
    <m/>
    <x v="1"/>
    <x v="1"/>
    <m/>
  </r>
  <r>
    <n v="26"/>
    <s v="niveles_de_pozos"/>
    <n v="18"/>
    <s v="COD_PROV"/>
    <m/>
    <m/>
    <m/>
    <x v="1"/>
    <x v="1"/>
    <m/>
  </r>
  <r>
    <n v="26"/>
    <s v="niveles_de_pozos"/>
    <n v="19"/>
    <s v="NOM_PROV"/>
    <m/>
    <m/>
    <m/>
    <x v="1"/>
    <x v="1"/>
    <m/>
  </r>
  <r>
    <n v="26"/>
    <s v="niveles_de_pozos"/>
    <n v="20"/>
    <s v="CINE_COM"/>
    <m/>
    <m/>
    <m/>
    <x v="1"/>
    <x v="1"/>
    <m/>
  </r>
  <r>
    <n v="26"/>
    <s v="niveles_de_pozos"/>
    <n v="21"/>
    <s v="COD_COM"/>
    <m/>
    <m/>
    <m/>
    <x v="1"/>
    <x v="1"/>
    <m/>
  </r>
  <r>
    <n v="26"/>
    <s v="niveles_de_pozos"/>
    <n v="22"/>
    <s v="NOM_COM"/>
    <m/>
    <m/>
    <m/>
    <x v="1"/>
    <x v="1"/>
    <m/>
  </r>
  <r>
    <n v="26"/>
    <s v="niveles_de_pozos"/>
    <n v="23"/>
    <s v="COD_ACUIF"/>
    <m/>
    <m/>
    <m/>
    <x v="1"/>
    <x v="1"/>
    <m/>
  </r>
  <r>
    <n v="26"/>
    <s v="niveles_de_pozos"/>
    <n v="24"/>
    <s v="Regiones"/>
    <m/>
    <m/>
    <m/>
    <x v="1"/>
    <x v="1"/>
    <m/>
  </r>
  <r>
    <n v="26"/>
    <s v="niveles_de_pozos"/>
    <n v="25"/>
    <s v="Cuenca"/>
    <m/>
    <m/>
    <m/>
    <x v="1"/>
    <x v="1"/>
    <m/>
  </r>
  <r>
    <n v="26"/>
    <s v="niveles_de_pozos"/>
    <n v="26"/>
    <s v="Acuifero"/>
    <n v="1"/>
    <s v="Acuífero"/>
    <n v="9"/>
    <x v="67"/>
    <x v="67"/>
    <n v="2"/>
  </r>
  <r>
    <n v="26"/>
    <s v="niveles_de_pozos"/>
    <n v="27"/>
    <s v="Sector"/>
    <n v="1"/>
    <s v="Sector"/>
    <n v="10"/>
    <x v="1"/>
    <x v="1"/>
    <m/>
  </r>
  <r>
    <n v="26"/>
    <s v="niveles_de_pozos"/>
    <n v="28"/>
    <s v="Tipo_Limit"/>
    <n v="1"/>
    <s v="Tipo Limitación"/>
    <n v="11"/>
    <x v="68"/>
    <x v="68"/>
    <n v="1"/>
  </r>
  <r>
    <n v="26"/>
    <s v="niveles_de_pozos"/>
    <n v="29"/>
    <s v="APR"/>
    <n v="1"/>
    <s v="APR"/>
    <n v="12"/>
    <x v="69"/>
    <x v="69"/>
    <n v="3"/>
  </r>
  <r>
    <n v="26"/>
    <s v="niveles_de_pozos"/>
    <n v="30"/>
    <s v="Provisiona"/>
    <n v="1"/>
    <s v="Provisionamiento"/>
    <n v="13"/>
    <x v="70"/>
    <x v="70"/>
    <n v="4"/>
  </r>
  <r>
    <n v="26"/>
    <s v="niveles_de_pozos"/>
    <n v="31"/>
    <s v="Sobreotorg"/>
    <n v="1"/>
    <s v="Sobreotorgamiento"/>
    <n v="14"/>
    <x v="71"/>
    <x v="71"/>
    <n v="5"/>
  </r>
  <r>
    <n v="26"/>
    <s v="niveles_de_pozos"/>
    <n v="32"/>
    <s v="Ley20411"/>
    <n v="1"/>
    <s v="Ley 20.411"/>
    <n v="15"/>
    <x v="1"/>
    <x v="1"/>
    <m/>
  </r>
  <r>
    <n v="26"/>
    <s v="niveles_de_pozos"/>
    <n v="33"/>
    <s v="Res_DGA"/>
    <n v="1"/>
    <s v="Resolución DGA"/>
    <n v="16"/>
    <x v="1"/>
    <x v="1"/>
    <m/>
  </r>
  <r>
    <n v="26"/>
    <s v="niveles_de_pozos"/>
    <n v="34"/>
    <s v="F_RES_DGA"/>
    <n v="1"/>
    <s v="Fecha Resolución"/>
    <n v="17"/>
    <x v="1"/>
    <x v="1"/>
    <m/>
  </r>
  <r>
    <n v="26"/>
    <s v="niveles_de_pozos"/>
    <n v="35"/>
    <s v="F_TRAZON"/>
    <n v="1"/>
    <s v="Fecha Trazon"/>
    <n v="18"/>
    <x v="1"/>
    <x v="1"/>
    <m/>
  </r>
  <r>
    <n v="26"/>
    <s v="niveles_de_pozos"/>
    <n v="36"/>
    <s v="F_PUB_DO"/>
    <n v="1"/>
    <s v="Fecha Publicación"/>
    <n v="19"/>
    <x v="1"/>
    <x v="1"/>
    <m/>
  </r>
  <r>
    <n v="26"/>
    <s v="niveles_de_pozos"/>
    <n v="37"/>
    <s v="año"/>
    <n v="1"/>
    <s v="Año"/>
    <n v="20"/>
    <x v="72"/>
    <x v="72"/>
    <n v="6"/>
  </r>
  <r>
    <n v="26"/>
    <s v="niveles_de_pozos"/>
    <n v="38"/>
    <s v="ResModif_1"/>
    <n v="1"/>
    <s v="Res. Modificación 1"/>
    <n v="21"/>
    <x v="1"/>
    <x v="1"/>
    <m/>
  </r>
  <r>
    <n v="26"/>
    <s v="niveles_de_pozos"/>
    <n v="39"/>
    <s v="PubModif_1"/>
    <n v="1"/>
    <s v="Pub. Modificación 1"/>
    <n v="22"/>
    <x v="1"/>
    <x v="1"/>
    <m/>
  </r>
  <r>
    <n v="26"/>
    <s v="niveles_de_pozos"/>
    <n v="40"/>
    <s v="ResModif_2"/>
    <n v="1"/>
    <s v="Res. Modificación 2"/>
    <n v="23"/>
    <x v="1"/>
    <x v="1"/>
    <m/>
  </r>
  <r>
    <n v="26"/>
    <s v="niveles_de_pozos"/>
    <n v="41"/>
    <s v="PubModif_2"/>
    <n v="1"/>
    <s v="Pub. Modificación 2"/>
    <n v="24"/>
    <x v="1"/>
    <x v="1"/>
    <m/>
  </r>
  <r>
    <n v="26"/>
    <s v="niveles_de_pozos"/>
    <n v="42"/>
    <s v="Motivo_Mod"/>
    <n v="1"/>
    <s v="Motivo Modificación"/>
    <n v="25"/>
    <x v="1"/>
    <x v="1"/>
    <m/>
  </r>
  <r>
    <n v="26"/>
    <s v="niveles_de_pozos"/>
    <n v="43"/>
    <s v="TipoEstudi"/>
    <n v="1"/>
    <s v="Tipo Estudio"/>
    <n v="26"/>
    <x v="73"/>
    <x v="73"/>
    <n v="7"/>
  </r>
  <r>
    <n v="26"/>
    <s v="niveles_de_pozos"/>
    <n v="44"/>
    <s v="N_Estudios"/>
    <n v="1"/>
    <s v="N Estudios"/>
    <n v="27"/>
    <x v="1"/>
    <x v="1"/>
    <m/>
  </r>
  <r>
    <n v="26"/>
    <s v="niveles_de_pozos"/>
    <n v="45"/>
    <s v="F_Uestudio"/>
    <n v="1"/>
    <s v="Fecha Estudio"/>
    <n v="28"/>
    <x v="1"/>
    <x v="1"/>
    <m/>
  </r>
  <r>
    <n v="26"/>
    <s v="niveles_de_pozos"/>
    <n v="46"/>
    <s v="Referencia"/>
    <n v="1"/>
    <s v="Referencia"/>
    <n v="29"/>
    <x v="1"/>
    <x v="1"/>
    <m/>
  </r>
  <r>
    <n v="26"/>
    <s v="niveles_de_pozos"/>
    <n v="47"/>
    <s v="Vol_SUS_m3"/>
    <n v="1"/>
    <s v="Vol_SUS_m3"/>
    <n v="30"/>
    <x v="1"/>
    <x v="1"/>
    <m/>
  </r>
  <r>
    <n v="26"/>
    <s v="niveles_de_pozos"/>
    <n v="48"/>
    <s v="Vol_Prov_m"/>
    <n v="1"/>
    <s v="Vol_Prov_m"/>
    <n v="31"/>
    <x v="1"/>
    <x v="1"/>
    <m/>
  </r>
  <r>
    <n v="26"/>
    <s v="niveles_de_pozos"/>
    <n v="49"/>
    <s v="a_km2"/>
    <n v="1"/>
    <s v="Superficie (km2)"/>
    <n v="32"/>
    <x v="1"/>
    <x v="1"/>
    <m/>
  </r>
  <r>
    <n v="26"/>
    <s v="niveles_de_pozos"/>
    <n v="50"/>
    <s v="Cent_X"/>
    <m/>
    <m/>
    <m/>
    <x v="1"/>
    <x v="1"/>
    <m/>
  </r>
  <r>
    <n v="26"/>
    <s v="niveles_de_pozos"/>
    <n v="51"/>
    <s v="Cent_Y"/>
    <m/>
    <m/>
    <m/>
    <x v="1"/>
    <x v="1"/>
    <m/>
  </r>
  <r>
    <n v="26"/>
    <s v="niveles_de_pozos"/>
    <n v="52"/>
    <s v="Shape_Area"/>
    <m/>
    <m/>
    <m/>
    <x v="1"/>
    <x v="1"/>
    <m/>
  </r>
  <r>
    <n v="26"/>
    <s v="niveles_de_pozos"/>
    <n v="53"/>
    <s v="FID_comuna"/>
    <m/>
    <m/>
    <m/>
    <x v="1"/>
    <x v="1"/>
    <m/>
  </r>
  <r>
    <n v="26"/>
    <s v="niveles_de_pozos"/>
    <n v="54"/>
    <s v="CUT_REG"/>
    <m/>
    <m/>
    <m/>
    <x v="1"/>
    <x v="1"/>
    <m/>
  </r>
  <r>
    <n v="26"/>
    <s v="niveles_de_pozos"/>
    <n v="55"/>
    <s v="CUT_PROV"/>
    <m/>
    <m/>
    <m/>
    <x v="1"/>
    <x v="1"/>
    <m/>
  </r>
  <r>
    <n v="26"/>
    <s v="niveles_de_pozos"/>
    <n v="56"/>
    <s v="CUT_COM"/>
    <m/>
    <m/>
    <m/>
    <x v="1"/>
    <x v="1"/>
    <m/>
  </r>
  <r>
    <n v="26"/>
    <s v="niveles_de_pozos"/>
    <n v="57"/>
    <s v="REGION_1"/>
    <n v="1"/>
    <s v="Región"/>
    <n v="3"/>
    <x v="1"/>
    <x v="1"/>
    <m/>
  </r>
  <r>
    <n v="26"/>
    <s v="niveles_de_pozos"/>
    <n v="58"/>
    <s v="PROVINCIA"/>
    <n v="1"/>
    <s v="Provincia"/>
    <n v="4"/>
    <x v="1"/>
    <x v="1"/>
    <m/>
  </r>
  <r>
    <n v="26"/>
    <s v="niveles_de_pozos"/>
    <n v="59"/>
    <s v="COMUNA"/>
    <n v="1"/>
    <s v="Comuna"/>
    <n v="5"/>
    <x v="1"/>
    <x v="1"/>
    <m/>
  </r>
  <r>
    <n v="26"/>
    <s v="niveles_de_pozos"/>
    <n v="60"/>
    <s v="COD_CUEN_1"/>
    <m/>
    <m/>
    <m/>
    <x v="1"/>
    <x v="1"/>
    <m/>
  </r>
  <r>
    <n v="26"/>
    <s v="niveles_de_pozos"/>
    <n v="61"/>
    <s v="COD_SUBC_1"/>
    <m/>
    <m/>
    <m/>
    <x v="1"/>
    <x v="1"/>
    <m/>
  </r>
  <r>
    <n v="26"/>
    <s v="niveles_de_pozos"/>
    <n v="62"/>
    <s v="COD_SSUB_1"/>
    <m/>
    <m/>
    <m/>
    <x v="1"/>
    <x v="1"/>
    <m/>
  </r>
  <r>
    <n v="26"/>
    <s v="niveles_de_pozos"/>
    <n v="63"/>
    <s v="NOM_SSUB_1"/>
    <n v="1"/>
    <s v="Subsubcuenca"/>
    <n v="8"/>
    <x v="1"/>
    <x v="1"/>
    <m/>
  </r>
  <r>
    <n v="26"/>
    <s v="niveles_de_pozos"/>
    <n v="64"/>
    <s v="Hectareas"/>
    <n v="1"/>
    <s v="Superficie (ha)"/>
    <n v="33"/>
    <x v="1"/>
    <x v="1"/>
    <m/>
  </r>
  <r>
    <n v="27"/>
    <s v="perfiles_hidrogeologicos_esquematicos"/>
    <n v="1"/>
    <s v="FID_perfil"/>
    <m/>
    <m/>
    <m/>
    <x v="74"/>
    <x v="74"/>
    <n v="0"/>
  </r>
  <r>
    <n v="27"/>
    <s v="perfiles_hidrogeologicos_esquematicos"/>
    <n v="2"/>
    <s v="CARAC_ESP"/>
    <n v="1"/>
    <s v="Caracterización"/>
    <n v="5"/>
    <x v="75"/>
    <x v="75"/>
    <n v="1"/>
  </r>
  <r>
    <n v="27"/>
    <s v="perfiles_hidrogeologicos_esquematicos"/>
    <n v="3"/>
    <s v="ESPESOR"/>
    <n v="1"/>
    <s v="Espesor"/>
    <n v="6"/>
    <x v="76"/>
    <x v="76"/>
    <n v="2"/>
  </r>
  <r>
    <n v="27"/>
    <s v="perfiles_hidrogeologicos_esquematicos"/>
    <n v="4"/>
    <s v="ESTRATO_AT"/>
    <n v="1"/>
    <s v="Estrato AT"/>
    <n v="7"/>
    <x v="77"/>
    <x v="77"/>
    <n v="3"/>
  </r>
  <r>
    <n v="27"/>
    <s v="perfiles_hidrogeologicos_esquematicos"/>
    <n v="5"/>
    <s v="FID_comuna"/>
    <m/>
    <m/>
    <m/>
    <x v="1"/>
    <x v="1"/>
    <m/>
  </r>
  <r>
    <n v="27"/>
    <s v="perfiles_hidrogeologicos_esquematicos"/>
    <n v="6"/>
    <s v="CUT_REG"/>
    <m/>
    <m/>
    <m/>
    <x v="1"/>
    <x v="1"/>
    <m/>
  </r>
  <r>
    <n v="27"/>
    <s v="perfiles_hidrogeologicos_esquematicos"/>
    <n v="7"/>
    <s v="CUT_PROV"/>
    <m/>
    <m/>
    <m/>
    <x v="1"/>
    <x v="1"/>
    <m/>
  </r>
  <r>
    <n v="27"/>
    <s v="perfiles_hidrogeologicos_esquematicos"/>
    <n v="8"/>
    <s v="CUT_COM"/>
    <m/>
    <m/>
    <m/>
    <x v="1"/>
    <x v="1"/>
    <m/>
  </r>
  <r>
    <n v="27"/>
    <s v="perfiles_hidrogeologicos_esquematicos"/>
    <n v="9"/>
    <s v="REGION"/>
    <n v="1"/>
    <s v="Región"/>
    <n v="1"/>
    <x v="1"/>
    <x v="1"/>
    <m/>
  </r>
  <r>
    <n v="27"/>
    <s v="perfiles_hidrogeologicos_esquematicos"/>
    <n v="10"/>
    <s v="PROVINCIA"/>
    <n v="1"/>
    <s v="Provincia"/>
    <n v="2"/>
    <x v="1"/>
    <x v="1"/>
    <m/>
  </r>
  <r>
    <n v="27"/>
    <s v="perfiles_hidrogeologicos_esquematicos"/>
    <n v="11"/>
    <s v="COMUNA"/>
    <n v="1"/>
    <s v="Comuna"/>
    <n v="3"/>
    <x v="1"/>
    <x v="1"/>
    <m/>
  </r>
  <r>
    <n v="27"/>
    <s v="perfiles_hidrogeologicos_esquematicos"/>
    <n v="12"/>
    <s v="COD_CUEN"/>
    <m/>
    <m/>
    <m/>
    <x v="1"/>
    <x v="1"/>
    <m/>
  </r>
  <r>
    <n v="27"/>
    <s v="perfiles_hidrogeologicos_esquematicos"/>
    <n v="13"/>
    <s v="COD_SUBC"/>
    <m/>
    <m/>
    <m/>
    <x v="1"/>
    <x v="1"/>
    <m/>
  </r>
  <r>
    <n v="27"/>
    <s v="perfiles_hidrogeologicos_esquematicos"/>
    <n v="14"/>
    <s v="COD_SSUBC"/>
    <m/>
    <m/>
    <m/>
    <x v="1"/>
    <x v="1"/>
    <m/>
  </r>
  <r>
    <n v="27"/>
    <s v="perfiles_hidrogeologicos_esquematicos"/>
    <n v="15"/>
    <s v="NOM_SSUBC"/>
    <n v="1"/>
    <s v="Subsubcuenca"/>
    <n v="4"/>
    <x v="1"/>
    <x v="1"/>
    <m/>
  </r>
  <r>
    <n v="27"/>
    <s v="perfiles_hidrogeologicos_esquematicos"/>
    <n v="16"/>
    <s v="Hectareas"/>
    <m/>
    <m/>
    <m/>
    <x v="1"/>
    <x v="1"/>
    <m/>
  </r>
  <r>
    <n v="28"/>
    <s v="precipitaciones_maximas_diarias"/>
    <n v="1"/>
    <s v="FID_precip"/>
    <m/>
    <m/>
    <m/>
    <x v="78"/>
    <x v="78"/>
    <n v="0"/>
  </r>
  <r>
    <n v="28"/>
    <s v="precipitaciones_maximas_diarias"/>
    <n v="2"/>
    <s v="VARIABLE"/>
    <n v="1"/>
    <s v="Variable"/>
    <n v="5"/>
    <x v="1"/>
    <x v="1"/>
    <m/>
  </r>
  <r>
    <n v="28"/>
    <s v="precipitaciones_maximas_diarias"/>
    <n v="3"/>
    <s v="VALOR_MM"/>
    <n v="1"/>
    <s v="Valor (mm)"/>
    <n v="6"/>
    <x v="79"/>
    <x v="79"/>
    <n v="1"/>
  </r>
  <r>
    <n v="28"/>
    <s v="precipitaciones_maximas_diarias"/>
    <n v="4"/>
    <s v="Shape_Leng"/>
    <m/>
    <m/>
    <m/>
    <x v="1"/>
    <x v="1"/>
    <m/>
  </r>
  <r>
    <n v="28"/>
    <s v="precipitaciones_maximas_diarias"/>
    <n v="5"/>
    <s v="FID_comuna"/>
    <m/>
    <m/>
    <m/>
    <x v="1"/>
    <x v="1"/>
    <m/>
  </r>
  <r>
    <n v="28"/>
    <s v="precipitaciones_maximas_diarias"/>
    <n v="6"/>
    <s v="CUT_REG"/>
    <m/>
    <m/>
    <m/>
    <x v="1"/>
    <x v="1"/>
    <m/>
  </r>
  <r>
    <n v="28"/>
    <s v="precipitaciones_maximas_diarias"/>
    <n v="7"/>
    <s v="CUT_PROV"/>
    <m/>
    <m/>
    <m/>
    <x v="1"/>
    <x v="1"/>
    <m/>
  </r>
  <r>
    <n v="28"/>
    <s v="precipitaciones_maximas_diarias"/>
    <n v="8"/>
    <s v="CUT_COM"/>
    <m/>
    <m/>
    <m/>
    <x v="1"/>
    <x v="1"/>
    <m/>
  </r>
  <r>
    <n v="28"/>
    <s v="precipitaciones_maximas_diarias"/>
    <n v="9"/>
    <s v="REGION"/>
    <n v="1"/>
    <s v="Región"/>
    <n v="1"/>
    <x v="1"/>
    <x v="1"/>
    <m/>
  </r>
  <r>
    <n v="28"/>
    <s v="precipitaciones_maximas_diarias"/>
    <n v="10"/>
    <s v="PROVINCIA"/>
    <n v="1"/>
    <s v="Provincia"/>
    <n v="2"/>
    <x v="1"/>
    <x v="1"/>
    <m/>
  </r>
  <r>
    <n v="28"/>
    <s v="precipitaciones_maximas_diarias"/>
    <n v="11"/>
    <s v="COMUNA"/>
    <n v="1"/>
    <s v="Comuna"/>
    <n v="3"/>
    <x v="1"/>
    <x v="1"/>
    <m/>
  </r>
  <r>
    <n v="28"/>
    <s v="precipitaciones_maximas_diarias"/>
    <n v="12"/>
    <s v="COD_CUEN"/>
    <m/>
    <m/>
    <m/>
    <x v="1"/>
    <x v="1"/>
    <m/>
  </r>
  <r>
    <n v="28"/>
    <s v="precipitaciones_maximas_diarias"/>
    <n v="13"/>
    <s v="COD_SUBC"/>
    <m/>
    <m/>
    <m/>
    <x v="1"/>
    <x v="1"/>
    <m/>
  </r>
  <r>
    <n v="28"/>
    <s v="precipitaciones_maximas_diarias"/>
    <n v="14"/>
    <s v="COD_SSUBC"/>
    <m/>
    <m/>
    <m/>
    <x v="1"/>
    <x v="1"/>
    <m/>
  </r>
  <r>
    <n v="28"/>
    <s v="precipitaciones_maximas_diarias"/>
    <n v="15"/>
    <s v="NOM_SSUBC"/>
    <n v="1"/>
    <s v="Subsubcuenca"/>
    <n v="4"/>
    <x v="1"/>
    <x v="1"/>
    <m/>
  </r>
  <r>
    <n v="28"/>
    <s v="precipitaciones_maximas_diarias"/>
    <n v="16"/>
    <s v="Hectareas"/>
    <m/>
    <m/>
    <m/>
    <x v="1"/>
    <x v="1"/>
    <m/>
  </r>
  <r>
    <n v="29"/>
    <s v="productividad_de_pozos"/>
    <n v="1"/>
    <s v="FID_produc"/>
    <m/>
    <m/>
    <m/>
    <x v="80"/>
    <x v="80"/>
    <n v="0"/>
  </r>
  <r>
    <n v="29"/>
    <s v="productividad_de_pozos"/>
    <n v="2"/>
    <s v="PRODUCTIV"/>
    <n v="1"/>
    <s v="Productividad"/>
    <n v="5"/>
    <x v="81"/>
    <x v="81"/>
    <n v="2"/>
  </r>
  <r>
    <n v="29"/>
    <s v="productividad_de_pozos"/>
    <n v="3"/>
    <s v="TIPO_PROD"/>
    <n v="1"/>
    <s v="Tipo Productividad"/>
    <n v="6"/>
    <x v="82"/>
    <x v="82"/>
    <n v="1"/>
  </r>
  <r>
    <n v="29"/>
    <s v="productividad_de_pozos"/>
    <n v="4"/>
    <s v="AREA_KM2"/>
    <n v="1"/>
    <s v="Superficie (km2)"/>
    <n v="7"/>
    <x v="1"/>
    <x v="1"/>
    <m/>
  </r>
  <r>
    <n v="29"/>
    <s v="productividad_de_pozos"/>
    <n v="5"/>
    <s v="Shape_Leng"/>
    <m/>
    <m/>
    <m/>
    <x v="1"/>
    <x v="1"/>
    <m/>
  </r>
  <r>
    <n v="29"/>
    <s v="productividad_de_pozos"/>
    <n v="6"/>
    <s v="Shape_Area"/>
    <m/>
    <m/>
    <m/>
    <x v="1"/>
    <x v="1"/>
    <m/>
  </r>
  <r>
    <n v="29"/>
    <s v="productividad_de_pozos"/>
    <n v="7"/>
    <s v="FID_comuna"/>
    <m/>
    <m/>
    <m/>
    <x v="1"/>
    <x v="1"/>
    <m/>
  </r>
  <r>
    <n v="29"/>
    <s v="productividad_de_pozos"/>
    <n v="8"/>
    <s v="CUT_REG"/>
    <m/>
    <m/>
    <m/>
    <x v="1"/>
    <x v="1"/>
    <m/>
  </r>
  <r>
    <n v="29"/>
    <s v="productividad_de_pozos"/>
    <n v="9"/>
    <s v="CUT_PROV"/>
    <m/>
    <m/>
    <m/>
    <x v="1"/>
    <x v="1"/>
    <m/>
  </r>
  <r>
    <n v="29"/>
    <s v="productividad_de_pozos"/>
    <n v="10"/>
    <s v="CUT_COM"/>
    <m/>
    <m/>
    <m/>
    <x v="1"/>
    <x v="1"/>
    <m/>
  </r>
  <r>
    <n v="29"/>
    <s v="productividad_de_pozos"/>
    <n v="11"/>
    <s v="REGION"/>
    <n v="1"/>
    <s v="Región"/>
    <n v="1"/>
    <x v="1"/>
    <x v="1"/>
    <m/>
  </r>
  <r>
    <n v="29"/>
    <s v="productividad_de_pozos"/>
    <n v="12"/>
    <s v="PROVINCIA"/>
    <n v="1"/>
    <s v="Provincia"/>
    <n v="2"/>
    <x v="1"/>
    <x v="1"/>
    <m/>
  </r>
  <r>
    <n v="29"/>
    <s v="productividad_de_pozos"/>
    <n v="13"/>
    <s v="COMUNA"/>
    <n v="1"/>
    <s v="Comuna"/>
    <n v="3"/>
    <x v="1"/>
    <x v="1"/>
    <m/>
  </r>
  <r>
    <n v="29"/>
    <s v="productividad_de_pozos"/>
    <n v="14"/>
    <s v="COD_CUEN"/>
    <m/>
    <m/>
    <m/>
    <x v="1"/>
    <x v="1"/>
    <m/>
  </r>
  <r>
    <n v="29"/>
    <s v="productividad_de_pozos"/>
    <n v="15"/>
    <s v="COD_SUBC"/>
    <m/>
    <m/>
    <m/>
    <x v="1"/>
    <x v="1"/>
    <m/>
  </r>
  <r>
    <n v="29"/>
    <s v="productividad_de_pozos"/>
    <n v="16"/>
    <s v="COD_SSUBC"/>
    <m/>
    <m/>
    <m/>
    <x v="1"/>
    <x v="1"/>
    <m/>
  </r>
  <r>
    <n v="29"/>
    <s v="productividad_de_pozos"/>
    <n v="17"/>
    <s v="NOM_SSUBC"/>
    <n v="1"/>
    <s v="Subsubcuenca"/>
    <n v="4"/>
    <x v="1"/>
    <x v="1"/>
    <m/>
  </r>
  <r>
    <n v="29"/>
    <s v="productividad_de_pozos"/>
    <n v="18"/>
    <s v="Hectareas"/>
    <n v="1"/>
    <s v="Superficie (ha)"/>
    <n v="8"/>
    <x v="1"/>
    <x v="1"/>
    <m/>
  </r>
  <r>
    <n v="30"/>
    <s v="red_hidrica"/>
    <n v="1"/>
    <s v="CUT_REG"/>
    <m/>
    <m/>
    <m/>
    <x v="83"/>
    <x v="83"/>
    <n v="0"/>
  </r>
  <r>
    <n v="30"/>
    <s v="red_hidrica"/>
    <n v="2"/>
    <s v="CUT_PROV"/>
    <m/>
    <m/>
    <m/>
    <x v="1"/>
    <x v="1"/>
    <m/>
  </r>
  <r>
    <n v="30"/>
    <s v="red_hidrica"/>
    <n v="3"/>
    <s v="CUT_COM"/>
    <m/>
    <m/>
    <m/>
    <x v="1"/>
    <x v="1"/>
    <m/>
  </r>
  <r>
    <n v="30"/>
    <s v="red_hidrica"/>
    <n v="4"/>
    <s v="REGION"/>
    <n v="1"/>
    <s v="Región"/>
    <n v="2"/>
    <x v="1"/>
    <x v="1"/>
    <m/>
  </r>
  <r>
    <n v="30"/>
    <s v="red_hidrica"/>
    <n v="5"/>
    <s v="PROVINCIA"/>
    <n v="1"/>
    <s v="Provincia"/>
    <n v="3"/>
    <x v="1"/>
    <x v="1"/>
    <m/>
  </r>
  <r>
    <n v="30"/>
    <s v="red_hidrica"/>
    <n v="6"/>
    <s v="COMUNA"/>
    <n v="1"/>
    <s v="Comuna"/>
    <n v="4"/>
    <x v="1"/>
    <x v="1"/>
    <m/>
  </r>
  <r>
    <n v="30"/>
    <s v="red_hidrica"/>
    <n v="7"/>
    <s v="COD_CUEN"/>
    <m/>
    <m/>
    <m/>
    <x v="1"/>
    <x v="1"/>
    <m/>
  </r>
  <r>
    <n v="30"/>
    <s v="red_hidrica"/>
    <n v="8"/>
    <s v="COD_SUBC"/>
    <m/>
    <m/>
    <m/>
    <x v="1"/>
    <x v="1"/>
    <m/>
  </r>
  <r>
    <n v="30"/>
    <s v="red_hidrica"/>
    <n v="9"/>
    <s v="COD_SSUBC"/>
    <m/>
    <m/>
    <m/>
    <x v="1"/>
    <x v="1"/>
    <m/>
  </r>
  <r>
    <n v="30"/>
    <s v="red_hidrica"/>
    <n v="10"/>
    <s v="NOM_CUEN"/>
    <n v="1"/>
    <s v="Cuenca"/>
    <n v="5"/>
    <x v="1"/>
    <x v="1"/>
    <m/>
  </r>
  <r>
    <n v="30"/>
    <s v="red_hidrica"/>
    <n v="11"/>
    <s v="NOM_SUBC"/>
    <n v="1"/>
    <s v="Subcuenca"/>
    <n v="6"/>
    <x v="1"/>
    <x v="1"/>
    <m/>
  </r>
  <r>
    <n v="30"/>
    <s v="red_hidrica"/>
    <n v="12"/>
    <s v="NOM_SSUBC"/>
    <n v="1"/>
    <s v="Subsubcuenca"/>
    <n v="7"/>
    <x v="1"/>
    <x v="1"/>
    <m/>
  </r>
  <r>
    <n v="30"/>
    <s v="red_hidrica"/>
    <n v="13"/>
    <s v="Nombre"/>
    <n v="1"/>
    <s v="Nombre"/>
    <n v="1"/>
    <x v="1"/>
    <x v="1"/>
    <m/>
  </r>
  <r>
    <n v="30"/>
    <s v="red_hidrica"/>
    <n v="14"/>
    <s v="Dren_Tipo"/>
    <n v="1"/>
    <s v="Tipo Drenaje"/>
    <n v="9"/>
    <x v="84"/>
    <x v="84"/>
    <n v="1"/>
  </r>
  <r>
    <n v="30"/>
    <s v="red_hidrica"/>
    <n v="15"/>
    <s v="Nom_Drena"/>
    <n v="1"/>
    <s v="Nombre Drenaje"/>
    <n v="8"/>
    <x v="1"/>
    <x v="1"/>
    <m/>
  </r>
  <r>
    <n v="30"/>
    <s v="red_hidrica"/>
    <n v="16"/>
    <s v="Tipo_Drena"/>
    <m/>
    <m/>
    <m/>
    <x v="1"/>
    <x v="1"/>
    <m/>
  </r>
  <r>
    <n v="30"/>
    <s v="red_hidrica"/>
    <n v="17"/>
    <s v="Long_mts"/>
    <n v="1"/>
    <s v="Longitud (m)"/>
    <n v="10"/>
    <x v="1"/>
    <x v="1"/>
    <m/>
  </r>
  <r>
    <n v="30"/>
    <s v="red_hidrica"/>
    <n v="18"/>
    <s v="NOMBRE"/>
    <m/>
    <m/>
    <m/>
    <x v="1"/>
    <x v="1"/>
    <m/>
  </r>
  <r>
    <n v="30"/>
    <s v="red_hidrica"/>
    <n v="19"/>
    <s v="TIPO"/>
    <m/>
    <m/>
    <m/>
    <x v="1"/>
    <x v="1"/>
    <m/>
  </r>
  <r>
    <n v="30"/>
    <s v="red_hidrica"/>
    <n v="20"/>
    <s v="DIRECCION"/>
    <m/>
    <m/>
    <m/>
    <x v="1"/>
    <x v="1"/>
    <m/>
  </r>
  <r>
    <n v="31"/>
    <s v="rutas_de_nieve"/>
    <n v="1"/>
    <s v="FID_Rutas_"/>
    <m/>
    <m/>
    <m/>
    <x v="85"/>
    <x v="85"/>
    <n v="0"/>
  </r>
  <r>
    <n v="31"/>
    <s v="rutas_de_nieve"/>
    <n v="2"/>
    <s v="COD_REG"/>
    <m/>
    <m/>
    <m/>
    <x v="1"/>
    <x v="1"/>
    <m/>
  </r>
  <r>
    <n v="31"/>
    <s v="rutas_de_nieve"/>
    <n v="3"/>
    <s v="COD_BNA"/>
    <m/>
    <m/>
    <m/>
    <x v="1"/>
    <x v="1"/>
    <m/>
  </r>
  <r>
    <n v="31"/>
    <s v="rutas_de_nieve"/>
    <n v="4"/>
    <s v="Nombre"/>
    <n v="1"/>
    <s v="Ruta de Nieve"/>
    <n v="1"/>
    <x v="86"/>
    <x v="86"/>
    <n v="1"/>
  </r>
  <r>
    <n v="31"/>
    <s v="rutas_de_nieve"/>
    <n v="5"/>
    <s v="ESTE_84"/>
    <m/>
    <m/>
    <m/>
    <x v="1"/>
    <x v="1"/>
    <m/>
  </r>
  <r>
    <n v="31"/>
    <s v="rutas_de_nieve"/>
    <n v="6"/>
    <s v="Norte_84"/>
    <m/>
    <m/>
    <m/>
    <x v="1"/>
    <x v="1"/>
    <m/>
  </r>
  <r>
    <n v="31"/>
    <s v="rutas_de_nieve"/>
    <n v="7"/>
    <s v="Altitud"/>
    <n v="1"/>
    <s v="Altitud"/>
    <n v="6"/>
    <x v="1"/>
    <x v="1"/>
    <m/>
  </r>
  <r>
    <n v="31"/>
    <s v="rutas_de_nieve"/>
    <n v="8"/>
    <s v="FID_comuna"/>
    <m/>
    <m/>
    <m/>
    <x v="1"/>
    <x v="1"/>
    <m/>
  </r>
  <r>
    <n v="31"/>
    <s v="rutas_de_nieve"/>
    <n v="9"/>
    <s v="CUT_REG"/>
    <m/>
    <m/>
    <m/>
    <x v="1"/>
    <x v="1"/>
    <m/>
  </r>
  <r>
    <n v="31"/>
    <s v="rutas_de_nieve"/>
    <n v="10"/>
    <s v="CUT_PROV"/>
    <m/>
    <m/>
    <m/>
    <x v="1"/>
    <x v="1"/>
    <m/>
  </r>
  <r>
    <n v="31"/>
    <s v="rutas_de_nieve"/>
    <n v="11"/>
    <s v="CUT_COM"/>
    <m/>
    <m/>
    <m/>
    <x v="1"/>
    <x v="1"/>
    <m/>
  </r>
  <r>
    <n v="31"/>
    <s v="rutas_de_nieve"/>
    <n v="12"/>
    <s v="REGION"/>
    <n v="1"/>
    <s v="Región"/>
    <n v="2"/>
    <x v="1"/>
    <x v="1"/>
    <m/>
  </r>
  <r>
    <n v="31"/>
    <s v="rutas_de_nieve"/>
    <n v="13"/>
    <s v="PROVINCIA"/>
    <n v="1"/>
    <s v="Provincia"/>
    <n v="3"/>
    <x v="1"/>
    <x v="1"/>
    <m/>
  </r>
  <r>
    <n v="31"/>
    <s v="rutas_de_nieve"/>
    <n v="14"/>
    <s v="COMUNA"/>
    <n v="1"/>
    <s v="Comuna"/>
    <n v="4"/>
    <x v="1"/>
    <x v="1"/>
    <m/>
  </r>
  <r>
    <n v="31"/>
    <s v="rutas_de_nieve"/>
    <n v="15"/>
    <s v="COD_CUEN"/>
    <m/>
    <m/>
    <m/>
    <x v="1"/>
    <x v="1"/>
    <m/>
  </r>
  <r>
    <n v="31"/>
    <s v="rutas_de_nieve"/>
    <n v="16"/>
    <s v="COD_SUBC"/>
    <m/>
    <m/>
    <m/>
    <x v="1"/>
    <x v="1"/>
    <m/>
  </r>
  <r>
    <n v="31"/>
    <s v="rutas_de_nieve"/>
    <n v="17"/>
    <s v="COD_SSUBC"/>
    <m/>
    <m/>
    <m/>
    <x v="1"/>
    <x v="1"/>
    <m/>
  </r>
  <r>
    <n v="31"/>
    <s v="rutas_de_nieve"/>
    <n v="18"/>
    <s v="NOM_SSUBC"/>
    <n v="1"/>
    <s v="Subsubcuenca"/>
    <n v="5"/>
    <x v="1"/>
    <x v="1"/>
    <m/>
  </r>
  <r>
    <n v="31"/>
    <s v="rutas_de_nieve"/>
    <n v="19"/>
    <s v="Hectareas"/>
    <m/>
    <m/>
    <m/>
    <x v="1"/>
    <x v="1"/>
    <m/>
  </r>
  <r>
    <n v="32"/>
    <s v="ruta_hidrologico_linea"/>
    <n v="1"/>
    <s v="FID_Hidrog"/>
    <m/>
    <m/>
    <m/>
    <x v="87"/>
    <x v="87"/>
    <n v="0"/>
  </r>
  <r>
    <n v="32"/>
    <s v="ruta_hidrologico_linea"/>
    <n v="2"/>
    <s v="TIPO"/>
    <n v="1"/>
    <s v="Tipo"/>
    <n v="2"/>
    <x v="88"/>
    <x v="88"/>
    <n v="1"/>
  </r>
  <r>
    <n v="32"/>
    <s v="ruta_hidrologico_linea"/>
    <n v="3"/>
    <s v="NOMBRE"/>
    <n v="1"/>
    <s v="Nombre"/>
    <n v="1"/>
    <x v="1"/>
    <x v="1"/>
    <m/>
  </r>
  <r>
    <n v="32"/>
    <s v="ruta_hidrologico_linea"/>
    <n v="4"/>
    <s v="FID_comuna"/>
    <m/>
    <m/>
    <m/>
    <x v="1"/>
    <x v="1"/>
    <m/>
  </r>
  <r>
    <n v="32"/>
    <s v="ruta_hidrologico_linea"/>
    <n v="5"/>
    <s v="CUT_REG"/>
    <m/>
    <m/>
    <m/>
    <x v="1"/>
    <x v="1"/>
    <m/>
  </r>
  <r>
    <n v="32"/>
    <s v="ruta_hidrologico_linea"/>
    <n v="6"/>
    <s v="CUT_PROV"/>
    <m/>
    <m/>
    <m/>
    <x v="1"/>
    <x v="1"/>
    <m/>
  </r>
  <r>
    <n v="32"/>
    <s v="ruta_hidrologico_linea"/>
    <n v="7"/>
    <s v="CUT_COM"/>
    <m/>
    <m/>
    <m/>
    <x v="1"/>
    <x v="1"/>
    <m/>
  </r>
  <r>
    <n v="32"/>
    <s v="ruta_hidrologico_linea"/>
    <n v="8"/>
    <s v="REGION"/>
    <n v="1"/>
    <s v="Región"/>
    <n v="3"/>
    <x v="1"/>
    <x v="1"/>
    <m/>
  </r>
  <r>
    <n v="32"/>
    <s v="ruta_hidrologico_linea"/>
    <n v="9"/>
    <s v="PROVINCIA"/>
    <n v="1"/>
    <s v="Provincia"/>
    <n v="4"/>
    <x v="1"/>
    <x v="1"/>
    <m/>
  </r>
  <r>
    <n v="32"/>
    <s v="ruta_hidrologico_linea"/>
    <n v="10"/>
    <s v="COMUNA"/>
    <n v="1"/>
    <s v="Comuna"/>
    <n v="5"/>
    <x v="1"/>
    <x v="1"/>
    <m/>
  </r>
  <r>
    <n v="32"/>
    <s v="ruta_hidrologico_linea"/>
    <n v="11"/>
    <s v="COD_CUEN"/>
    <m/>
    <m/>
    <m/>
    <x v="1"/>
    <x v="1"/>
    <m/>
  </r>
  <r>
    <n v="32"/>
    <s v="ruta_hidrologico_linea"/>
    <n v="12"/>
    <s v="COD_SUBC"/>
    <m/>
    <m/>
    <m/>
    <x v="1"/>
    <x v="1"/>
    <m/>
  </r>
  <r>
    <n v="32"/>
    <s v="ruta_hidrologico_linea"/>
    <n v="13"/>
    <s v="COD_SSUBC"/>
    <m/>
    <m/>
    <m/>
    <x v="1"/>
    <x v="1"/>
    <m/>
  </r>
  <r>
    <n v="32"/>
    <s v="ruta_hidrologico_linea"/>
    <n v="14"/>
    <s v="NOM_SSUBC"/>
    <n v="1"/>
    <s v="Subsubcuenca"/>
    <n v="6"/>
    <x v="1"/>
    <x v="1"/>
    <m/>
  </r>
  <r>
    <n v="32"/>
    <s v="ruta_hidrologico_linea"/>
    <n v="15"/>
    <s v="Hectareas"/>
    <m/>
    <m/>
    <m/>
    <x v="1"/>
    <x v="1"/>
    <m/>
  </r>
  <r>
    <n v="33"/>
    <s v="ruta_hidrologico_shape"/>
    <n v="16"/>
    <s v="FID_Hidrol"/>
    <m/>
    <m/>
    <m/>
    <x v="89"/>
    <x v="89"/>
    <n v="0"/>
  </r>
  <r>
    <n v="33"/>
    <s v="ruta_hidrologico_shape"/>
    <n v="17"/>
    <s v="NOMBRE"/>
    <n v="1"/>
    <s v="Nombre"/>
    <m/>
    <x v="1"/>
    <x v="1"/>
    <m/>
  </r>
  <r>
    <n v="33"/>
    <s v="ruta_hidrologico_shape"/>
    <n v="18"/>
    <s v="TIPO_MAGUA"/>
    <n v="1"/>
    <s v="Tipo"/>
    <m/>
    <x v="90"/>
    <x v="90"/>
    <n v="1"/>
  </r>
  <r>
    <n v="33"/>
    <s v="ruta_hidrologico_shape"/>
    <n v="19"/>
    <s v="COMUNA"/>
    <m/>
    <m/>
    <m/>
    <x v="1"/>
    <x v="1"/>
    <m/>
  </r>
  <r>
    <n v="33"/>
    <s v="ruta_hidrologico_shape"/>
    <n v="20"/>
    <s v="AREA_KM2"/>
    <n v="1"/>
    <s v="Superficie (km2)"/>
    <m/>
    <x v="1"/>
    <x v="1"/>
    <m/>
  </r>
  <r>
    <n v="33"/>
    <s v="ruta_hidrologico_shape"/>
    <n v="21"/>
    <s v="RULEID"/>
    <m/>
    <m/>
    <m/>
    <x v="1"/>
    <x v="1"/>
    <m/>
  </r>
  <r>
    <n v="33"/>
    <s v="ruta_hidrologico_shape"/>
    <n v="22"/>
    <s v="SHAPE_Leng"/>
    <m/>
    <m/>
    <m/>
    <x v="1"/>
    <x v="1"/>
    <m/>
  </r>
  <r>
    <n v="33"/>
    <s v="ruta_hidrologico_shape"/>
    <n v="23"/>
    <s v="SHAPE_Area"/>
    <m/>
    <m/>
    <m/>
    <x v="1"/>
    <x v="1"/>
    <m/>
  </r>
  <r>
    <n v="33"/>
    <s v="ruta_hidrologico_shape"/>
    <n v="24"/>
    <s v="FID_comuna"/>
    <m/>
    <m/>
    <m/>
    <x v="1"/>
    <x v="1"/>
    <m/>
  </r>
  <r>
    <n v="33"/>
    <s v="ruta_hidrologico_shape"/>
    <n v="25"/>
    <s v="CUT_REG"/>
    <m/>
    <m/>
    <m/>
    <x v="1"/>
    <x v="1"/>
    <m/>
  </r>
  <r>
    <n v="33"/>
    <s v="ruta_hidrologico_shape"/>
    <n v="26"/>
    <s v="CUT_PROV"/>
    <m/>
    <m/>
    <m/>
    <x v="1"/>
    <x v="1"/>
    <m/>
  </r>
  <r>
    <n v="33"/>
    <s v="ruta_hidrologico_shape"/>
    <n v="27"/>
    <s v="CUT_COM"/>
    <m/>
    <m/>
    <m/>
    <x v="1"/>
    <x v="1"/>
    <m/>
  </r>
  <r>
    <n v="33"/>
    <s v="ruta_hidrologico_shape"/>
    <n v="28"/>
    <s v="REGION"/>
    <n v="1"/>
    <s v="Región"/>
    <m/>
    <x v="1"/>
    <x v="1"/>
    <m/>
  </r>
  <r>
    <n v="33"/>
    <s v="ruta_hidrologico_shape"/>
    <n v="29"/>
    <s v="PROVINCIA"/>
    <n v="1"/>
    <s v="Provincia"/>
    <m/>
    <x v="1"/>
    <x v="1"/>
    <m/>
  </r>
  <r>
    <n v="33"/>
    <s v="ruta_hidrologico_shape"/>
    <n v="30"/>
    <s v="COMUNA_1"/>
    <n v="1"/>
    <s v="Comuna"/>
    <m/>
    <x v="1"/>
    <x v="1"/>
    <m/>
  </r>
  <r>
    <n v="33"/>
    <s v="ruta_hidrologico_shape"/>
    <n v="31"/>
    <s v="COD_CUEN"/>
    <m/>
    <m/>
    <m/>
    <x v="1"/>
    <x v="1"/>
    <m/>
  </r>
  <r>
    <n v="33"/>
    <s v="ruta_hidrologico_shape"/>
    <n v="32"/>
    <s v="COD_SUBC"/>
    <m/>
    <m/>
    <m/>
    <x v="1"/>
    <x v="1"/>
    <m/>
  </r>
  <r>
    <n v="33"/>
    <s v="ruta_hidrologico_shape"/>
    <n v="33"/>
    <s v="COD_SSUBC"/>
    <m/>
    <m/>
    <m/>
    <x v="1"/>
    <x v="1"/>
    <m/>
  </r>
  <r>
    <n v="33"/>
    <s v="ruta_hidrologico_shape"/>
    <n v="34"/>
    <s v="NOM_SSUBC"/>
    <n v="1"/>
    <s v="Subsubcuenca"/>
    <m/>
    <x v="1"/>
    <x v="1"/>
    <m/>
  </r>
  <r>
    <n v="33"/>
    <s v="ruta_hidrologico_shape"/>
    <n v="35"/>
    <s v="Hectareas"/>
    <n v="1"/>
    <s v="Superficie (ha)"/>
    <m/>
    <x v="1"/>
    <x v="1"/>
    <m/>
  </r>
  <r>
    <n v="34"/>
    <s v="sedimentometricas"/>
    <n v="1"/>
    <s v="FID_Sedime"/>
    <m/>
    <m/>
    <m/>
    <x v="91"/>
    <x v="91"/>
    <n v="0"/>
  </r>
  <r>
    <n v="34"/>
    <s v="sedimentometricas"/>
    <n v="2"/>
    <s v="REGION"/>
    <m/>
    <m/>
    <m/>
    <x v="1"/>
    <x v="1"/>
    <m/>
  </r>
  <r>
    <n v="34"/>
    <s v="sedimentometricas"/>
    <n v="3"/>
    <s v="COD_BNA"/>
    <m/>
    <m/>
    <m/>
    <x v="1"/>
    <x v="1"/>
    <m/>
  </r>
  <r>
    <n v="34"/>
    <s v="sedimentometricas"/>
    <n v="4"/>
    <s v="NOMBRE"/>
    <n v="1"/>
    <s v="Nombre Estación"/>
    <n v="1"/>
    <x v="92"/>
    <x v="92"/>
    <n v="1"/>
  </r>
  <r>
    <n v="34"/>
    <s v="sedimentometricas"/>
    <n v="5"/>
    <s v="ESTADO"/>
    <n v="1"/>
    <s v="Estado"/>
    <n v="8"/>
    <x v="1"/>
    <x v="1"/>
    <m/>
  </r>
  <r>
    <n v="34"/>
    <s v="sedimentometricas"/>
    <n v="6"/>
    <s v="ESTE_84"/>
    <m/>
    <m/>
    <m/>
    <x v="1"/>
    <x v="1"/>
    <m/>
  </r>
  <r>
    <n v="34"/>
    <s v="sedimentometricas"/>
    <n v="7"/>
    <s v="NORTE_84"/>
    <m/>
    <m/>
    <m/>
    <x v="1"/>
    <x v="1"/>
    <m/>
  </r>
  <r>
    <n v="34"/>
    <s v="sedimentometricas"/>
    <n v="8"/>
    <s v="COD_CUEN"/>
    <m/>
    <m/>
    <m/>
    <x v="1"/>
    <x v="1"/>
    <m/>
  </r>
  <r>
    <n v="34"/>
    <s v="sedimentometricas"/>
    <n v="9"/>
    <s v="COD_SUBC"/>
    <m/>
    <m/>
    <m/>
    <x v="1"/>
    <x v="1"/>
    <m/>
  </r>
  <r>
    <n v="34"/>
    <s v="sedimentometricas"/>
    <n v="10"/>
    <s v="COD_SSUBC"/>
    <m/>
    <m/>
    <m/>
    <x v="1"/>
    <x v="1"/>
    <m/>
  </r>
  <r>
    <n v="34"/>
    <s v="sedimentometricas"/>
    <n v="11"/>
    <s v="NOM_SSUBC"/>
    <n v="1"/>
    <s v="Subsubcuenca"/>
    <n v="7"/>
    <x v="1"/>
    <x v="1"/>
    <m/>
  </r>
  <r>
    <n v="34"/>
    <s v="sedimentometricas"/>
    <n v="12"/>
    <s v="NOM_CUEN"/>
    <n v="1"/>
    <s v="Cuenca"/>
    <n v="5"/>
    <x v="1"/>
    <x v="1"/>
    <m/>
  </r>
  <r>
    <n v="34"/>
    <s v="sedimentometricas"/>
    <n v="13"/>
    <s v="NOM_SUBC"/>
    <n v="1"/>
    <s v="Subcuenca"/>
    <n v="6"/>
    <x v="1"/>
    <x v="1"/>
    <m/>
  </r>
  <r>
    <n v="34"/>
    <s v="sedimentometricas"/>
    <n v="14"/>
    <s v="CINE_REG"/>
    <m/>
    <m/>
    <m/>
    <x v="1"/>
    <x v="1"/>
    <m/>
  </r>
  <r>
    <n v="34"/>
    <s v="sedimentometricas"/>
    <n v="15"/>
    <s v="COD_REG"/>
    <m/>
    <m/>
    <m/>
    <x v="1"/>
    <x v="1"/>
    <m/>
  </r>
  <r>
    <n v="34"/>
    <s v="sedimentometricas"/>
    <n v="16"/>
    <s v="NOM_REG"/>
    <n v="1"/>
    <s v="Región"/>
    <n v="2"/>
    <x v="1"/>
    <x v="1"/>
    <m/>
  </r>
  <r>
    <n v="34"/>
    <s v="sedimentometricas"/>
    <n v="17"/>
    <s v="CINE_PROV"/>
    <m/>
    <m/>
    <m/>
    <x v="1"/>
    <x v="1"/>
    <m/>
  </r>
  <r>
    <n v="34"/>
    <s v="sedimentometricas"/>
    <n v="18"/>
    <s v="COD_PROV"/>
    <m/>
    <m/>
    <m/>
    <x v="1"/>
    <x v="1"/>
    <m/>
  </r>
  <r>
    <n v="34"/>
    <s v="sedimentometricas"/>
    <n v="19"/>
    <s v="NOM_PROV"/>
    <n v="1"/>
    <s v="Provincia"/>
    <n v="3"/>
    <x v="1"/>
    <x v="1"/>
    <m/>
  </r>
  <r>
    <n v="34"/>
    <s v="sedimentometricas"/>
    <n v="20"/>
    <s v="CINE_COM"/>
    <m/>
    <m/>
    <m/>
    <x v="1"/>
    <x v="1"/>
    <m/>
  </r>
  <r>
    <n v="34"/>
    <s v="sedimentometricas"/>
    <n v="21"/>
    <s v="COD_COM"/>
    <m/>
    <m/>
    <m/>
    <x v="1"/>
    <x v="1"/>
    <m/>
  </r>
  <r>
    <n v="34"/>
    <s v="sedimentometricas"/>
    <n v="22"/>
    <s v="NOM_COM"/>
    <n v="1"/>
    <s v="Comuna"/>
    <n v="4"/>
    <x v="1"/>
    <x v="1"/>
    <m/>
  </r>
  <r>
    <n v="34"/>
    <s v="sedimentometricas"/>
    <n v="23"/>
    <s v="FID_comuna"/>
    <m/>
    <m/>
    <m/>
    <x v="1"/>
    <x v="1"/>
    <m/>
  </r>
  <r>
    <n v="34"/>
    <s v="sedimentometricas"/>
    <n v="24"/>
    <s v="CUT_REG"/>
    <m/>
    <m/>
    <m/>
    <x v="1"/>
    <x v="1"/>
    <m/>
  </r>
  <r>
    <n v="34"/>
    <s v="sedimentometricas"/>
    <n v="25"/>
    <s v="CUT_PROV"/>
    <m/>
    <m/>
    <m/>
    <x v="1"/>
    <x v="1"/>
    <m/>
  </r>
  <r>
    <n v="34"/>
    <s v="sedimentometricas"/>
    <n v="26"/>
    <s v="CUT_COM"/>
    <m/>
    <m/>
    <m/>
    <x v="1"/>
    <x v="1"/>
    <m/>
  </r>
  <r>
    <n v="34"/>
    <s v="sedimentometricas"/>
    <n v="27"/>
    <s v="REGION_1"/>
    <m/>
    <m/>
    <m/>
    <x v="1"/>
    <x v="1"/>
    <m/>
  </r>
  <r>
    <n v="34"/>
    <s v="sedimentometricas"/>
    <n v="28"/>
    <s v="PROVINCIA"/>
    <m/>
    <m/>
    <m/>
    <x v="1"/>
    <x v="1"/>
    <m/>
  </r>
  <r>
    <n v="34"/>
    <s v="sedimentometricas"/>
    <n v="29"/>
    <s v="COMUNA"/>
    <m/>
    <m/>
    <m/>
    <x v="1"/>
    <x v="1"/>
    <m/>
  </r>
  <r>
    <n v="34"/>
    <s v="sedimentometricas"/>
    <n v="30"/>
    <s v="COD_CUEN_1"/>
    <m/>
    <m/>
    <m/>
    <x v="1"/>
    <x v="1"/>
    <m/>
  </r>
  <r>
    <n v="34"/>
    <s v="sedimentometricas"/>
    <n v="31"/>
    <s v="COD_SUBC_1"/>
    <m/>
    <m/>
    <m/>
    <x v="1"/>
    <x v="1"/>
    <m/>
  </r>
  <r>
    <n v="34"/>
    <s v="sedimentometricas"/>
    <n v="32"/>
    <s v="COD_SSUB_1"/>
    <m/>
    <m/>
    <m/>
    <x v="1"/>
    <x v="1"/>
    <m/>
  </r>
  <r>
    <n v="34"/>
    <s v="sedimentometricas"/>
    <n v="33"/>
    <s v="NOM_SSUB_1"/>
    <m/>
    <m/>
    <m/>
    <x v="1"/>
    <x v="1"/>
    <m/>
  </r>
  <r>
    <n v="34"/>
    <s v="sedimentometricas"/>
    <n v="34"/>
    <s v="Hectareas"/>
    <m/>
    <m/>
    <m/>
    <x v="1"/>
    <x v="1"/>
    <m/>
  </r>
  <r>
    <n v="35"/>
    <s v="vegas_protegidas_I_II_XV_sep2010"/>
    <n v="1"/>
    <s v="FID_vegas_"/>
    <m/>
    <m/>
    <m/>
    <x v="1"/>
    <x v="1"/>
    <m/>
  </r>
  <r>
    <n v="35"/>
    <s v="vegas_protegidas_I_II_XV_sep2010"/>
    <n v="2"/>
    <s v="NUMERO"/>
    <m/>
    <m/>
    <m/>
    <x v="1"/>
    <x v="1"/>
    <m/>
  </r>
  <r>
    <n v="35"/>
    <s v="vegas_protegidas_I_II_XV_sep2010"/>
    <n v="3"/>
    <s v="NOMBRE"/>
    <m/>
    <m/>
    <m/>
    <x v="1"/>
    <x v="1"/>
    <m/>
  </r>
  <r>
    <n v="35"/>
    <s v="vegas_protegidas_I_II_XV_sep2010"/>
    <n v="4"/>
    <s v="ESTE"/>
    <m/>
    <m/>
    <m/>
    <x v="1"/>
    <x v="1"/>
    <m/>
  </r>
  <r>
    <n v="35"/>
    <s v="vegas_protegidas_I_II_XV_sep2010"/>
    <n v="5"/>
    <s v="NORTE"/>
    <m/>
    <m/>
    <m/>
    <x v="1"/>
    <x v="1"/>
    <m/>
  </r>
  <r>
    <n v="35"/>
    <s v="vegas_protegidas_I_II_XV_sep2010"/>
    <n v="6"/>
    <s v="EXISTENCIA"/>
    <m/>
    <m/>
    <m/>
    <x v="1"/>
    <x v="1"/>
    <m/>
  </r>
  <r>
    <n v="35"/>
    <s v="vegas_protegidas_I_II_XV_sep2010"/>
    <n v="7"/>
    <s v="FUENTE"/>
    <m/>
    <m/>
    <m/>
    <x v="1"/>
    <x v="1"/>
    <m/>
  </r>
  <r>
    <n v="35"/>
    <s v="vegas_protegidas_I_II_XV_sep2010"/>
    <n v="8"/>
    <s v="POSICION"/>
    <m/>
    <m/>
    <m/>
    <x v="1"/>
    <x v="1"/>
    <m/>
  </r>
  <r>
    <n v="35"/>
    <s v="vegas_protegidas_I_II_XV_sep2010"/>
    <n v="9"/>
    <s v="MAPA"/>
    <m/>
    <m/>
    <m/>
    <x v="1"/>
    <x v="1"/>
    <m/>
  </r>
  <r>
    <n v="35"/>
    <s v="vegas_protegidas_I_II_XV_sep2010"/>
    <n v="10"/>
    <s v="REGION"/>
    <m/>
    <m/>
    <m/>
    <x v="1"/>
    <x v="1"/>
    <m/>
  </r>
  <r>
    <n v="35"/>
    <s v="vegas_protegidas_I_II_XV_sep2010"/>
    <n v="11"/>
    <s v="REGION_NUM"/>
    <m/>
    <m/>
    <m/>
    <x v="1"/>
    <x v="1"/>
    <m/>
  </r>
  <r>
    <n v="35"/>
    <s v="vegas_protegidas_I_II_XV_sep2010"/>
    <n v="12"/>
    <s v="FID_comuna"/>
    <m/>
    <m/>
    <m/>
    <x v="1"/>
    <x v="1"/>
    <m/>
  </r>
  <r>
    <n v="35"/>
    <s v="vegas_protegidas_I_II_XV_sep2010"/>
    <n v="13"/>
    <s v="CUT_REG"/>
    <m/>
    <m/>
    <m/>
    <x v="1"/>
    <x v="1"/>
    <m/>
  </r>
  <r>
    <n v="35"/>
    <s v="vegas_protegidas_I_II_XV_sep2010"/>
    <n v="14"/>
    <s v="CUT_PROV"/>
    <m/>
    <m/>
    <m/>
    <x v="1"/>
    <x v="1"/>
    <m/>
  </r>
  <r>
    <n v="35"/>
    <s v="vegas_protegidas_I_II_XV_sep2010"/>
    <n v="15"/>
    <s v="CUT_COM"/>
    <m/>
    <m/>
    <m/>
    <x v="1"/>
    <x v="1"/>
    <m/>
  </r>
  <r>
    <n v="35"/>
    <s v="vegas_protegidas_I_II_XV_sep2010"/>
    <n v="16"/>
    <s v="REGION_1"/>
    <m/>
    <m/>
    <m/>
    <x v="1"/>
    <x v="1"/>
    <m/>
  </r>
  <r>
    <n v="35"/>
    <s v="vegas_protegidas_I_II_XV_sep2010"/>
    <n v="17"/>
    <s v="PROVINCIA"/>
    <m/>
    <m/>
    <m/>
    <x v="1"/>
    <x v="1"/>
    <m/>
  </r>
  <r>
    <n v="35"/>
    <s v="vegas_protegidas_I_II_XV_sep2010"/>
    <n v="18"/>
    <s v="COMUNA"/>
    <m/>
    <m/>
    <m/>
    <x v="1"/>
    <x v="1"/>
    <m/>
  </r>
  <r>
    <n v="35"/>
    <s v="vegas_protegidas_I_II_XV_sep2010"/>
    <n v="19"/>
    <s v="COD_CUEN"/>
    <m/>
    <m/>
    <m/>
    <x v="1"/>
    <x v="1"/>
    <m/>
  </r>
  <r>
    <n v="35"/>
    <s v="vegas_protegidas_I_II_XV_sep2010"/>
    <n v="20"/>
    <s v="COD_SUBC"/>
    <m/>
    <m/>
    <m/>
    <x v="1"/>
    <x v="1"/>
    <m/>
  </r>
  <r>
    <n v="35"/>
    <s v="vegas_protegidas_I_II_XV_sep2010"/>
    <n v="21"/>
    <s v="COD_SSUBC"/>
    <m/>
    <m/>
    <m/>
    <x v="1"/>
    <x v="1"/>
    <m/>
  </r>
  <r>
    <n v="35"/>
    <s v="vegas_protegidas_I_II_XV_sep2010"/>
    <n v="22"/>
    <s v="NOM_SSUBC"/>
    <m/>
    <m/>
    <m/>
    <x v="1"/>
    <x v="1"/>
    <m/>
  </r>
  <r>
    <n v="35"/>
    <s v="vegas_protegidas_I_II_XV_sep2010"/>
    <n v="23"/>
    <s v="Hectareas"/>
    <m/>
    <m/>
    <m/>
    <x v="1"/>
    <x v="1"/>
    <m/>
  </r>
  <r>
    <n v="36"/>
    <s v="zonas_homogeneas"/>
    <n v="1"/>
    <s v="FID_zonas_"/>
    <m/>
    <m/>
    <m/>
    <x v="93"/>
    <x v="93"/>
    <n v="0"/>
  </r>
  <r>
    <n v="36"/>
    <s v="zonas_homogeneas"/>
    <n v="2"/>
    <s v="COD_ZONA"/>
    <m/>
    <m/>
    <m/>
    <x v="1"/>
    <x v="1"/>
    <m/>
  </r>
  <r>
    <n v="36"/>
    <s v="zonas_homogeneas"/>
    <n v="3"/>
    <s v="NOMBRE"/>
    <n v="1"/>
    <s v="Zona Homogénea"/>
    <n v="1"/>
    <x v="94"/>
    <x v="94"/>
    <n v="1"/>
  </r>
  <r>
    <n v="36"/>
    <s v="zonas_homogeneas"/>
    <n v="4"/>
    <s v="AREA_KM2"/>
    <m/>
    <m/>
    <m/>
    <x v="1"/>
    <x v="1"/>
    <m/>
  </r>
  <r>
    <n v="36"/>
    <s v="zonas_homogeneas"/>
    <n v="5"/>
    <s v="Shape_Leng"/>
    <m/>
    <m/>
    <m/>
    <x v="1"/>
    <x v="1"/>
    <m/>
  </r>
  <r>
    <n v="36"/>
    <s v="zonas_homogeneas"/>
    <n v="6"/>
    <s v="Shape_Area"/>
    <m/>
    <m/>
    <m/>
    <x v="1"/>
    <x v="1"/>
    <m/>
  </r>
  <r>
    <n v="36"/>
    <s v="zonas_homogeneas"/>
    <n v="7"/>
    <s v="FID_comuna"/>
    <m/>
    <m/>
    <m/>
    <x v="1"/>
    <x v="1"/>
    <m/>
  </r>
  <r>
    <n v="36"/>
    <s v="zonas_homogeneas"/>
    <n v="8"/>
    <s v="CUT_REG"/>
    <m/>
    <m/>
    <m/>
    <x v="1"/>
    <x v="1"/>
    <m/>
  </r>
  <r>
    <n v="36"/>
    <s v="zonas_homogeneas"/>
    <n v="9"/>
    <s v="CUT_PROV"/>
    <m/>
    <m/>
    <m/>
    <x v="1"/>
    <x v="1"/>
    <m/>
  </r>
  <r>
    <n v="36"/>
    <s v="zonas_homogeneas"/>
    <n v="10"/>
    <s v="CUT_COM"/>
    <m/>
    <m/>
    <m/>
    <x v="1"/>
    <x v="1"/>
    <m/>
  </r>
  <r>
    <n v="36"/>
    <s v="zonas_homogeneas"/>
    <n v="11"/>
    <s v="REGION"/>
    <n v="1"/>
    <s v="Región"/>
    <n v="2"/>
    <x v="1"/>
    <x v="1"/>
    <m/>
  </r>
  <r>
    <n v="36"/>
    <s v="zonas_homogeneas"/>
    <n v="12"/>
    <s v="PROVINCIA"/>
    <n v="1"/>
    <s v="Provincia"/>
    <n v="3"/>
    <x v="1"/>
    <x v="1"/>
    <m/>
  </r>
  <r>
    <n v="36"/>
    <s v="zonas_homogeneas"/>
    <n v="13"/>
    <s v="COMUNA"/>
    <n v="1"/>
    <s v="Comuna"/>
    <n v="4"/>
    <x v="1"/>
    <x v="1"/>
    <m/>
  </r>
  <r>
    <n v="36"/>
    <s v="zonas_homogeneas"/>
    <n v="14"/>
    <s v="COD_CUEN"/>
    <m/>
    <m/>
    <m/>
    <x v="1"/>
    <x v="1"/>
    <m/>
  </r>
  <r>
    <n v="36"/>
    <s v="zonas_homogeneas"/>
    <n v="15"/>
    <s v="COD_SUBC"/>
    <m/>
    <m/>
    <m/>
    <x v="1"/>
    <x v="1"/>
    <m/>
  </r>
  <r>
    <n v="36"/>
    <s v="zonas_homogeneas"/>
    <n v="16"/>
    <s v="COD_SSUBC"/>
    <m/>
    <m/>
    <m/>
    <x v="1"/>
    <x v="1"/>
    <m/>
  </r>
  <r>
    <n v="36"/>
    <s v="zonas_homogeneas"/>
    <n v="17"/>
    <s v="NOM_SSUBC"/>
    <n v="1"/>
    <s v="Subsubcuenca"/>
    <n v="5"/>
    <x v="1"/>
    <x v="1"/>
    <m/>
  </r>
  <r>
    <n v="36"/>
    <s v="zonas_homogeneas"/>
    <n v="18"/>
    <s v="Hectareas"/>
    <n v="1"/>
    <s v="Superficie (ha)"/>
    <n v="6"/>
    <x v="1"/>
    <x v="1"/>
    <m/>
  </r>
  <r>
    <n v="37"/>
    <s v="CUERPOS "/>
    <n v="1"/>
    <s v="ID_Agua"/>
    <m/>
    <m/>
    <m/>
    <x v="95"/>
    <x v="95"/>
    <n v="0"/>
  </r>
  <r>
    <n v="37"/>
    <s v="CUERPOS "/>
    <n v="2"/>
    <s v="CUT_REG"/>
    <m/>
    <m/>
    <m/>
    <x v="1"/>
    <x v="1"/>
    <m/>
  </r>
  <r>
    <n v="37"/>
    <s v="CUERPOS "/>
    <n v="3"/>
    <s v="CUT_PROV"/>
    <m/>
    <m/>
    <m/>
    <x v="1"/>
    <x v="1"/>
    <m/>
  </r>
  <r>
    <n v="37"/>
    <s v="CUERPOS "/>
    <n v="4"/>
    <s v="CUT_COM"/>
    <m/>
    <m/>
    <m/>
    <x v="1"/>
    <x v="1"/>
    <m/>
  </r>
  <r>
    <n v="37"/>
    <s v="CUERPOS "/>
    <n v="5"/>
    <s v="REGION"/>
    <n v="1"/>
    <s v="Región"/>
    <n v="3"/>
    <x v="1"/>
    <x v="1"/>
    <m/>
  </r>
  <r>
    <n v="37"/>
    <s v="CUERPOS "/>
    <n v="6"/>
    <s v="PROVINCIA"/>
    <n v="1"/>
    <s v="Provincia"/>
    <n v="4"/>
    <x v="1"/>
    <x v="1"/>
    <m/>
  </r>
  <r>
    <n v="37"/>
    <s v="CUERPOS "/>
    <n v="7"/>
    <s v="COMUNA"/>
    <n v="1"/>
    <s v="Comuna"/>
    <n v="5"/>
    <x v="1"/>
    <x v="1"/>
    <m/>
  </r>
  <r>
    <n v="37"/>
    <s v="CUERPOS "/>
    <n v="8"/>
    <s v="COD_CUEN"/>
    <m/>
    <m/>
    <m/>
    <x v="1"/>
    <x v="1"/>
    <m/>
  </r>
  <r>
    <n v="37"/>
    <s v="CUERPOS "/>
    <n v="9"/>
    <s v="COD_SUBC"/>
    <m/>
    <m/>
    <m/>
    <x v="1"/>
    <x v="1"/>
    <m/>
  </r>
  <r>
    <n v="37"/>
    <s v="CUERPOS "/>
    <n v="10"/>
    <s v="COD_SSUBC"/>
    <m/>
    <m/>
    <n v="6"/>
    <x v="1"/>
    <x v="1"/>
    <m/>
  </r>
  <r>
    <n v="37"/>
    <s v="CUERPOS "/>
    <n v="11"/>
    <s v="NOM_SSUBC"/>
    <n v="1"/>
    <s v="Subsubcuenca"/>
    <m/>
    <x v="1"/>
    <x v="1"/>
    <m/>
  </r>
  <r>
    <n v="37"/>
    <s v="CUERPOS "/>
    <n v="12"/>
    <s v="COD_REG"/>
    <m/>
    <m/>
    <m/>
    <x v="1"/>
    <x v="1"/>
    <m/>
  </r>
  <r>
    <n v="37"/>
    <s v="CUERPOS "/>
    <n v="13"/>
    <s v="COD_PROV"/>
    <m/>
    <m/>
    <m/>
    <x v="1"/>
    <x v="1"/>
    <m/>
  </r>
  <r>
    <n v="37"/>
    <s v="CUERPOS "/>
    <n v="14"/>
    <s v="COD_COM"/>
    <m/>
    <m/>
    <m/>
    <x v="1"/>
    <x v="1"/>
    <m/>
  </r>
  <r>
    <n v="37"/>
    <s v="CUERPOS "/>
    <n v="15"/>
    <s v="COD_SSUBCU"/>
    <m/>
    <m/>
    <m/>
    <x v="1"/>
    <x v="1"/>
    <m/>
  </r>
  <r>
    <n v="37"/>
    <s v="CUERPOS "/>
    <n v="16"/>
    <s v="objectid"/>
    <m/>
    <m/>
    <m/>
    <x v="1"/>
    <x v="1"/>
    <m/>
  </r>
  <r>
    <n v="37"/>
    <s v="CUERPOS "/>
    <n v="17"/>
    <s v="Nombre"/>
    <n v="1"/>
    <s v="Cuerpo Agua"/>
    <n v="1"/>
    <x v="96"/>
    <x v="96"/>
    <n v="1"/>
  </r>
  <r>
    <n v="37"/>
    <s v="CUERPOS "/>
    <n v="18"/>
    <s v="Tipo"/>
    <n v="1"/>
    <s v="Tipo Cuerpo Agua"/>
    <n v="2"/>
    <x v="97"/>
    <x v="97"/>
    <n v="2"/>
  </r>
  <r>
    <n v="37"/>
    <s v="CUERPOS "/>
    <n v="19"/>
    <s v="Hectareas"/>
    <n v="1"/>
    <s v="Superficie (ha)"/>
    <n v="7"/>
    <x v="1"/>
    <x v="1"/>
    <m/>
  </r>
  <r>
    <n v="37"/>
    <s v="CUERPOS "/>
    <n v="20"/>
    <s v="POINT_X"/>
    <m/>
    <m/>
    <m/>
    <x v="1"/>
    <x v="1"/>
    <m/>
  </r>
  <r>
    <n v="37"/>
    <s v="CUERPOS "/>
    <n v="21"/>
    <s v="POINT_Y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7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B101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8">
        <item m="1" x="107"/>
        <item x="0"/>
        <item x="4"/>
        <item m="1" x="116"/>
        <item m="1" x="102"/>
        <item m="1" x="109"/>
        <item m="1" x="115"/>
        <item x="26"/>
        <item x="35"/>
        <item x="37"/>
        <item x="33"/>
        <item x="55"/>
        <item x="57"/>
        <item m="1" x="99"/>
        <item x="12"/>
        <item x="46"/>
        <item x="51"/>
        <item x="47"/>
        <item x="48"/>
        <item x="49"/>
        <item x="50"/>
        <item m="1" x="114"/>
        <item m="1" x="103"/>
        <item x="24"/>
        <item x="22"/>
        <item x="21"/>
        <item x="20"/>
        <item x="23"/>
        <item m="1" x="105"/>
        <item x="31"/>
        <item x="29"/>
        <item x="28"/>
        <item m="1" x="106"/>
        <item x="65"/>
        <item m="1" x="101"/>
        <item x="92"/>
        <item x="39"/>
        <item x="41"/>
        <item m="1" x="117"/>
        <item x="42"/>
        <item x="44"/>
        <item x="43"/>
        <item x="16"/>
        <item x="53"/>
        <item x="59"/>
        <item x="60"/>
        <item m="1" x="98"/>
        <item m="1" x="111"/>
        <item x="67"/>
        <item x="72"/>
        <item x="69"/>
        <item m="1" x="110"/>
        <item x="70"/>
        <item x="71"/>
        <item x="73"/>
        <item x="68"/>
        <item x="75"/>
        <item x="76"/>
        <item x="77"/>
        <item x="81"/>
        <item x="82"/>
        <item x="78"/>
        <item x="88"/>
        <item x="90"/>
        <item m="1" x="108"/>
        <item x="84"/>
        <item m="1" x="112"/>
        <item x="14"/>
        <item m="1" x="100"/>
        <item x="1"/>
        <item x="3"/>
        <item m="1" x="104"/>
        <item x="2"/>
        <item x="6"/>
        <item x="5"/>
        <item x="7"/>
        <item m="1" x="113"/>
        <item x="8"/>
        <item x="9"/>
        <item x="10"/>
        <item x="11"/>
        <item x="13"/>
        <item x="15"/>
        <item x="17"/>
        <item x="19"/>
        <item x="25"/>
        <item x="27"/>
        <item x="30"/>
        <item x="32"/>
        <item x="34"/>
        <item x="36"/>
        <item x="38"/>
        <item x="40"/>
        <item x="45"/>
        <item x="52"/>
        <item x="54"/>
        <item x="56"/>
        <item x="58"/>
        <item x="62"/>
        <item x="63"/>
        <item x="64"/>
        <item x="66"/>
        <item x="74"/>
        <item x="79"/>
        <item x="80"/>
        <item x="83"/>
        <item x="85"/>
        <item x="86"/>
        <item x="87"/>
        <item x="89"/>
        <item x="91"/>
        <item x="93"/>
        <item x="94"/>
        <item x="18"/>
        <item x="61"/>
        <item x="95"/>
        <item x="96"/>
        <item x="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26">
        <item x="0"/>
        <item x="3"/>
        <item x="2"/>
        <item x="4"/>
        <item x="5"/>
        <item x="6"/>
        <item x="7"/>
        <item x="9"/>
        <item x="10"/>
        <item x="8"/>
        <item x="11"/>
        <item x="12"/>
        <item m="1" x="120"/>
        <item x="13"/>
        <item x="14"/>
        <item x="15"/>
        <item x="16"/>
        <item x="17"/>
        <item x="18"/>
        <item m="1" x="105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11"/>
        <item x="30"/>
        <item x="31"/>
        <item m="1" x="117"/>
        <item m="1" x="113"/>
        <item m="1" x="116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m="1" x="125"/>
        <item x="45"/>
        <item x="51"/>
        <item x="50"/>
        <item x="49"/>
        <item x="48"/>
        <item x="47"/>
        <item x="46"/>
        <item x="52"/>
        <item x="53"/>
        <item m="1" x="98"/>
        <item x="54"/>
        <item x="55"/>
        <item x="56"/>
        <item x="57"/>
        <item x="58"/>
        <item x="61"/>
        <item x="59"/>
        <item x="60"/>
        <item x="62"/>
        <item x="63"/>
        <item m="1" x="115"/>
        <item x="64"/>
        <item x="65"/>
        <item m="1" x="103"/>
        <item x="66"/>
        <item x="68"/>
        <item x="67"/>
        <item x="69"/>
        <item x="70"/>
        <item x="71"/>
        <item x="72"/>
        <item x="73"/>
        <item m="1" x="100"/>
        <item x="74"/>
        <item x="75"/>
        <item x="76"/>
        <item x="77"/>
        <item x="78"/>
        <item x="79"/>
        <item x="80"/>
        <item x="82"/>
        <item x="81"/>
        <item x="83"/>
        <item x="84"/>
        <item m="1" x="124"/>
        <item m="1" x="106"/>
        <item x="85"/>
        <item x="86"/>
        <item m="1" x="107"/>
        <item x="87"/>
        <item x="88"/>
        <item m="1" x="108"/>
        <item x="89"/>
        <item x="90"/>
        <item x="91"/>
        <item x="92"/>
        <item m="1" x="99"/>
        <item x="93"/>
        <item x="94"/>
        <item x="95"/>
        <item x="96"/>
        <item x="97"/>
        <item m="1" x="121"/>
        <item m="1" x="122"/>
        <item m="1" x="104"/>
        <item m="1" x="119"/>
        <item m="1" x="101"/>
        <item m="1" x="102"/>
        <item m="1" x="109"/>
        <item m="1" x="110"/>
        <item m="1" x="112"/>
        <item m="1" x="114"/>
        <item m="1" x="118"/>
        <item m="1" x="12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98">
    <i>
      <x/>
      <x v="1"/>
    </i>
    <i>
      <x v="1"/>
      <x v="70"/>
    </i>
    <i>
      <x v="2"/>
      <x v="72"/>
    </i>
    <i>
      <x v="3"/>
      <x v="2"/>
    </i>
    <i>
      <x v="4"/>
      <x v="74"/>
    </i>
    <i>
      <x v="5"/>
      <x v="73"/>
    </i>
    <i>
      <x v="6"/>
      <x v="75"/>
    </i>
    <i>
      <x v="7"/>
      <x v="78"/>
    </i>
    <i>
      <x v="8"/>
      <x v="79"/>
    </i>
    <i>
      <x v="9"/>
      <x v="77"/>
    </i>
    <i>
      <x v="10"/>
      <x v="80"/>
    </i>
    <i>
      <x v="11"/>
      <x v="14"/>
    </i>
    <i>
      <x v="13"/>
      <x v="81"/>
    </i>
    <i>
      <x v="14"/>
      <x v="67"/>
    </i>
    <i>
      <x v="15"/>
      <x v="82"/>
    </i>
    <i>
      <x v="16"/>
      <x v="42"/>
    </i>
    <i>
      <x v="17"/>
      <x v="83"/>
    </i>
    <i>
      <x v="18"/>
      <x v="113"/>
    </i>
    <i>
      <x v="20"/>
      <x v="84"/>
    </i>
    <i>
      <x v="21"/>
      <x v="26"/>
    </i>
    <i>
      <x v="22"/>
      <x v="25"/>
    </i>
    <i>
      <x v="23"/>
      <x v="24"/>
    </i>
    <i>
      <x v="24"/>
      <x v="27"/>
    </i>
    <i>
      <x v="25"/>
      <x v="23"/>
    </i>
    <i>
      <x v="26"/>
      <x v="85"/>
    </i>
    <i>
      <x v="27"/>
      <x v="7"/>
    </i>
    <i>
      <x v="28"/>
      <x v="86"/>
    </i>
    <i>
      <x v="29"/>
      <x v="31"/>
    </i>
    <i>
      <x v="30"/>
      <x v="30"/>
    </i>
    <i>
      <x v="32"/>
      <x v="87"/>
    </i>
    <i>
      <x v="33"/>
      <x v="29"/>
    </i>
    <i>
      <x v="37"/>
      <x v="88"/>
    </i>
    <i>
      <x v="38"/>
      <x v="10"/>
    </i>
    <i>
      <x v="39"/>
      <x v="89"/>
    </i>
    <i>
      <x v="40"/>
      <x v="8"/>
    </i>
    <i>
      <x v="41"/>
      <x v="90"/>
    </i>
    <i>
      <x v="42"/>
      <x v="9"/>
    </i>
    <i>
      <x v="43"/>
      <x v="91"/>
    </i>
    <i>
      <x v="44"/>
      <x v="36"/>
    </i>
    <i>
      <x v="45"/>
      <x v="92"/>
    </i>
    <i>
      <x v="46"/>
      <x v="37"/>
    </i>
    <i>
      <x v="47"/>
      <x v="41"/>
    </i>
    <i>
      <x v="48"/>
      <x v="40"/>
    </i>
    <i>
      <x v="49"/>
      <x v="39"/>
    </i>
    <i>
      <x v="51"/>
      <x v="93"/>
    </i>
    <i>
      <x v="52"/>
      <x v="16"/>
    </i>
    <i>
      <x v="53"/>
      <x v="20"/>
    </i>
    <i>
      <x v="54"/>
      <x v="19"/>
    </i>
    <i>
      <x v="55"/>
      <x v="18"/>
    </i>
    <i>
      <x v="56"/>
      <x v="17"/>
    </i>
    <i>
      <x v="57"/>
      <x v="15"/>
    </i>
    <i>
      <x v="58"/>
      <x v="94"/>
    </i>
    <i>
      <x v="59"/>
      <x v="43"/>
    </i>
    <i>
      <x v="61"/>
      <x v="95"/>
    </i>
    <i>
      <x v="62"/>
      <x v="11"/>
    </i>
    <i>
      <x v="63"/>
      <x v="96"/>
    </i>
    <i>
      <x v="64"/>
      <x v="12"/>
    </i>
    <i>
      <x v="65"/>
      <x v="97"/>
    </i>
    <i>
      <x v="66"/>
      <x v="114"/>
    </i>
    <i>
      <x v="67"/>
      <x v="44"/>
    </i>
    <i>
      <x v="68"/>
      <x v="45"/>
    </i>
    <i>
      <x v="69"/>
      <x v="98"/>
    </i>
    <i>
      <x v="70"/>
      <x v="99"/>
    </i>
    <i>
      <x v="72"/>
      <x v="100"/>
    </i>
    <i>
      <x v="73"/>
      <x v="33"/>
    </i>
    <i>
      <x v="75"/>
      <x v="101"/>
    </i>
    <i>
      <x v="76"/>
      <x v="55"/>
    </i>
    <i>
      <x v="77"/>
      <x v="48"/>
    </i>
    <i>
      <x v="78"/>
      <x v="50"/>
    </i>
    <i>
      <x v="79"/>
      <x v="52"/>
    </i>
    <i>
      <x v="80"/>
      <x v="53"/>
    </i>
    <i>
      <x v="81"/>
      <x v="49"/>
    </i>
    <i>
      <x v="82"/>
      <x v="54"/>
    </i>
    <i>
      <x v="84"/>
      <x v="102"/>
    </i>
    <i>
      <x v="85"/>
      <x v="56"/>
    </i>
    <i>
      <x v="86"/>
      <x v="57"/>
    </i>
    <i>
      <x v="87"/>
      <x v="58"/>
    </i>
    <i>
      <x v="88"/>
      <x v="61"/>
    </i>
    <i>
      <x v="89"/>
      <x v="103"/>
    </i>
    <i>
      <x v="90"/>
      <x v="104"/>
    </i>
    <i>
      <x v="91"/>
      <x v="60"/>
    </i>
    <i>
      <x v="92"/>
      <x v="59"/>
    </i>
    <i>
      <x v="93"/>
      <x v="105"/>
    </i>
    <i>
      <x v="94"/>
      <x v="65"/>
    </i>
    <i>
      <x v="97"/>
      <x v="106"/>
    </i>
    <i>
      <x v="98"/>
      <x v="107"/>
    </i>
    <i>
      <x v="100"/>
      <x v="108"/>
    </i>
    <i>
      <x v="101"/>
      <x v="62"/>
    </i>
    <i>
      <x v="103"/>
      <x v="109"/>
    </i>
    <i>
      <x v="104"/>
      <x v="63"/>
    </i>
    <i>
      <x v="105"/>
      <x v="110"/>
    </i>
    <i>
      <x v="106"/>
      <x v="35"/>
    </i>
    <i>
      <x v="108"/>
      <x v="111"/>
    </i>
    <i>
      <x v="109"/>
      <x v="112"/>
    </i>
    <i>
      <x v="110"/>
      <x v="115"/>
    </i>
    <i>
      <x v="111"/>
      <x v="116"/>
    </i>
    <i>
      <x v="112"/>
      <x v="117"/>
    </i>
    <i>
      <x v="125"/>
      <x v="6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38" totalsRowShown="0">
  <autoFilter ref="A1:E38" xr:uid="{E3CB9C7B-30C6-4250-9C5D-467A4357B151}"/>
  <tableColumns count="5">
    <tableColumn id="1" xr3:uid="{3DCCD367-4176-4B1B-9DB1-7E15C5AB3C2E}" name="idcapa" dataDxfId="41"/>
    <tableColumn id="2" xr3:uid="{84365576-6006-4249-8C10-3C939914AB46}" name="Capa" dataDxfId="40"/>
    <tableColumn id="3" xr3:uid="{23CB737A-7056-44F6-A537-CEB5ED7BC8A4}" name="Tipo" dataDxfId="39"/>
    <tableColumn id="4" xr3:uid="{77A06ECF-D67C-454F-B0CE-327D202410E8}" name="url_ícono"/>
    <tableColumn id="5" xr3:uid="{041AD1F6-23D8-4ACA-92DC-196A5ACE0392}" name="url" dataDxfId="38">
      <calculatedColumnFormula>+"https://raw.githubusercontent.com/Sud-Austral/DATA_MAPA_PUBLIC_V2/main/AGUAS_V2/"&amp;Capas[[#This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08" totalsRowShown="0" headerRowDxfId="37">
  <autoFilter ref="A9:J1008" xr:uid="{B860159C-4E5B-4F1C-AD34-ACA1A658D8AB}"/>
  <tableColumns count="10">
    <tableColumn id="1" xr3:uid="{75A8A884-1D65-4E5E-B8C8-77E85AB66F2B}" name="idcapa" dataDxfId="36"/>
    <tableColumn id="2" xr3:uid="{2A8A9E62-F4FC-4E3B-B1C9-6BF40AA34453}" name="Capa"/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5"/>
    <tableColumn id="6" xr3:uid="{A9A0E11B-B8EA-4D4C-9546-EA4565E015BB}" name="descripcion_pop-up"/>
    <tableColumn id="7" xr3:uid="{5F6D8D2E-E38C-46CC-8F2C-5ED1D580678F}" name="posicion_popup" dataDxfId="34"/>
    <tableColumn id="8" xr3:uid="{8B5DC378-B7F9-4E3D-AC39-A4AF81250C0B}" name="descripcion_capa"/>
    <tableColumn id="9" xr3:uid="{5C03E193-7980-49E1-894D-9DEECE0C9DBE}" name="clase" dataDxfId="33"/>
    <tableColumn id="10" xr3:uid="{92421CFC-4A75-4D76-9B47-B3E7C2151B6C}" name="posición_capa" dataDxfId="3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49" totalsRowShown="0">
  <autoFilter ref="A9:I449" xr:uid="{96BBB32F-0C5C-4CD7-BF04-9E1F2EB9C00E}"/>
  <tableColumns count="9">
    <tableColumn id="1" xr3:uid="{9D7FBDA9-0788-4563-AA35-00082D95202E}" name="Clase" dataDxfId="31">
      <calculatedColumnFormula>+A9</calculatedColumnFormula>
    </tableColumn>
    <tableColumn id="7" xr3:uid="{83BA5E88-8850-4C0E-B07A-7893981D4057}" name="Descripción Capa" dataDxfId="30"/>
    <tableColumn id="2" xr3:uid="{487EB0A1-9443-44A7-BFE7-ACE9A32F49FF}" name="Propiedad"/>
    <tableColumn id="3" xr3:uid="{98AF95EE-6F82-4642-89B4-4DB0AA49AEEB}" name="Variable" dataDxfId="29"/>
    <tableColumn id="4" xr3:uid="{5414C827-224B-4470-A9E1-6A29EF6EA250}" name="Color"/>
    <tableColumn id="5" xr3:uid="{FA622BA5-65BA-42EE-91CA-9F9E3510C671}" name="titulo_leyenda" dataDxfId="28"/>
    <tableColumn id="6" xr3:uid="{32C0C72A-08F6-4017-AEC8-0A0B019C2C03}" name="url_icono" dataDxfId="27"/>
    <tableColumn id="8" xr3:uid="{02FCDEF8-A182-4154-ACFD-C31BD15BAC9D}" name="idcapa" dataDxfId="26"/>
    <tableColumn id="9" xr3:uid="{0DAE07AA-CA28-46ED-BED9-EDE4E800CFF8}" name="Tipo" dataDxfId="25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69" tableType="queryTable" totalsRowShown="0">
  <autoFilter ref="A1:Q769" xr:uid="{7AC383FC-01BE-4EF3-804E-B1D165C63818}"/>
  <sortState xmlns:xlrd2="http://schemas.microsoft.com/office/spreadsheetml/2017/richdata2" ref="A2:Q769">
    <sortCondition ref="B1:B769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38" tableType="queryTable" totalsRowShown="0">
  <autoFilter ref="A1:E38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00" tableType="queryTable" totalsRowShown="0">
  <autoFilter ref="A1:J1000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41" tableType="queryTable" totalsRowShown="0">
  <autoFilter ref="A1:I44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38"/>
  <sheetViews>
    <sheetView showGridLines="0" workbookViewId="0">
      <pane ySplit="1" topLeftCell="A23" activePane="bottomLeft" state="frozen"/>
      <selection pane="bottomLeft" activeCell="A38" sqref="A38:B38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9.109375" bestFit="1" customWidth="1"/>
    <col min="5" max="5" width="96.5546875" bestFit="1" customWidth="1"/>
    <col min="6" max="6" width="25.33203125" customWidth="1"/>
  </cols>
  <sheetData>
    <row r="1" spans="1:5" x14ac:dyDescent="0.3">
      <c r="A1" t="s">
        <v>354</v>
      </c>
      <c r="B1" t="s">
        <v>0</v>
      </c>
      <c r="C1" s="16" t="s">
        <v>388</v>
      </c>
      <c r="D1" t="s">
        <v>392</v>
      </c>
      <c r="E1" t="s">
        <v>394</v>
      </c>
    </row>
    <row r="2" spans="1:5" x14ac:dyDescent="0.3">
      <c r="A2" s="17">
        <v>1</v>
      </c>
      <c r="B2" s="22" t="s">
        <v>2</v>
      </c>
      <c r="C2" s="28" t="s">
        <v>389</v>
      </c>
      <c r="E2" s="18" t="str">
        <f>+"https://raw.githubusercontent.com/Sud-Austral/DATA_MAPA_PUBLIC_V2/main/AGUAS_V2/"&amp;Capas[[#This Row],[Capa]]&amp;"/?CUT_COM=00000.json"</f>
        <v>https://raw.githubusercontent.com/Sud-Austral/DATA_MAPA_PUBLIC_V2/main/AGUAS_V2/acuifero/?CUT_COM=00000.json</v>
      </c>
    </row>
    <row r="3" spans="1:5" x14ac:dyDescent="0.3">
      <c r="A3" s="17">
        <v>2</v>
      </c>
      <c r="B3" s="23" t="s">
        <v>45</v>
      </c>
      <c r="C3" s="28" t="s">
        <v>389</v>
      </c>
      <c r="E3" s="18" t="str">
        <f>+"https://raw.githubusercontent.com/Sud-Austral/DATA_MAPA_PUBLIC_V2/main/AGUAS_V2/"&amp;Capas[[#This Row],[Capa]]&amp;"/?CUT_COM=00000.json"</f>
        <v>https://raw.githubusercontent.com/Sud-Austral/DATA_MAPA_PUBLIC_V2/main/AGUAS_V2/acuiferos_protegidos_I_II_XV/?CUT_COM=00000.json</v>
      </c>
    </row>
    <row r="4" spans="1:5" x14ac:dyDescent="0.3">
      <c r="A4" s="17">
        <v>3</v>
      </c>
      <c r="B4" s="22" t="s">
        <v>59</v>
      </c>
      <c r="C4" s="28" t="s">
        <v>389</v>
      </c>
      <c r="E4" s="18" t="str">
        <f>+"https://raw.githubusercontent.com/Sud-Austral/DATA_MAPA_PUBLIC_V2/main/AGUAS_V2/"&amp;Capas[[#This Row],[Capa]]&amp;"/?CUT_COM=00000.json"</f>
        <v>https://raw.githubusercontent.com/Sud-Austral/DATA_MAPA_PUBLIC_V2/main/AGUAS_V2/ar_zp_mayo2022/?CUT_COM=00000.json</v>
      </c>
    </row>
    <row r="5" spans="1:5" x14ac:dyDescent="0.3">
      <c r="A5" s="17">
        <v>4</v>
      </c>
      <c r="B5" s="22" t="s">
        <v>84</v>
      </c>
      <c r="C5" s="28" t="s">
        <v>390</v>
      </c>
      <c r="E5" s="18" t="str">
        <f>+"https://raw.githubusercontent.com/Sud-Austral/DATA_MAPA_PUBLIC_V2/main/AGUAS_V2/"&amp;Capas[[#This Row],[Capa]]&amp;"/?CUT_COM=00000.json"</f>
        <v>https://raw.githubusercontent.com/Sud-Austral/DATA_MAPA_PUBLIC_V2/main/AGUAS_V2/calidad_de_aguas/?CUT_COM=00000.json</v>
      </c>
    </row>
    <row r="6" spans="1:5" x14ac:dyDescent="0.3">
      <c r="A6" s="17">
        <v>5</v>
      </c>
      <c r="B6" s="22" t="s">
        <v>90</v>
      </c>
      <c r="C6" s="28" t="s">
        <v>390</v>
      </c>
      <c r="E6" s="18" t="str">
        <f>+"https://raw.githubusercontent.com/Sud-Austral/DATA_MAPA_PUBLIC_V2/main/AGUAS_V2/"&amp;Capas[[#This Row],[Capa]]&amp;"/?CUT_COM=00000.json"</f>
        <v>https://raw.githubusercontent.com/Sud-Austral/DATA_MAPA_PUBLIC_V2/main/AGUAS_V2/datos_de_pozos/?CUT_COM=00000.json</v>
      </c>
    </row>
    <row r="7" spans="1:5" x14ac:dyDescent="0.3">
      <c r="A7" s="17">
        <v>6</v>
      </c>
      <c r="B7" s="22" t="s">
        <v>98</v>
      </c>
      <c r="C7" s="28" t="s">
        <v>391</v>
      </c>
      <c r="E7" s="18" t="str">
        <f>+"https://raw.githubusercontent.com/Sud-Austral/DATA_MAPA_PUBLIC_V2/main/AGUAS_V2/"&amp;Capas[[#This Row],[Capa]]&amp;"/?CUT_COM=00000.json"</f>
        <v>https://raw.githubusercontent.com/Sud-Austral/DATA_MAPA_PUBLIC_V2/main/AGUAS_V2/datos_hidrogeograficos/?CUT_COM=00000.json</v>
      </c>
    </row>
    <row r="8" spans="1:5" x14ac:dyDescent="0.3">
      <c r="A8" s="17">
        <v>7</v>
      </c>
      <c r="B8" s="22" t="s">
        <v>100</v>
      </c>
      <c r="C8" s="28" t="s">
        <v>389</v>
      </c>
      <c r="E8" s="18" t="str">
        <f>+"https://raw.githubusercontent.com/Sud-Austral/DATA_MAPA_PUBLIC_V2/main/AGUAS_V2/"&amp;Capas[[#This Row],[Capa]]&amp;"/?CUT_COM=00000.json"</f>
        <v>https://raw.githubusercontent.com/Sud-Austral/DATA_MAPA_PUBLIC_V2/main/AGUAS_V2/declaraciones_de_agotamiento/?CUT_COM=00000.json</v>
      </c>
    </row>
    <row r="9" spans="1:5" x14ac:dyDescent="0.3">
      <c r="A9" s="17">
        <v>8</v>
      </c>
      <c r="B9" s="22" t="s">
        <v>111</v>
      </c>
      <c r="C9" s="28" t="s">
        <v>390</v>
      </c>
      <c r="E9" s="18" t="str">
        <f>+"https://raw.githubusercontent.com/Sud-Austral/DATA_MAPA_PUBLIC_V2/main/AGUAS_V2/"&amp;Capas[[#This Row],[Capa]]&amp;"/?CUT_COM=00000.json"</f>
        <v>https://raw.githubusercontent.com/Sud-Austral/DATA_MAPA_PUBLIC_V2/main/AGUAS_V2/derecho_agua/?CUT_COM=00000.json</v>
      </c>
    </row>
    <row r="10" spans="1:5" x14ac:dyDescent="0.3">
      <c r="A10" s="17">
        <v>9</v>
      </c>
      <c r="B10" s="22" t="s">
        <v>154</v>
      </c>
      <c r="C10" s="28" t="s">
        <v>391</v>
      </c>
      <c r="E10" s="18" t="str">
        <f>+"https://raw.githubusercontent.com/Sud-Austral/DATA_MAPA_PUBLIC_V2/main/AGUAS_V2/"&amp;Capas[[#This Row],[Capa]]&amp;"/?CUT_COM=00000.json"</f>
        <v>https://raw.githubusercontent.com/Sud-Austral/DATA_MAPA_PUBLIC_V2/main/AGUAS_V2/escorrentia/?CUT_COM=00000.json</v>
      </c>
    </row>
    <row r="11" spans="1:5" x14ac:dyDescent="0.3">
      <c r="A11" s="17">
        <v>10</v>
      </c>
      <c r="B11" s="24" t="s">
        <v>160</v>
      </c>
      <c r="C11" s="28" t="s">
        <v>390</v>
      </c>
      <c r="E11" s="18" t="str">
        <f>+"https://raw.githubusercontent.com/Sud-Austral/DATA_MAPA_PUBLIC_V2/main/AGUAS_V2/"&amp;Capas[[#This Row],[Capa]]&amp;"/?CUT_COM=00000.json"</f>
        <v>https://raw.githubusercontent.com/Sud-Austral/DATA_MAPA_PUBLIC_V2/main/AGUAS_V2/estaciones_glaciologicas/?CUT_COM=00000.json</v>
      </c>
    </row>
    <row r="12" spans="1:5" x14ac:dyDescent="0.3">
      <c r="A12" s="17">
        <v>11</v>
      </c>
      <c r="B12" s="25" t="s">
        <v>181</v>
      </c>
      <c r="C12" s="28" t="s">
        <v>390</v>
      </c>
      <c r="E12" s="18" t="str">
        <f>+"https://raw.githubusercontent.com/Sud-Austral/DATA_MAPA_PUBLIC_V2/main/AGUAS_V2/"&amp;Capas[[#This Row],[Capa]]&amp;"/?CUT_COM=00000.json"</f>
        <v>https://raw.githubusercontent.com/Sud-Austral/DATA_MAPA_PUBLIC_V2/main/AGUAS_V2/estacion_fluviometrica/?CUT_COM=00000.json</v>
      </c>
    </row>
    <row r="13" spans="1:5" x14ac:dyDescent="0.3">
      <c r="A13" s="21">
        <v>12</v>
      </c>
      <c r="B13" s="24" t="s">
        <v>186</v>
      </c>
      <c r="C13" s="28" t="s">
        <v>390</v>
      </c>
      <c r="E13" s="18" t="str">
        <f>+"https://raw.githubusercontent.com/Sud-Austral/DATA_MAPA_PUBLIC_V2/main/AGUAS_V2/"&amp;Capas[[#This Row],[Capa]]&amp;"/?CUT_COM=00000.json"</f>
        <v>https://raw.githubusercontent.com/Sud-Austral/DATA_MAPA_PUBLIC_V2/main/AGUAS_V2/estacion_glaciar/?CUT_COM=00000.json</v>
      </c>
    </row>
    <row r="14" spans="1:5" x14ac:dyDescent="0.3">
      <c r="A14" s="17">
        <v>13</v>
      </c>
      <c r="B14" s="22" t="s">
        <v>187</v>
      </c>
      <c r="C14" s="28" t="s">
        <v>391</v>
      </c>
      <c r="E14" s="18" t="str">
        <f>+"https://raw.githubusercontent.com/Sud-Austral/DATA_MAPA_PUBLIC_V2/main/AGUAS_V2/"&amp;Capas[[#This Row],[Capa]]&amp;"/?CUT_COM=00000.json"</f>
        <v>https://raw.githubusercontent.com/Sud-Austral/DATA_MAPA_PUBLIC_V2/main/AGUAS_V2/evaporacion_de_tanque/?CUT_COM=00000.json</v>
      </c>
    </row>
    <row r="15" spans="1:5" x14ac:dyDescent="0.3">
      <c r="A15" s="17">
        <v>14</v>
      </c>
      <c r="B15" s="22" t="s">
        <v>188</v>
      </c>
      <c r="C15" s="28" t="s">
        <v>391</v>
      </c>
      <c r="E15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https://raw.githubusercontent.com/Sud-Austral/DATA_MAPA_PUBLIC_V2/main/AGUAS_V2/evapotranspiracion_real/?CUT_COM=00000.json</v>
      </c>
    </row>
    <row r="16" spans="1:5" x14ac:dyDescent="0.3">
      <c r="A16" s="17">
        <v>15</v>
      </c>
      <c r="B16" s="22" t="s">
        <v>189</v>
      </c>
      <c r="C16" s="28" t="s">
        <v>389</v>
      </c>
      <c r="E16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https://raw.githubusercontent.com/Sud-Austral/DATA_MAPA_PUBLIC_V2/main/AGUAS_V2/evapotranspiracion_real_zona_riego/?CUT_COM=00000.json</v>
      </c>
    </row>
    <row r="17" spans="1:5" x14ac:dyDescent="0.3">
      <c r="A17" s="21">
        <v>16</v>
      </c>
      <c r="B17" s="25" t="s">
        <v>193</v>
      </c>
      <c r="C17" s="28" t="s">
        <v>390</v>
      </c>
      <c r="E17" s="18" t="str">
        <f>+"https://raw.githubusercontent.com/Sud-Austral/DATA_MAPA_PUBLIC_V2/main/AGUAS_V2/"&amp;Capas[[#This Row],[Capa]]&amp;"/?CUT_COM=00000.json"</f>
        <v>https://raw.githubusercontent.com/Sud-Austral/DATA_MAPA_PUBLIC_V2/main/AGUAS_V2/fluviometricas/?CUT_COM=00000.json</v>
      </c>
    </row>
    <row r="18" spans="1:5" x14ac:dyDescent="0.3">
      <c r="A18" s="17">
        <v>17</v>
      </c>
      <c r="B18" s="22" t="s">
        <v>195</v>
      </c>
      <c r="C18" s="28" t="s">
        <v>391</v>
      </c>
      <c r="E18" s="18" t="str">
        <f>+"https://raw.githubusercontent.com/Sud-Austral/DATA_MAPA_PUBLIC_V2/main/AGUAS_V2/"&amp;Capas[[#This Row],[Capa]]&amp;"/?CUT_COM=00000.json"</f>
        <v>https://raw.githubusercontent.com/Sud-Austral/DATA_MAPA_PUBLIC_V2/main/AGUAS_V2/geologia/?CUT_COM=00000.json</v>
      </c>
    </row>
    <row r="19" spans="1:5" x14ac:dyDescent="0.3">
      <c r="A19" s="17">
        <v>18</v>
      </c>
      <c r="B19" s="22" t="s">
        <v>198</v>
      </c>
      <c r="C19" s="28" t="s">
        <v>389</v>
      </c>
      <c r="E19" s="18" t="str">
        <f>+"https://raw.githubusercontent.com/Sud-Austral/DATA_MAPA_PUBLIC_V2/main/AGUAS_V2/"&amp;Capas[[#This Row],[Capa]]&amp;"/?CUT_COM=00000.json"</f>
        <v>https://raw.githubusercontent.com/Sud-Austral/DATA_MAPA_PUBLIC_V2/main/AGUAS_V2/glaciar/?CUT_COM=00000.json</v>
      </c>
    </row>
    <row r="20" spans="1:5" x14ac:dyDescent="0.3">
      <c r="A20" s="17">
        <v>19</v>
      </c>
      <c r="B20" s="22" t="s">
        <v>232</v>
      </c>
      <c r="C20" s="28" t="s">
        <v>390</v>
      </c>
      <c r="E20" s="18" t="str">
        <f>+"https://raw.githubusercontent.com/Sud-Austral/DATA_MAPA_PUBLIC_V2/main/AGUAS_V2/"&amp;Capas[[#This Row],[Capa]]&amp;"/?CUT_COM=00000.json"</f>
        <v>https://raw.githubusercontent.com/Sud-Austral/DATA_MAPA_PUBLIC_V2/main/AGUAS_V2/indice_calidad_agua/?CUT_COM=00000.json</v>
      </c>
    </row>
    <row r="21" spans="1:5" x14ac:dyDescent="0.3">
      <c r="A21" s="17">
        <v>20</v>
      </c>
      <c r="B21" s="22" t="s">
        <v>254</v>
      </c>
      <c r="C21" s="28" t="s">
        <v>391</v>
      </c>
      <c r="E21" s="18" t="str">
        <f>+"https://raw.githubusercontent.com/Sud-Austral/DATA_MAPA_PUBLIC_V2/main/AGUAS_V2/"&amp;Capas[[#This Row],[Capa]]&amp;"/?CUT_COM=00000.json"</f>
        <v>https://raw.githubusercontent.com/Sud-Austral/DATA_MAPA_PUBLIC_V2/main/AGUAS_V2/informacion_hidrogeologica_general/?CUT_COM=00000.json</v>
      </c>
    </row>
    <row r="22" spans="1:5" x14ac:dyDescent="0.3">
      <c r="A22" s="17">
        <v>21</v>
      </c>
      <c r="B22" s="22" t="s">
        <v>257</v>
      </c>
      <c r="C22" s="28" t="s">
        <v>391</v>
      </c>
      <c r="E22" s="18" t="str">
        <f>+"https://raw.githubusercontent.com/Sud-Austral/DATA_MAPA_PUBLIC_V2/main/AGUAS_V2/"&amp;Capas[[#This Row],[Capa]]&amp;"/?CUT_COM=00000.json"</f>
        <v>https://raw.githubusercontent.com/Sud-Austral/DATA_MAPA_PUBLIC_V2/main/AGUAS_V2/isotermas/?CUT_COM=00000.json</v>
      </c>
    </row>
    <row r="23" spans="1:5" x14ac:dyDescent="0.3">
      <c r="A23" s="17">
        <v>22</v>
      </c>
      <c r="B23" s="22" t="s">
        <v>260</v>
      </c>
      <c r="C23" s="28" t="s">
        <v>391</v>
      </c>
      <c r="E23" s="18" t="str">
        <f>+"https://raw.githubusercontent.com/Sud-Austral/DATA_MAPA_PUBLIC_V2/main/AGUAS_V2/"&amp;Capas[[#This Row],[Capa]]&amp;"/?CUT_COM=00000.json"</f>
        <v>https://raw.githubusercontent.com/Sud-Austral/DATA_MAPA_PUBLIC_V2/main/AGUAS_V2/isoyetas/?CUT_COM=00000.json</v>
      </c>
    </row>
    <row r="24" spans="1:5" x14ac:dyDescent="0.3">
      <c r="A24" s="17">
        <v>23</v>
      </c>
      <c r="B24" s="22" t="s">
        <v>261</v>
      </c>
      <c r="C24" s="28" t="s">
        <v>389</v>
      </c>
      <c r="E24" s="18" t="str">
        <f>+"https://raw.githubusercontent.com/Sud-Austral/DATA_MAPA_PUBLIC_V2/main/AGUAS_V2/"&amp;Capas[[#This Row],[Capa]]&amp;"/?CUT_COM=00000.json"</f>
        <v>https://raw.githubusercontent.com/Sud-Austral/DATA_MAPA_PUBLIC_V2/main/AGUAS_V2/junta_vigilancia/?CUT_COM=00000.json</v>
      </c>
    </row>
    <row r="25" spans="1:5" x14ac:dyDescent="0.3">
      <c r="A25" s="17">
        <v>24</v>
      </c>
      <c r="B25" s="22" t="s">
        <v>284</v>
      </c>
      <c r="C25" s="28" t="s">
        <v>389</v>
      </c>
      <c r="E25" s="18" t="str">
        <f>+"https://raw.githubusercontent.com/Sud-Austral/DATA_MAPA_PUBLIC_V2/main/AGUAS_V2/"&amp;Capas[[#This Row],[Capa]]&amp;"/?CUT_COM=00000.json"</f>
        <v>https://raw.githubusercontent.com/Sud-Austral/DATA_MAPA_PUBLIC_V2/main/AGUAS_V2/lago_embalse/?CUT_COM=00000.json</v>
      </c>
    </row>
    <row r="26" spans="1:5" x14ac:dyDescent="0.3">
      <c r="A26" s="17">
        <v>25</v>
      </c>
      <c r="B26" s="22" t="s">
        <v>286</v>
      </c>
      <c r="C26" s="28" t="s">
        <v>390</v>
      </c>
      <c r="E26" s="18" t="str">
        <f>+"https://raw.githubusercontent.com/Sud-Austral/DATA_MAPA_PUBLIC_V2/main/AGUAS_V2/"&amp;Capas[[#This Row],[Capa]]&amp;"/?CUT_COM=00000.json"</f>
        <v>https://raw.githubusercontent.com/Sud-Austral/DATA_MAPA_PUBLIC_V2/main/AGUAS_V2/meteorologica/?CUT_COM=00000.json</v>
      </c>
    </row>
    <row r="27" spans="1:5" x14ac:dyDescent="0.3">
      <c r="A27" s="17">
        <v>26</v>
      </c>
      <c r="B27" s="22" t="s">
        <v>288</v>
      </c>
      <c r="C27" s="28" t="s">
        <v>390</v>
      </c>
      <c r="E27" s="18" t="str">
        <f>+"https://raw.githubusercontent.com/Sud-Austral/DATA_MAPA_PUBLIC_V2/main/AGUAS_V2/"&amp;Capas[[#This Row],[Capa]]&amp;"/?CUT_COM=00000.json"</f>
        <v>https://raw.githubusercontent.com/Sud-Austral/DATA_MAPA_PUBLIC_V2/main/AGUAS_V2/niveles_de_pozos/?CUT_COM=00000.json</v>
      </c>
    </row>
    <row r="28" spans="1:5" x14ac:dyDescent="0.3">
      <c r="A28" s="17">
        <v>27</v>
      </c>
      <c r="B28" s="22" t="s">
        <v>310</v>
      </c>
      <c r="C28" s="28" t="s">
        <v>390</v>
      </c>
      <c r="E28" s="18" t="str">
        <f>+"https://raw.githubusercontent.com/Sud-Austral/DATA_MAPA_PUBLIC_V2/main/AGUAS_V2/"&amp;Capas[[#This Row],[Capa]]&amp;"/?CUT_COM=00000.json"</f>
        <v>https://raw.githubusercontent.com/Sud-Austral/DATA_MAPA_PUBLIC_V2/main/AGUAS_V2/perfiles_hidrogeologicos_esquematicos/?CUT_COM=00000.json</v>
      </c>
    </row>
    <row r="29" spans="1:5" x14ac:dyDescent="0.3">
      <c r="A29" s="17">
        <v>28</v>
      </c>
      <c r="B29" s="22" t="s">
        <v>315</v>
      </c>
      <c r="C29" s="28" t="s">
        <v>391</v>
      </c>
      <c r="E29" s="18" t="str">
        <f>+"https://raw.githubusercontent.com/Sud-Austral/DATA_MAPA_PUBLIC_V2/main/AGUAS_V2/"&amp;Capas[[#This Row],[Capa]]&amp;"/?CUT_COM=00000.json"</f>
        <v>https://raw.githubusercontent.com/Sud-Austral/DATA_MAPA_PUBLIC_V2/main/AGUAS_V2/precipitaciones_maximas_diarias/?CUT_COM=00000.json</v>
      </c>
    </row>
    <row r="30" spans="1:5" x14ac:dyDescent="0.3">
      <c r="A30" s="17">
        <v>29</v>
      </c>
      <c r="B30" s="22" t="s">
        <v>317</v>
      </c>
      <c r="C30" s="28" t="s">
        <v>389</v>
      </c>
      <c r="E30" s="18" t="str">
        <f>+"https://raw.githubusercontent.com/Sud-Austral/DATA_MAPA_PUBLIC_V2/main/AGUAS_V2/"&amp;Capas[[#This Row],[Capa]]&amp;"/?CUT_COM=00000.json"</f>
        <v>https://raw.githubusercontent.com/Sud-Austral/DATA_MAPA_PUBLIC_V2/main/AGUAS_V2/productividad_de_pozos/?CUT_COM=00000.json</v>
      </c>
    </row>
    <row r="31" spans="1:5" x14ac:dyDescent="0.3">
      <c r="A31" s="17">
        <v>30</v>
      </c>
      <c r="B31" s="22" t="s">
        <v>320</v>
      </c>
      <c r="C31" s="28" t="s">
        <v>391</v>
      </c>
      <c r="E31" s="18" t="str">
        <f>+"https://raw.githubusercontent.com/Sud-Austral/DATA_MAPA_PUBLIC_V2/main/AGUAS_V2/"&amp;Capas[[#This Row],[Capa]]&amp;"/?CUT_COM=00000.json"</f>
        <v>https://raw.githubusercontent.com/Sud-Austral/DATA_MAPA_PUBLIC_V2/main/AGUAS_V2/red_hidrica/?CUT_COM=00000.json</v>
      </c>
    </row>
    <row r="32" spans="1:5" x14ac:dyDescent="0.3">
      <c r="A32" s="17">
        <v>31</v>
      </c>
      <c r="B32" s="22" t="s">
        <v>326</v>
      </c>
      <c r="C32" s="28" t="s">
        <v>390</v>
      </c>
      <c r="E32" s="18" t="str">
        <f>+"https://raw.githubusercontent.com/Sud-Austral/DATA_MAPA_PUBLIC_V2/main/AGUAS_V2/"&amp;Capas[[#This Row],[Capa]]&amp;"/?CUT_COM=00000.json"</f>
        <v>https://raw.githubusercontent.com/Sud-Austral/DATA_MAPA_PUBLIC_V2/main/AGUAS_V2/rutas_de_nieve/?CUT_COM=00000.json</v>
      </c>
    </row>
    <row r="33" spans="1:5" x14ac:dyDescent="0.3">
      <c r="A33" s="17">
        <v>32</v>
      </c>
      <c r="B33" s="22" t="s">
        <v>330</v>
      </c>
      <c r="C33" s="28" t="s">
        <v>391</v>
      </c>
      <c r="E33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https://raw.githubusercontent.com/Sud-Austral/DATA_MAPA_PUBLIC_V2/main/AGUAS_V2/ruta_hidrologico_linea/?CUT_COM=00000.json</v>
      </c>
    </row>
    <row r="34" spans="1:5" x14ac:dyDescent="0.3">
      <c r="A34" s="17">
        <v>33</v>
      </c>
      <c r="B34" s="22" t="s">
        <v>332</v>
      </c>
      <c r="C34" s="28" t="s">
        <v>389</v>
      </c>
      <c r="E34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https://raw.githubusercontent.com/Sud-Austral/DATA_MAPA_PUBLIC_V2/main/AGUAS_V2/ruta_hidrologico_shape/?CUT_COM=00000.json</v>
      </c>
    </row>
    <row r="35" spans="1:5" x14ac:dyDescent="0.3">
      <c r="A35" s="17">
        <v>34</v>
      </c>
      <c r="B35" s="22" t="s">
        <v>339</v>
      </c>
      <c r="C35" s="28" t="s">
        <v>390</v>
      </c>
      <c r="E35" s="18" t="str">
        <f>+"https://raw.githubusercontent.com/Sud-Austral/DATA_MAPA_PUBLIC_V2/main/AGUAS_V2/"&amp;Capas[[#This Row],[Capa]]&amp;"/?CUT_COM=00000.json"</f>
        <v>https://raw.githubusercontent.com/Sud-Austral/DATA_MAPA_PUBLIC_V2/main/AGUAS_V2/sedimentometricas/?CUT_COM=00000.json</v>
      </c>
    </row>
    <row r="36" spans="1:5" x14ac:dyDescent="0.3">
      <c r="A36" s="21">
        <v>35</v>
      </c>
      <c r="B36" s="23" t="s">
        <v>341</v>
      </c>
      <c r="C36" s="28" t="s">
        <v>389</v>
      </c>
      <c r="E36" s="18" t="str">
        <f>+"https://raw.githubusercontent.com/Sud-Austral/DATA_MAPA_PUBLIC_V2/main/AGUAS_V2/"&amp;Capas[[#This Row],[Capa]]&amp;"/?CUT_COM=00000.json"</f>
        <v>https://raw.githubusercontent.com/Sud-Austral/DATA_MAPA_PUBLIC_V2/main/AGUAS_V2/vegas_protegidas_I_II_XV_sep2010/?CUT_COM=00000.json</v>
      </c>
    </row>
    <row r="37" spans="1:5" x14ac:dyDescent="0.3">
      <c r="A37" s="17">
        <v>36</v>
      </c>
      <c r="B37" s="22" t="s">
        <v>348</v>
      </c>
      <c r="C37" s="28" t="s">
        <v>389</v>
      </c>
      <c r="E37" s="18" t="str">
        <f>+"https://raw.githubusercontent.com/Sud-Austral/DATA_MAPA_PUBLIC_V2/main/AGUAS_V2/"&amp;Capas[[#This Row],[Capa]]&amp;"/?CUT_COM=00000.json"</f>
        <v>https://raw.githubusercontent.com/Sud-Austral/DATA_MAPA_PUBLIC_V2/main/AGUAS_V2/zonas_homogeneas/?CUT_COM=00000.json</v>
      </c>
    </row>
    <row r="38" spans="1:5" x14ac:dyDescent="0.3">
      <c r="A38" s="17">
        <v>37</v>
      </c>
      <c r="B38" s="22" t="s">
        <v>1050</v>
      </c>
      <c r="C38" s="28" t="s">
        <v>389</v>
      </c>
      <c r="E38" s="177" t="str">
        <f>+"https://raw.githubusercontent.com/Sud-Austral/DATA_MAPA_PUBLIC_V2/main/AGUAS_V2/"&amp;Capas[[#This Row],[Capa]]&amp;"/?CUT_COM=00000.json"</f>
        <v>https://raw.githubusercontent.com/Sud-Austral/DATA_MAPA_PUBLIC_V2/main/AGUAS_V2/CUERPOS /?CUT_COM=00000.json</v>
      </c>
    </row>
  </sheetData>
  <hyperlinks>
    <hyperlink ref="E2" r:id="rId1" display="https://raw.githubusercontent.com/Sud-Austral/DATA_MAPA_PUBLIC_V2/main/AGUAS_V2/acuifero/01101.json" xr:uid="{9620B5EA-FCE7-49FB-917D-E04BCEBDC871}"/>
    <hyperlink ref="E3:E37" r:id="rId2" display="https://raw.githubusercontent.com/Sud-Austral/DATA_MAPA_PUBLIC_V2/main/AGUAS_V2/acuifero/01101.json" xr:uid="{60BB12D5-8D91-4778-AD00-57186BC2094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08"/>
  <sheetViews>
    <sheetView showGridLines="0" workbookViewId="0">
      <pane ySplit="9" topLeftCell="A332" activePane="bottomLeft" state="frozen"/>
      <selection pane="bottomLeft" activeCell="G858" sqref="G858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4.88671875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354</v>
      </c>
      <c r="B9" s="3" t="s">
        <v>0</v>
      </c>
      <c r="C9" s="3" t="s">
        <v>355</v>
      </c>
      <c r="D9" s="3" t="s">
        <v>1</v>
      </c>
      <c r="E9" s="3" t="s">
        <v>356</v>
      </c>
      <c r="F9" s="3" t="s">
        <v>352</v>
      </c>
      <c r="G9" s="3" t="s">
        <v>379</v>
      </c>
      <c r="H9" s="3" t="s">
        <v>351</v>
      </c>
      <c r="I9" s="3" t="s">
        <v>353</v>
      </c>
      <c r="J9" s="3" t="s">
        <v>382</v>
      </c>
    </row>
    <row r="10" spans="1:10" ht="15" customHeight="1" x14ac:dyDescent="0.3">
      <c r="A10" s="8">
        <v>1</v>
      </c>
      <c r="B10" s="9" t="s">
        <v>2</v>
      </c>
      <c r="C10" s="4">
        <v>1</v>
      </c>
      <c r="D10" t="s">
        <v>3</v>
      </c>
      <c r="E10" s="2">
        <v>0</v>
      </c>
      <c r="G10" s="6"/>
      <c r="H10" t="s">
        <v>380</v>
      </c>
      <c r="I10" s="29" t="s">
        <v>626</v>
      </c>
      <c r="J10" s="30">
        <v>0</v>
      </c>
    </row>
    <row r="11" spans="1:10" x14ac:dyDescent="0.3">
      <c r="A11" s="2">
        <v>1</v>
      </c>
      <c r="B11" t="s">
        <v>2</v>
      </c>
      <c r="C11" s="5">
        <v>2</v>
      </c>
      <c r="D11" t="s">
        <v>4</v>
      </c>
      <c r="E11" s="2">
        <v>0</v>
      </c>
      <c r="G11" s="6"/>
      <c r="I11" s="7"/>
      <c r="J11" s="11"/>
    </row>
    <row r="12" spans="1:10" x14ac:dyDescent="0.3">
      <c r="A12" s="2">
        <v>1</v>
      </c>
      <c r="B12" t="s">
        <v>2</v>
      </c>
      <c r="C12" s="4">
        <v>3</v>
      </c>
      <c r="D12" t="s">
        <v>5</v>
      </c>
      <c r="E12" s="2">
        <v>0</v>
      </c>
      <c r="G12" s="6"/>
      <c r="I12" s="7"/>
      <c r="J12" s="11"/>
    </row>
    <row r="13" spans="1:10" x14ac:dyDescent="0.3">
      <c r="A13" s="2">
        <v>1</v>
      </c>
      <c r="B13" t="s">
        <v>2</v>
      </c>
      <c r="C13" s="5">
        <v>4</v>
      </c>
      <c r="D13" t="s">
        <v>6</v>
      </c>
      <c r="E13" s="2">
        <v>0</v>
      </c>
      <c r="G13" s="6"/>
      <c r="I13" s="7"/>
      <c r="J13" s="11"/>
    </row>
    <row r="14" spans="1:10" x14ac:dyDescent="0.3">
      <c r="A14" s="2">
        <v>1</v>
      </c>
      <c r="B14" t="s">
        <v>2</v>
      </c>
      <c r="C14" s="4">
        <v>5</v>
      </c>
      <c r="D14" t="s">
        <v>7</v>
      </c>
      <c r="E14" s="2">
        <v>0</v>
      </c>
      <c r="G14" s="6"/>
      <c r="I14" s="7"/>
      <c r="J14" s="11"/>
    </row>
    <row r="15" spans="1:10" x14ac:dyDescent="0.3">
      <c r="A15" s="2">
        <v>1</v>
      </c>
      <c r="B15" t="s">
        <v>2</v>
      </c>
      <c r="C15" s="5">
        <v>6</v>
      </c>
      <c r="D15" t="s">
        <v>8</v>
      </c>
      <c r="E15" s="2">
        <v>0</v>
      </c>
      <c r="G15" s="6"/>
      <c r="I15" s="7"/>
      <c r="J15" s="11"/>
    </row>
    <row r="16" spans="1:10" x14ac:dyDescent="0.3">
      <c r="A16" s="2">
        <v>1</v>
      </c>
      <c r="B16" t="s">
        <v>2</v>
      </c>
      <c r="C16" s="4">
        <v>7</v>
      </c>
      <c r="D16" t="s">
        <v>9</v>
      </c>
      <c r="E16" s="2">
        <v>0</v>
      </c>
      <c r="G16" s="6"/>
      <c r="I16" s="7"/>
      <c r="J16" s="11"/>
    </row>
    <row r="17" spans="1:10" x14ac:dyDescent="0.3">
      <c r="A17" s="2">
        <v>1</v>
      </c>
      <c r="B17" t="s">
        <v>2</v>
      </c>
      <c r="C17" s="5">
        <v>8</v>
      </c>
      <c r="D17" t="s">
        <v>10</v>
      </c>
      <c r="E17" s="2">
        <v>0</v>
      </c>
      <c r="G17" s="6"/>
      <c r="I17" s="7"/>
      <c r="J17" s="11"/>
    </row>
    <row r="18" spans="1:10" x14ac:dyDescent="0.3">
      <c r="A18" s="2">
        <v>1</v>
      </c>
      <c r="B18" t="s">
        <v>2</v>
      </c>
      <c r="C18" s="4">
        <v>9</v>
      </c>
      <c r="D18" t="s">
        <v>11</v>
      </c>
      <c r="E18" s="2">
        <v>1</v>
      </c>
      <c r="F18" t="s">
        <v>358</v>
      </c>
      <c r="G18" s="6">
        <v>2</v>
      </c>
      <c r="I18" s="7"/>
      <c r="J18" s="11"/>
    </row>
    <row r="19" spans="1:10" x14ac:dyDescent="0.3">
      <c r="A19" s="2">
        <v>1</v>
      </c>
      <c r="B19" t="s">
        <v>2</v>
      </c>
      <c r="C19" s="5">
        <v>10</v>
      </c>
      <c r="D19" t="s">
        <v>12</v>
      </c>
      <c r="E19" s="2">
        <v>0</v>
      </c>
      <c r="G19" s="6"/>
      <c r="I19" s="7"/>
      <c r="J19" s="11"/>
    </row>
    <row r="20" spans="1:10" x14ac:dyDescent="0.3">
      <c r="A20" s="2">
        <v>1</v>
      </c>
      <c r="B20" t="s">
        <v>2</v>
      </c>
      <c r="C20" s="4">
        <v>11</v>
      </c>
      <c r="D20" t="s">
        <v>13</v>
      </c>
      <c r="E20" s="2">
        <v>1</v>
      </c>
      <c r="F20" t="s">
        <v>359</v>
      </c>
      <c r="G20" s="6">
        <v>1</v>
      </c>
      <c r="H20" t="s">
        <v>628</v>
      </c>
      <c r="I20" s="7" t="s">
        <v>609</v>
      </c>
      <c r="J20" s="11">
        <v>2</v>
      </c>
    </row>
    <row r="21" spans="1:10" x14ac:dyDescent="0.3">
      <c r="A21" s="2">
        <v>1</v>
      </c>
      <c r="B21" t="s">
        <v>2</v>
      </c>
      <c r="C21" s="5">
        <v>12</v>
      </c>
      <c r="D21" t="s">
        <v>14</v>
      </c>
      <c r="E21" s="2">
        <v>0</v>
      </c>
      <c r="G21" s="6"/>
      <c r="I21" s="7"/>
      <c r="J21" s="11"/>
    </row>
    <row r="22" spans="1:10" x14ac:dyDescent="0.3">
      <c r="A22" s="2">
        <v>1</v>
      </c>
      <c r="B22" t="s">
        <v>2</v>
      </c>
      <c r="C22" s="4">
        <v>13</v>
      </c>
      <c r="D22" t="s">
        <v>15</v>
      </c>
      <c r="E22" s="2">
        <v>0</v>
      </c>
      <c r="G22" s="6"/>
      <c r="I22" s="7"/>
      <c r="J22" s="11"/>
    </row>
    <row r="23" spans="1:10" x14ac:dyDescent="0.3">
      <c r="A23" s="2">
        <v>1</v>
      </c>
      <c r="B23" t="s">
        <v>2</v>
      </c>
      <c r="C23" s="5">
        <v>14</v>
      </c>
      <c r="D23" t="s">
        <v>16</v>
      </c>
      <c r="E23" s="2">
        <v>1</v>
      </c>
      <c r="F23" t="s">
        <v>539</v>
      </c>
      <c r="G23" s="6">
        <v>7</v>
      </c>
      <c r="H23" t="s">
        <v>608</v>
      </c>
      <c r="I23" s="7" t="s">
        <v>610</v>
      </c>
      <c r="J23" s="11">
        <v>1</v>
      </c>
    </row>
    <row r="24" spans="1:10" x14ac:dyDescent="0.3">
      <c r="A24" s="2">
        <v>1</v>
      </c>
      <c r="B24" t="s">
        <v>2</v>
      </c>
      <c r="C24" s="4">
        <v>15</v>
      </c>
      <c r="D24" t="s">
        <v>17</v>
      </c>
      <c r="E24" s="2">
        <v>1</v>
      </c>
      <c r="F24" t="s">
        <v>360</v>
      </c>
      <c r="G24" s="6">
        <v>8</v>
      </c>
      <c r="I24" s="7"/>
      <c r="J24" s="11"/>
    </row>
    <row r="25" spans="1:10" x14ac:dyDescent="0.3">
      <c r="A25" s="2">
        <v>1</v>
      </c>
      <c r="B25" t="s">
        <v>2</v>
      </c>
      <c r="C25" s="5">
        <v>16</v>
      </c>
      <c r="D25" t="s">
        <v>18</v>
      </c>
      <c r="E25" s="2">
        <v>1</v>
      </c>
      <c r="F25" t="s">
        <v>375</v>
      </c>
      <c r="G25" s="6">
        <v>9</v>
      </c>
      <c r="I25" s="7"/>
      <c r="J25" s="11"/>
    </row>
    <row r="26" spans="1:10" x14ac:dyDescent="0.3">
      <c r="A26" s="2">
        <v>1</v>
      </c>
      <c r="B26" t="s">
        <v>2</v>
      </c>
      <c r="C26" s="4">
        <v>17</v>
      </c>
      <c r="D26" t="s">
        <v>19</v>
      </c>
      <c r="E26" s="2">
        <v>1</v>
      </c>
      <c r="F26" t="s">
        <v>377</v>
      </c>
      <c r="G26" s="6">
        <v>10</v>
      </c>
      <c r="I26" s="7"/>
      <c r="J26" s="11"/>
    </row>
    <row r="27" spans="1:10" x14ac:dyDescent="0.3">
      <c r="A27" s="2">
        <v>1</v>
      </c>
      <c r="B27" t="s">
        <v>2</v>
      </c>
      <c r="C27" s="5">
        <v>18</v>
      </c>
      <c r="D27" t="s">
        <v>20</v>
      </c>
      <c r="E27" s="2">
        <v>1</v>
      </c>
      <c r="F27" t="s">
        <v>376</v>
      </c>
      <c r="G27" s="6">
        <v>11</v>
      </c>
      <c r="I27" s="7"/>
      <c r="J27" s="11"/>
    </row>
    <row r="28" spans="1:10" x14ac:dyDescent="0.3">
      <c r="A28" s="2">
        <v>1</v>
      </c>
      <c r="B28" t="s">
        <v>2</v>
      </c>
      <c r="C28" s="4">
        <v>19</v>
      </c>
      <c r="D28" t="s">
        <v>21</v>
      </c>
      <c r="E28" s="2">
        <v>1</v>
      </c>
      <c r="F28" t="s">
        <v>366</v>
      </c>
      <c r="G28" s="6">
        <v>16</v>
      </c>
      <c r="I28" s="7"/>
      <c r="J28" s="11"/>
    </row>
    <row r="29" spans="1:10" x14ac:dyDescent="0.3">
      <c r="A29" s="2">
        <v>1</v>
      </c>
      <c r="B29" t="s">
        <v>2</v>
      </c>
      <c r="C29" s="5">
        <v>20</v>
      </c>
      <c r="D29" t="s">
        <v>22</v>
      </c>
      <c r="E29" s="2">
        <v>1</v>
      </c>
      <c r="F29" t="s">
        <v>367</v>
      </c>
      <c r="G29" s="6">
        <v>17</v>
      </c>
      <c r="I29" s="7"/>
      <c r="J29" s="11"/>
    </row>
    <row r="30" spans="1:10" x14ac:dyDescent="0.3">
      <c r="A30" s="2">
        <v>1</v>
      </c>
      <c r="B30" t="s">
        <v>2</v>
      </c>
      <c r="C30" s="4">
        <v>21</v>
      </c>
      <c r="D30" t="s">
        <v>23</v>
      </c>
      <c r="E30" s="2">
        <v>1</v>
      </c>
      <c r="F30" t="s">
        <v>368</v>
      </c>
      <c r="G30" s="6">
        <v>18</v>
      </c>
      <c r="I30" s="7"/>
      <c r="J30" s="11"/>
    </row>
    <row r="31" spans="1:10" x14ac:dyDescent="0.3">
      <c r="A31" s="2">
        <v>1</v>
      </c>
      <c r="B31" t="s">
        <v>2</v>
      </c>
      <c r="C31" s="5">
        <v>22</v>
      </c>
      <c r="D31" t="s">
        <v>24</v>
      </c>
      <c r="E31" s="2">
        <v>1</v>
      </c>
      <c r="F31" t="s">
        <v>369</v>
      </c>
      <c r="G31" s="6">
        <v>19</v>
      </c>
      <c r="I31" s="7"/>
      <c r="J31" s="11"/>
    </row>
    <row r="32" spans="1:10" x14ac:dyDescent="0.3">
      <c r="A32" s="2">
        <v>1</v>
      </c>
      <c r="B32" t="s">
        <v>2</v>
      </c>
      <c r="C32" s="4">
        <v>23</v>
      </c>
      <c r="D32" t="s">
        <v>25</v>
      </c>
      <c r="E32" s="2">
        <v>1</v>
      </c>
      <c r="F32" t="s">
        <v>370</v>
      </c>
      <c r="G32" s="6">
        <v>20</v>
      </c>
      <c r="I32" s="7"/>
      <c r="J32" s="11"/>
    </row>
    <row r="33" spans="1:10" x14ac:dyDescent="0.3">
      <c r="A33" s="2">
        <v>1</v>
      </c>
      <c r="B33" t="s">
        <v>2</v>
      </c>
      <c r="C33" s="5">
        <v>24</v>
      </c>
      <c r="D33" t="s">
        <v>26</v>
      </c>
      <c r="E33" s="2">
        <v>1</v>
      </c>
      <c r="F33" t="s">
        <v>371</v>
      </c>
      <c r="G33" s="6">
        <v>21</v>
      </c>
      <c r="I33" s="7"/>
      <c r="J33" s="11"/>
    </row>
    <row r="34" spans="1:10" x14ac:dyDescent="0.3">
      <c r="A34" s="2">
        <v>1</v>
      </c>
      <c r="B34" t="s">
        <v>2</v>
      </c>
      <c r="C34" s="4">
        <v>25</v>
      </c>
      <c r="D34" t="s">
        <v>27</v>
      </c>
      <c r="E34" s="2">
        <v>1</v>
      </c>
      <c r="F34" t="s">
        <v>372</v>
      </c>
      <c r="G34" s="6">
        <v>22</v>
      </c>
      <c r="I34" s="7"/>
      <c r="J34" s="11"/>
    </row>
    <row r="35" spans="1:10" x14ac:dyDescent="0.3">
      <c r="A35" s="2">
        <v>1</v>
      </c>
      <c r="B35" t="s">
        <v>2</v>
      </c>
      <c r="C35" s="5">
        <v>26</v>
      </c>
      <c r="D35" t="s">
        <v>28</v>
      </c>
      <c r="E35" s="2">
        <v>1</v>
      </c>
      <c r="F35" t="s">
        <v>373</v>
      </c>
      <c r="G35" s="6">
        <v>23</v>
      </c>
      <c r="I35" s="7"/>
      <c r="J35" s="11"/>
    </row>
    <row r="36" spans="1:10" x14ac:dyDescent="0.3">
      <c r="A36" s="2">
        <v>1</v>
      </c>
      <c r="B36" t="s">
        <v>2</v>
      </c>
      <c r="C36" s="4">
        <v>27</v>
      </c>
      <c r="D36" t="s">
        <v>29</v>
      </c>
      <c r="E36" s="2">
        <v>1</v>
      </c>
      <c r="F36" t="s">
        <v>374</v>
      </c>
      <c r="G36" s="6">
        <v>24</v>
      </c>
      <c r="I36" s="7"/>
      <c r="J36" s="11"/>
    </row>
    <row r="37" spans="1:10" x14ac:dyDescent="0.3">
      <c r="A37" s="2">
        <v>1</v>
      </c>
      <c r="B37" t="s">
        <v>2</v>
      </c>
      <c r="C37" s="5">
        <v>28</v>
      </c>
      <c r="D37" t="s">
        <v>30</v>
      </c>
      <c r="E37" s="2">
        <v>1</v>
      </c>
      <c r="F37" t="s">
        <v>365</v>
      </c>
      <c r="G37" s="6">
        <v>12</v>
      </c>
      <c r="I37" s="7"/>
      <c r="J37" s="11"/>
    </row>
    <row r="38" spans="1:10" x14ac:dyDescent="0.3">
      <c r="A38" s="2">
        <v>1</v>
      </c>
      <c r="B38" t="s">
        <v>2</v>
      </c>
      <c r="C38" s="4">
        <v>29</v>
      </c>
      <c r="D38" t="s">
        <v>31</v>
      </c>
      <c r="E38" s="2">
        <v>1</v>
      </c>
      <c r="F38" t="s">
        <v>306</v>
      </c>
      <c r="G38" s="6">
        <v>14</v>
      </c>
      <c r="I38" s="7"/>
      <c r="J38" s="11"/>
    </row>
    <row r="39" spans="1:10" x14ac:dyDescent="0.3">
      <c r="A39" s="2">
        <v>1</v>
      </c>
      <c r="B39" t="s">
        <v>2</v>
      </c>
      <c r="C39" s="5">
        <v>30</v>
      </c>
      <c r="D39" t="s">
        <v>32</v>
      </c>
      <c r="E39" s="2">
        <v>1</v>
      </c>
      <c r="F39" t="s">
        <v>378</v>
      </c>
      <c r="G39" s="6">
        <v>13</v>
      </c>
      <c r="I39" s="7"/>
      <c r="J39" s="11"/>
    </row>
    <row r="40" spans="1:10" x14ac:dyDescent="0.3">
      <c r="A40" s="2">
        <v>1</v>
      </c>
      <c r="B40" t="s">
        <v>2</v>
      </c>
      <c r="C40" s="4">
        <v>31</v>
      </c>
      <c r="D40" t="s">
        <v>33</v>
      </c>
      <c r="E40" s="2">
        <v>0</v>
      </c>
      <c r="G40" s="6"/>
      <c r="I40" s="7"/>
      <c r="J40" s="11"/>
    </row>
    <row r="41" spans="1:10" x14ac:dyDescent="0.3">
      <c r="A41" s="2">
        <v>1</v>
      </c>
      <c r="B41" t="s">
        <v>2</v>
      </c>
      <c r="C41" s="5">
        <v>32</v>
      </c>
      <c r="D41" t="s">
        <v>34</v>
      </c>
      <c r="E41" s="2">
        <v>0</v>
      </c>
      <c r="G41" s="6"/>
      <c r="I41" s="7"/>
      <c r="J41" s="11"/>
    </row>
    <row r="42" spans="1:10" x14ac:dyDescent="0.3">
      <c r="A42" s="2">
        <v>1</v>
      </c>
      <c r="B42" t="s">
        <v>2</v>
      </c>
      <c r="C42" s="4">
        <v>33</v>
      </c>
      <c r="D42" t="s">
        <v>35</v>
      </c>
      <c r="E42" s="2">
        <v>0</v>
      </c>
      <c r="G42" s="6"/>
      <c r="I42" s="7"/>
      <c r="J42" s="11"/>
    </row>
    <row r="43" spans="1:10" x14ac:dyDescent="0.3">
      <c r="A43" s="2">
        <v>1</v>
      </c>
      <c r="B43" t="s">
        <v>2</v>
      </c>
      <c r="C43" s="5">
        <v>34</v>
      </c>
      <c r="D43" t="s">
        <v>36</v>
      </c>
      <c r="E43" s="2">
        <v>0</v>
      </c>
      <c r="G43" s="6"/>
      <c r="I43" s="7"/>
      <c r="J43" s="11"/>
    </row>
    <row r="44" spans="1:10" x14ac:dyDescent="0.3">
      <c r="A44" s="2">
        <v>1</v>
      </c>
      <c r="B44" t="s">
        <v>2</v>
      </c>
      <c r="C44" s="4">
        <v>35</v>
      </c>
      <c r="D44" t="s">
        <v>37</v>
      </c>
      <c r="E44" s="2">
        <v>1</v>
      </c>
      <c r="F44" t="s">
        <v>357</v>
      </c>
      <c r="G44" s="6">
        <v>3</v>
      </c>
      <c r="I44" s="7"/>
      <c r="J44" s="11"/>
    </row>
    <row r="45" spans="1:10" x14ac:dyDescent="0.3">
      <c r="A45" s="2">
        <v>1</v>
      </c>
      <c r="B45" t="s">
        <v>2</v>
      </c>
      <c r="C45" s="5">
        <v>36</v>
      </c>
      <c r="D45" t="s">
        <v>38</v>
      </c>
      <c r="E45" s="2">
        <v>1</v>
      </c>
      <c r="F45" t="s">
        <v>362</v>
      </c>
      <c r="G45" s="6">
        <v>4</v>
      </c>
      <c r="I45" s="7"/>
      <c r="J45" s="11"/>
    </row>
    <row r="46" spans="1:10" x14ac:dyDescent="0.3">
      <c r="A46" s="2">
        <v>1</v>
      </c>
      <c r="B46" t="s">
        <v>2</v>
      </c>
      <c r="C46" s="4">
        <v>37</v>
      </c>
      <c r="D46" t="s">
        <v>39</v>
      </c>
      <c r="E46" s="2">
        <v>1</v>
      </c>
      <c r="F46" t="s">
        <v>363</v>
      </c>
      <c r="G46" s="6">
        <v>5</v>
      </c>
      <c r="I46" s="7"/>
      <c r="J46" s="11"/>
    </row>
    <row r="47" spans="1:10" x14ac:dyDescent="0.3">
      <c r="A47" s="2">
        <v>1</v>
      </c>
      <c r="B47" t="s">
        <v>2</v>
      </c>
      <c r="C47" s="5">
        <v>38</v>
      </c>
      <c r="D47" t="s">
        <v>40</v>
      </c>
      <c r="E47" s="2">
        <v>0</v>
      </c>
      <c r="G47" s="6"/>
      <c r="I47" s="7"/>
      <c r="J47" s="11"/>
    </row>
    <row r="48" spans="1:10" x14ac:dyDescent="0.3">
      <c r="A48" s="2">
        <v>1</v>
      </c>
      <c r="B48" t="s">
        <v>2</v>
      </c>
      <c r="C48" s="4">
        <v>39</v>
      </c>
      <c r="D48" t="s">
        <v>41</v>
      </c>
      <c r="E48" s="2">
        <v>0</v>
      </c>
      <c r="G48" s="6"/>
      <c r="I48" s="7"/>
      <c r="J48" s="11"/>
    </row>
    <row r="49" spans="1:10" x14ac:dyDescent="0.3">
      <c r="A49" s="2">
        <v>1</v>
      </c>
      <c r="B49" t="s">
        <v>2</v>
      </c>
      <c r="C49" s="5">
        <v>40</v>
      </c>
      <c r="D49" t="s">
        <v>42</v>
      </c>
      <c r="E49" s="2">
        <v>0</v>
      </c>
      <c r="G49" s="6"/>
      <c r="I49" s="7"/>
      <c r="J49" s="11"/>
    </row>
    <row r="50" spans="1:10" x14ac:dyDescent="0.3">
      <c r="A50" s="2">
        <v>1</v>
      </c>
      <c r="B50" t="s">
        <v>2</v>
      </c>
      <c r="C50" s="4">
        <v>41</v>
      </c>
      <c r="D50" t="s">
        <v>43</v>
      </c>
      <c r="E50" s="2">
        <v>1</v>
      </c>
      <c r="F50" t="s">
        <v>364</v>
      </c>
      <c r="G50" s="6">
        <v>6</v>
      </c>
      <c r="H50" t="s">
        <v>381</v>
      </c>
      <c r="I50" s="7" t="s">
        <v>611</v>
      </c>
      <c r="J50" s="11">
        <v>3</v>
      </c>
    </row>
    <row r="51" spans="1:10" x14ac:dyDescent="0.3">
      <c r="A51" s="2">
        <v>1</v>
      </c>
      <c r="B51" t="s">
        <v>2</v>
      </c>
      <c r="C51" s="5">
        <v>42</v>
      </c>
      <c r="D51" t="s">
        <v>44</v>
      </c>
      <c r="E51" s="2">
        <v>1</v>
      </c>
      <c r="F51" t="s">
        <v>361</v>
      </c>
      <c r="G51" s="6">
        <v>15</v>
      </c>
      <c r="I51" s="7"/>
      <c r="J51" s="11"/>
    </row>
    <row r="52" spans="1:10" x14ac:dyDescent="0.3">
      <c r="A52" s="10">
        <v>2</v>
      </c>
      <c r="B52" s="9" t="s">
        <v>45</v>
      </c>
      <c r="C52" s="5">
        <v>1</v>
      </c>
      <c r="D52" t="s">
        <v>46</v>
      </c>
      <c r="E52" s="2"/>
      <c r="G52" s="6"/>
      <c r="H52" t="s">
        <v>634</v>
      </c>
      <c r="I52" s="29" t="s">
        <v>627</v>
      </c>
      <c r="J52" s="30">
        <v>0</v>
      </c>
    </row>
    <row r="53" spans="1:10" x14ac:dyDescent="0.3">
      <c r="A53" s="2">
        <v>2</v>
      </c>
      <c r="B53" t="s">
        <v>45</v>
      </c>
      <c r="C53" s="5">
        <v>2</v>
      </c>
      <c r="D53" t="s">
        <v>37</v>
      </c>
      <c r="E53" s="2"/>
      <c r="G53" s="6"/>
      <c r="I53" s="7"/>
      <c r="J53" s="11"/>
    </row>
    <row r="54" spans="1:10" x14ac:dyDescent="0.3">
      <c r="A54" s="2">
        <v>2</v>
      </c>
      <c r="B54" t="s">
        <v>45</v>
      </c>
      <c r="C54" s="5">
        <v>3</v>
      </c>
      <c r="D54" t="s">
        <v>47</v>
      </c>
      <c r="E54" s="2">
        <v>1</v>
      </c>
      <c r="F54" t="s">
        <v>396</v>
      </c>
      <c r="G54" s="6">
        <v>7</v>
      </c>
      <c r="I54" s="7"/>
      <c r="J54" s="11"/>
    </row>
    <row r="55" spans="1:10" x14ac:dyDescent="0.3">
      <c r="A55" s="2">
        <v>2</v>
      </c>
      <c r="B55" t="s">
        <v>45</v>
      </c>
      <c r="C55" s="5">
        <v>4</v>
      </c>
      <c r="D55" t="s">
        <v>48</v>
      </c>
      <c r="E55" s="2">
        <v>1</v>
      </c>
      <c r="F55" t="s">
        <v>395</v>
      </c>
      <c r="G55" s="6">
        <v>1</v>
      </c>
      <c r="H55" t="s">
        <v>629</v>
      </c>
      <c r="I55" s="7" t="s">
        <v>612</v>
      </c>
      <c r="J55" s="11">
        <v>1</v>
      </c>
    </row>
    <row r="56" spans="1:10" x14ac:dyDescent="0.3">
      <c r="A56" s="2">
        <v>2</v>
      </c>
      <c r="B56" t="s">
        <v>45</v>
      </c>
      <c r="C56" s="5">
        <v>5</v>
      </c>
      <c r="D56" t="s">
        <v>49</v>
      </c>
      <c r="E56" s="2">
        <v>1</v>
      </c>
      <c r="F56" t="s">
        <v>120</v>
      </c>
      <c r="G56" s="6">
        <v>9</v>
      </c>
      <c r="I56" s="7"/>
      <c r="J56" s="11"/>
    </row>
    <row r="57" spans="1:10" x14ac:dyDescent="0.3">
      <c r="A57" s="2">
        <v>2</v>
      </c>
      <c r="B57" t="s">
        <v>45</v>
      </c>
      <c r="C57" s="5">
        <v>6</v>
      </c>
      <c r="D57" t="s">
        <v>50</v>
      </c>
      <c r="E57" s="2">
        <v>1</v>
      </c>
      <c r="F57" t="s">
        <v>397</v>
      </c>
      <c r="G57" s="6">
        <v>8</v>
      </c>
      <c r="I57" s="7"/>
      <c r="J57" s="11"/>
    </row>
    <row r="58" spans="1:10" x14ac:dyDescent="0.3">
      <c r="A58" s="2">
        <v>2</v>
      </c>
      <c r="B58" t="s">
        <v>45</v>
      </c>
      <c r="C58" s="5">
        <v>7</v>
      </c>
      <c r="D58" t="s">
        <v>51</v>
      </c>
      <c r="E58" s="2"/>
      <c r="G58" s="6"/>
      <c r="I58" s="7"/>
      <c r="J58" s="11"/>
    </row>
    <row r="59" spans="1:10" x14ac:dyDescent="0.3">
      <c r="A59" s="2">
        <v>2</v>
      </c>
      <c r="B59" t="s">
        <v>45</v>
      </c>
      <c r="C59" s="5">
        <v>8</v>
      </c>
      <c r="D59" t="s">
        <v>52</v>
      </c>
      <c r="E59" s="2"/>
      <c r="G59" s="6"/>
      <c r="I59" s="7"/>
      <c r="J59" s="11"/>
    </row>
    <row r="60" spans="1:10" x14ac:dyDescent="0.3">
      <c r="A60" s="2">
        <v>2</v>
      </c>
      <c r="B60" t="s">
        <v>45</v>
      </c>
      <c r="C60" s="5">
        <v>9</v>
      </c>
      <c r="D60" t="s">
        <v>53</v>
      </c>
      <c r="E60" s="2"/>
      <c r="G60" s="6"/>
      <c r="I60" s="7"/>
      <c r="J60" s="11"/>
    </row>
    <row r="61" spans="1:10" x14ac:dyDescent="0.3">
      <c r="A61" s="2">
        <v>2</v>
      </c>
      <c r="B61" t="s">
        <v>45</v>
      </c>
      <c r="C61" s="5">
        <v>10</v>
      </c>
      <c r="D61" t="s">
        <v>54</v>
      </c>
      <c r="E61" s="2"/>
      <c r="G61" s="6"/>
      <c r="I61" s="7"/>
      <c r="J61" s="11"/>
    </row>
    <row r="62" spans="1:10" x14ac:dyDescent="0.3">
      <c r="A62" s="2">
        <v>2</v>
      </c>
      <c r="B62" t="s">
        <v>45</v>
      </c>
      <c r="C62" s="5">
        <v>11</v>
      </c>
      <c r="D62" t="s">
        <v>55</v>
      </c>
      <c r="E62" s="2"/>
      <c r="G62" s="6"/>
      <c r="I62" s="7"/>
      <c r="J62" s="11"/>
    </row>
    <row r="63" spans="1:10" x14ac:dyDescent="0.3">
      <c r="A63" s="2">
        <v>2</v>
      </c>
      <c r="B63" t="s">
        <v>45</v>
      </c>
      <c r="C63" s="5">
        <v>12</v>
      </c>
      <c r="D63" t="s">
        <v>56</v>
      </c>
      <c r="E63" s="2">
        <v>1</v>
      </c>
      <c r="F63" t="s">
        <v>399</v>
      </c>
      <c r="G63" s="6">
        <v>6</v>
      </c>
      <c r="I63" s="7"/>
      <c r="J63" s="11"/>
    </row>
    <row r="64" spans="1:10" x14ac:dyDescent="0.3">
      <c r="A64" s="2">
        <v>2</v>
      </c>
      <c r="B64" t="s">
        <v>45</v>
      </c>
      <c r="C64" s="5">
        <v>13</v>
      </c>
      <c r="D64" t="s">
        <v>57</v>
      </c>
      <c r="E64" s="2">
        <v>1</v>
      </c>
      <c r="F64" t="s">
        <v>398</v>
      </c>
      <c r="G64" s="6">
        <v>10</v>
      </c>
      <c r="I64" s="7"/>
      <c r="J64" s="11"/>
    </row>
    <row r="65" spans="1:10" x14ac:dyDescent="0.3">
      <c r="A65" s="2">
        <v>2</v>
      </c>
      <c r="B65" t="s">
        <v>45</v>
      </c>
      <c r="C65" s="5">
        <v>14</v>
      </c>
      <c r="D65" t="s">
        <v>33</v>
      </c>
      <c r="E65" s="2"/>
      <c r="G65" s="6"/>
      <c r="I65" s="7"/>
      <c r="J65" s="11"/>
    </row>
    <row r="66" spans="1:10" x14ac:dyDescent="0.3">
      <c r="A66" s="2">
        <v>2</v>
      </c>
      <c r="B66" t="s">
        <v>45</v>
      </c>
      <c r="C66" s="5">
        <v>15</v>
      </c>
      <c r="D66" t="s">
        <v>34</v>
      </c>
      <c r="E66" s="2">
        <v>1</v>
      </c>
      <c r="F66" t="s">
        <v>357</v>
      </c>
      <c r="G66" s="6">
        <v>2</v>
      </c>
      <c r="I66" s="7"/>
      <c r="J66" s="11"/>
    </row>
    <row r="67" spans="1:10" x14ac:dyDescent="0.3">
      <c r="A67" s="2">
        <v>2</v>
      </c>
      <c r="B67" t="s">
        <v>45</v>
      </c>
      <c r="C67" s="5">
        <v>16</v>
      </c>
      <c r="D67" t="s">
        <v>35</v>
      </c>
      <c r="E67" s="2">
        <v>1</v>
      </c>
      <c r="F67" t="s">
        <v>362</v>
      </c>
      <c r="G67" s="6">
        <v>3</v>
      </c>
      <c r="I67" s="7"/>
      <c r="J67" s="11"/>
    </row>
    <row r="68" spans="1:10" x14ac:dyDescent="0.3">
      <c r="A68" s="2">
        <v>2</v>
      </c>
      <c r="B68" t="s">
        <v>45</v>
      </c>
      <c r="C68" s="5">
        <v>17</v>
      </c>
      <c r="D68" t="s">
        <v>36</v>
      </c>
      <c r="E68" s="2">
        <v>1</v>
      </c>
      <c r="F68" t="s">
        <v>363</v>
      </c>
      <c r="G68" s="6">
        <v>4</v>
      </c>
      <c r="I68" s="7"/>
      <c r="J68" s="11"/>
    </row>
    <row r="69" spans="1:10" x14ac:dyDescent="0.3">
      <c r="A69" s="2">
        <v>2</v>
      </c>
      <c r="B69" t="s">
        <v>45</v>
      </c>
      <c r="C69" s="5">
        <v>18</v>
      </c>
      <c r="D69" t="s">
        <v>58</v>
      </c>
      <c r="E69" s="2"/>
      <c r="G69" s="6"/>
      <c r="I69" s="7"/>
      <c r="J69" s="11"/>
    </row>
    <row r="70" spans="1:10" x14ac:dyDescent="0.3">
      <c r="A70" s="2">
        <v>2</v>
      </c>
      <c r="B70" t="s">
        <v>45</v>
      </c>
      <c r="C70" s="5">
        <v>19</v>
      </c>
      <c r="D70" t="s">
        <v>38</v>
      </c>
      <c r="E70" s="2"/>
      <c r="G70" s="6"/>
      <c r="I70" s="7"/>
      <c r="J70" s="11"/>
    </row>
    <row r="71" spans="1:10" x14ac:dyDescent="0.3">
      <c r="A71" s="2">
        <v>2</v>
      </c>
      <c r="B71" t="s">
        <v>45</v>
      </c>
      <c r="C71" s="5">
        <v>20</v>
      </c>
      <c r="D71" t="s">
        <v>39</v>
      </c>
      <c r="E71" s="2"/>
      <c r="G71" s="6"/>
      <c r="I71" s="7"/>
      <c r="J71" s="11"/>
    </row>
    <row r="72" spans="1:10" x14ac:dyDescent="0.3">
      <c r="A72" s="2">
        <v>2</v>
      </c>
      <c r="B72" t="s">
        <v>45</v>
      </c>
      <c r="C72" s="5">
        <v>21</v>
      </c>
      <c r="D72" t="s">
        <v>40</v>
      </c>
      <c r="E72" s="2"/>
      <c r="G72" s="6"/>
      <c r="I72" s="7"/>
      <c r="J72" s="11"/>
    </row>
    <row r="73" spans="1:10" x14ac:dyDescent="0.3">
      <c r="A73" s="2">
        <v>2</v>
      </c>
      <c r="B73" t="s">
        <v>45</v>
      </c>
      <c r="C73" s="5">
        <v>22</v>
      </c>
      <c r="D73" t="s">
        <v>41</v>
      </c>
      <c r="E73" s="2"/>
      <c r="G73" s="6"/>
      <c r="I73" s="7"/>
      <c r="J73" s="11"/>
    </row>
    <row r="74" spans="1:10" x14ac:dyDescent="0.3">
      <c r="A74" s="2">
        <v>2</v>
      </c>
      <c r="B74" t="s">
        <v>45</v>
      </c>
      <c r="C74" s="5">
        <v>23</v>
      </c>
      <c r="D74" t="s">
        <v>42</v>
      </c>
      <c r="E74" s="2"/>
      <c r="G74" s="6"/>
      <c r="I74" s="7"/>
      <c r="J74" s="11"/>
    </row>
    <row r="75" spans="1:10" x14ac:dyDescent="0.3">
      <c r="A75" s="2">
        <v>2</v>
      </c>
      <c r="B75" t="s">
        <v>45</v>
      </c>
      <c r="C75" s="5">
        <v>24</v>
      </c>
      <c r="D75" t="s">
        <v>43</v>
      </c>
      <c r="E75" s="2">
        <v>1</v>
      </c>
      <c r="F75" t="s">
        <v>364</v>
      </c>
      <c r="G75" s="6">
        <v>5</v>
      </c>
      <c r="I75" s="7"/>
      <c r="J75" s="11"/>
    </row>
    <row r="76" spans="1:10" x14ac:dyDescent="0.3">
      <c r="A76" s="2">
        <v>2</v>
      </c>
      <c r="B76" t="s">
        <v>45</v>
      </c>
      <c r="C76" s="5">
        <v>25</v>
      </c>
      <c r="D76" t="s">
        <v>44</v>
      </c>
      <c r="E76" s="2">
        <v>1</v>
      </c>
      <c r="F76" t="s">
        <v>361</v>
      </c>
      <c r="G76" s="6">
        <v>11</v>
      </c>
      <c r="I76" s="7"/>
      <c r="J76" s="11"/>
    </row>
    <row r="77" spans="1:10" x14ac:dyDescent="0.3">
      <c r="A77" s="10">
        <v>3</v>
      </c>
      <c r="B77" s="9" t="s">
        <v>59</v>
      </c>
      <c r="C77" s="5">
        <v>1</v>
      </c>
      <c r="D77" t="s">
        <v>60</v>
      </c>
      <c r="E77" s="2"/>
      <c r="G77" s="6"/>
      <c r="H77" t="s">
        <v>638</v>
      </c>
      <c r="I77" s="29" t="s">
        <v>637</v>
      </c>
      <c r="J77" s="30">
        <v>0</v>
      </c>
    </row>
    <row r="78" spans="1:10" x14ac:dyDescent="0.3">
      <c r="A78" s="2">
        <v>3</v>
      </c>
      <c r="B78" t="s">
        <v>59</v>
      </c>
      <c r="C78" s="5">
        <v>2</v>
      </c>
      <c r="D78" t="s">
        <v>4</v>
      </c>
      <c r="E78" s="2"/>
      <c r="G78" s="6"/>
      <c r="I78" s="7"/>
      <c r="J78" s="11"/>
    </row>
    <row r="79" spans="1:10" x14ac:dyDescent="0.3">
      <c r="A79" s="2">
        <v>3</v>
      </c>
      <c r="B79" t="s">
        <v>59</v>
      </c>
      <c r="C79" s="5">
        <v>3</v>
      </c>
      <c r="D79" t="s">
        <v>5</v>
      </c>
      <c r="E79" s="2"/>
      <c r="G79" s="6"/>
      <c r="I79" s="7"/>
      <c r="J79" s="11"/>
    </row>
    <row r="80" spans="1:10" x14ac:dyDescent="0.3">
      <c r="A80" s="2">
        <v>3</v>
      </c>
      <c r="B80" t="s">
        <v>59</v>
      </c>
      <c r="C80" s="5">
        <v>4</v>
      </c>
      <c r="D80" t="s">
        <v>6</v>
      </c>
      <c r="E80" s="2">
        <v>1</v>
      </c>
      <c r="F80" t="s">
        <v>400</v>
      </c>
      <c r="G80" s="6">
        <v>3</v>
      </c>
      <c r="I80" s="7"/>
      <c r="J80" s="11"/>
    </row>
    <row r="81" spans="1:10" x14ac:dyDescent="0.3">
      <c r="A81" s="2">
        <v>3</v>
      </c>
      <c r="B81" t="s">
        <v>59</v>
      </c>
      <c r="C81" s="5">
        <v>5</v>
      </c>
      <c r="D81" t="s">
        <v>7</v>
      </c>
      <c r="E81" s="2"/>
      <c r="G81" s="6"/>
      <c r="I81" s="7"/>
      <c r="J81" s="11"/>
    </row>
    <row r="82" spans="1:10" x14ac:dyDescent="0.3">
      <c r="A82" s="2">
        <v>3</v>
      </c>
      <c r="B82" t="s">
        <v>59</v>
      </c>
      <c r="C82" s="5">
        <v>6</v>
      </c>
      <c r="D82" t="s">
        <v>8</v>
      </c>
      <c r="E82" s="2"/>
      <c r="G82" s="6"/>
      <c r="I82" s="7"/>
      <c r="J82" s="11"/>
    </row>
    <row r="83" spans="1:10" x14ac:dyDescent="0.3">
      <c r="A83" s="2">
        <v>3</v>
      </c>
      <c r="B83" t="s">
        <v>59</v>
      </c>
      <c r="C83" s="5">
        <v>7</v>
      </c>
      <c r="D83" t="s">
        <v>9</v>
      </c>
      <c r="E83" s="2"/>
      <c r="G83" s="6"/>
      <c r="I83" s="7"/>
      <c r="J83" s="11"/>
    </row>
    <row r="84" spans="1:10" x14ac:dyDescent="0.3">
      <c r="A84" s="2">
        <v>3</v>
      </c>
      <c r="B84" t="s">
        <v>59</v>
      </c>
      <c r="C84" s="5">
        <v>8</v>
      </c>
      <c r="D84" t="s">
        <v>10</v>
      </c>
      <c r="E84" s="2"/>
      <c r="G84" s="6"/>
      <c r="I84" s="7"/>
      <c r="J84" s="11"/>
    </row>
    <row r="85" spans="1:10" x14ac:dyDescent="0.3">
      <c r="A85" s="2">
        <v>3</v>
      </c>
      <c r="B85" t="s">
        <v>59</v>
      </c>
      <c r="C85" s="5">
        <v>9</v>
      </c>
      <c r="D85" t="s">
        <v>11</v>
      </c>
      <c r="E85" s="2">
        <v>1</v>
      </c>
      <c r="F85" t="s">
        <v>358</v>
      </c>
      <c r="G85" s="6">
        <v>1</v>
      </c>
      <c r="I85" s="7"/>
      <c r="J85" s="11"/>
    </row>
    <row r="86" spans="1:10" x14ac:dyDescent="0.3">
      <c r="A86" s="2">
        <v>3</v>
      </c>
      <c r="B86" t="s">
        <v>59</v>
      </c>
      <c r="C86" s="5">
        <v>10</v>
      </c>
      <c r="D86" t="s">
        <v>12</v>
      </c>
      <c r="E86" s="2"/>
      <c r="G86" s="6"/>
      <c r="I86" s="7"/>
      <c r="J86" s="11"/>
    </row>
    <row r="87" spans="1:10" x14ac:dyDescent="0.3">
      <c r="A87" s="2">
        <v>3</v>
      </c>
      <c r="B87" t="s">
        <v>59</v>
      </c>
      <c r="C87" s="5">
        <v>11</v>
      </c>
      <c r="D87" t="s">
        <v>13</v>
      </c>
      <c r="E87" s="2">
        <v>1</v>
      </c>
      <c r="F87" t="s">
        <v>359</v>
      </c>
      <c r="G87" s="6">
        <v>2</v>
      </c>
      <c r="H87" t="s">
        <v>640</v>
      </c>
      <c r="I87" s="7" t="s">
        <v>613</v>
      </c>
      <c r="J87" s="11">
        <v>3</v>
      </c>
    </row>
    <row r="88" spans="1:10" x14ac:dyDescent="0.3">
      <c r="A88" s="2">
        <v>3</v>
      </c>
      <c r="B88" t="s">
        <v>59</v>
      </c>
      <c r="C88" s="5">
        <v>12</v>
      </c>
      <c r="D88" t="s">
        <v>14</v>
      </c>
      <c r="E88" s="2"/>
      <c r="G88" s="6"/>
      <c r="I88" s="7"/>
      <c r="J88" s="11"/>
    </row>
    <row r="89" spans="1:10" x14ac:dyDescent="0.3">
      <c r="A89" s="2">
        <v>3</v>
      </c>
      <c r="B89" t="s">
        <v>59</v>
      </c>
      <c r="C89" s="5">
        <v>13</v>
      </c>
      <c r="D89" t="s">
        <v>15</v>
      </c>
      <c r="E89" s="2">
        <v>1</v>
      </c>
      <c r="F89" t="s">
        <v>15</v>
      </c>
      <c r="G89" s="6">
        <v>4</v>
      </c>
      <c r="I89" s="7"/>
      <c r="J89" s="11"/>
    </row>
    <row r="90" spans="1:10" x14ac:dyDescent="0.3">
      <c r="A90" s="2">
        <v>3</v>
      </c>
      <c r="B90" t="s">
        <v>59</v>
      </c>
      <c r="C90" s="5">
        <v>14</v>
      </c>
      <c r="D90" t="s">
        <v>16</v>
      </c>
      <c r="E90" s="2">
        <v>1</v>
      </c>
      <c r="F90" t="s">
        <v>539</v>
      </c>
      <c r="G90" s="6">
        <v>9</v>
      </c>
      <c r="H90" t="s">
        <v>641</v>
      </c>
      <c r="I90" s="7" t="s">
        <v>614</v>
      </c>
      <c r="J90" s="11">
        <v>1</v>
      </c>
    </row>
    <row r="91" spans="1:10" x14ac:dyDescent="0.3">
      <c r="A91" s="2">
        <v>3</v>
      </c>
      <c r="B91" t="s">
        <v>59</v>
      </c>
      <c r="C91" s="5">
        <v>15</v>
      </c>
      <c r="D91" t="s">
        <v>17</v>
      </c>
      <c r="E91" s="2">
        <v>1</v>
      </c>
      <c r="F91" t="s">
        <v>360</v>
      </c>
      <c r="G91" s="6">
        <v>10</v>
      </c>
      <c r="I91" s="7"/>
      <c r="J91" s="11"/>
    </row>
    <row r="92" spans="1:10" x14ac:dyDescent="0.3">
      <c r="A92" s="2">
        <v>3</v>
      </c>
      <c r="B92" t="s">
        <v>59</v>
      </c>
      <c r="C92" s="5">
        <v>16</v>
      </c>
      <c r="D92" t="s">
        <v>18</v>
      </c>
      <c r="E92" s="2">
        <v>1</v>
      </c>
      <c r="F92" t="s">
        <v>375</v>
      </c>
      <c r="G92" s="6">
        <v>11</v>
      </c>
      <c r="I92" s="7"/>
      <c r="J92" s="11"/>
    </row>
    <row r="93" spans="1:10" x14ac:dyDescent="0.3">
      <c r="A93" s="2">
        <v>3</v>
      </c>
      <c r="B93" t="s">
        <v>59</v>
      </c>
      <c r="C93" s="5">
        <v>17</v>
      </c>
      <c r="D93" t="s">
        <v>19</v>
      </c>
      <c r="E93" s="2">
        <v>1</v>
      </c>
      <c r="F93" t="s">
        <v>377</v>
      </c>
      <c r="G93" s="6">
        <v>12</v>
      </c>
      <c r="I93" s="7"/>
      <c r="J93" s="11"/>
    </row>
    <row r="94" spans="1:10" x14ac:dyDescent="0.3">
      <c r="A94" s="2">
        <v>3</v>
      </c>
      <c r="B94" t="s">
        <v>59</v>
      </c>
      <c r="C94" s="5">
        <v>18</v>
      </c>
      <c r="D94" t="s">
        <v>20</v>
      </c>
      <c r="E94" s="2">
        <v>1</v>
      </c>
      <c r="F94" t="s">
        <v>376</v>
      </c>
      <c r="G94" s="6">
        <v>13</v>
      </c>
      <c r="I94" s="7"/>
      <c r="J94" s="11"/>
    </row>
    <row r="95" spans="1:10" x14ac:dyDescent="0.3">
      <c r="A95" s="2">
        <v>3</v>
      </c>
      <c r="B95" t="s">
        <v>59</v>
      </c>
      <c r="C95" s="5">
        <v>19</v>
      </c>
      <c r="D95" t="s">
        <v>21</v>
      </c>
      <c r="E95" s="2">
        <v>1</v>
      </c>
      <c r="F95" t="s">
        <v>366</v>
      </c>
      <c r="G95" s="6">
        <v>14</v>
      </c>
      <c r="I95" s="7"/>
      <c r="J95" s="11"/>
    </row>
    <row r="96" spans="1:10" x14ac:dyDescent="0.3">
      <c r="A96" s="2">
        <v>3</v>
      </c>
      <c r="B96" t="s">
        <v>59</v>
      </c>
      <c r="C96" s="5">
        <v>20</v>
      </c>
      <c r="D96" t="s">
        <v>22</v>
      </c>
      <c r="E96" s="2">
        <v>1</v>
      </c>
      <c r="F96" t="s">
        <v>367</v>
      </c>
      <c r="G96" s="6">
        <v>15</v>
      </c>
      <c r="I96" s="7"/>
      <c r="J96" s="11"/>
    </row>
    <row r="97" spans="1:10" x14ac:dyDescent="0.3">
      <c r="A97" s="2">
        <v>3</v>
      </c>
      <c r="B97" t="s">
        <v>59</v>
      </c>
      <c r="C97" s="5">
        <v>21</v>
      </c>
      <c r="D97" t="s">
        <v>23</v>
      </c>
      <c r="E97" s="2">
        <v>1</v>
      </c>
      <c r="F97" t="s">
        <v>368</v>
      </c>
      <c r="G97" s="6">
        <v>16</v>
      </c>
      <c r="I97" s="7"/>
      <c r="J97" s="11"/>
    </row>
    <row r="98" spans="1:10" x14ac:dyDescent="0.3">
      <c r="A98" s="2">
        <v>3</v>
      </c>
      <c r="B98" t="s">
        <v>59</v>
      </c>
      <c r="C98" s="5">
        <v>22</v>
      </c>
      <c r="D98" t="s">
        <v>24</v>
      </c>
      <c r="E98" s="2">
        <v>1</v>
      </c>
      <c r="F98" t="s">
        <v>369</v>
      </c>
      <c r="G98" s="6">
        <v>17</v>
      </c>
      <c r="I98" s="7"/>
      <c r="J98" s="11"/>
    </row>
    <row r="99" spans="1:10" x14ac:dyDescent="0.3">
      <c r="A99" s="2">
        <v>3</v>
      </c>
      <c r="B99" t="s">
        <v>59</v>
      </c>
      <c r="C99" s="5">
        <v>23</v>
      </c>
      <c r="D99" t="s">
        <v>25</v>
      </c>
      <c r="E99" s="2">
        <v>1</v>
      </c>
      <c r="F99" t="s">
        <v>370</v>
      </c>
      <c r="G99" s="6">
        <v>18</v>
      </c>
      <c r="I99" s="7"/>
      <c r="J99" s="11"/>
    </row>
    <row r="100" spans="1:10" x14ac:dyDescent="0.3">
      <c r="A100" s="2">
        <v>3</v>
      </c>
      <c r="B100" t="s">
        <v>59</v>
      </c>
      <c r="C100" s="5">
        <v>24</v>
      </c>
      <c r="D100" t="s">
        <v>26</v>
      </c>
      <c r="E100" s="2">
        <v>1</v>
      </c>
      <c r="F100" t="s">
        <v>371</v>
      </c>
      <c r="G100" s="6">
        <v>19</v>
      </c>
      <c r="I100" s="7"/>
      <c r="J100" s="11"/>
    </row>
    <row r="101" spans="1:10" x14ac:dyDescent="0.3">
      <c r="A101" s="2">
        <v>3</v>
      </c>
      <c r="B101" t="s">
        <v>59</v>
      </c>
      <c r="C101" s="5">
        <v>25</v>
      </c>
      <c r="D101" t="s">
        <v>27</v>
      </c>
      <c r="E101" s="2">
        <v>1</v>
      </c>
      <c r="F101" t="s">
        <v>372</v>
      </c>
      <c r="G101" s="6">
        <v>20</v>
      </c>
      <c r="I101" s="7"/>
      <c r="J101" s="11"/>
    </row>
    <row r="102" spans="1:10" x14ac:dyDescent="0.3">
      <c r="A102" s="2">
        <v>3</v>
      </c>
      <c r="B102" t="s">
        <v>59</v>
      </c>
      <c r="C102" s="5">
        <v>26</v>
      </c>
      <c r="D102" t="s">
        <v>28</v>
      </c>
      <c r="E102" s="2">
        <v>1</v>
      </c>
      <c r="F102" t="s">
        <v>373</v>
      </c>
      <c r="G102" s="6">
        <v>21</v>
      </c>
      <c r="I102" s="7"/>
      <c r="J102" s="11"/>
    </row>
    <row r="103" spans="1:10" x14ac:dyDescent="0.3">
      <c r="A103" s="2">
        <v>3</v>
      </c>
      <c r="B103" t="s">
        <v>59</v>
      </c>
      <c r="C103" s="5">
        <v>27</v>
      </c>
      <c r="D103" t="s">
        <v>29</v>
      </c>
      <c r="E103" s="2">
        <v>1</v>
      </c>
      <c r="F103" t="s">
        <v>374</v>
      </c>
      <c r="G103" s="6">
        <v>21</v>
      </c>
      <c r="I103" s="7"/>
      <c r="J103" s="11"/>
    </row>
    <row r="104" spans="1:10" x14ac:dyDescent="0.3">
      <c r="A104" s="2">
        <v>3</v>
      </c>
      <c r="B104" t="s">
        <v>59</v>
      </c>
      <c r="C104" s="5">
        <v>28</v>
      </c>
      <c r="D104" t="s">
        <v>30</v>
      </c>
      <c r="E104" s="2">
        <v>1</v>
      </c>
      <c r="F104" t="s">
        <v>365</v>
      </c>
      <c r="G104" s="6">
        <v>22</v>
      </c>
      <c r="H104" t="s">
        <v>642</v>
      </c>
      <c r="I104" s="7" t="s">
        <v>615</v>
      </c>
      <c r="J104" s="11">
        <v>2</v>
      </c>
    </row>
    <row r="105" spans="1:10" x14ac:dyDescent="0.3">
      <c r="A105" s="2">
        <v>3</v>
      </c>
      <c r="B105" t="s">
        <v>59</v>
      </c>
      <c r="C105" s="5">
        <v>29</v>
      </c>
      <c r="D105" t="s">
        <v>31</v>
      </c>
      <c r="E105" s="2">
        <v>1</v>
      </c>
      <c r="F105" t="s">
        <v>306</v>
      </c>
      <c r="G105" s="6">
        <v>23</v>
      </c>
      <c r="I105" s="7"/>
      <c r="J105" s="11"/>
    </row>
    <row r="106" spans="1:10" x14ac:dyDescent="0.3">
      <c r="A106" s="2">
        <v>3</v>
      </c>
      <c r="B106" t="s">
        <v>59</v>
      </c>
      <c r="C106" s="5">
        <v>30</v>
      </c>
      <c r="D106" t="s">
        <v>32</v>
      </c>
      <c r="E106" s="2">
        <v>1</v>
      </c>
      <c r="F106" t="s">
        <v>378</v>
      </c>
      <c r="G106" s="6">
        <v>24</v>
      </c>
      <c r="I106" s="7"/>
      <c r="J106" s="11"/>
    </row>
    <row r="107" spans="1:10" x14ac:dyDescent="0.3">
      <c r="A107" s="2">
        <v>3</v>
      </c>
      <c r="B107" t="s">
        <v>59</v>
      </c>
      <c r="C107" s="5">
        <v>31</v>
      </c>
      <c r="D107" t="s">
        <v>61</v>
      </c>
      <c r="E107" s="2">
        <v>1</v>
      </c>
      <c r="F107" s="15" t="s">
        <v>61</v>
      </c>
      <c r="G107" s="6">
        <v>25</v>
      </c>
      <c r="I107" s="7"/>
      <c r="J107" s="11"/>
    </row>
    <row r="108" spans="1:10" x14ac:dyDescent="0.3">
      <c r="A108" s="2">
        <v>3</v>
      </c>
      <c r="B108" t="s">
        <v>59</v>
      </c>
      <c r="C108" s="5">
        <v>32</v>
      </c>
      <c r="D108" t="s">
        <v>62</v>
      </c>
      <c r="E108" s="2"/>
      <c r="G108" s="6"/>
      <c r="I108" s="7"/>
      <c r="J108" s="11"/>
    </row>
    <row r="109" spans="1:10" x14ac:dyDescent="0.3">
      <c r="A109" s="2">
        <v>3</v>
      </c>
      <c r="B109" t="s">
        <v>59</v>
      </c>
      <c r="C109" s="5">
        <v>33</v>
      </c>
      <c r="D109" t="s">
        <v>53</v>
      </c>
      <c r="E109" s="2"/>
      <c r="G109" s="6"/>
      <c r="I109" s="7"/>
      <c r="J109" s="11"/>
    </row>
    <row r="110" spans="1:10" x14ac:dyDescent="0.3">
      <c r="A110" s="2">
        <v>3</v>
      </c>
      <c r="B110" t="s">
        <v>59</v>
      </c>
      <c r="C110" s="5">
        <v>34</v>
      </c>
      <c r="D110" t="s">
        <v>63</v>
      </c>
      <c r="E110" s="2">
        <v>1</v>
      </c>
      <c r="F110" s="15" t="s">
        <v>63</v>
      </c>
      <c r="G110" s="6">
        <v>26</v>
      </c>
      <c r="I110" s="7"/>
      <c r="J110" s="11"/>
    </row>
    <row r="111" spans="1:10" x14ac:dyDescent="0.3">
      <c r="A111" s="2">
        <v>3</v>
      </c>
      <c r="B111" t="s">
        <v>59</v>
      </c>
      <c r="C111" s="5">
        <v>35</v>
      </c>
      <c r="D111" t="s">
        <v>64</v>
      </c>
      <c r="E111" s="2">
        <v>1</v>
      </c>
      <c r="F111" s="15" t="s">
        <v>64</v>
      </c>
      <c r="G111" s="6">
        <v>27</v>
      </c>
      <c r="I111" s="7"/>
      <c r="J111" s="11"/>
    </row>
    <row r="112" spans="1:10" x14ac:dyDescent="0.3">
      <c r="A112" s="2">
        <v>3</v>
      </c>
      <c r="B112" t="s">
        <v>59</v>
      </c>
      <c r="C112" s="5">
        <v>36</v>
      </c>
      <c r="D112" t="s">
        <v>65</v>
      </c>
      <c r="E112" s="2">
        <v>1</v>
      </c>
      <c r="F112" s="15" t="s">
        <v>65</v>
      </c>
      <c r="G112" s="6">
        <v>28</v>
      </c>
      <c r="I112" s="7"/>
      <c r="J112" s="11"/>
    </row>
    <row r="113" spans="1:10" x14ac:dyDescent="0.3">
      <c r="A113" s="2">
        <v>3</v>
      </c>
      <c r="B113" t="s">
        <v>59</v>
      </c>
      <c r="C113" s="5">
        <v>37</v>
      </c>
      <c r="D113" t="s">
        <v>66</v>
      </c>
      <c r="E113" s="2">
        <v>1</v>
      </c>
      <c r="F113" s="15" t="s">
        <v>66</v>
      </c>
      <c r="G113" s="6">
        <v>29</v>
      </c>
      <c r="I113" s="7"/>
      <c r="J113" s="11"/>
    </row>
    <row r="114" spans="1:10" x14ac:dyDescent="0.3">
      <c r="A114" s="2">
        <v>3</v>
      </c>
      <c r="B114" t="s">
        <v>59</v>
      </c>
      <c r="C114" s="5">
        <v>38</v>
      </c>
      <c r="D114" t="s">
        <v>67</v>
      </c>
      <c r="E114" s="2">
        <v>1</v>
      </c>
      <c r="F114" s="15" t="s">
        <v>67</v>
      </c>
      <c r="G114" s="6">
        <v>30</v>
      </c>
      <c r="I114" s="7"/>
      <c r="J114" s="11"/>
    </row>
    <row r="115" spans="1:10" x14ac:dyDescent="0.3">
      <c r="A115" s="2">
        <v>3</v>
      </c>
      <c r="B115" t="s">
        <v>59</v>
      </c>
      <c r="C115" s="5">
        <v>39</v>
      </c>
      <c r="D115" t="s">
        <v>68</v>
      </c>
      <c r="E115" s="2">
        <v>1</v>
      </c>
      <c r="F115" s="15" t="s">
        <v>68</v>
      </c>
      <c r="G115" s="6">
        <v>31</v>
      </c>
      <c r="I115" s="7"/>
      <c r="J115" s="11"/>
    </row>
    <row r="116" spans="1:10" x14ac:dyDescent="0.3">
      <c r="A116" s="2">
        <v>3</v>
      </c>
      <c r="B116" t="s">
        <v>59</v>
      </c>
      <c r="C116" s="5">
        <v>40</v>
      </c>
      <c r="D116" t="s">
        <v>69</v>
      </c>
      <c r="E116" s="2">
        <v>1</v>
      </c>
      <c r="F116" s="15" t="s">
        <v>69</v>
      </c>
      <c r="G116" s="6">
        <v>32</v>
      </c>
      <c r="I116" s="7"/>
      <c r="J116" s="11"/>
    </row>
    <row r="117" spans="1:10" x14ac:dyDescent="0.3">
      <c r="A117" s="2">
        <v>3</v>
      </c>
      <c r="B117" t="s">
        <v>59</v>
      </c>
      <c r="C117" s="5">
        <v>41</v>
      </c>
      <c r="D117" t="s">
        <v>70</v>
      </c>
      <c r="E117" s="2">
        <v>1</v>
      </c>
      <c r="F117" s="15" t="s">
        <v>70</v>
      </c>
      <c r="G117" s="6">
        <v>33</v>
      </c>
      <c r="I117" s="7"/>
      <c r="J117" s="11"/>
    </row>
    <row r="118" spans="1:10" x14ac:dyDescent="0.3">
      <c r="A118" s="2">
        <v>3</v>
      </c>
      <c r="B118" t="s">
        <v>59</v>
      </c>
      <c r="C118" s="5">
        <v>42</v>
      </c>
      <c r="D118" t="s">
        <v>71</v>
      </c>
      <c r="E118" s="2">
        <v>1</v>
      </c>
      <c r="F118" s="15" t="s">
        <v>71</v>
      </c>
      <c r="G118" s="6">
        <v>34</v>
      </c>
      <c r="I118" s="7"/>
      <c r="J118" s="11"/>
    </row>
    <row r="119" spans="1:10" x14ac:dyDescent="0.3">
      <c r="A119" s="2">
        <v>3</v>
      </c>
      <c r="B119" t="s">
        <v>59</v>
      </c>
      <c r="C119" s="5">
        <v>43</v>
      </c>
      <c r="D119" t="s">
        <v>72</v>
      </c>
      <c r="E119" s="2">
        <v>1</v>
      </c>
      <c r="F119" s="15" t="s">
        <v>72</v>
      </c>
      <c r="G119" s="6">
        <v>35</v>
      </c>
      <c r="I119" s="7"/>
      <c r="J119" s="11"/>
    </row>
    <row r="120" spans="1:10" x14ac:dyDescent="0.3">
      <c r="A120" s="2">
        <v>3</v>
      </c>
      <c r="B120" t="s">
        <v>59</v>
      </c>
      <c r="C120" s="5">
        <v>44</v>
      </c>
      <c r="D120" t="s">
        <v>73</v>
      </c>
      <c r="E120" s="2">
        <v>1</v>
      </c>
      <c r="F120" s="15" t="s">
        <v>73</v>
      </c>
      <c r="G120" s="6">
        <v>36</v>
      </c>
      <c r="I120" s="7"/>
      <c r="J120" s="11"/>
    </row>
    <row r="121" spans="1:10" x14ac:dyDescent="0.3">
      <c r="A121" s="2">
        <v>3</v>
      </c>
      <c r="B121" t="s">
        <v>59</v>
      </c>
      <c r="C121" s="5">
        <v>45</v>
      </c>
      <c r="D121" t="s">
        <v>74</v>
      </c>
      <c r="E121" s="2">
        <v>1</v>
      </c>
      <c r="F121" s="15" t="s">
        <v>74</v>
      </c>
      <c r="G121" s="6">
        <v>37</v>
      </c>
      <c r="I121" s="7"/>
      <c r="J121" s="11"/>
    </row>
    <row r="122" spans="1:10" x14ac:dyDescent="0.3">
      <c r="A122" s="2">
        <v>3</v>
      </c>
      <c r="B122" t="s">
        <v>59</v>
      </c>
      <c r="C122" s="5">
        <v>46</v>
      </c>
      <c r="D122" t="s">
        <v>75</v>
      </c>
      <c r="E122" s="2">
        <v>1</v>
      </c>
      <c r="F122" s="15" t="s">
        <v>75</v>
      </c>
      <c r="G122" s="6">
        <v>38</v>
      </c>
      <c r="I122" s="7"/>
      <c r="J122" s="11"/>
    </row>
    <row r="123" spans="1:10" x14ac:dyDescent="0.3">
      <c r="A123" s="2">
        <v>3</v>
      </c>
      <c r="B123" t="s">
        <v>59</v>
      </c>
      <c r="C123" s="5">
        <v>47</v>
      </c>
      <c r="D123" t="s">
        <v>76</v>
      </c>
      <c r="E123" s="2">
        <v>1</v>
      </c>
      <c r="F123" s="15" t="s">
        <v>76</v>
      </c>
      <c r="G123" s="6">
        <v>39</v>
      </c>
      <c r="I123" s="7"/>
      <c r="J123" s="11"/>
    </row>
    <row r="124" spans="1:10" x14ac:dyDescent="0.3">
      <c r="A124" s="2">
        <v>3</v>
      </c>
      <c r="B124" t="s">
        <v>59</v>
      </c>
      <c r="C124" s="5">
        <v>48</v>
      </c>
      <c r="D124" t="s">
        <v>77</v>
      </c>
      <c r="E124" s="2">
        <v>1</v>
      </c>
      <c r="F124" s="15" t="s">
        <v>77</v>
      </c>
      <c r="G124" s="6">
        <v>40</v>
      </c>
      <c r="I124" s="7"/>
      <c r="J124" s="11"/>
    </row>
    <row r="125" spans="1:10" x14ac:dyDescent="0.3">
      <c r="A125" s="2">
        <v>3</v>
      </c>
      <c r="B125" t="s">
        <v>59</v>
      </c>
      <c r="C125" s="5">
        <v>49</v>
      </c>
      <c r="D125" t="s">
        <v>78</v>
      </c>
      <c r="E125" s="2">
        <v>1</v>
      </c>
      <c r="F125" s="15" t="s">
        <v>78</v>
      </c>
      <c r="G125" s="6">
        <v>41</v>
      </c>
      <c r="I125" s="7"/>
      <c r="J125" s="11"/>
    </row>
    <row r="126" spans="1:10" x14ac:dyDescent="0.3">
      <c r="A126" s="2">
        <v>3</v>
      </c>
      <c r="B126" t="s">
        <v>59</v>
      </c>
      <c r="C126" s="5">
        <v>50</v>
      </c>
      <c r="D126" t="s">
        <v>79</v>
      </c>
      <c r="E126" s="2">
        <v>1</v>
      </c>
      <c r="F126" s="15" t="s">
        <v>79</v>
      </c>
      <c r="G126" s="6">
        <v>42</v>
      </c>
      <c r="I126" s="7"/>
      <c r="J126" s="11"/>
    </row>
    <row r="127" spans="1:10" x14ac:dyDescent="0.3">
      <c r="A127" s="2">
        <v>3</v>
      </c>
      <c r="B127" t="s">
        <v>59</v>
      </c>
      <c r="C127" s="5">
        <v>51</v>
      </c>
      <c r="D127" t="s">
        <v>80</v>
      </c>
      <c r="E127" s="2">
        <v>1</v>
      </c>
      <c r="F127" s="15" t="s">
        <v>80</v>
      </c>
      <c r="G127" s="6">
        <v>43</v>
      </c>
      <c r="I127" s="7"/>
      <c r="J127" s="11"/>
    </row>
    <row r="128" spans="1:10" x14ac:dyDescent="0.3">
      <c r="A128" s="2">
        <v>3</v>
      </c>
      <c r="B128" t="s">
        <v>59</v>
      </c>
      <c r="C128" s="5">
        <v>52</v>
      </c>
      <c r="D128" t="s">
        <v>81</v>
      </c>
      <c r="E128" s="2">
        <v>1</v>
      </c>
      <c r="F128" s="15" t="s">
        <v>81</v>
      </c>
      <c r="G128" s="6">
        <v>44</v>
      </c>
      <c r="I128" s="7"/>
      <c r="J128" s="11"/>
    </row>
    <row r="129" spans="1:10" x14ac:dyDescent="0.3">
      <c r="A129" s="2">
        <v>3</v>
      </c>
      <c r="B129" t="s">
        <v>59</v>
      </c>
      <c r="C129" s="5">
        <v>53</v>
      </c>
      <c r="D129" t="s">
        <v>82</v>
      </c>
      <c r="E129" s="2">
        <v>1</v>
      </c>
      <c r="F129" s="15" t="s">
        <v>82</v>
      </c>
      <c r="G129" s="6">
        <v>45</v>
      </c>
      <c r="I129" s="7"/>
      <c r="J129" s="11"/>
    </row>
    <row r="130" spans="1:10" x14ac:dyDescent="0.3">
      <c r="A130" s="2">
        <v>3</v>
      </c>
      <c r="B130" t="s">
        <v>59</v>
      </c>
      <c r="C130" s="5">
        <v>54</v>
      </c>
      <c r="D130" t="s">
        <v>83</v>
      </c>
      <c r="E130" s="2">
        <v>1</v>
      </c>
      <c r="F130" s="15" t="s">
        <v>83</v>
      </c>
      <c r="G130" s="6">
        <v>46</v>
      </c>
      <c r="I130" s="7"/>
      <c r="J130" s="11"/>
    </row>
    <row r="131" spans="1:10" x14ac:dyDescent="0.3">
      <c r="A131" s="2">
        <v>3</v>
      </c>
      <c r="B131" t="s">
        <v>59</v>
      </c>
      <c r="C131" s="5">
        <v>55</v>
      </c>
      <c r="D131" t="s">
        <v>33</v>
      </c>
      <c r="E131" s="2"/>
      <c r="G131" s="6"/>
      <c r="I131" s="7"/>
      <c r="J131" s="11"/>
    </row>
    <row r="132" spans="1:10" x14ac:dyDescent="0.3">
      <c r="A132" s="2">
        <v>3</v>
      </c>
      <c r="B132" t="s">
        <v>59</v>
      </c>
      <c r="C132" s="5">
        <v>56</v>
      </c>
      <c r="D132" t="s">
        <v>34</v>
      </c>
      <c r="E132" s="2"/>
      <c r="G132" s="6"/>
      <c r="I132" s="7"/>
      <c r="J132" s="11"/>
    </row>
    <row r="133" spans="1:10" x14ac:dyDescent="0.3">
      <c r="A133" s="2">
        <v>3</v>
      </c>
      <c r="B133" t="s">
        <v>59</v>
      </c>
      <c r="C133" s="5">
        <v>57</v>
      </c>
      <c r="D133" t="s">
        <v>35</v>
      </c>
      <c r="E133" s="2"/>
      <c r="G133" s="6"/>
      <c r="I133" s="7"/>
      <c r="J133" s="11"/>
    </row>
    <row r="134" spans="1:10" x14ac:dyDescent="0.3">
      <c r="A134" s="2">
        <v>3</v>
      </c>
      <c r="B134" t="s">
        <v>59</v>
      </c>
      <c r="C134" s="5">
        <v>58</v>
      </c>
      <c r="D134" t="s">
        <v>36</v>
      </c>
      <c r="E134" s="2"/>
      <c r="G134" s="6"/>
      <c r="I134" s="7"/>
      <c r="J134" s="11"/>
    </row>
    <row r="135" spans="1:10" x14ac:dyDescent="0.3">
      <c r="A135" s="2">
        <v>3</v>
      </c>
      <c r="B135" t="s">
        <v>59</v>
      </c>
      <c r="C135" s="5">
        <v>59</v>
      </c>
      <c r="D135" t="s">
        <v>37</v>
      </c>
      <c r="E135" s="2">
        <v>1</v>
      </c>
      <c r="F135" t="s">
        <v>357</v>
      </c>
      <c r="G135" s="6">
        <v>5</v>
      </c>
      <c r="I135" s="7"/>
      <c r="J135" s="11"/>
    </row>
    <row r="136" spans="1:10" x14ac:dyDescent="0.3">
      <c r="A136" s="2">
        <v>3</v>
      </c>
      <c r="B136" t="s">
        <v>59</v>
      </c>
      <c r="C136" s="5">
        <v>60</v>
      </c>
      <c r="D136" t="s">
        <v>38</v>
      </c>
      <c r="E136" s="2">
        <v>1</v>
      </c>
      <c r="F136" t="s">
        <v>362</v>
      </c>
      <c r="G136" s="6">
        <v>6</v>
      </c>
      <c r="I136" s="7"/>
      <c r="J136" s="11"/>
    </row>
    <row r="137" spans="1:10" x14ac:dyDescent="0.3">
      <c r="A137" s="2">
        <v>3</v>
      </c>
      <c r="B137" t="s">
        <v>59</v>
      </c>
      <c r="C137" s="5">
        <v>61</v>
      </c>
      <c r="D137" t="s">
        <v>39</v>
      </c>
      <c r="E137" s="2">
        <v>1</v>
      </c>
      <c r="F137" t="s">
        <v>363</v>
      </c>
      <c r="G137" s="6">
        <v>7</v>
      </c>
      <c r="I137" s="7"/>
      <c r="J137" s="11"/>
    </row>
    <row r="138" spans="1:10" x14ac:dyDescent="0.3">
      <c r="A138" s="2">
        <v>3</v>
      </c>
      <c r="B138" t="s">
        <v>59</v>
      </c>
      <c r="C138" s="5">
        <v>62</v>
      </c>
      <c r="D138" t="s">
        <v>40</v>
      </c>
      <c r="E138" s="2"/>
      <c r="G138" s="6"/>
      <c r="I138" s="7"/>
      <c r="J138" s="11"/>
    </row>
    <row r="139" spans="1:10" x14ac:dyDescent="0.3">
      <c r="A139" s="2">
        <v>3</v>
      </c>
      <c r="B139" t="s">
        <v>59</v>
      </c>
      <c r="C139" s="5">
        <v>63</v>
      </c>
      <c r="D139" t="s">
        <v>41</v>
      </c>
      <c r="E139" s="2"/>
      <c r="G139" s="6"/>
      <c r="I139" s="7"/>
      <c r="J139" s="11"/>
    </row>
    <row r="140" spans="1:10" x14ac:dyDescent="0.3">
      <c r="A140" s="2">
        <v>3</v>
      </c>
      <c r="B140" t="s">
        <v>59</v>
      </c>
      <c r="C140" s="5">
        <v>64</v>
      </c>
      <c r="D140" t="s">
        <v>42</v>
      </c>
      <c r="E140" s="2"/>
      <c r="G140" s="6"/>
      <c r="I140" s="7"/>
      <c r="J140" s="11"/>
    </row>
    <row r="141" spans="1:10" x14ac:dyDescent="0.3">
      <c r="A141" s="2">
        <v>3</v>
      </c>
      <c r="B141" t="s">
        <v>59</v>
      </c>
      <c r="C141" s="5">
        <v>65</v>
      </c>
      <c r="D141" t="s">
        <v>43</v>
      </c>
      <c r="E141" s="2">
        <v>1</v>
      </c>
      <c r="F141" t="s">
        <v>364</v>
      </c>
      <c r="G141" s="6">
        <v>8</v>
      </c>
      <c r="I141" s="7"/>
      <c r="J141" s="11"/>
    </row>
    <row r="142" spans="1:10" x14ac:dyDescent="0.3">
      <c r="A142" s="2">
        <v>3</v>
      </c>
      <c r="B142" t="s">
        <v>59</v>
      </c>
      <c r="C142" s="5">
        <v>66</v>
      </c>
      <c r="D142" t="s">
        <v>44</v>
      </c>
      <c r="E142" s="2">
        <v>1</v>
      </c>
      <c r="F142" t="s">
        <v>361</v>
      </c>
      <c r="G142" s="6">
        <v>47</v>
      </c>
      <c r="I142" s="7"/>
      <c r="J142" s="11"/>
    </row>
    <row r="143" spans="1:10" x14ac:dyDescent="0.3">
      <c r="A143" s="10">
        <v>4</v>
      </c>
      <c r="B143" s="9" t="s">
        <v>84</v>
      </c>
      <c r="C143" s="5">
        <v>1</v>
      </c>
      <c r="D143" t="s">
        <v>85</v>
      </c>
      <c r="E143" s="2"/>
      <c r="G143" s="6"/>
      <c r="H143" t="s">
        <v>644</v>
      </c>
      <c r="I143" s="29" t="s">
        <v>645</v>
      </c>
      <c r="J143" s="30">
        <v>0</v>
      </c>
    </row>
    <row r="144" spans="1:10" x14ac:dyDescent="0.3">
      <c r="A144" s="2">
        <v>4</v>
      </c>
      <c r="B144" t="s">
        <v>84</v>
      </c>
      <c r="C144" s="5">
        <v>2</v>
      </c>
      <c r="D144" t="s">
        <v>10</v>
      </c>
      <c r="E144" s="2"/>
      <c r="G144" s="6"/>
      <c r="I144" s="7"/>
      <c r="J144" s="11"/>
    </row>
    <row r="145" spans="1:10" x14ac:dyDescent="0.3">
      <c r="A145" s="2">
        <v>4</v>
      </c>
      <c r="B145" t="s">
        <v>84</v>
      </c>
      <c r="C145" s="5">
        <v>3</v>
      </c>
      <c r="D145" t="s">
        <v>86</v>
      </c>
      <c r="E145" s="2">
        <v>1</v>
      </c>
      <c r="F145" t="s">
        <v>69</v>
      </c>
      <c r="G145" s="6">
        <v>1</v>
      </c>
      <c r="H145" t="s">
        <v>416</v>
      </c>
      <c r="I145" s="7" t="s">
        <v>616</v>
      </c>
      <c r="J145" s="11">
        <v>1</v>
      </c>
    </row>
    <row r="146" spans="1:10" x14ac:dyDescent="0.3">
      <c r="A146" s="2">
        <v>4</v>
      </c>
      <c r="B146" t="s">
        <v>84</v>
      </c>
      <c r="C146" s="5">
        <v>4</v>
      </c>
      <c r="D146" t="s">
        <v>87</v>
      </c>
      <c r="E146" s="2">
        <v>1</v>
      </c>
      <c r="F146" t="s">
        <v>401</v>
      </c>
      <c r="G146" s="6">
        <v>6</v>
      </c>
      <c r="I146" s="7"/>
      <c r="J146" s="11"/>
    </row>
    <row r="147" spans="1:10" x14ac:dyDescent="0.3">
      <c r="A147" s="2">
        <v>4</v>
      </c>
      <c r="B147" t="s">
        <v>84</v>
      </c>
      <c r="C147" s="5">
        <v>5</v>
      </c>
      <c r="D147" t="s">
        <v>88</v>
      </c>
      <c r="E147" s="2"/>
      <c r="G147" s="6"/>
      <c r="I147" s="7"/>
      <c r="J147" s="11"/>
    </row>
    <row r="148" spans="1:10" x14ac:dyDescent="0.3">
      <c r="A148" s="2">
        <v>4</v>
      </c>
      <c r="B148" t="s">
        <v>84</v>
      </c>
      <c r="C148" s="5">
        <v>6</v>
      </c>
      <c r="D148" t="s">
        <v>89</v>
      </c>
      <c r="E148" s="2"/>
      <c r="G148" s="6"/>
      <c r="I148" s="7"/>
      <c r="J148" s="11"/>
    </row>
    <row r="149" spans="1:10" x14ac:dyDescent="0.3">
      <c r="A149" s="2">
        <v>4</v>
      </c>
      <c r="B149" t="s">
        <v>84</v>
      </c>
      <c r="C149" s="5">
        <v>7</v>
      </c>
      <c r="D149" t="s">
        <v>33</v>
      </c>
      <c r="E149" s="2"/>
      <c r="G149" s="6"/>
      <c r="I149" s="7"/>
      <c r="J149" s="11"/>
    </row>
    <row r="150" spans="1:10" x14ac:dyDescent="0.3">
      <c r="A150" s="2">
        <v>4</v>
      </c>
      <c r="B150" t="s">
        <v>84</v>
      </c>
      <c r="C150" s="5">
        <v>8</v>
      </c>
      <c r="D150" t="s">
        <v>34</v>
      </c>
      <c r="E150" s="2"/>
      <c r="G150" s="6"/>
      <c r="I150" s="7"/>
      <c r="J150" s="11"/>
    </row>
    <row r="151" spans="1:10" x14ac:dyDescent="0.3">
      <c r="A151" s="2">
        <v>4</v>
      </c>
      <c r="B151" t="s">
        <v>84</v>
      </c>
      <c r="C151" s="5">
        <v>9</v>
      </c>
      <c r="D151" t="s">
        <v>35</v>
      </c>
      <c r="E151" s="2"/>
      <c r="G151" s="6"/>
      <c r="I151" s="7"/>
      <c r="J151" s="11"/>
    </row>
    <row r="152" spans="1:10" x14ac:dyDescent="0.3">
      <c r="A152" s="2">
        <v>4</v>
      </c>
      <c r="B152" t="s">
        <v>84</v>
      </c>
      <c r="C152" s="5">
        <v>10</v>
      </c>
      <c r="D152" t="s">
        <v>36</v>
      </c>
      <c r="E152" s="2"/>
      <c r="G152" s="6"/>
      <c r="I152" s="7"/>
      <c r="J152" s="11"/>
    </row>
    <row r="153" spans="1:10" x14ac:dyDescent="0.3">
      <c r="A153" s="2">
        <v>4</v>
      </c>
      <c r="B153" t="s">
        <v>84</v>
      </c>
      <c r="C153" s="5">
        <v>11</v>
      </c>
      <c r="D153" t="s">
        <v>37</v>
      </c>
      <c r="E153" s="2">
        <v>1</v>
      </c>
      <c r="F153" t="s">
        <v>357</v>
      </c>
      <c r="G153" s="6">
        <v>2</v>
      </c>
      <c r="I153" s="7"/>
      <c r="J153" s="11"/>
    </row>
    <row r="154" spans="1:10" x14ac:dyDescent="0.3">
      <c r="A154" s="2">
        <v>4</v>
      </c>
      <c r="B154" t="s">
        <v>84</v>
      </c>
      <c r="C154" s="5">
        <v>12</v>
      </c>
      <c r="D154" t="s">
        <v>38</v>
      </c>
      <c r="E154" s="2">
        <v>1</v>
      </c>
      <c r="F154" t="s">
        <v>362</v>
      </c>
      <c r="G154" s="6">
        <v>3</v>
      </c>
      <c r="I154" s="7"/>
      <c r="J154" s="11"/>
    </row>
    <row r="155" spans="1:10" x14ac:dyDescent="0.3">
      <c r="A155" s="2">
        <v>4</v>
      </c>
      <c r="B155" t="s">
        <v>84</v>
      </c>
      <c r="C155" s="5">
        <v>13</v>
      </c>
      <c r="D155" t="s">
        <v>39</v>
      </c>
      <c r="E155" s="2">
        <v>1</v>
      </c>
      <c r="F155" t="s">
        <v>363</v>
      </c>
      <c r="G155" s="6">
        <v>4</v>
      </c>
      <c r="I155" s="7"/>
      <c r="J155" s="11"/>
    </row>
    <row r="156" spans="1:10" x14ac:dyDescent="0.3">
      <c r="A156" s="2">
        <v>4</v>
      </c>
      <c r="B156" t="s">
        <v>84</v>
      </c>
      <c r="C156" s="5">
        <v>14</v>
      </c>
      <c r="D156" t="s">
        <v>40</v>
      </c>
      <c r="E156" s="2"/>
      <c r="G156" s="6"/>
      <c r="I156" s="7"/>
      <c r="J156" s="11"/>
    </row>
    <row r="157" spans="1:10" x14ac:dyDescent="0.3">
      <c r="A157" s="2">
        <v>4</v>
      </c>
      <c r="B157" t="s">
        <v>84</v>
      </c>
      <c r="C157" s="5">
        <v>15</v>
      </c>
      <c r="D157" t="s">
        <v>41</v>
      </c>
      <c r="E157" s="2"/>
      <c r="G157" s="6"/>
      <c r="I157" s="7"/>
      <c r="J157" s="11"/>
    </row>
    <row r="158" spans="1:10" x14ac:dyDescent="0.3">
      <c r="A158" s="2">
        <v>4</v>
      </c>
      <c r="B158" t="s">
        <v>84</v>
      </c>
      <c r="C158" s="5">
        <v>16</v>
      </c>
      <c r="D158" t="s">
        <v>42</v>
      </c>
      <c r="E158" s="2"/>
      <c r="G158" s="6"/>
      <c r="I158" s="7"/>
      <c r="J158" s="11"/>
    </row>
    <row r="159" spans="1:10" x14ac:dyDescent="0.3">
      <c r="A159" s="2">
        <v>4</v>
      </c>
      <c r="B159" t="s">
        <v>84</v>
      </c>
      <c r="C159" s="5">
        <v>17</v>
      </c>
      <c r="D159" t="s">
        <v>43</v>
      </c>
      <c r="E159" s="2">
        <v>1</v>
      </c>
      <c r="F159" t="s">
        <v>364</v>
      </c>
      <c r="G159" s="6">
        <v>5</v>
      </c>
      <c r="I159" s="7"/>
      <c r="J159" s="11"/>
    </row>
    <row r="160" spans="1:10" x14ac:dyDescent="0.3">
      <c r="A160" s="2">
        <v>4</v>
      </c>
      <c r="B160" t="s">
        <v>84</v>
      </c>
      <c r="C160" s="5">
        <v>18</v>
      </c>
      <c r="D160" t="s">
        <v>44</v>
      </c>
      <c r="E160" s="2"/>
      <c r="G160" s="6"/>
      <c r="I160" s="7"/>
      <c r="J160" s="11"/>
    </row>
    <row r="161" spans="1:10" x14ac:dyDescent="0.3">
      <c r="A161" s="10">
        <v>5</v>
      </c>
      <c r="B161" s="9" t="s">
        <v>90</v>
      </c>
      <c r="C161" s="5">
        <v>1</v>
      </c>
      <c r="D161" t="s">
        <v>91</v>
      </c>
      <c r="E161" s="2"/>
      <c r="G161" s="6"/>
      <c r="H161" t="s">
        <v>648</v>
      </c>
      <c r="I161" s="29" t="s">
        <v>647</v>
      </c>
      <c r="J161" s="30">
        <v>0</v>
      </c>
    </row>
    <row r="162" spans="1:10" x14ac:dyDescent="0.3">
      <c r="A162" s="2">
        <v>5</v>
      </c>
      <c r="B162" t="s">
        <v>90</v>
      </c>
      <c r="C162" s="5">
        <v>2</v>
      </c>
      <c r="D162" t="s">
        <v>92</v>
      </c>
      <c r="E162" s="2">
        <v>1</v>
      </c>
      <c r="F162" t="s">
        <v>402</v>
      </c>
      <c r="G162" s="6">
        <v>1</v>
      </c>
      <c r="H162" t="s">
        <v>408</v>
      </c>
      <c r="I162" s="7" t="s">
        <v>617</v>
      </c>
      <c r="J162" s="11">
        <v>1</v>
      </c>
    </row>
    <row r="163" spans="1:10" x14ac:dyDescent="0.3">
      <c r="A163" s="2">
        <v>5</v>
      </c>
      <c r="B163" t="s">
        <v>90</v>
      </c>
      <c r="C163" s="5">
        <v>3</v>
      </c>
      <c r="D163" t="s">
        <v>93</v>
      </c>
      <c r="E163" s="2">
        <v>1</v>
      </c>
      <c r="F163" s="15" t="s">
        <v>405</v>
      </c>
      <c r="G163" s="6">
        <v>6</v>
      </c>
      <c r="I163" s="7"/>
      <c r="J163" s="11"/>
    </row>
    <row r="164" spans="1:10" x14ac:dyDescent="0.3">
      <c r="A164" s="2">
        <v>5</v>
      </c>
      <c r="B164" t="s">
        <v>90</v>
      </c>
      <c r="C164" s="5">
        <v>4</v>
      </c>
      <c r="D164" t="s">
        <v>94</v>
      </c>
      <c r="E164" s="2">
        <v>1</v>
      </c>
      <c r="F164" t="s">
        <v>403</v>
      </c>
      <c r="G164" s="6">
        <v>7</v>
      </c>
      <c r="I164" s="7"/>
      <c r="J164" s="11"/>
    </row>
    <row r="165" spans="1:10" x14ac:dyDescent="0.3">
      <c r="A165" s="2">
        <v>5</v>
      </c>
      <c r="B165" t="s">
        <v>90</v>
      </c>
      <c r="C165" s="5">
        <v>5</v>
      </c>
      <c r="D165" t="s">
        <v>95</v>
      </c>
      <c r="E165" s="2">
        <v>1</v>
      </c>
      <c r="F165" s="15" t="s">
        <v>406</v>
      </c>
      <c r="G165" s="6">
        <v>8</v>
      </c>
      <c r="I165" s="7"/>
      <c r="J165" s="11"/>
    </row>
    <row r="166" spans="1:10" x14ac:dyDescent="0.3">
      <c r="A166" s="2">
        <v>5</v>
      </c>
      <c r="B166" t="s">
        <v>90</v>
      </c>
      <c r="C166" s="5">
        <v>6</v>
      </c>
      <c r="D166" t="s">
        <v>96</v>
      </c>
      <c r="E166" s="2">
        <v>1</v>
      </c>
      <c r="F166" t="s">
        <v>404</v>
      </c>
      <c r="G166" s="6">
        <v>9</v>
      </c>
      <c r="I166" s="7"/>
      <c r="J166" s="11"/>
    </row>
    <row r="167" spans="1:10" x14ac:dyDescent="0.3">
      <c r="A167" s="2">
        <v>5</v>
      </c>
      <c r="B167" t="s">
        <v>90</v>
      </c>
      <c r="C167" s="5">
        <v>7</v>
      </c>
      <c r="D167" t="s">
        <v>97</v>
      </c>
      <c r="E167" s="2">
        <v>1</v>
      </c>
      <c r="F167" s="15" t="s">
        <v>407</v>
      </c>
      <c r="G167" s="6">
        <v>10</v>
      </c>
      <c r="I167" s="7"/>
      <c r="J167" s="11"/>
    </row>
    <row r="168" spans="1:10" x14ac:dyDescent="0.3">
      <c r="A168" s="2">
        <v>5</v>
      </c>
      <c r="B168" t="s">
        <v>90</v>
      </c>
      <c r="C168" s="5">
        <v>8</v>
      </c>
      <c r="D168" t="s">
        <v>33</v>
      </c>
      <c r="E168" s="2"/>
      <c r="G168" s="6"/>
      <c r="I168" s="7"/>
      <c r="J168" s="11"/>
    </row>
    <row r="169" spans="1:10" x14ac:dyDescent="0.3">
      <c r="A169" s="2">
        <v>5</v>
      </c>
      <c r="B169" t="s">
        <v>90</v>
      </c>
      <c r="C169" s="5">
        <v>9</v>
      </c>
      <c r="D169" t="s">
        <v>34</v>
      </c>
      <c r="E169" s="2"/>
      <c r="G169" s="6"/>
      <c r="I169" s="7"/>
      <c r="J169" s="11"/>
    </row>
    <row r="170" spans="1:10" x14ac:dyDescent="0.3">
      <c r="A170" s="2">
        <v>5</v>
      </c>
      <c r="B170" t="s">
        <v>90</v>
      </c>
      <c r="C170" s="5">
        <v>10</v>
      </c>
      <c r="D170" t="s">
        <v>35</v>
      </c>
      <c r="E170" s="2"/>
      <c r="G170" s="6"/>
      <c r="I170" s="7"/>
      <c r="J170" s="11"/>
    </row>
    <row r="171" spans="1:10" x14ac:dyDescent="0.3">
      <c r="A171" s="2">
        <v>5</v>
      </c>
      <c r="B171" t="s">
        <v>90</v>
      </c>
      <c r="C171" s="5">
        <v>11</v>
      </c>
      <c r="D171" t="s">
        <v>36</v>
      </c>
      <c r="E171" s="2"/>
      <c r="G171" s="6"/>
      <c r="I171" s="7"/>
      <c r="J171" s="11"/>
    </row>
    <row r="172" spans="1:10" x14ac:dyDescent="0.3">
      <c r="A172" s="2">
        <v>5</v>
      </c>
      <c r="B172" t="s">
        <v>90</v>
      </c>
      <c r="C172" s="5">
        <v>12</v>
      </c>
      <c r="D172" t="s">
        <v>37</v>
      </c>
      <c r="E172" s="2">
        <v>1</v>
      </c>
      <c r="F172" t="s">
        <v>357</v>
      </c>
      <c r="G172" s="6">
        <v>2</v>
      </c>
      <c r="I172" s="7"/>
      <c r="J172" s="11"/>
    </row>
    <row r="173" spans="1:10" x14ac:dyDescent="0.3">
      <c r="A173" s="2">
        <v>5</v>
      </c>
      <c r="B173" t="s">
        <v>90</v>
      </c>
      <c r="C173" s="5">
        <v>13</v>
      </c>
      <c r="D173" t="s">
        <v>38</v>
      </c>
      <c r="E173" s="2">
        <v>1</v>
      </c>
      <c r="F173" t="s">
        <v>362</v>
      </c>
      <c r="G173" s="6">
        <v>3</v>
      </c>
      <c r="I173" s="7"/>
      <c r="J173" s="11"/>
    </row>
    <row r="174" spans="1:10" x14ac:dyDescent="0.3">
      <c r="A174" s="2">
        <v>5</v>
      </c>
      <c r="B174" t="s">
        <v>90</v>
      </c>
      <c r="C174" s="5">
        <v>14</v>
      </c>
      <c r="D174" t="s">
        <v>39</v>
      </c>
      <c r="E174" s="2">
        <v>1</v>
      </c>
      <c r="F174" t="s">
        <v>363</v>
      </c>
      <c r="G174" s="6">
        <v>4</v>
      </c>
      <c r="I174" s="7"/>
      <c r="J174" s="11"/>
    </row>
    <row r="175" spans="1:10" x14ac:dyDescent="0.3">
      <c r="A175" s="2">
        <v>5</v>
      </c>
      <c r="B175" t="s">
        <v>90</v>
      </c>
      <c r="C175" s="5">
        <v>15</v>
      </c>
      <c r="D175" t="s">
        <v>40</v>
      </c>
      <c r="E175" s="2"/>
      <c r="G175" s="6"/>
      <c r="I175" s="7"/>
      <c r="J175" s="11"/>
    </row>
    <row r="176" spans="1:10" x14ac:dyDescent="0.3">
      <c r="A176" s="2">
        <v>5</v>
      </c>
      <c r="B176" t="s">
        <v>90</v>
      </c>
      <c r="C176" s="5">
        <v>16</v>
      </c>
      <c r="D176" t="s">
        <v>41</v>
      </c>
      <c r="E176" s="2"/>
      <c r="G176" s="6"/>
      <c r="I176" s="7"/>
      <c r="J176" s="11"/>
    </row>
    <row r="177" spans="1:10" x14ac:dyDescent="0.3">
      <c r="A177" s="2">
        <v>5</v>
      </c>
      <c r="B177" t="s">
        <v>90</v>
      </c>
      <c r="C177" s="5">
        <v>17</v>
      </c>
      <c r="D177" t="s">
        <v>42</v>
      </c>
      <c r="E177" s="2"/>
      <c r="G177" s="6"/>
      <c r="I177" s="7"/>
      <c r="J177" s="11"/>
    </row>
    <row r="178" spans="1:10" x14ac:dyDescent="0.3">
      <c r="A178" s="2">
        <v>5</v>
      </c>
      <c r="B178" t="s">
        <v>90</v>
      </c>
      <c r="C178" s="5">
        <v>18</v>
      </c>
      <c r="D178" t="s">
        <v>43</v>
      </c>
      <c r="E178" s="2">
        <v>1</v>
      </c>
      <c r="F178" t="s">
        <v>364</v>
      </c>
      <c r="G178" s="6">
        <v>5</v>
      </c>
      <c r="I178" s="7"/>
      <c r="J178" s="11"/>
    </row>
    <row r="179" spans="1:10" x14ac:dyDescent="0.3">
      <c r="A179" s="2">
        <v>5</v>
      </c>
      <c r="B179" t="s">
        <v>90</v>
      </c>
      <c r="C179" s="5">
        <v>19</v>
      </c>
      <c r="D179" t="s">
        <v>44</v>
      </c>
      <c r="E179" s="2">
        <v>1</v>
      </c>
      <c r="F179" t="s">
        <v>361</v>
      </c>
      <c r="G179" s="6">
        <v>11</v>
      </c>
      <c r="I179" s="7"/>
      <c r="J179" s="11"/>
    </row>
    <row r="180" spans="1:10" x14ac:dyDescent="0.3">
      <c r="A180" s="10">
        <v>6</v>
      </c>
      <c r="B180" s="9" t="s">
        <v>98</v>
      </c>
      <c r="C180" s="5">
        <v>1</v>
      </c>
      <c r="D180" t="s">
        <v>91</v>
      </c>
      <c r="E180" s="2"/>
      <c r="G180" s="6"/>
      <c r="H180" t="s">
        <v>650</v>
      </c>
      <c r="I180" s="29" t="s">
        <v>649</v>
      </c>
      <c r="J180" s="30">
        <v>0</v>
      </c>
    </row>
    <row r="181" spans="1:10" x14ac:dyDescent="0.3">
      <c r="A181" s="2">
        <v>6</v>
      </c>
      <c r="B181" t="s">
        <v>98</v>
      </c>
      <c r="C181" s="5">
        <v>2</v>
      </c>
      <c r="D181" t="s">
        <v>99</v>
      </c>
      <c r="E181" s="2">
        <v>1</v>
      </c>
      <c r="F181" t="s">
        <v>409</v>
      </c>
      <c r="G181" s="6">
        <v>1</v>
      </c>
      <c r="H181" t="s">
        <v>410</v>
      </c>
      <c r="I181" s="7" t="s">
        <v>618</v>
      </c>
      <c r="J181" s="11">
        <v>1</v>
      </c>
    </row>
    <row r="182" spans="1:10" x14ac:dyDescent="0.3">
      <c r="A182" s="2">
        <v>6</v>
      </c>
      <c r="B182" t="s">
        <v>98</v>
      </c>
      <c r="C182" s="5">
        <v>3</v>
      </c>
      <c r="D182" t="s">
        <v>53</v>
      </c>
      <c r="E182" s="2"/>
      <c r="G182" s="6"/>
      <c r="I182" s="7"/>
      <c r="J182" s="11"/>
    </row>
    <row r="183" spans="1:10" x14ac:dyDescent="0.3">
      <c r="A183" s="2">
        <v>6</v>
      </c>
      <c r="B183" t="s">
        <v>98</v>
      </c>
      <c r="C183" s="5">
        <v>4</v>
      </c>
      <c r="D183" t="s">
        <v>33</v>
      </c>
      <c r="E183" s="2"/>
      <c r="G183" s="6"/>
      <c r="I183" s="7"/>
      <c r="J183" s="11"/>
    </row>
    <row r="184" spans="1:10" x14ac:dyDescent="0.3">
      <c r="A184" s="2">
        <v>6</v>
      </c>
      <c r="B184" t="s">
        <v>98</v>
      </c>
      <c r="C184" s="5">
        <v>5</v>
      </c>
      <c r="D184" t="s">
        <v>34</v>
      </c>
      <c r="E184" s="2"/>
      <c r="G184" s="6"/>
      <c r="I184" s="7"/>
      <c r="J184" s="11"/>
    </row>
    <row r="185" spans="1:10" x14ac:dyDescent="0.3">
      <c r="A185" s="2">
        <v>6</v>
      </c>
      <c r="B185" t="s">
        <v>98</v>
      </c>
      <c r="C185" s="5">
        <v>6</v>
      </c>
      <c r="D185" t="s">
        <v>35</v>
      </c>
      <c r="E185" s="2"/>
      <c r="G185" s="6"/>
      <c r="I185" s="7"/>
      <c r="J185" s="11"/>
    </row>
    <row r="186" spans="1:10" x14ac:dyDescent="0.3">
      <c r="A186" s="2">
        <v>6</v>
      </c>
      <c r="B186" t="s">
        <v>98</v>
      </c>
      <c r="C186" s="5">
        <v>7</v>
      </c>
      <c r="D186" t="s">
        <v>36</v>
      </c>
      <c r="E186" s="2"/>
      <c r="G186" s="6"/>
      <c r="I186" s="7"/>
      <c r="J186" s="11"/>
    </row>
    <row r="187" spans="1:10" x14ac:dyDescent="0.3">
      <c r="A187" s="2">
        <v>6</v>
      </c>
      <c r="B187" t="s">
        <v>98</v>
      </c>
      <c r="C187" s="5">
        <v>8</v>
      </c>
      <c r="D187" t="s">
        <v>37</v>
      </c>
      <c r="E187" s="2">
        <v>1</v>
      </c>
      <c r="F187" t="s">
        <v>357</v>
      </c>
      <c r="G187" s="6">
        <v>2</v>
      </c>
      <c r="I187" s="7"/>
      <c r="J187" s="11"/>
    </row>
    <row r="188" spans="1:10" x14ac:dyDescent="0.3">
      <c r="A188" s="2">
        <v>6</v>
      </c>
      <c r="B188" t="s">
        <v>98</v>
      </c>
      <c r="C188" s="5">
        <v>9</v>
      </c>
      <c r="D188" t="s">
        <v>38</v>
      </c>
      <c r="E188" s="2">
        <v>1</v>
      </c>
      <c r="F188" t="s">
        <v>362</v>
      </c>
      <c r="G188" s="6">
        <v>3</v>
      </c>
      <c r="I188" s="7"/>
      <c r="J188" s="11"/>
    </row>
    <row r="189" spans="1:10" x14ac:dyDescent="0.3">
      <c r="A189" s="2">
        <v>6</v>
      </c>
      <c r="B189" t="s">
        <v>98</v>
      </c>
      <c r="C189" s="5">
        <v>10</v>
      </c>
      <c r="D189" t="s">
        <v>39</v>
      </c>
      <c r="E189" s="2">
        <v>1</v>
      </c>
      <c r="F189" t="s">
        <v>363</v>
      </c>
      <c r="G189" s="6">
        <v>4</v>
      </c>
      <c r="I189" s="7"/>
      <c r="J189" s="11"/>
    </row>
    <row r="190" spans="1:10" x14ac:dyDescent="0.3">
      <c r="A190" s="2">
        <v>6</v>
      </c>
      <c r="B190" t="s">
        <v>98</v>
      </c>
      <c r="C190" s="5">
        <v>11</v>
      </c>
      <c r="D190" t="s">
        <v>40</v>
      </c>
      <c r="E190" s="2"/>
      <c r="G190" s="6"/>
      <c r="I190" s="7"/>
      <c r="J190" s="11"/>
    </row>
    <row r="191" spans="1:10" x14ac:dyDescent="0.3">
      <c r="A191" s="2">
        <v>6</v>
      </c>
      <c r="B191" t="s">
        <v>98</v>
      </c>
      <c r="C191" s="5">
        <v>12</v>
      </c>
      <c r="D191" t="s">
        <v>41</v>
      </c>
      <c r="E191" s="2"/>
      <c r="G191" s="6"/>
      <c r="I191" s="7"/>
      <c r="J191" s="11"/>
    </row>
    <row r="192" spans="1:10" x14ac:dyDescent="0.3">
      <c r="A192" s="2">
        <v>6</v>
      </c>
      <c r="B192" t="s">
        <v>98</v>
      </c>
      <c r="C192" s="5">
        <v>13</v>
      </c>
      <c r="D192" t="s">
        <v>42</v>
      </c>
      <c r="E192" s="2"/>
      <c r="G192" s="6"/>
      <c r="I192" s="7"/>
      <c r="J192" s="11"/>
    </row>
    <row r="193" spans="1:10" x14ac:dyDescent="0.3">
      <c r="A193" s="2">
        <v>6</v>
      </c>
      <c r="B193" t="s">
        <v>98</v>
      </c>
      <c r="C193" s="5">
        <v>14</v>
      </c>
      <c r="D193" t="s">
        <v>43</v>
      </c>
      <c r="E193" s="2">
        <v>1</v>
      </c>
      <c r="F193" t="s">
        <v>364</v>
      </c>
      <c r="G193" s="6">
        <v>5</v>
      </c>
      <c r="I193" s="7"/>
      <c r="J193" s="11"/>
    </row>
    <row r="194" spans="1:10" x14ac:dyDescent="0.3">
      <c r="A194" s="2">
        <v>6</v>
      </c>
      <c r="B194" t="s">
        <v>98</v>
      </c>
      <c r="C194" s="5">
        <v>15</v>
      </c>
      <c r="D194" t="s">
        <v>44</v>
      </c>
      <c r="E194" s="2">
        <v>1</v>
      </c>
      <c r="F194" t="s">
        <v>361</v>
      </c>
      <c r="G194" s="6">
        <v>6</v>
      </c>
      <c r="I194" s="7"/>
      <c r="J194" s="11"/>
    </row>
    <row r="195" spans="1:10" x14ac:dyDescent="0.3">
      <c r="A195" s="10">
        <v>7</v>
      </c>
      <c r="B195" s="9" t="s">
        <v>100</v>
      </c>
      <c r="C195" s="5">
        <v>1</v>
      </c>
      <c r="D195" t="s">
        <v>101</v>
      </c>
      <c r="E195" s="2"/>
      <c r="G195" s="6"/>
      <c r="H195" t="s">
        <v>652</v>
      </c>
      <c r="I195" s="29" t="s">
        <v>651</v>
      </c>
      <c r="J195" s="30">
        <v>0</v>
      </c>
    </row>
    <row r="196" spans="1:10" x14ac:dyDescent="0.3">
      <c r="A196" s="2">
        <v>7</v>
      </c>
      <c r="B196" t="s">
        <v>100</v>
      </c>
      <c r="C196" s="5">
        <v>2</v>
      </c>
      <c r="D196" t="s">
        <v>4</v>
      </c>
      <c r="E196" s="2"/>
      <c r="G196" s="6"/>
      <c r="I196" s="7"/>
      <c r="J196" s="11"/>
    </row>
    <row r="197" spans="1:10" x14ac:dyDescent="0.3">
      <c r="A197" s="2">
        <v>7</v>
      </c>
      <c r="B197" t="s">
        <v>100</v>
      </c>
      <c r="C197" s="5">
        <v>3</v>
      </c>
      <c r="D197" t="s">
        <v>102</v>
      </c>
      <c r="E197" s="2">
        <v>1</v>
      </c>
      <c r="F197" t="s">
        <v>520</v>
      </c>
      <c r="G197" s="6">
        <v>13</v>
      </c>
      <c r="I197" s="7"/>
      <c r="J197" s="11"/>
    </row>
    <row r="198" spans="1:10" x14ac:dyDescent="0.3">
      <c r="A198" s="2">
        <v>7</v>
      </c>
      <c r="B198" t="s">
        <v>100</v>
      </c>
      <c r="C198" s="5">
        <v>4</v>
      </c>
      <c r="D198" t="s">
        <v>69</v>
      </c>
      <c r="E198" s="2">
        <v>1</v>
      </c>
      <c r="F198" t="s">
        <v>413</v>
      </c>
      <c r="G198" s="6">
        <v>1</v>
      </c>
      <c r="H198" t="s">
        <v>709</v>
      </c>
      <c r="I198" s="7" t="s">
        <v>619</v>
      </c>
      <c r="J198" s="11">
        <v>1</v>
      </c>
    </row>
    <row r="199" spans="1:10" x14ac:dyDescent="0.3">
      <c r="A199" s="2">
        <v>7</v>
      </c>
      <c r="B199" t="s">
        <v>100</v>
      </c>
      <c r="C199" s="5">
        <v>5</v>
      </c>
      <c r="D199" t="s">
        <v>8</v>
      </c>
      <c r="E199" s="2"/>
      <c r="G199" s="6"/>
      <c r="I199" s="7"/>
      <c r="J199" s="11"/>
    </row>
    <row r="200" spans="1:10" x14ac:dyDescent="0.3">
      <c r="A200" s="2">
        <v>7</v>
      </c>
      <c r="B200" t="s">
        <v>100</v>
      </c>
      <c r="C200" s="5">
        <v>6</v>
      </c>
      <c r="D200" t="s">
        <v>103</v>
      </c>
      <c r="E200" s="2">
        <v>1</v>
      </c>
      <c r="F200" t="s">
        <v>360</v>
      </c>
      <c r="G200" s="6">
        <v>6</v>
      </c>
      <c r="I200" s="7"/>
      <c r="J200" s="11"/>
    </row>
    <row r="201" spans="1:10" x14ac:dyDescent="0.3">
      <c r="A201" s="2">
        <v>7</v>
      </c>
      <c r="B201" t="s">
        <v>100</v>
      </c>
      <c r="C201" s="5">
        <v>7</v>
      </c>
      <c r="D201" t="s">
        <v>104</v>
      </c>
      <c r="E201" s="2">
        <v>1</v>
      </c>
      <c r="F201" t="s">
        <v>375</v>
      </c>
      <c r="G201" s="6">
        <v>7</v>
      </c>
      <c r="I201" s="7"/>
      <c r="J201" s="11"/>
    </row>
    <row r="202" spans="1:10" x14ac:dyDescent="0.3">
      <c r="A202" s="2">
        <v>7</v>
      </c>
      <c r="B202" t="s">
        <v>100</v>
      </c>
      <c r="C202" s="5">
        <v>8</v>
      </c>
      <c r="D202" t="s">
        <v>105</v>
      </c>
      <c r="E202" s="2">
        <v>1</v>
      </c>
      <c r="F202" s="15" t="s">
        <v>388</v>
      </c>
      <c r="G202" s="6">
        <v>8</v>
      </c>
      <c r="I202" s="7"/>
      <c r="J202" s="11"/>
    </row>
    <row r="203" spans="1:10" x14ac:dyDescent="0.3">
      <c r="A203" s="2">
        <v>7</v>
      </c>
      <c r="B203" t="s">
        <v>100</v>
      </c>
      <c r="C203" s="5">
        <v>9</v>
      </c>
      <c r="D203" t="s">
        <v>106</v>
      </c>
      <c r="E203" s="2">
        <v>1</v>
      </c>
      <c r="F203" t="s">
        <v>411</v>
      </c>
      <c r="G203" s="6">
        <v>9</v>
      </c>
      <c r="I203" s="7"/>
      <c r="J203" s="11"/>
    </row>
    <row r="204" spans="1:10" x14ac:dyDescent="0.3">
      <c r="A204" s="2">
        <v>7</v>
      </c>
      <c r="B204" t="s">
        <v>100</v>
      </c>
      <c r="C204" s="5">
        <v>10</v>
      </c>
      <c r="D204" t="s">
        <v>107</v>
      </c>
      <c r="E204" s="2">
        <v>1</v>
      </c>
      <c r="F204" t="s">
        <v>412</v>
      </c>
      <c r="G204" s="6">
        <v>10</v>
      </c>
      <c r="I204" s="7"/>
      <c r="J204" s="11"/>
    </row>
    <row r="205" spans="1:10" x14ac:dyDescent="0.3">
      <c r="A205" s="2">
        <v>7</v>
      </c>
      <c r="B205" t="s">
        <v>100</v>
      </c>
      <c r="C205" s="5">
        <v>11</v>
      </c>
      <c r="D205" t="s">
        <v>108</v>
      </c>
      <c r="E205" s="2">
        <v>1</v>
      </c>
      <c r="F205" t="s">
        <v>108</v>
      </c>
      <c r="G205" s="6">
        <v>11</v>
      </c>
      <c r="I205" s="7"/>
      <c r="J205" s="11"/>
    </row>
    <row r="206" spans="1:10" x14ac:dyDescent="0.3">
      <c r="A206" s="2">
        <v>7</v>
      </c>
      <c r="B206" t="s">
        <v>100</v>
      </c>
      <c r="C206" s="5">
        <v>12</v>
      </c>
      <c r="D206" t="s">
        <v>53</v>
      </c>
      <c r="E206" s="2"/>
      <c r="G206" s="6"/>
      <c r="I206" s="7"/>
      <c r="J206" s="11"/>
    </row>
    <row r="207" spans="1:10" x14ac:dyDescent="0.3">
      <c r="A207" s="2">
        <v>7</v>
      </c>
      <c r="B207" t="s">
        <v>100</v>
      </c>
      <c r="C207" s="5">
        <v>13</v>
      </c>
      <c r="D207" t="s">
        <v>109</v>
      </c>
      <c r="E207" s="2"/>
      <c r="G207" s="6"/>
      <c r="I207" s="7"/>
      <c r="J207" s="11"/>
    </row>
    <row r="208" spans="1:10" x14ac:dyDescent="0.3">
      <c r="A208" s="2">
        <v>7</v>
      </c>
      <c r="B208" t="s">
        <v>100</v>
      </c>
      <c r="C208" s="5">
        <v>14</v>
      </c>
      <c r="D208" t="s">
        <v>54</v>
      </c>
      <c r="E208" s="2"/>
      <c r="G208" s="6"/>
      <c r="I208" s="7"/>
      <c r="J208" s="11"/>
    </row>
    <row r="209" spans="1:10" x14ac:dyDescent="0.3">
      <c r="A209" s="2">
        <v>7</v>
      </c>
      <c r="B209" t="s">
        <v>100</v>
      </c>
      <c r="C209" s="5">
        <v>15</v>
      </c>
      <c r="D209" t="s">
        <v>110</v>
      </c>
      <c r="E209" s="2">
        <v>1</v>
      </c>
      <c r="F209" s="15" t="s">
        <v>414</v>
      </c>
      <c r="G209" s="6">
        <v>12</v>
      </c>
      <c r="I209" s="7"/>
      <c r="J209" s="11"/>
    </row>
    <row r="210" spans="1:10" x14ac:dyDescent="0.3">
      <c r="A210" s="2">
        <v>7</v>
      </c>
      <c r="B210" t="s">
        <v>100</v>
      </c>
      <c r="C210" s="5">
        <v>16</v>
      </c>
      <c r="D210" t="s">
        <v>33</v>
      </c>
      <c r="E210" s="2"/>
      <c r="G210" s="6"/>
      <c r="I210" s="7"/>
      <c r="J210" s="11"/>
    </row>
    <row r="211" spans="1:10" x14ac:dyDescent="0.3">
      <c r="A211" s="2">
        <v>7</v>
      </c>
      <c r="B211" t="s">
        <v>100</v>
      </c>
      <c r="C211" s="5">
        <v>17</v>
      </c>
      <c r="D211" t="s">
        <v>34</v>
      </c>
      <c r="E211" s="2"/>
      <c r="G211" s="6"/>
      <c r="I211" s="7"/>
      <c r="J211" s="11"/>
    </row>
    <row r="212" spans="1:10" x14ac:dyDescent="0.3">
      <c r="A212" s="2">
        <v>7</v>
      </c>
      <c r="B212" t="s">
        <v>100</v>
      </c>
      <c r="C212" s="5">
        <v>18</v>
      </c>
      <c r="D212" t="s">
        <v>35</v>
      </c>
      <c r="E212" s="2"/>
      <c r="G212" s="6"/>
      <c r="I212" s="7"/>
      <c r="J212" s="11"/>
    </row>
    <row r="213" spans="1:10" x14ac:dyDescent="0.3">
      <c r="A213" s="2">
        <v>7</v>
      </c>
      <c r="B213" t="s">
        <v>100</v>
      </c>
      <c r="C213" s="5">
        <v>19</v>
      </c>
      <c r="D213" t="s">
        <v>36</v>
      </c>
      <c r="E213" s="2"/>
      <c r="G213" s="6"/>
      <c r="I213" s="7"/>
      <c r="J213" s="11"/>
    </row>
    <row r="214" spans="1:10" x14ac:dyDescent="0.3">
      <c r="A214" s="2">
        <v>7</v>
      </c>
      <c r="B214" t="s">
        <v>100</v>
      </c>
      <c r="C214" s="5">
        <v>20</v>
      </c>
      <c r="D214" t="s">
        <v>37</v>
      </c>
      <c r="E214" s="2">
        <v>1</v>
      </c>
      <c r="F214" t="s">
        <v>357</v>
      </c>
      <c r="G214" s="6">
        <v>2</v>
      </c>
      <c r="I214" s="7"/>
      <c r="J214" s="11"/>
    </row>
    <row r="215" spans="1:10" x14ac:dyDescent="0.3">
      <c r="A215" s="2">
        <v>7</v>
      </c>
      <c r="B215" t="s">
        <v>100</v>
      </c>
      <c r="C215" s="5">
        <v>21</v>
      </c>
      <c r="D215" t="s">
        <v>38</v>
      </c>
      <c r="E215" s="2">
        <v>1</v>
      </c>
      <c r="F215" t="s">
        <v>362</v>
      </c>
      <c r="G215" s="6">
        <v>3</v>
      </c>
      <c r="I215" s="7"/>
      <c r="J215" s="11"/>
    </row>
    <row r="216" spans="1:10" x14ac:dyDescent="0.3">
      <c r="A216" s="2">
        <v>7</v>
      </c>
      <c r="B216" t="s">
        <v>100</v>
      </c>
      <c r="C216" s="5">
        <v>22</v>
      </c>
      <c r="D216" t="s">
        <v>39</v>
      </c>
      <c r="E216" s="2">
        <v>1</v>
      </c>
      <c r="F216" t="s">
        <v>363</v>
      </c>
      <c r="G216" s="6">
        <v>4</v>
      </c>
      <c r="I216" s="7"/>
      <c r="J216" s="11"/>
    </row>
    <row r="217" spans="1:10" x14ac:dyDescent="0.3">
      <c r="A217" s="2">
        <v>7</v>
      </c>
      <c r="B217" t="s">
        <v>100</v>
      </c>
      <c r="C217" s="5">
        <v>23</v>
      </c>
      <c r="D217" t="s">
        <v>40</v>
      </c>
      <c r="E217" s="2"/>
      <c r="G217" s="6"/>
      <c r="I217" s="7"/>
      <c r="J217" s="11"/>
    </row>
    <row r="218" spans="1:10" x14ac:dyDescent="0.3">
      <c r="A218" s="2">
        <v>7</v>
      </c>
      <c r="B218" t="s">
        <v>100</v>
      </c>
      <c r="C218" s="5">
        <v>24</v>
      </c>
      <c r="D218" t="s">
        <v>41</v>
      </c>
      <c r="E218" s="2"/>
      <c r="G218" s="6"/>
      <c r="I218" s="7"/>
      <c r="J218" s="11"/>
    </row>
    <row r="219" spans="1:10" x14ac:dyDescent="0.3">
      <c r="A219" s="2">
        <v>7</v>
      </c>
      <c r="B219" t="s">
        <v>100</v>
      </c>
      <c r="C219" s="5">
        <v>25</v>
      </c>
      <c r="D219" t="s">
        <v>42</v>
      </c>
      <c r="E219" s="2"/>
      <c r="G219" s="6"/>
      <c r="I219" s="7"/>
      <c r="J219" s="11"/>
    </row>
    <row r="220" spans="1:10" x14ac:dyDescent="0.3">
      <c r="A220" s="2">
        <v>7</v>
      </c>
      <c r="B220" t="s">
        <v>100</v>
      </c>
      <c r="C220" s="5">
        <v>26</v>
      </c>
      <c r="D220" t="s">
        <v>43</v>
      </c>
      <c r="E220" s="2">
        <v>1</v>
      </c>
      <c r="F220" t="s">
        <v>364</v>
      </c>
      <c r="G220" s="6">
        <v>5</v>
      </c>
      <c r="I220" s="7"/>
      <c r="J220" s="11"/>
    </row>
    <row r="221" spans="1:10" x14ac:dyDescent="0.3">
      <c r="A221" s="2">
        <v>7</v>
      </c>
      <c r="B221" t="s">
        <v>100</v>
      </c>
      <c r="C221" s="5">
        <v>27</v>
      </c>
      <c r="D221" t="s">
        <v>44</v>
      </c>
      <c r="E221" s="2"/>
      <c r="G221" s="6"/>
      <c r="I221" s="7"/>
      <c r="J221" s="11"/>
    </row>
    <row r="222" spans="1:10" x14ac:dyDescent="0.3">
      <c r="A222" s="10">
        <v>8</v>
      </c>
      <c r="B222" s="9" t="s">
        <v>111</v>
      </c>
      <c r="C222" s="5">
        <v>1</v>
      </c>
      <c r="D222" t="s">
        <v>34</v>
      </c>
      <c r="E222" s="2"/>
      <c r="G222" s="6"/>
      <c r="H222" t="s">
        <v>653</v>
      </c>
      <c r="I222" s="29" t="s">
        <v>654</v>
      </c>
      <c r="J222" s="30">
        <v>0</v>
      </c>
    </row>
    <row r="223" spans="1:10" x14ac:dyDescent="0.3">
      <c r="A223" s="2">
        <v>8</v>
      </c>
      <c r="B223" t="s">
        <v>111</v>
      </c>
      <c r="C223" s="5">
        <v>2</v>
      </c>
      <c r="D223" t="s">
        <v>35</v>
      </c>
      <c r="E223" s="2"/>
      <c r="G223" s="6"/>
      <c r="I223" s="7"/>
      <c r="J223" s="11"/>
    </row>
    <row r="224" spans="1:10" x14ac:dyDescent="0.3">
      <c r="A224" s="2">
        <v>8</v>
      </c>
      <c r="B224" t="s">
        <v>111</v>
      </c>
      <c r="C224" s="5">
        <v>3</v>
      </c>
      <c r="D224" t="s">
        <v>36</v>
      </c>
      <c r="E224" s="2"/>
      <c r="G224" s="6"/>
      <c r="I224" s="7"/>
      <c r="J224" s="11"/>
    </row>
    <row r="225" spans="1:10" x14ac:dyDescent="0.3">
      <c r="A225" s="2">
        <v>8</v>
      </c>
      <c r="B225" t="s">
        <v>111</v>
      </c>
      <c r="C225" s="5">
        <v>4</v>
      </c>
      <c r="D225" t="s">
        <v>37</v>
      </c>
      <c r="E225" s="2">
        <v>1</v>
      </c>
      <c r="F225" t="s">
        <v>357</v>
      </c>
      <c r="G225" s="6">
        <v>2</v>
      </c>
      <c r="I225" s="7"/>
      <c r="J225" s="11"/>
    </row>
    <row r="226" spans="1:10" x14ac:dyDescent="0.3">
      <c r="A226" s="2">
        <v>8</v>
      </c>
      <c r="B226" t="s">
        <v>111</v>
      </c>
      <c r="C226" s="5">
        <v>5</v>
      </c>
      <c r="D226" t="s">
        <v>38</v>
      </c>
      <c r="E226" s="2">
        <v>1</v>
      </c>
      <c r="F226" t="s">
        <v>362</v>
      </c>
      <c r="G226" s="6">
        <v>3</v>
      </c>
      <c r="I226" s="7"/>
      <c r="J226" s="11"/>
    </row>
    <row r="227" spans="1:10" x14ac:dyDescent="0.3">
      <c r="A227" s="2">
        <v>8</v>
      </c>
      <c r="B227" t="s">
        <v>111</v>
      </c>
      <c r="C227" s="5">
        <v>6</v>
      </c>
      <c r="D227" t="s">
        <v>39</v>
      </c>
      <c r="E227" s="2">
        <v>1</v>
      </c>
      <c r="F227" t="s">
        <v>363</v>
      </c>
      <c r="G227" s="6">
        <v>4</v>
      </c>
      <c r="I227" s="7"/>
      <c r="J227" s="11"/>
    </row>
    <row r="228" spans="1:10" x14ac:dyDescent="0.3">
      <c r="A228" s="2">
        <v>8</v>
      </c>
      <c r="B228" t="s">
        <v>111</v>
      </c>
      <c r="C228" s="5">
        <v>7</v>
      </c>
      <c r="D228" t="s">
        <v>40</v>
      </c>
      <c r="E228" s="2"/>
      <c r="G228" s="6"/>
      <c r="I228" s="7"/>
      <c r="J228" s="11"/>
    </row>
    <row r="229" spans="1:10" x14ac:dyDescent="0.3">
      <c r="A229" s="2">
        <v>8</v>
      </c>
      <c r="B229" t="s">
        <v>111</v>
      </c>
      <c r="C229" s="5">
        <v>8</v>
      </c>
      <c r="D229" t="s">
        <v>41</v>
      </c>
      <c r="E229" s="2"/>
      <c r="G229" s="6"/>
      <c r="I229" s="7"/>
      <c r="J229" s="11"/>
    </row>
    <row r="230" spans="1:10" x14ac:dyDescent="0.3">
      <c r="A230" s="2">
        <v>8</v>
      </c>
      <c r="B230" t="s">
        <v>111</v>
      </c>
      <c r="C230" s="5">
        <v>9</v>
      </c>
      <c r="D230" t="s">
        <v>42</v>
      </c>
      <c r="E230" s="2"/>
      <c r="G230" s="6"/>
      <c r="I230" s="7"/>
      <c r="J230" s="11"/>
    </row>
    <row r="231" spans="1:10" x14ac:dyDescent="0.3">
      <c r="A231" s="2">
        <v>8</v>
      </c>
      <c r="B231" t="s">
        <v>111</v>
      </c>
      <c r="C231" s="5">
        <v>10</v>
      </c>
      <c r="D231" t="s">
        <v>43</v>
      </c>
      <c r="E231" s="2">
        <v>1</v>
      </c>
      <c r="F231" t="s">
        <v>364</v>
      </c>
      <c r="G231" s="6">
        <v>7</v>
      </c>
      <c r="H231" t="s">
        <v>449</v>
      </c>
      <c r="I231" s="7" t="s">
        <v>620</v>
      </c>
      <c r="J231" s="11">
        <v>1</v>
      </c>
    </row>
    <row r="232" spans="1:10" x14ac:dyDescent="0.3">
      <c r="A232" s="2">
        <v>8</v>
      </c>
      <c r="B232" t="s">
        <v>111</v>
      </c>
      <c r="C232" s="5">
        <v>11</v>
      </c>
      <c r="D232" t="s">
        <v>112</v>
      </c>
      <c r="E232" s="2"/>
      <c r="G232" s="6"/>
      <c r="I232" s="7"/>
      <c r="J232" s="11"/>
    </row>
    <row r="233" spans="1:10" x14ac:dyDescent="0.3">
      <c r="A233" s="2">
        <v>8</v>
      </c>
      <c r="B233" t="s">
        <v>111</v>
      </c>
      <c r="C233" s="5">
        <v>12</v>
      </c>
      <c r="D233" t="s">
        <v>113</v>
      </c>
      <c r="E233" s="2"/>
      <c r="G233" s="6"/>
      <c r="I233" s="7"/>
      <c r="J233" s="11"/>
    </row>
    <row r="234" spans="1:10" x14ac:dyDescent="0.3">
      <c r="A234" s="2">
        <v>8</v>
      </c>
      <c r="B234" t="s">
        <v>111</v>
      </c>
      <c r="C234" s="5">
        <v>13</v>
      </c>
      <c r="D234" t="s">
        <v>114</v>
      </c>
      <c r="E234" s="2"/>
      <c r="G234" s="6"/>
      <c r="I234" s="7"/>
      <c r="J234" s="11"/>
    </row>
    <row r="235" spans="1:10" x14ac:dyDescent="0.3">
      <c r="A235" s="2">
        <v>8</v>
      </c>
      <c r="B235" t="s">
        <v>111</v>
      </c>
      <c r="C235" s="5">
        <v>14</v>
      </c>
      <c r="D235" t="s">
        <v>115</v>
      </c>
      <c r="E235" s="2">
        <v>1</v>
      </c>
      <c r="F235" t="s">
        <v>418</v>
      </c>
      <c r="G235" s="6">
        <v>8</v>
      </c>
      <c r="I235" s="7"/>
      <c r="J235" s="11"/>
    </row>
    <row r="236" spans="1:10" x14ac:dyDescent="0.3">
      <c r="A236" s="2">
        <v>8</v>
      </c>
      <c r="B236" t="s">
        <v>111</v>
      </c>
      <c r="C236" s="5">
        <v>15</v>
      </c>
      <c r="D236" t="s">
        <v>69</v>
      </c>
      <c r="E236" s="2">
        <v>1</v>
      </c>
      <c r="F236" t="s">
        <v>69</v>
      </c>
      <c r="G236" s="6">
        <v>1</v>
      </c>
      <c r="H236" t="s">
        <v>448</v>
      </c>
      <c r="I236" s="7" t="s">
        <v>621</v>
      </c>
      <c r="J236" s="11">
        <v>2</v>
      </c>
    </row>
    <row r="237" spans="1:10" x14ac:dyDescent="0.3">
      <c r="A237" s="2">
        <v>8</v>
      </c>
      <c r="B237" t="s">
        <v>111</v>
      </c>
      <c r="C237" s="5">
        <v>16</v>
      </c>
      <c r="D237" t="s">
        <v>116</v>
      </c>
      <c r="E237" s="2">
        <v>1</v>
      </c>
      <c r="F237" t="s">
        <v>116</v>
      </c>
      <c r="G237" s="6">
        <v>9</v>
      </c>
      <c r="I237" s="7"/>
      <c r="J237" s="11"/>
    </row>
    <row r="238" spans="1:10" x14ac:dyDescent="0.3">
      <c r="A238" s="2">
        <v>8</v>
      </c>
      <c r="B238" t="s">
        <v>111</v>
      </c>
      <c r="C238" s="5">
        <v>17</v>
      </c>
      <c r="D238" t="s">
        <v>117</v>
      </c>
      <c r="E238" s="2">
        <v>1</v>
      </c>
      <c r="F238" t="s">
        <v>419</v>
      </c>
      <c r="G238" s="6">
        <v>10</v>
      </c>
      <c r="I238" s="7"/>
      <c r="J238" s="11"/>
    </row>
    <row r="239" spans="1:10" x14ac:dyDescent="0.3">
      <c r="A239" s="2">
        <v>8</v>
      </c>
      <c r="B239" t="s">
        <v>111</v>
      </c>
      <c r="C239" s="5">
        <v>18</v>
      </c>
      <c r="D239" t="s">
        <v>118</v>
      </c>
      <c r="E239" s="2">
        <v>1</v>
      </c>
      <c r="F239" t="s">
        <v>118</v>
      </c>
      <c r="G239" s="6">
        <v>11</v>
      </c>
      <c r="I239" s="7"/>
      <c r="J239" s="11"/>
    </row>
    <row r="240" spans="1:10" x14ac:dyDescent="0.3">
      <c r="A240" s="2">
        <v>8</v>
      </c>
      <c r="B240" t="s">
        <v>111</v>
      </c>
      <c r="C240" s="5">
        <v>19</v>
      </c>
      <c r="D240" t="s">
        <v>119</v>
      </c>
      <c r="E240" s="2">
        <v>1</v>
      </c>
      <c r="F240" t="s">
        <v>420</v>
      </c>
      <c r="G240" s="6">
        <v>12</v>
      </c>
      <c r="H240" t="s">
        <v>447</v>
      </c>
      <c r="I240" s="7" t="s">
        <v>622</v>
      </c>
      <c r="J240" s="11">
        <v>3</v>
      </c>
    </row>
    <row r="241" spans="1:10" x14ac:dyDescent="0.3">
      <c r="A241" s="2">
        <v>8</v>
      </c>
      <c r="B241" t="s">
        <v>111</v>
      </c>
      <c r="C241" s="5">
        <v>20</v>
      </c>
      <c r="D241" t="s">
        <v>120</v>
      </c>
      <c r="E241" s="2">
        <v>1</v>
      </c>
      <c r="F241" t="s">
        <v>443</v>
      </c>
      <c r="G241" s="6">
        <v>13</v>
      </c>
      <c r="I241" s="7"/>
      <c r="J241" s="11"/>
    </row>
    <row r="242" spans="1:10" x14ac:dyDescent="0.3">
      <c r="A242" s="2">
        <v>8</v>
      </c>
      <c r="B242" t="s">
        <v>111</v>
      </c>
      <c r="C242" s="5">
        <v>21</v>
      </c>
      <c r="D242" t="s">
        <v>121</v>
      </c>
      <c r="E242" s="2">
        <v>1</v>
      </c>
      <c r="F242" t="s">
        <v>421</v>
      </c>
      <c r="G242" s="6">
        <v>14</v>
      </c>
      <c r="H242" t="s">
        <v>446</v>
      </c>
      <c r="I242" s="7" t="s">
        <v>623</v>
      </c>
      <c r="J242" s="11">
        <v>4</v>
      </c>
    </row>
    <row r="243" spans="1:10" x14ac:dyDescent="0.3">
      <c r="A243" s="2">
        <v>8</v>
      </c>
      <c r="B243" t="s">
        <v>111</v>
      </c>
      <c r="C243" s="5">
        <v>22</v>
      </c>
      <c r="D243" t="s">
        <v>122</v>
      </c>
      <c r="E243" s="2">
        <v>1</v>
      </c>
      <c r="F243" t="s">
        <v>122</v>
      </c>
      <c r="G243" s="6">
        <v>5</v>
      </c>
      <c r="I243" s="7"/>
      <c r="J243" s="11"/>
    </row>
    <row r="244" spans="1:10" x14ac:dyDescent="0.3">
      <c r="A244" s="2">
        <v>8</v>
      </c>
      <c r="B244" t="s">
        <v>111</v>
      </c>
      <c r="C244" s="5">
        <v>23</v>
      </c>
      <c r="D244" t="s">
        <v>123</v>
      </c>
      <c r="E244" s="2">
        <v>1</v>
      </c>
      <c r="F244" t="s">
        <v>422</v>
      </c>
      <c r="G244" s="6">
        <v>6</v>
      </c>
      <c r="I244" s="7"/>
      <c r="J244" s="11"/>
    </row>
    <row r="245" spans="1:10" x14ac:dyDescent="0.3">
      <c r="A245" s="2">
        <v>8</v>
      </c>
      <c r="B245" t="s">
        <v>111</v>
      </c>
      <c r="C245" s="5">
        <v>24</v>
      </c>
      <c r="D245" t="s">
        <v>124</v>
      </c>
      <c r="E245" s="2"/>
      <c r="G245" s="6"/>
      <c r="I245" s="7"/>
      <c r="J245" s="11"/>
    </row>
    <row r="246" spans="1:10" x14ac:dyDescent="0.3">
      <c r="A246" s="2">
        <v>8</v>
      </c>
      <c r="B246" t="s">
        <v>111</v>
      </c>
      <c r="C246" s="5">
        <v>25</v>
      </c>
      <c r="D246" t="s">
        <v>125</v>
      </c>
      <c r="E246" s="2">
        <v>1</v>
      </c>
      <c r="F246" t="s">
        <v>444</v>
      </c>
      <c r="G246" s="6">
        <v>16</v>
      </c>
      <c r="I246" s="7"/>
      <c r="J246" s="11"/>
    </row>
    <row r="247" spans="1:10" x14ac:dyDescent="0.3">
      <c r="A247" s="2">
        <v>8</v>
      </c>
      <c r="B247" t="s">
        <v>111</v>
      </c>
      <c r="C247" s="5">
        <v>26</v>
      </c>
      <c r="D247" t="s">
        <v>126</v>
      </c>
      <c r="E247" s="2">
        <v>1</v>
      </c>
      <c r="F247" t="s">
        <v>430</v>
      </c>
      <c r="G247" s="6">
        <v>19</v>
      </c>
      <c r="I247" s="7"/>
      <c r="J247" s="11"/>
    </row>
    <row r="248" spans="1:10" x14ac:dyDescent="0.3">
      <c r="A248" s="2">
        <v>8</v>
      </c>
      <c r="B248" t="s">
        <v>111</v>
      </c>
      <c r="C248" s="5">
        <v>27</v>
      </c>
      <c r="D248" t="s">
        <v>127</v>
      </c>
      <c r="E248" s="2">
        <v>1</v>
      </c>
      <c r="F248" t="s">
        <v>431</v>
      </c>
      <c r="G248" s="6">
        <v>20</v>
      </c>
      <c r="I248" s="7"/>
      <c r="J248" s="11"/>
    </row>
    <row r="249" spans="1:10" x14ac:dyDescent="0.3">
      <c r="A249" s="2">
        <v>8</v>
      </c>
      <c r="B249" t="s">
        <v>111</v>
      </c>
      <c r="C249" s="5">
        <v>28</v>
      </c>
      <c r="D249" t="s">
        <v>128</v>
      </c>
      <c r="E249" s="2">
        <v>1</v>
      </c>
      <c r="F249" t="s">
        <v>432</v>
      </c>
      <c r="G249" s="6">
        <v>21</v>
      </c>
      <c r="I249" s="7"/>
      <c r="J249" s="11"/>
    </row>
    <row r="250" spans="1:10" x14ac:dyDescent="0.3">
      <c r="A250" s="2">
        <v>8</v>
      </c>
      <c r="B250" t="s">
        <v>111</v>
      </c>
      <c r="C250" s="5">
        <v>29</v>
      </c>
      <c r="D250" t="s">
        <v>129</v>
      </c>
      <c r="E250" s="2">
        <v>1</v>
      </c>
      <c r="F250" t="s">
        <v>433</v>
      </c>
      <c r="G250" s="6">
        <v>22</v>
      </c>
      <c r="I250" s="7"/>
      <c r="J250" s="11"/>
    </row>
    <row r="251" spans="1:10" x14ac:dyDescent="0.3">
      <c r="A251" s="2">
        <v>8</v>
      </c>
      <c r="B251" t="s">
        <v>111</v>
      </c>
      <c r="C251" s="5">
        <v>30</v>
      </c>
      <c r="D251" t="s">
        <v>130</v>
      </c>
      <c r="E251" s="2">
        <v>1</v>
      </c>
      <c r="F251" t="s">
        <v>434</v>
      </c>
      <c r="G251" s="6">
        <v>23</v>
      </c>
      <c r="I251" s="7"/>
      <c r="J251" s="11"/>
    </row>
    <row r="252" spans="1:10" x14ac:dyDescent="0.3">
      <c r="A252" s="2">
        <v>8</v>
      </c>
      <c r="B252" t="s">
        <v>111</v>
      </c>
      <c r="C252" s="5">
        <v>31</v>
      </c>
      <c r="D252" t="s">
        <v>131</v>
      </c>
      <c r="E252" s="2">
        <v>1</v>
      </c>
      <c r="F252" t="s">
        <v>435</v>
      </c>
      <c r="G252" s="6">
        <v>24</v>
      </c>
      <c r="I252" s="7"/>
      <c r="J252" s="11"/>
    </row>
    <row r="253" spans="1:10" x14ac:dyDescent="0.3">
      <c r="A253" s="2">
        <v>8</v>
      </c>
      <c r="B253" t="s">
        <v>111</v>
      </c>
      <c r="C253" s="5">
        <v>32</v>
      </c>
      <c r="D253" t="s">
        <v>132</v>
      </c>
      <c r="E253" s="2">
        <v>1</v>
      </c>
      <c r="F253" t="s">
        <v>436</v>
      </c>
      <c r="G253" s="6">
        <v>25</v>
      </c>
      <c r="I253" s="7"/>
      <c r="J253" s="11"/>
    </row>
    <row r="254" spans="1:10" x14ac:dyDescent="0.3">
      <c r="A254" s="2">
        <v>8</v>
      </c>
      <c r="B254" t="s">
        <v>111</v>
      </c>
      <c r="C254" s="5">
        <v>33</v>
      </c>
      <c r="D254" t="s">
        <v>133</v>
      </c>
      <c r="E254" s="2">
        <v>1</v>
      </c>
      <c r="F254" t="s">
        <v>437</v>
      </c>
      <c r="G254" s="6">
        <v>26</v>
      </c>
      <c r="I254" s="7"/>
      <c r="J254" s="11"/>
    </row>
    <row r="255" spans="1:10" x14ac:dyDescent="0.3">
      <c r="A255" s="2">
        <v>8</v>
      </c>
      <c r="B255" t="s">
        <v>111</v>
      </c>
      <c r="C255" s="5">
        <v>34</v>
      </c>
      <c r="D255" t="s">
        <v>134</v>
      </c>
      <c r="E255" s="2">
        <v>1</v>
      </c>
      <c r="F255" t="s">
        <v>439</v>
      </c>
      <c r="G255" s="6">
        <v>27</v>
      </c>
      <c r="I255" s="7"/>
      <c r="J255" s="11"/>
    </row>
    <row r="256" spans="1:10" x14ac:dyDescent="0.3">
      <c r="A256" s="2">
        <v>8</v>
      </c>
      <c r="B256" t="s">
        <v>111</v>
      </c>
      <c r="C256" s="5">
        <v>35</v>
      </c>
      <c r="D256" t="s">
        <v>135</v>
      </c>
      <c r="E256" s="2">
        <v>1</v>
      </c>
      <c r="F256" t="s">
        <v>438</v>
      </c>
      <c r="G256" s="6">
        <v>28</v>
      </c>
      <c r="I256" s="7"/>
      <c r="J256" s="11"/>
    </row>
    <row r="257" spans="1:10" x14ac:dyDescent="0.3">
      <c r="A257" s="2">
        <v>8</v>
      </c>
      <c r="B257" t="s">
        <v>111</v>
      </c>
      <c r="C257" s="5">
        <v>36</v>
      </c>
      <c r="D257" t="s">
        <v>136</v>
      </c>
      <c r="E257" s="2">
        <v>1</v>
      </c>
      <c r="F257" t="s">
        <v>440</v>
      </c>
      <c r="G257" s="6">
        <v>29</v>
      </c>
      <c r="I257" s="7"/>
      <c r="J257" s="11"/>
    </row>
    <row r="258" spans="1:10" x14ac:dyDescent="0.3">
      <c r="A258" s="2">
        <v>8</v>
      </c>
      <c r="B258" t="s">
        <v>111</v>
      </c>
      <c r="C258" s="5">
        <v>37</v>
      </c>
      <c r="D258" t="s">
        <v>137</v>
      </c>
      <c r="E258" s="2">
        <v>1</v>
      </c>
      <c r="F258" t="s">
        <v>441</v>
      </c>
      <c r="G258" s="6">
        <v>30</v>
      </c>
      <c r="I258" s="7"/>
      <c r="J258" s="11"/>
    </row>
    <row r="259" spans="1:10" x14ac:dyDescent="0.3">
      <c r="A259" s="2">
        <v>8</v>
      </c>
      <c r="B259" t="s">
        <v>111</v>
      </c>
      <c r="C259" s="5">
        <v>38</v>
      </c>
      <c r="D259" t="s">
        <v>138</v>
      </c>
      <c r="E259" s="2">
        <v>1</v>
      </c>
      <c r="F259" t="s">
        <v>423</v>
      </c>
      <c r="G259" s="6">
        <v>15</v>
      </c>
      <c r="H259" t="s">
        <v>445</v>
      </c>
      <c r="I259" s="7" t="s">
        <v>624</v>
      </c>
      <c r="J259" s="11">
        <v>5</v>
      </c>
    </row>
    <row r="260" spans="1:10" x14ac:dyDescent="0.3">
      <c r="A260" s="2">
        <v>8</v>
      </c>
      <c r="B260" t="s">
        <v>111</v>
      </c>
      <c r="C260" s="5">
        <v>39</v>
      </c>
      <c r="D260" t="s">
        <v>139</v>
      </c>
      <c r="E260" s="2">
        <v>1</v>
      </c>
      <c r="F260" t="s">
        <v>424</v>
      </c>
      <c r="G260" s="6">
        <v>17</v>
      </c>
      <c r="I260" s="7"/>
      <c r="J260" s="11"/>
    </row>
    <row r="261" spans="1:10" x14ac:dyDescent="0.3">
      <c r="A261" s="2">
        <v>8</v>
      </c>
      <c r="B261" t="s">
        <v>111</v>
      </c>
      <c r="C261" s="5">
        <v>40</v>
      </c>
      <c r="D261" t="s">
        <v>140</v>
      </c>
      <c r="E261" s="2">
        <v>1</v>
      </c>
      <c r="F261" t="s">
        <v>425</v>
      </c>
      <c r="G261" s="6">
        <v>18</v>
      </c>
      <c r="I261" s="7"/>
      <c r="J261" s="11"/>
    </row>
    <row r="262" spans="1:10" x14ac:dyDescent="0.3">
      <c r="A262" s="2">
        <v>8</v>
      </c>
      <c r="B262" t="s">
        <v>111</v>
      </c>
      <c r="C262" s="5">
        <v>41</v>
      </c>
      <c r="D262" t="s">
        <v>141</v>
      </c>
      <c r="E262" s="2"/>
      <c r="G262" s="6"/>
      <c r="I262" s="7"/>
      <c r="J262" s="11"/>
    </row>
    <row r="263" spans="1:10" x14ac:dyDescent="0.3">
      <c r="A263" s="2">
        <v>8</v>
      </c>
      <c r="B263" t="s">
        <v>111</v>
      </c>
      <c r="C263" s="5">
        <v>42</v>
      </c>
      <c r="D263" t="s">
        <v>142</v>
      </c>
      <c r="E263" s="2"/>
      <c r="G263" s="6"/>
      <c r="I263" s="7"/>
      <c r="J263" s="11"/>
    </row>
    <row r="264" spans="1:10" x14ac:dyDescent="0.3">
      <c r="A264" s="2">
        <v>8</v>
      </c>
      <c r="B264" t="s">
        <v>111</v>
      </c>
      <c r="C264" s="5">
        <v>43</v>
      </c>
      <c r="D264" t="s">
        <v>143</v>
      </c>
      <c r="E264" s="2"/>
      <c r="G264" s="6"/>
      <c r="I264" s="7"/>
      <c r="J264" s="11"/>
    </row>
    <row r="265" spans="1:10" x14ac:dyDescent="0.3">
      <c r="A265" s="2">
        <v>8</v>
      </c>
      <c r="B265" t="s">
        <v>111</v>
      </c>
      <c r="C265" s="5">
        <v>44</v>
      </c>
      <c r="D265" t="s">
        <v>144</v>
      </c>
      <c r="E265" s="2"/>
      <c r="G265" s="6"/>
      <c r="I265" s="7"/>
      <c r="J265" s="11"/>
    </row>
    <row r="266" spans="1:10" x14ac:dyDescent="0.3">
      <c r="A266" s="2">
        <v>8</v>
      </c>
      <c r="B266" t="s">
        <v>111</v>
      </c>
      <c r="C266" s="5">
        <v>45</v>
      </c>
      <c r="D266" t="s">
        <v>145</v>
      </c>
      <c r="E266" s="2">
        <v>1</v>
      </c>
      <c r="F266" t="s">
        <v>426</v>
      </c>
      <c r="G266" s="6">
        <v>31</v>
      </c>
      <c r="I266" s="7"/>
      <c r="J266" s="11"/>
    </row>
    <row r="267" spans="1:10" x14ac:dyDescent="0.3">
      <c r="A267" s="2">
        <v>8</v>
      </c>
      <c r="B267" t="s">
        <v>111</v>
      </c>
      <c r="C267" s="5">
        <v>46</v>
      </c>
      <c r="D267" t="s">
        <v>146</v>
      </c>
      <c r="E267" s="2">
        <v>1</v>
      </c>
      <c r="F267" t="s">
        <v>427</v>
      </c>
      <c r="G267" s="6">
        <v>32</v>
      </c>
      <c r="I267" s="7"/>
      <c r="J267" s="11"/>
    </row>
    <row r="268" spans="1:10" x14ac:dyDescent="0.3">
      <c r="A268" s="2">
        <v>8</v>
      </c>
      <c r="B268" t="s">
        <v>111</v>
      </c>
      <c r="C268" s="5">
        <v>47</v>
      </c>
      <c r="D268" t="s">
        <v>147</v>
      </c>
      <c r="E268" s="2">
        <v>1</v>
      </c>
      <c r="F268" t="s">
        <v>147</v>
      </c>
      <c r="G268" s="6">
        <v>33</v>
      </c>
      <c r="I268" s="7"/>
      <c r="J268" s="11"/>
    </row>
    <row r="269" spans="1:10" x14ac:dyDescent="0.3">
      <c r="A269" s="2">
        <v>8</v>
      </c>
      <c r="B269" t="s">
        <v>111</v>
      </c>
      <c r="C269" s="5">
        <v>48</v>
      </c>
      <c r="D269" t="s">
        <v>148</v>
      </c>
      <c r="E269" s="2">
        <v>1</v>
      </c>
      <c r="F269" t="s">
        <v>428</v>
      </c>
      <c r="G269" s="6">
        <v>34</v>
      </c>
      <c r="I269" s="7"/>
      <c r="J269" s="11"/>
    </row>
    <row r="270" spans="1:10" x14ac:dyDescent="0.3">
      <c r="A270" s="2">
        <v>8</v>
      </c>
      <c r="B270" t="s">
        <v>111</v>
      </c>
      <c r="C270" s="5">
        <v>49</v>
      </c>
      <c r="D270" t="s">
        <v>149</v>
      </c>
      <c r="E270" s="2">
        <v>1</v>
      </c>
      <c r="F270" t="s">
        <v>429</v>
      </c>
      <c r="G270" s="6">
        <v>35</v>
      </c>
      <c r="I270" s="7"/>
      <c r="J270" s="11"/>
    </row>
    <row r="271" spans="1:10" x14ac:dyDescent="0.3">
      <c r="A271" s="2">
        <v>8</v>
      </c>
      <c r="B271" t="s">
        <v>111</v>
      </c>
      <c r="C271" s="5">
        <v>50</v>
      </c>
      <c r="D271" t="s">
        <v>150</v>
      </c>
      <c r="E271" s="2">
        <v>1</v>
      </c>
      <c r="F271" t="s">
        <v>442</v>
      </c>
      <c r="G271" s="6">
        <v>36</v>
      </c>
      <c r="I271" s="7"/>
      <c r="J271" s="11"/>
    </row>
    <row r="272" spans="1:10" x14ac:dyDescent="0.3">
      <c r="A272" s="2">
        <v>8</v>
      </c>
      <c r="B272" t="s">
        <v>111</v>
      </c>
      <c r="C272" s="5">
        <v>51</v>
      </c>
      <c r="D272" t="s">
        <v>151</v>
      </c>
      <c r="E272" s="2"/>
      <c r="G272" s="6"/>
      <c r="I272" s="7"/>
      <c r="J272" s="11"/>
    </row>
    <row r="273" spans="1:10" x14ac:dyDescent="0.3">
      <c r="A273" s="2">
        <v>8</v>
      </c>
      <c r="B273" t="s">
        <v>111</v>
      </c>
      <c r="C273" s="5">
        <v>52</v>
      </c>
      <c r="D273" t="s">
        <v>152</v>
      </c>
      <c r="E273" s="2"/>
      <c r="G273" s="6"/>
      <c r="I273" s="7"/>
      <c r="J273" s="11"/>
    </row>
    <row r="274" spans="1:10" x14ac:dyDescent="0.3">
      <c r="A274" s="2">
        <v>8</v>
      </c>
      <c r="B274" t="s">
        <v>111</v>
      </c>
      <c r="C274" s="5">
        <v>53</v>
      </c>
      <c r="D274" t="s">
        <v>153</v>
      </c>
      <c r="E274" s="2"/>
      <c r="G274" s="6"/>
      <c r="I274" s="7"/>
      <c r="J274" s="11"/>
    </row>
    <row r="275" spans="1:10" x14ac:dyDescent="0.3">
      <c r="A275" s="10">
        <v>9</v>
      </c>
      <c r="B275" s="9" t="s">
        <v>154</v>
      </c>
      <c r="C275" s="5">
        <v>1</v>
      </c>
      <c r="D275" t="s">
        <v>155</v>
      </c>
      <c r="E275" s="2"/>
      <c r="G275" s="6"/>
      <c r="H275" t="s">
        <v>655</v>
      </c>
      <c r="I275" s="29" t="s">
        <v>656</v>
      </c>
      <c r="J275" s="30">
        <v>0</v>
      </c>
    </row>
    <row r="276" spans="1:10" x14ac:dyDescent="0.3">
      <c r="A276" s="2">
        <v>9</v>
      </c>
      <c r="B276" t="s">
        <v>154</v>
      </c>
      <c r="C276" s="5">
        <v>2</v>
      </c>
      <c r="D276" t="s">
        <v>156</v>
      </c>
      <c r="E276" s="2">
        <v>1</v>
      </c>
      <c r="F276" t="s">
        <v>383</v>
      </c>
      <c r="G276" s="6">
        <v>5</v>
      </c>
      <c r="I276" s="7"/>
      <c r="J276" s="11"/>
    </row>
    <row r="277" spans="1:10" x14ac:dyDescent="0.3">
      <c r="A277" s="2">
        <v>9</v>
      </c>
      <c r="B277" t="s">
        <v>154</v>
      </c>
      <c r="C277" s="5">
        <v>3</v>
      </c>
      <c r="D277" t="s">
        <v>157</v>
      </c>
      <c r="E277" s="2">
        <v>1</v>
      </c>
      <c r="F277" t="s">
        <v>450</v>
      </c>
      <c r="G277" s="6">
        <v>6</v>
      </c>
      <c r="H277" t="s">
        <v>463</v>
      </c>
      <c r="I277" s="7" t="s">
        <v>625</v>
      </c>
      <c r="J277" s="11">
        <v>1</v>
      </c>
    </row>
    <row r="278" spans="1:10" x14ac:dyDescent="0.3">
      <c r="A278" s="2">
        <v>9</v>
      </c>
      <c r="B278" t="s">
        <v>154</v>
      </c>
      <c r="C278" s="5">
        <v>4</v>
      </c>
      <c r="D278" t="s">
        <v>158</v>
      </c>
      <c r="E278" s="2">
        <v>1</v>
      </c>
      <c r="F278" t="s">
        <v>452</v>
      </c>
      <c r="G278" s="6">
        <v>7</v>
      </c>
      <c r="I278" s="7"/>
      <c r="J278" s="11"/>
    </row>
    <row r="279" spans="1:10" x14ac:dyDescent="0.3">
      <c r="A279" s="2">
        <v>9</v>
      </c>
      <c r="B279" t="s">
        <v>154</v>
      </c>
      <c r="C279" s="5">
        <v>5</v>
      </c>
      <c r="D279" t="s">
        <v>159</v>
      </c>
      <c r="E279" s="2">
        <v>1</v>
      </c>
      <c r="F279" t="s">
        <v>451</v>
      </c>
      <c r="G279" s="6">
        <v>8</v>
      </c>
      <c r="I279" s="7"/>
      <c r="J279" s="11"/>
    </row>
    <row r="280" spans="1:10" x14ac:dyDescent="0.3">
      <c r="A280" s="2">
        <v>9</v>
      </c>
      <c r="B280" t="s">
        <v>154</v>
      </c>
      <c r="C280" s="5">
        <v>6</v>
      </c>
      <c r="D280" t="s">
        <v>33</v>
      </c>
      <c r="E280" s="2"/>
      <c r="G280" s="6"/>
      <c r="I280" s="7"/>
      <c r="J280" s="11"/>
    </row>
    <row r="281" spans="1:10" x14ac:dyDescent="0.3">
      <c r="A281" s="2">
        <v>9</v>
      </c>
      <c r="B281" t="s">
        <v>154</v>
      </c>
      <c r="C281" s="5">
        <v>7</v>
      </c>
      <c r="D281" t="s">
        <v>34</v>
      </c>
      <c r="E281" s="2"/>
      <c r="G281" s="6"/>
      <c r="I281" s="7"/>
      <c r="J281" s="11"/>
    </row>
    <row r="282" spans="1:10" x14ac:dyDescent="0.3">
      <c r="A282" s="2">
        <v>9</v>
      </c>
      <c r="B282" t="s">
        <v>154</v>
      </c>
      <c r="C282" s="5">
        <v>8</v>
      </c>
      <c r="D282" t="s">
        <v>35</v>
      </c>
      <c r="E282" s="2"/>
      <c r="G282" s="6"/>
      <c r="I282" s="7"/>
      <c r="J282" s="11"/>
    </row>
    <row r="283" spans="1:10" x14ac:dyDescent="0.3">
      <c r="A283" s="2">
        <v>9</v>
      </c>
      <c r="B283" t="s">
        <v>154</v>
      </c>
      <c r="C283" s="5">
        <v>9</v>
      </c>
      <c r="D283" t="s">
        <v>36</v>
      </c>
      <c r="E283" s="2"/>
      <c r="G283" s="6"/>
      <c r="I283" s="7"/>
      <c r="J283" s="11"/>
    </row>
    <row r="284" spans="1:10" x14ac:dyDescent="0.3">
      <c r="A284" s="2">
        <v>9</v>
      </c>
      <c r="B284" t="s">
        <v>154</v>
      </c>
      <c r="C284" s="5">
        <v>10</v>
      </c>
      <c r="D284" t="s">
        <v>37</v>
      </c>
      <c r="E284" s="2">
        <v>1</v>
      </c>
      <c r="F284" t="s">
        <v>357</v>
      </c>
      <c r="G284" s="6">
        <v>1</v>
      </c>
      <c r="I284" s="7"/>
      <c r="J284" s="11"/>
    </row>
    <row r="285" spans="1:10" x14ac:dyDescent="0.3">
      <c r="A285" s="2">
        <v>9</v>
      </c>
      <c r="B285" t="s">
        <v>154</v>
      </c>
      <c r="C285" s="5">
        <v>11</v>
      </c>
      <c r="D285" t="s">
        <v>38</v>
      </c>
      <c r="E285" s="2">
        <v>1</v>
      </c>
      <c r="F285" t="s">
        <v>362</v>
      </c>
      <c r="G285" s="6">
        <v>2</v>
      </c>
      <c r="I285" s="7"/>
      <c r="J285" s="11"/>
    </row>
    <row r="286" spans="1:10" x14ac:dyDescent="0.3">
      <c r="A286" s="2">
        <v>9</v>
      </c>
      <c r="B286" t="s">
        <v>154</v>
      </c>
      <c r="C286" s="5">
        <v>12</v>
      </c>
      <c r="D286" t="s">
        <v>39</v>
      </c>
      <c r="E286" s="2">
        <v>1</v>
      </c>
      <c r="F286" t="s">
        <v>363</v>
      </c>
      <c r="G286" s="6">
        <v>3</v>
      </c>
      <c r="I286" s="7"/>
      <c r="J286" s="11"/>
    </row>
    <row r="287" spans="1:10" x14ac:dyDescent="0.3">
      <c r="A287" s="2">
        <v>9</v>
      </c>
      <c r="B287" t="s">
        <v>154</v>
      </c>
      <c r="C287" s="5">
        <v>13</v>
      </c>
      <c r="D287" t="s">
        <v>40</v>
      </c>
      <c r="E287" s="2"/>
      <c r="G287" s="6"/>
      <c r="I287" s="7"/>
      <c r="J287" s="11"/>
    </row>
    <row r="288" spans="1:10" x14ac:dyDescent="0.3">
      <c r="A288" s="2">
        <v>9</v>
      </c>
      <c r="B288" t="s">
        <v>154</v>
      </c>
      <c r="C288" s="5">
        <v>14</v>
      </c>
      <c r="D288" t="s">
        <v>41</v>
      </c>
      <c r="E288" s="2"/>
      <c r="G288" s="6"/>
      <c r="I288" s="7"/>
      <c r="J288" s="11"/>
    </row>
    <row r="289" spans="1:10" x14ac:dyDescent="0.3">
      <c r="A289" s="2">
        <v>9</v>
      </c>
      <c r="B289" t="s">
        <v>154</v>
      </c>
      <c r="C289" s="5">
        <v>15</v>
      </c>
      <c r="D289" t="s">
        <v>42</v>
      </c>
      <c r="E289" s="2"/>
      <c r="G289" s="6"/>
      <c r="I289" s="7"/>
      <c r="J289" s="11"/>
    </row>
    <row r="290" spans="1:10" x14ac:dyDescent="0.3">
      <c r="A290" s="2">
        <v>9</v>
      </c>
      <c r="B290" t="s">
        <v>154</v>
      </c>
      <c r="C290" s="5">
        <v>16</v>
      </c>
      <c r="D290" t="s">
        <v>43</v>
      </c>
      <c r="E290" s="2">
        <v>1</v>
      </c>
      <c r="F290" t="s">
        <v>364</v>
      </c>
      <c r="G290" s="6">
        <v>4</v>
      </c>
      <c r="I290" s="7"/>
      <c r="J290" s="11"/>
    </row>
    <row r="291" spans="1:10" x14ac:dyDescent="0.3">
      <c r="A291" s="2">
        <v>9</v>
      </c>
      <c r="B291" t="s">
        <v>154</v>
      </c>
      <c r="C291" s="5">
        <v>17</v>
      </c>
      <c r="D291" t="s">
        <v>44</v>
      </c>
      <c r="E291" s="2"/>
      <c r="G291" s="6"/>
      <c r="I291" s="7"/>
      <c r="J291" s="11"/>
    </row>
    <row r="292" spans="1:10" x14ac:dyDescent="0.3">
      <c r="A292" s="10">
        <v>10</v>
      </c>
      <c r="B292" s="9" t="s">
        <v>160</v>
      </c>
      <c r="C292" s="5">
        <v>1</v>
      </c>
      <c r="D292" t="s">
        <v>161</v>
      </c>
      <c r="E292" s="2"/>
      <c r="G292" s="6"/>
      <c r="H292" t="s">
        <v>657</v>
      </c>
      <c r="I292" s="29" t="s">
        <v>658</v>
      </c>
      <c r="J292" s="30">
        <v>0</v>
      </c>
    </row>
    <row r="293" spans="1:10" x14ac:dyDescent="0.3">
      <c r="A293" s="2">
        <v>10</v>
      </c>
      <c r="B293" t="s">
        <v>160</v>
      </c>
      <c r="C293" s="5">
        <v>2</v>
      </c>
      <c r="D293" t="s">
        <v>10</v>
      </c>
      <c r="E293" s="2"/>
      <c r="G293" s="6"/>
      <c r="I293" s="7"/>
      <c r="J293" s="11"/>
    </row>
    <row r="294" spans="1:10" x14ac:dyDescent="0.3">
      <c r="A294" s="2">
        <v>10</v>
      </c>
      <c r="B294" t="s">
        <v>160</v>
      </c>
      <c r="C294" s="5">
        <v>3</v>
      </c>
      <c r="D294" t="s">
        <v>86</v>
      </c>
      <c r="E294" s="2">
        <v>1</v>
      </c>
      <c r="F294" t="s">
        <v>453</v>
      </c>
      <c r="G294" s="6">
        <v>1</v>
      </c>
      <c r="H294" t="s">
        <v>457</v>
      </c>
      <c r="I294" s="7" t="s">
        <v>458</v>
      </c>
      <c r="J294" s="11">
        <v>1</v>
      </c>
    </row>
    <row r="295" spans="1:10" x14ac:dyDescent="0.3">
      <c r="A295" s="2">
        <v>10</v>
      </c>
      <c r="B295" t="s">
        <v>160</v>
      </c>
      <c r="C295" s="5">
        <v>4</v>
      </c>
      <c r="D295" t="s">
        <v>162</v>
      </c>
      <c r="E295" s="2"/>
      <c r="G295" s="6"/>
      <c r="I295" s="7"/>
      <c r="J295" s="11"/>
    </row>
    <row r="296" spans="1:10" x14ac:dyDescent="0.3">
      <c r="A296" s="2">
        <v>10</v>
      </c>
      <c r="B296" t="s">
        <v>160</v>
      </c>
      <c r="C296" s="5">
        <v>5</v>
      </c>
      <c r="D296" t="s">
        <v>163</v>
      </c>
      <c r="E296" s="2"/>
      <c r="G296" s="6"/>
      <c r="I296" s="7"/>
      <c r="J296" s="11"/>
    </row>
    <row r="297" spans="1:10" x14ac:dyDescent="0.3">
      <c r="A297" s="2">
        <v>10</v>
      </c>
      <c r="B297" t="s">
        <v>160</v>
      </c>
      <c r="C297" s="5">
        <v>6</v>
      </c>
      <c r="D297" t="s">
        <v>164</v>
      </c>
      <c r="E297" s="2"/>
      <c r="G297" s="6"/>
      <c r="I297" s="7"/>
      <c r="J297" s="11"/>
    </row>
    <row r="298" spans="1:10" x14ac:dyDescent="0.3">
      <c r="A298" s="2">
        <v>10</v>
      </c>
      <c r="B298" t="s">
        <v>160</v>
      </c>
      <c r="C298" s="5">
        <v>7</v>
      </c>
      <c r="D298" t="s">
        <v>165</v>
      </c>
      <c r="E298" s="2">
        <v>1</v>
      </c>
      <c r="F298" t="s">
        <v>329</v>
      </c>
      <c r="G298" s="6">
        <v>8</v>
      </c>
      <c r="I298" s="7"/>
      <c r="J298" s="11"/>
    </row>
    <row r="299" spans="1:10" x14ac:dyDescent="0.3">
      <c r="A299" s="2">
        <v>10</v>
      </c>
      <c r="B299" t="s">
        <v>160</v>
      </c>
      <c r="C299" s="5">
        <v>8</v>
      </c>
      <c r="D299" t="s">
        <v>166</v>
      </c>
      <c r="E299" s="2">
        <v>1</v>
      </c>
      <c r="F299" t="s">
        <v>454</v>
      </c>
      <c r="G299" s="6">
        <v>10</v>
      </c>
      <c r="I299" s="7"/>
      <c r="J299" s="11"/>
    </row>
    <row r="300" spans="1:10" x14ac:dyDescent="0.3">
      <c r="A300" s="2">
        <v>10</v>
      </c>
      <c r="B300" t="s">
        <v>160</v>
      </c>
      <c r="C300" s="5">
        <v>9</v>
      </c>
      <c r="D300" t="s">
        <v>167</v>
      </c>
      <c r="E300" s="2">
        <v>1</v>
      </c>
      <c r="F300" t="s">
        <v>455</v>
      </c>
      <c r="G300" s="6">
        <v>11</v>
      </c>
      <c r="I300" s="7"/>
      <c r="J300" s="11"/>
    </row>
    <row r="301" spans="1:10" x14ac:dyDescent="0.3">
      <c r="A301" s="2">
        <v>10</v>
      </c>
      <c r="B301" t="s">
        <v>160</v>
      </c>
      <c r="C301" s="5">
        <v>10</v>
      </c>
      <c r="D301" t="s">
        <v>87</v>
      </c>
      <c r="E301" s="2">
        <v>1</v>
      </c>
      <c r="F301" t="s">
        <v>401</v>
      </c>
      <c r="G301" s="6">
        <v>9</v>
      </c>
      <c r="H301" t="s">
        <v>456</v>
      </c>
      <c r="I301" s="7" t="s">
        <v>459</v>
      </c>
      <c r="J301" s="11">
        <v>2</v>
      </c>
    </row>
    <row r="302" spans="1:10" x14ac:dyDescent="0.3">
      <c r="A302" s="2">
        <v>10</v>
      </c>
      <c r="B302" t="s">
        <v>160</v>
      </c>
      <c r="C302" s="5">
        <v>11</v>
      </c>
      <c r="D302" t="s">
        <v>40</v>
      </c>
      <c r="E302" s="2"/>
      <c r="G302" s="6"/>
      <c r="I302" s="7"/>
      <c r="J302" s="11"/>
    </row>
    <row r="303" spans="1:10" x14ac:dyDescent="0.3">
      <c r="A303" s="2">
        <v>10</v>
      </c>
      <c r="B303" t="s">
        <v>160</v>
      </c>
      <c r="C303" s="5">
        <v>12</v>
      </c>
      <c r="D303" t="s">
        <v>41</v>
      </c>
      <c r="E303" s="2"/>
      <c r="G303" s="6"/>
      <c r="I303" s="7"/>
      <c r="J303" s="11"/>
    </row>
    <row r="304" spans="1:10" x14ac:dyDescent="0.3">
      <c r="A304" s="2">
        <v>10</v>
      </c>
      <c r="B304" t="s">
        <v>160</v>
      </c>
      <c r="C304" s="5">
        <v>13</v>
      </c>
      <c r="D304" t="s">
        <v>42</v>
      </c>
      <c r="E304" s="2"/>
      <c r="G304" s="6"/>
      <c r="I304" s="7"/>
      <c r="J304" s="11"/>
    </row>
    <row r="305" spans="1:10" x14ac:dyDescent="0.3">
      <c r="A305" s="2">
        <v>10</v>
      </c>
      <c r="B305" t="s">
        <v>160</v>
      </c>
      <c r="C305" s="5">
        <v>14</v>
      </c>
      <c r="D305" t="s">
        <v>43</v>
      </c>
      <c r="E305" s="2"/>
      <c r="G305" s="6"/>
      <c r="I305" s="7"/>
      <c r="J305" s="11"/>
    </row>
    <row r="306" spans="1:10" x14ac:dyDescent="0.3">
      <c r="A306" s="2">
        <v>10</v>
      </c>
      <c r="B306" t="s">
        <v>160</v>
      </c>
      <c r="C306" s="5">
        <v>15</v>
      </c>
      <c r="D306" t="s">
        <v>168</v>
      </c>
      <c r="E306" s="2">
        <v>1</v>
      </c>
      <c r="F306" t="s">
        <v>122</v>
      </c>
      <c r="G306" s="6">
        <v>5</v>
      </c>
      <c r="I306" s="7"/>
      <c r="J306" s="11"/>
    </row>
    <row r="307" spans="1:10" x14ac:dyDescent="0.3">
      <c r="A307" s="2">
        <v>10</v>
      </c>
      <c r="B307" t="s">
        <v>160</v>
      </c>
      <c r="C307" s="5">
        <v>16</v>
      </c>
      <c r="D307" t="s">
        <v>169</v>
      </c>
      <c r="E307" s="2">
        <v>1</v>
      </c>
      <c r="F307" t="s">
        <v>422</v>
      </c>
      <c r="G307" s="6">
        <v>6</v>
      </c>
      <c r="I307" s="7"/>
      <c r="J307" s="11"/>
    </row>
    <row r="308" spans="1:10" x14ac:dyDescent="0.3">
      <c r="A308" s="2">
        <v>10</v>
      </c>
      <c r="B308" t="s">
        <v>160</v>
      </c>
      <c r="C308" s="5">
        <v>17</v>
      </c>
      <c r="D308" t="s">
        <v>170</v>
      </c>
      <c r="E308" s="2"/>
      <c r="G308" s="6"/>
      <c r="I308" s="7"/>
      <c r="J308" s="11"/>
    </row>
    <row r="309" spans="1:10" x14ac:dyDescent="0.3">
      <c r="A309" s="2">
        <v>10</v>
      </c>
      <c r="B309" t="s">
        <v>160</v>
      </c>
      <c r="C309" s="5">
        <v>18</v>
      </c>
      <c r="D309" t="s">
        <v>7</v>
      </c>
      <c r="E309" s="2"/>
      <c r="G309" s="6"/>
      <c r="I309" s="7"/>
      <c r="J309" s="11"/>
    </row>
    <row r="310" spans="1:10" x14ac:dyDescent="0.3">
      <c r="A310" s="2">
        <v>10</v>
      </c>
      <c r="B310" t="s">
        <v>160</v>
      </c>
      <c r="C310" s="5">
        <v>19</v>
      </c>
      <c r="D310" t="s">
        <v>8</v>
      </c>
      <c r="E310" s="2"/>
      <c r="G310" s="6"/>
      <c r="I310" s="7"/>
      <c r="J310" s="11"/>
    </row>
    <row r="311" spans="1:10" x14ac:dyDescent="0.3">
      <c r="A311" s="2">
        <v>10</v>
      </c>
      <c r="B311" t="s">
        <v>160</v>
      </c>
      <c r="C311" s="5">
        <v>20</v>
      </c>
      <c r="D311" t="s">
        <v>171</v>
      </c>
      <c r="E311" s="2"/>
      <c r="G311" s="6"/>
      <c r="I311" s="7"/>
      <c r="J311" s="11"/>
    </row>
    <row r="312" spans="1:10" x14ac:dyDescent="0.3">
      <c r="A312" s="2">
        <v>10</v>
      </c>
      <c r="B312" t="s">
        <v>160</v>
      </c>
      <c r="C312" s="5">
        <v>21</v>
      </c>
      <c r="D312" t="s">
        <v>172</v>
      </c>
      <c r="E312" s="2"/>
      <c r="G312" s="6"/>
      <c r="I312" s="7"/>
      <c r="J312" s="11"/>
    </row>
    <row r="313" spans="1:10" x14ac:dyDescent="0.3">
      <c r="A313" s="2">
        <v>10</v>
      </c>
      <c r="B313" t="s">
        <v>160</v>
      </c>
      <c r="C313" s="5">
        <v>22</v>
      </c>
      <c r="D313" t="s">
        <v>173</v>
      </c>
      <c r="E313" s="2"/>
      <c r="G313" s="6"/>
      <c r="I313" s="7"/>
      <c r="J313" s="11"/>
    </row>
    <row r="314" spans="1:10" x14ac:dyDescent="0.3">
      <c r="A314" s="2">
        <v>10</v>
      </c>
      <c r="B314" t="s">
        <v>160</v>
      </c>
      <c r="C314" s="5">
        <v>23</v>
      </c>
      <c r="D314" t="s">
        <v>174</v>
      </c>
      <c r="E314" s="2"/>
      <c r="G314" s="6"/>
      <c r="I314" s="7"/>
      <c r="J314" s="11"/>
    </row>
    <row r="315" spans="1:10" x14ac:dyDescent="0.3">
      <c r="A315" s="2">
        <v>10</v>
      </c>
      <c r="B315" t="s">
        <v>160</v>
      </c>
      <c r="C315" s="5">
        <v>24</v>
      </c>
      <c r="D315" t="s">
        <v>175</v>
      </c>
      <c r="E315" s="2"/>
      <c r="G315" s="6"/>
      <c r="I315" s="7"/>
      <c r="J315" s="11"/>
    </row>
    <row r="316" spans="1:10" x14ac:dyDescent="0.3">
      <c r="A316" s="2">
        <v>10</v>
      </c>
      <c r="B316" t="s">
        <v>160</v>
      </c>
      <c r="C316" s="5">
        <v>25</v>
      </c>
      <c r="D316" t="s">
        <v>176</v>
      </c>
      <c r="E316" s="2"/>
      <c r="G316" s="6"/>
      <c r="I316" s="7"/>
      <c r="J316" s="11"/>
    </row>
    <row r="317" spans="1:10" x14ac:dyDescent="0.3">
      <c r="A317" s="2">
        <v>10</v>
      </c>
      <c r="B317" t="s">
        <v>160</v>
      </c>
      <c r="C317" s="5">
        <v>26</v>
      </c>
      <c r="D317" t="s">
        <v>33</v>
      </c>
      <c r="E317" s="2"/>
      <c r="G317" s="6"/>
      <c r="I317" s="7"/>
      <c r="J317" s="11"/>
    </row>
    <row r="318" spans="1:10" x14ac:dyDescent="0.3">
      <c r="A318" s="2">
        <v>10</v>
      </c>
      <c r="B318" t="s">
        <v>160</v>
      </c>
      <c r="C318" s="5">
        <v>27</v>
      </c>
      <c r="D318" t="s">
        <v>34</v>
      </c>
      <c r="E318" s="2"/>
      <c r="G318" s="6"/>
      <c r="I318" s="7"/>
      <c r="J318" s="11"/>
    </row>
    <row r="319" spans="1:10" x14ac:dyDescent="0.3">
      <c r="A319" s="2">
        <v>10</v>
      </c>
      <c r="B319" t="s">
        <v>160</v>
      </c>
      <c r="C319" s="5">
        <v>28</v>
      </c>
      <c r="D319" t="s">
        <v>35</v>
      </c>
      <c r="E319" s="2"/>
      <c r="G319" s="6"/>
      <c r="I319" s="7"/>
      <c r="J319" s="11"/>
    </row>
    <row r="320" spans="1:10" x14ac:dyDescent="0.3">
      <c r="A320" s="2">
        <v>10</v>
      </c>
      <c r="B320" t="s">
        <v>160</v>
      </c>
      <c r="C320" s="5">
        <v>29</v>
      </c>
      <c r="D320" t="s">
        <v>36</v>
      </c>
      <c r="E320" s="2"/>
      <c r="G320" s="6"/>
      <c r="I320" s="7"/>
      <c r="J320" s="11"/>
    </row>
    <row r="321" spans="1:10" x14ac:dyDescent="0.3">
      <c r="A321" s="2">
        <v>10</v>
      </c>
      <c r="B321" t="s">
        <v>160</v>
      </c>
      <c r="C321" s="5">
        <v>30</v>
      </c>
      <c r="D321" t="s">
        <v>37</v>
      </c>
      <c r="E321" s="2">
        <v>1</v>
      </c>
      <c r="F321" t="s">
        <v>357</v>
      </c>
      <c r="G321" s="6">
        <v>2</v>
      </c>
      <c r="I321" s="7"/>
      <c r="J321" s="11"/>
    </row>
    <row r="322" spans="1:10" x14ac:dyDescent="0.3">
      <c r="A322" s="2">
        <v>10</v>
      </c>
      <c r="B322" t="s">
        <v>160</v>
      </c>
      <c r="C322" s="5">
        <v>31</v>
      </c>
      <c r="D322" t="s">
        <v>38</v>
      </c>
      <c r="E322" s="2">
        <v>1</v>
      </c>
      <c r="F322" t="s">
        <v>362</v>
      </c>
      <c r="G322" s="6">
        <v>3</v>
      </c>
      <c r="I322" s="7"/>
      <c r="J322" s="11"/>
    </row>
    <row r="323" spans="1:10" x14ac:dyDescent="0.3">
      <c r="A323" s="2">
        <v>10</v>
      </c>
      <c r="B323" t="s">
        <v>160</v>
      </c>
      <c r="C323" s="5">
        <v>32</v>
      </c>
      <c r="D323" t="s">
        <v>39</v>
      </c>
      <c r="E323" s="2">
        <v>1</v>
      </c>
      <c r="F323" t="s">
        <v>363</v>
      </c>
      <c r="G323" s="6">
        <v>4</v>
      </c>
      <c r="I323" s="7"/>
      <c r="J323" s="11"/>
    </row>
    <row r="324" spans="1:10" x14ac:dyDescent="0.3">
      <c r="A324" s="2">
        <v>10</v>
      </c>
      <c r="B324" t="s">
        <v>160</v>
      </c>
      <c r="C324" s="5">
        <v>33</v>
      </c>
      <c r="D324" t="s">
        <v>177</v>
      </c>
      <c r="E324" s="2"/>
      <c r="G324" s="6"/>
      <c r="I324" s="7"/>
      <c r="J324" s="11"/>
    </row>
    <row r="325" spans="1:10" x14ac:dyDescent="0.3">
      <c r="A325" s="2">
        <v>10</v>
      </c>
      <c r="B325" t="s">
        <v>160</v>
      </c>
      <c r="C325" s="5">
        <v>34</v>
      </c>
      <c r="D325" t="s">
        <v>178</v>
      </c>
      <c r="E325" s="2"/>
      <c r="G325" s="6"/>
      <c r="I325" s="7"/>
      <c r="J325" s="11"/>
    </row>
    <row r="326" spans="1:10" x14ac:dyDescent="0.3">
      <c r="A326" s="2">
        <v>10</v>
      </c>
      <c r="B326" t="s">
        <v>160</v>
      </c>
      <c r="C326" s="5">
        <v>35</v>
      </c>
      <c r="D326" t="s">
        <v>179</v>
      </c>
      <c r="E326" s="2"/>
      <c r="G326" s="6"/>
      <c r="I326" s="7"/>
      <c r="J326" s="11"/>
    </row>
    <row r="327" spans="1:10" x14ac:dyDescent="0.3">
      <c r="A327" s="2">
        <v>10</v>
      </c>
      <c r="B327" t="s">
        <v>160</v>
      </c>
      <c r="C327" s="5">
        <v>36</v>
      </c>
      <c r="D327" t="s">
        <v>180</v>
      </c>
      <c r="E327" s="2">
        <v>1</v>
      </c>
      <c r="F327" t="s">
        <v>364</v>
      </c>
      <c r="G327" s="6">
        <v>7</v>
      </c>
      <c r="I327" s="7"/>
      <c r="J327" s="11"/>
    </row>
    <row r="328" spans="1:10" x14ac:dyDescent="0.3">
      <c r="A328" s="2">
        <v>10</v>
      </c>
      <c r="B328" t="s">
        <v>160</v>
      </c>
      <c r="C328" s="5">
        <v>37</v>
      </c>
      <c r="D328" t="s">
        <v>44</v>
      </c>
      <c r="E328" s="2"/>
      <c r="G328" s="6"/>
      <c r="I328" s="7"/>
      <c r="J328" s="11"/>
    </row>
    <row r="329" spans="1:10" x14ac:dyDescent="0.3">
      <c r="A329" s="10">
        <v>11</v>
      </c>
      <c r="B329" s="9" t="s">
        <v>181</v>
      </c>
      <c r="C329" s="5">
        <v>1</v>
      </c>
      <c r="D329" t="s">
        <v>37</v>
      </c>
      <c r="E329" s="2"/>
      <c r="G329" s="6"/>
      <c r="H329" t="s">
        <v>659</v>
      </c>
      <c r="I329" s="29" t="s">
        <v>660</v>
      </c>
      <c r="J329" s="30">
        <v>0</v>
      </c>
    </row>
    <row r="330" spans="1:10" x14ac:dyDescent="0.3">
      <c r="A330" s="2">
        <v>11</v>
      </c>
      <c r="B330" t="s">
        <v>181</v>
      </c>
      <c r="C330" s="5">
        <v>2</v>
      </c>
      <c r="D330" t="s">
        <v>10</v>
      </c>
      <c r="E330" s="2"/>
      <c r="G330" s="6"/>
      <c r="I330" s="7"/>
      <c r="J330" s="11"/>
    </row>
    <row r="331" spans="1:10" x14ac:dyDescent="0.3">
      <c r="A331" s="2">
        <v>11</v>
      </c>
      <c r="B331" t="s">
        <v>181</v>
      </c>
      <c r="C331" s="5">
        <v>3</v>
      </c>
      <c r="D331" t="s">
        <v>86</v>
      </c>
      <c r="E331" s="2">
        <v>1</v>
      </c>
      <c r="F331" t="s">
        <v>69</v>
      </c>
      <c r="G331" s="6">
        <v>1</v>
      </c>
      <c r="H331" t="s">
        <v>460</v>
      </c>
      <c r="I331" s="7" t="s">
        <v>461</v>
      </c>
      <c r="J331" s="11">
        <v>1</v>
      </c>
    </row>
    <row r="332" spans="1:10" x14ac:dyDescent="0.3">
      <c r="A332" s="2">
        <v>11</v>
      </c>
      <c r="B332" t="s">
        <v>181</v>
      </c>
      <c r="C332" s="5">
        <v>4</v>
      </c>
      <c r="D332" t="s">
        <v>87</v>
      </c>
      <c r="E332" s="2">
        <v>1</v>
      </c>
      <c r="F332" t="s">
        <v>401</v>
      </c>
      <c r="G332" s="6">
        <v>8</v>
      </c>
      <c r="I332" s="7"/>
      <c r="J332" s="11"/>
    </row>
    <row r="333" spans="1:10" x14ac:dyDescent="0.3">
      <c r="A333" s="2">
        <v>11</v>
      </c>
      <c r="B333" t="s">
        <v>181</v>
      </c>
      <c r="C333" s="5">
        <v>5</v>
      </c>
      <c r="D333" t="s">
        <v>182</v>
      </c>
      <c r="E333" s="2"/>
      <c r="G333" s="6"/>
      <c r="I333" s="7"/>
      <c r="J333" s="11"/>
    </row>
    <row r="334" spans="1:10" x14ac:dyDescent="0.3">
      <c r="A334" s="2">
        <v>11</v>
      </c>
      <c r="B334" t="s">
        <v>181</v>
      </c>
      <c r="C334" s="5">
        <v>6</v>
      </c>
      <c r="D334" t="s">
        <v>183</v>
      </c>
      <c r="E334" s="2"/>
      <c r="G334" s="6"/>
      <c r="I334" s="7"/>
      <c r="J334" s="11"/>
    </row>
    <row r="335" spans="1:10" x14ac:dyDescent="0.3">
      <c r="A335" s="2">
        <v>11</v>
      </c>
      <c r="B335" t="s">
        <v>181</v>
      </c>
      <c r="C335" s="5">
        <v>7</v>
      </c>
      <c r="D335" t="s">
        <v>40</v>
      </c>
      <c r="E335" s="2"/>
      <c r="G335" s="6"/>
      <c r="I335" s="7"/>
      <c r="J335" s="11"/>
    </row>
    <row r="336" spans="1:10" x14ac:dyDescent="0.3">
      <c r="A336" s="2">
        <v>11</v>
      </c>
      <c r="B336" t="s">
        <v>181</v>
      </c>
      <c r="C336" s="5">
        <v>8</v>
      </c>
      <c r="D336" t="s">
        <v>41</v>
      </c>
      <c r="E336" s="2"/>
      <c r="G336" s="6"/>
      <c r="I336" s="7"/>
      <c r="J336" s="11"/>
    </row>
    <row r="337" spans="1:10" x14ac:dyDescent="0.3">
      <c r="A337" s="2">
        <v>11</v>
      </c>
      <c r="B337" t="s">
        <v>181</v>
      </c>
      <c r="C337" s="5">
        <v>9</v>
      </c>
      <c r="D337" t="s">
        <v>42</v>
      </c>
      <c r="E337" s="2"/>
      <c r="G337" s="6"/>
      <c r="I337" s="7"/>
      <c r="J337" s="11"/>
    </row>
    <row r="338" spans="1:10" x14ac:dyDescent="0.3">
      <c r="A338" s="2">
        <v>11</v>
      </c>
      <c r="B338" t="s">
        <v>181</v>
      </c>
      <c r="C338" s="5">
        <v>10</v>
      </c>
      <c r="D338" t="s">
        <v>43</v>
      </c>
      <c r="E338" s="2">
        <v>1</v>
      </c>
      <c r="F338" t="s">
        <v>364</v>
      </c>
      <c r="G338" s="6">
        <v>7</v>
      </c>
      <c r="I338" s="7"/>
      <c r="J338" s="11"/>
    </row>
    <row r="339" spans="1:10" x14ac:dyDescent="0.3">
      <c r="A339" s="2">
        <v>11</v>
      </c>
      <c r="B339" t="s">
        <v>181</v>
      </c>
      <c r="C339" s="5">
        <v>11</v>
      </c>
      <c r="D339" t="s">
        <v>168</v>
      </c>
      <c r="E339" s="2">
        <v>1</v>
      </c>
      <c r="F339" t="s">
        <v>122</v>
      </c>
      <c r="G339" s="6">
        <v>5</v>
      </c>
      <c r="I339" s="7"/>
      <c r="J339" s="11"/>
    </row>
    <row r="340" spans="1:10" x14ac:dyDescent="0.3">
      <c r="A340" s="2">
        <v>11</v>
      </c>
      <c r="B340" t="s">
        <v>181</v>
      </c>
      <c r="C340" s="5">
        <v>12</v>
      </c>
      <c r="D340" t="s">
        <v>169</v>
      </c>
      <c r="E340" s="2">
        <v>1</v>
      </c>
      <c r="F340" t="s">
        <v>422</v>
      </c>
      <c r="G340" s="6">
        <v>6</v>
      </c>
      <c r="I340" s="7"/>
      <c r="J340" s="11"/>
    </row>
    <row r="341" spans="1:10" x14ac:dyDescent="0.3">
      <c r="A341" s="2">
        <v>11</v>
      </c>
      <c r="B341" t="s">
        <v>181</v>
      </c>
      <c r="C341" s="5">
        <v>13</v>
      </c>
      <c r="D341" t="s">
        <v>170</v>
      </c>
      <c r="E341" s="2"/>
      <c r="G341" s="6"/>
      <c r="I341" s="7"/>
      <c r="J341" s="11"/>
    </row>
    <row r="342" spans="1:10" x14ac:dyDescent="0.3">
      <c r="A342" s="2">
        <v>11</v>
      </c>
      <c r="B342" t="s">
        <v>181</v>
      </c>
      <c r="C342" s="5">
        <v>14</v>
      </c>
      <c r="D342" t="s">
        <v>7</v>
      </c>
      <c r="E342" s="2"/>
      <c r="G342" s="6"/>
      <c r="I342" s="7"/>
      <c r="J342" s="11"/>
    </row>
    <row r="343" spans="1:10" x14ac:dyDescent="0.3">
      <c r="A343" s="2">
        <v>11</v>
      </c>
      <c r="B343" t="s">
        <v>181</v>
      </c>
      <c r="C343" s="5">
        <v>15</v>
      </c>
      <c r="D343" t="s">
        <v>8</v>
      </c>
      <c r="E343" s="2">
        <v>1</v>
      </c>
      <c r="F343" t="s">
        <v>357</v>
      </c>
      <c r="G343" s="6">
        <v>2</v>
      </c>
      <c r="I343" s="7"/>
      <c r="J343" s="11"/>
    </row>
    <row r="344" spans="1:10" x14ac:dyDescent="0.3">
      <c r="A344" s="2">
        <v>11</v>
      </c>
      <c r="B344" t="s">
        <v>181</v>
      </c>
      <c r="C344" s="5">
        <v>16</v>
      </c>
      <c r="D344" t="s">
        <v>171</v>
      </c>
      <c r="E344" s="2"/>
      <c r="G344" s="6"/>
      <c r="I344" s="7"/>
      <c r="J344" s="11"/>
    </row>
    <row r="345" spans="1:10" x14ac:dyDescent="0.3">
      <c r="A345" s="2">
        <v>11</v>
      </c>
      <c r="B345" t="s">
        <v>181</v>
      </c>
      <c r="C345" s="5">
        <v>17</v>
      </c>
      <c r="D345" t="s">
        <v>172</v>
      </c>
      <c r="E345" s="2"/>
      <c r="G345" s="6"/>
      <c r="I345" s="7"/>
      <c r="J345" s="11"/>
    </row>
    <row r="346" spans="1:10" x14ac:dyDescent="0.3">
      <c r="A346" s="2">
        <v>11</v>
      </c>
      <c r="B346" t="s">
        <v>181</v>
      </c>
      <c r="C346" s="5">
        <v>18</v>
      </c>
      <c r="D346" t="s">
        <v>173</v>
      </c>
      <c r="E346" s="2">
        <v>1</v>
      </c>
      <c r="F346" t="s">
        <v>362</v>
      </c>
      <c r="G346" s="6">
        <v>3</v>
      </c>
      <c r="I346" s="7"/>
      <c r="J346" s="11"/>
    </row>
    <row r="347" spans="1:10" x14ac:dyDescent="0.3">
      <c r="A347" s="2">
        <v>11</v>
      </c>
      <c r="B347" t="s">
        <v>181</v>
      </c>
      <c r="C347" s="5">
        <v>19</v>
      </c>
      <c r="D347" t="s">
        <v>174</v>
      </c>
      <c r="E347" s="2"/>
      <c r="G347" s="6"/>
      <c r="I347" s="7"/>
      <c r="J347" s="11"/>
    </row>
    <row r="348" spans="1:10" x14ac:dyDescent="0.3">
      <c r="A348" s="2">
        <v>11</v>
      </c>
      <c r="B348" t="s">
        <v>181</v>
      </c>
      <c r="C348" s="5">
        <v>20</v>
      </c>
      <c r="D348" t="s">
        <v>175</v>
      </c>
      <c r="E348" s="2"/>
      <c r="G348" s="6"/>
      <c r="I348" s="7"/>
      <c r="J348" s="11"/>
    </row>
    <row r="349" spans="1:10" x14ac:dyDescent="0.3">
      <c r="A349" s="2">
        <v>11</v>
      </c>
      <c r="B349" t="s">
        <v>181</v>
      </c>
      <c r="C349" s="5">
        <v>21</v>
      </c>
      <c r="D349" t="s">
        <v>176</v>
      </c>
      <c r="E349" s="2">
        <v>1</v>
      </c>
      <c r="F349" t="s">
        <v>363</v>
      </c>
      <c r="G349" s="6">
        <v>4</v>
      </c>
      <c r="I349" s="7"/>
      <c r="J349" s="11"/>
    </row>
    <row r="350" spans="1:10" x14ac:dyDescent="0.3">
      <c r="A350" s="2">
        <v>11</v>
      </c>
      <c r="B350" t="s">
        <v>181</v>
      </c>
      <c r="C350" s="5">
        <v>22</v>
      </c>
      <c r="D350" t="s">
        <v>184</v>
      </c>
      <c r="E350" s="2"/>
      <c r="G350" s="6"/>
      <c r="I350" s="7"/>
      <c r="J350" s="11"/>
    </row>
    <row r="351" spans="1:10" x14ac:dyDescent="0.3">
      <c r="A351" s="2">
        <v>11</v>
      </c>
      <c r="B351" t="s">
        <v>181</v>
      </c>
      <c r="C351" s="5">
        <v>23</v>
      </c>
      <c r="D351" t="s">
        <v>185</v>
      </c>
      <c r="E351" s="2"/>
      <c r="G351" s="6"/>
      <c r="I351" s="7"/>
      <c r="J351" s="11"/>
    </row>
    <row r="352" spans="1:10" x14ac:dyDescent="0.3">
      <c r="A352" s="2">
        <v>11</v>
      </c>
      <c r="B352" t="s">
        <v>181</v>
      </c>
      <c r="C352" s="5">
        <v>24</v>
      </c>
      <c r="D352" t="s">
        <v>36</v>
      </c>
      <c r="E352" s="2"/>
      <c r="G352" s="6"/>
      <c r="I352" s="7"/>
      <c r="J352" s="11"/>
    </row>
    <row r="353" spans="1:10" x14ac:dyDescent="0.3">
      <c r="A353" s="19">
        <v>12</v>
      </c>
      <c r="B353" s="20" t="s">
        <v>186</v>
      </c>
      <c r="C353" s="5">
        <v>1</v>
      </c>
      <c r="D353" t="s">
        <v>10</v>
      </c>
      <c r="E353" s="2"/>
      <c r="G353" s="6"/>
      <c r="I353" s="7"/>
      <c r="J353" s="11"/>
    </row>
    <row r="354" spans="1:10" x14ac:dyDescent="0.3">
      <c r="A354" s="2">
        <v>12</v>
      </c>
      <c r="B354" t="s">
        <v>186</v>
      </c>
      <c r="C354" s="5">
        <v>2</v>
      </c>
      <c r="D354" t="s">
        <v>86</v>
      </c>
      <c r="E354" s="2"/>
      <c r="G354" s="6"/>
      <c r="I354" s="7"/>
      <c r="J354" s="11"/>
    </row>
    <row r="355" spans="1:10" x14ac:dyDescent="0.3">
      <c r="A355" s="2">
        <v>12</v>
      </c>
      <c r="B355" t="s">
        <v>186</v>
      </c>
      <c r="C355" s="5">
        <v>3</v>
      </c>
      <c r="D355" t="s">
        <v>162</v>
      </c>
      <c r="E355" s="2"/>
      <c r="G355" s="6"/>
      <c r="I355" s="7"/>
      <c r="J355" s="11"/>
    </row>
    <row r="356" spans="1:10" x14ac:dyDescent="0.3">
      <c r="A356" s="2">
        <v>12</v>
      </c>
      <c r="B356" t="s">
        <v>186</v>
      </c>
      <c r="C356" s="5">
        <v>4</v>
      </c>
      <c r="D356" t="s">
        <v>163</v>
      </c>
      <c r="E356" s="2"/>
      <c r="G356" s="6"/>
      <c r="I356" s="7"/>
      <c r="J356" s="11"/>
    </row>
    <row r="357" spans="1:10" x14ac:dyDescent="0.3">
      <c r="A357" s="2">
        <v>12</v>
      </c>
      <c r="B357" t="s">
        <v>186</v>
      </c>
      <c r="C357" s="5">
        <v>5</v>
      </c>
      <c r="D357" t="s">
        <v>164</v>
      </c>
      <c r="E357" s="2"/>
      <c r="G357" s="6"/>
      <c r="I357" s="7"/>
      <c r="J357" s="11"/>
    </row>
    <row r="358" spans="1:10" x14ac:dyDescent="0.3">
      <c r="A358" s="2">
        <v>12</v>
      </c>
      <c r="B358" t="s">
        <v>186</v>
      </c>
      <c r="C358" s="5">
        <v>6</v>
      </c>
      <c r="D358" t="s">
        <v>165</v>
      </c>
      <c r="E358" s="2"/>
      <c r="G358" s="6"/>
      <c r="I358" s="7"/>
      <c r="J358" s="11"/>
    </row>
    <row r="359" spans="1:10" x14ac:dyDescent="0.3">
      <c r="A359" s="2">
        <v>12</v>
      </c>
      <c r="B359" t="s">
        <v>186</v>
      </c>
      <c r="C359" s="5">
        <v>7</v>
      </c>
      <c r="D359" t="s">
        <v>166</v>
      </c>
      <c r="E359" s="2"/>
      <c r="G359" s="6"/>
      <c r="I359" s="7"/>
      <c r="J359" s="11"/>
    </row>
    <row r="360" spans="1:10" x14ac:dyDescent="0.3">
      <c r="A360" s="2">
        <v>12</v>
      </c>
      <c r="B360" t="s">
        <v>186</v>
      </c>
      <c r="C360" s="5">
        <v>8</v>
      </c>
      <c r="D360" t="s">
        <v>167</v>
      </c>
      <c r="E360" s="2"/>
      <c r="G360" s="6"/>
      <c r="I360" s="7"/>
      <c r="J360" s="11"/>
    </row>
    <row r="361" spans="1:10" x14ac:dyDescent="0.3">
      <c r="A361" s="2">
        <v>12</v>
      </c>
      <c r="B361" t="s">
        <v>186</v>
      </c>
      <c r="C361" s="5">
        <v>9</v>
      </c>
      <c r="D361" t="s">
        <v>87</v>
      </c>
      <c r="E361" s="2"/>
      <c r="G361" s="6"/>
      <c r="I361" s="7"/>
      <c r="J361" s="11"/>
    </row>
    <row r="362" spans="1:10" x14ac:dyDescent="0.3">
      <c r="A362" s="2">
        <v>12</v>
      </c>
      <c r="B362" t="s">
        <v>186</v>
      </c>
      <c r="C362" s="5">
        <v>10</v>
      </c>
      <c r="D362" t="s">
        <v>40</v>
      </c>
      <c r="E362" s="2"/>
      <c r="G362" s="6"/>
      <c r="I362" s="7"/>
      <c r="J362" s="11"/>
    </row>
    <row r="363" spans="1:10" x14ac:dyDescent="0.3">
      <c r="A363" s="2">
        <v>12</v>
      </c>
      <c r="B363" t="s">
        <v>186</v>
      </c>
      <c r="C363" s="5">
        <v>11</v>
      </c>
      <c r="D363" t="s">
        <v>41</v>
      </c>
      <c r="E363" s="2"/>
      <c r="G363" s="6"/>
      <c r="I363" s="7"/>
      <c r="J363" s="11"/>
    </row>
    <row r="364" spans="1:10" x14ac:dyDescent="0.3">
      <c r="A364" s="2">
        <v>12</v>
      </c>
      <c r="B364" t="s">
        <v>186</v>
      </c>
      <c r="C364" s="5">
        <v>12</v>
      </c>
      <c r="D364" t="s">
        <v>42</v>
      </c>
      <c r="E364" s="2"/>
      <c r="G364" s="6"/>
      <c r="I364" s="7"/>
      <c r="J364" s="11"/>
    </row>
    <row r="365" spans="1:10" x14ac:dyDescent="0.3">
      <c r="A365" s="2">
        <v>12</v>
      </c>
      <c r="B365" t="s">
        <v>186</v>
      </c>
      <c r="C365" s="5">
        <v>13</v>
      </c>
      <c r="D365" t="s">
        <v>43</v>
      </c>
      <c r="E365" s="2"/>
      <c r="G365" s="6"/>
      <c r="I365" s="7"/>
      <c r="J365" s="11"/>
    </row>
    <row r="366" spans="1:10" x14ac:dyDescent="0.3">
      <c r="A366" s="2">
        <v>12</v>
      </c>
      <c r="B366" t="s">
        <v>186</v>
      </c>
      <c r="C366" s="5">
        <v>14</v>
      </c>
      <c r="D366" t="s">
        <v>168</v>
      </c>
      <c r="E366" s="2"/>
      <c r="G366" s="6"/>
      <c r="I366" s="7"/>
      <c r="J366" s="11"/>
    </row>
    <row r="367" spans="1:10" x14ac:dyDescent="0.3">
      <c r="A367" s="2">
        <v>12</v>
      </c>
      <c r="B367" t="s">
        <v>186</v>
      </c>
      <c r="C367" s="5">
        <v>15</v>
      </c>
      <c r="D367" t="s">
        <v>169</v>
      </c>
      <c r="E367" s="2"/>
      <c r="G367" s="6"/>
      <c r="I367" s="7"/>
      <c r="J367" s="11"/>
    </row>
    <row r="368" spans="1:10" x14ac:dyDescent="0.3">
      <c r="A368" s="2">
        <v>12</v>
      </c>
      <c r="B368" t="s">
        <v>186</v>
      </c>
      <c r="C368" s="5">
        <v>16</v>
      </c>
      <c r="D368" t="s">
        <v>170</v>
      </c>
      <c r="E368" s="2"/>
      <c r="G368" s="6"/>
      <c r="I368" s="7"/>
      <c r="J368" s="11"/>
    </row>
    <row r="369" spans="1:10" x14ac:dyDescent="0.3">
      <c r="A369" s="2">
        <v>12</v>
      </c>
      <c r="B369" t="s">
        <v>186</v>
      </c>
      <c r="C369" s="5">
        <v>17</v>
      </c>
      <c r="D369" t="s">
        <v>7</v>
      </c>
      <c r="E369" s="2"/>
      <c r="G369" s="6"/>
      <c r="I369" s="7"/>
      <c r="J369" s="11"/>
    </row>
    <row r="370" spans="1:10" x14ac:dyDescent="0.3">
      <c r="A370" s="2">
        <v>12</v>
      </c>
      <c r="B370" t="s">
        <v>186</v>
      </c>
      <c r="C370" s="5">
        <v>18</v>
      </c>
      <c r="D370" t="s">
        <v>8</v>
      </c>
      <c r="E370" s="2"/>
      <c r="G370" s="6"/>
      <c r="I370" s="7"/>
      <c r="J370" s="11"/>
    </row>
    <row r="371" spans="1:10" x14ac:dyDescent="0.3">
      <c r="A371" s="2">
        <v>12</v>
      </c>
      <c r="B371" t="s">
        <v>186</v>
      </c>
      <c r="C371" s="5">
        <v>19</v>
      </c>
      <c r="D371" t="s">
        <v>171</v>
      </c>
      <c r="E371" s="2"/>
      <c r="G371" s="6"/>
      <c r="I371" s="7"/>
      <c r="J371" s="11"/>
    </row>
    <row r="372" spans="1:10" x14ac:dyDescent="0.3">
      <c r="A372" s="2">
        <v>12</v>
      </c>
      <c r="B372" t="s">
        <v>186</v>
      </c>
      <c r="C372" s="5">
        <v>20</v>
      </c>
      <c r="D372" t="s">
        <v>172</v>
      </c>
      <c r="E372" s="2"/>
      <c r="G372" s="6"/>
      <c r="I372" s="7"/>
      <c r="J372" s="11"/>
    </row>
    <row r="373" spans="1:10" x14ac:dyDescent="0.3">
      <c r="A373" s="2">
        <v>12</v>
      </c>
      <c r="B373" t="s">
        <v>186</v>
      </c>
      <c r="C373" s="5">
        <v>21</v>
      </c>
      <c r="D373" t="s">
        <v>173</v>
      </c>
      <c r="E373" s="2"/>
      <c r="G373" s="6"/>
      <c r="I373" s="7"/>
      <c r="J373" s="11"/>
    </row>
    <row r="374" spans="1:10" x14ac:dyDescent="0.3">
      <c r="A374" s="2">
        <v>12</v>
      </c>
      <c r="B374" t="s">
        <v>186</v>
      </c>
      <c r="C374" s="5">
        <v>22</v>
      </c>
      <c r="D374" t="s">
        <v>174</v>
      </c>
      <c r="E374" s="2"/>
      <c r="G374" s="6"/>
      <c r="I374" s="7"/>
      <c r="J374" s="11"/>
    </row>
    <row r="375" spans="1:10" x14ac:dyDescent="0.3">
      <c r="A375" s="2">
        <v>12</v>
      </c>
      <c r="B375" t="s">
        <v>186</v>
      </c>
      <c r="C375" s="5">
        <v>23</v>
      </c>
      <c r="D375" t="s">
        <v>175</v>
      </c>
      <c r="E375" s="2"/>
      <c r="G375" s="6"/>
      <c r="I375" s="7"/>
      <c r="J375" s="11"/>
    </row>
    <row r="376" spans="1:10" x14ac:dyDescent="0.3">
      <c r="A376" s="2">
        <v>12</v>
      </c>
      <c r="B376" t="s">
        <v>186</v>
      </c>
      <c r="C376" s="5">
        <v>24</v>
      </c>
      <c r="D376" t="s">
        <v>176</v>
      </c>
      <c r="E376" s="2"/>
      <c r="G376" s="6"/>
      <c r="I376" s="7"/>
      <c r="J376" s="11"/>
    </row>
    <row r="377" spans="1:10" x14ac:dyDescent="0.3">
      <c r="A377" s="2">
        <v>12</v>
      </c>
      <c r="B377" t="s">
        <v>186</v>
      </c>
      <c r="C377" s="5">
        <v>25</v>
      </c>
      <c r="D377" t="s">
        <v>36</v>
      </c>
      <c r="E377" s="2"/>
      <c r="G377" s="6"/>
      <c r="I377" s="7"/>
      <c r="J377" s="11"/>
    </row>
    <row r="378" spans="1:10" x14ac:dyDescent="0.3">
      <c r="A378" s="10">
        <v>13</v>
      </c>
      <c r="B378" s="9" t="s">
        <v>187</v>
      </c>
      <c r="C378" s="5">
        <v>1</v>
      </c>
      <c r="D378" t="s">
        <v>155</v>
      </c>
      <c r="E378" s="2"/>
      <c r="G378" s="6"/>
      <c r="H378" t="s">
        <v>661</v>
      </c>
      <c r="I378" s="29" t="s">
        <v>662</v>
      </c>
      <c r="J378" s="30">
        <v>0</v>
      </c>
    </row>
    <row r="379" spans="1:10" x14ac:dyDescent="0.3">
      <c r="A379" s="2">
        <v>13</v>
      </c>
      <c r="B379" t="s">
        <v>187</v>
      </c>
      <c r="C379" s="5">
        <v>2</v>
      </c>
      <c r="D379" t="s">
        <v>156</v>
      </c>
      <c r="E379" s="2">
        <v>1</v>
      </c>
      <c r="F379" t="s">
        <v>383</v>
      </c>
      <c r="G379" s="6">
        <v>5</v>
      </c>
      <c r="I379" s="7"/>
      <c r="J379" s="11"/>
    </row>
    <row r="380" spans="1:10" x14ac:dyDescent="0.3">
      <c r="A380" s="2">
        <v>13</v>
      </c>
      <c r="B380" t="s">
        <v>187</v>
      </c>
      <c r="C380" s="5">
        <v>3</v>
      </c>
      <c r="D380" t="s">
        <v>157</v>
      </c>
      <c r="E380" s="2">
        <v>1</v>
      </c>
      <c r="F380" t="s">
        <v>450</v>
      </c>
      <c r="G380" s="6">
        <v>6</v>
      </c>
      <c r="H380" t="s">
        <v>464</v>
      </c>
      <c r="I380" s="7" t="s">
        <v>465</v>
      </c>
      <c r="J380" s="11">
        <v>1</v>
      </c>
    </row>
    <row r="381" spans="1:10" x14ac:dyDescent="0.3">
      <c r="A381" s="2">
        <v>13</v>
      </c>
      <c r="B381" t="s">
        <v>187</v>
      </c>
      <c r="C381" s="5">
        <v>4</v>
      </c>
      <c r="D381" t="s">
        <v>158</v>
      </c>
      <c r="E381" s="2">
        <v>1</v>
      </c>
      <c r="F381" t="s">
        <v>452</v>
      </c>
      <c r="G381" s="6">
        <v>7</v>
      </c>
      <c r="I381" s="7"/>
      <c r="J381" s="11"/>
    </row>
    <row r="382" spans="1:10" x14ac:dyDescent="0.3">
      <c r="A382" s="2">
        <v>13</v>
      </c>
      <c r="B382" t="s">
        <v>187</v>
      </c>
      <c r="C382" s="5">
        <v>5</v>
      </c>
      <c r="D382" t="s">
        <v>159</v>
      </c>
      <c r="E382" s="2">
        <v>1</v>
      </c>
      <c r="F382" t="s">
        <v>451</v>
      </c>
      <c r="G382" s="6">
        <v>8</v>
      </c>
      <c r="I382" s="7"/>
      <c r="J382" s="11"/>
    </row>
    <row r="383" spans="1:10" x14ac:dyDescent="0.3">
      <c r="A383" s="2">
        <v>13</v>
      </c>
      <c r="B383" t="s">
        <v>187</v>
      </c>
      <c r="C383" s="5">
        <v>6</v>
      </c>
      <c r="D383" t="s">
        <v>33</v>
      </c>
      <c r="E383" s="2"/>
      <c r="G383" s="6"/>
      <c r="I383" s="7"/>
      <c r="J383" s="11"/>
    </row>
    <row r="384" spans="1:10" x14ac:dyDescent="0.3">
      <c r="A384" s="2">
        <v>13</v>
      </c>
      <c r="B384" t="s">
        <v>187</v>
      </c>
      <c r="C384" s="5">
        <v>7</v>
      </c>
      <c r="D384" t="s">
        <v>34</v>
      </c>
      <c r="E384" s="2"/>
      <c r="G384" s="6"/>
      <c r="I384" s="7"/>
      <c r="J384" s="11"/>
    </row>
    <row r="385" spans="1:10" x14ac:dyDescent="0.3">
      <c r="A385" s="2">
        <v>13</v>
      </c>
      <c r="B385" t="s">
        <v>187</v>
      </c>
      <c r="C385" s="5">
        <v>8</v>
      </c>
      <c r="D385" t="s">
        <v>35</v>
      </c>
      <c r="E385" s="2"/>
      <c r="G385" s="6"/>
      <c r="I385" s="7"/>
      <c r="J385" s="11"/>
    </row>
    <row r="386" spans="1:10" x14ac:dyDescent="0.3">
      <c r="A386" s="2">
        <v>13</v>
      </c>
      <c r="B386" t="s">
        <v>187</v>
      </c>
      <c r="C386" s="5">
        <v>9</v>
      </c>
      <c r="D386" t="s">
        <v>36</v>
      </c>
      <c r="E386" s="2"/>
      <c r="G386" s="6"/>
      <c r="I386" s="7"/>
      <c r="J386" s="11"/>
    </row>
    <row r="387" spans="1:10" x14ac:dyDescent="0.3">
      <c r="A387" s="2">
        <v>13</v>
      </c>
      <c r="B387" t="s">
        <v>187</v>
      </c>
      <c r="C387" s="5">
        <v>10</v>
      </c>
      <c r="D387" t="s">
        <v>37</v>
      </c>
      <c r="E387" s="2">
        <v>1</v>
      </c>
      <c r="F387" t="s">
        <v>357</v>
      </c>
      <c r="G387" s="6">
        <v>1</v>
      </c>
      <c r="I387" s="7"/>
      <c r="J387" s="11"/>
    </row>
    <row r="388" spans="1:10" x14ac:dyDescent="0.3">
      <c r="A388" s="2">
        <v>13</v>
      </c>
      <c r="B388" t="s">
        <v>187</v>
      </c>
      <c r="C388" s="5">
        <v>11</v>
      </c>
      <c r="D388" t="s">
        <v>38</v>
      </c>
      <c r="E388" s="2">
        <v>1</v>
      </c>
      <c r="F388" t="s">
        <v>362</v>
      </c>
      <c r="G388" s="6">
        <v>2</v>
      </c>
      <c r="I388" s="7"/>
      <c r="J388" s="11"/>
    </row>
    <row r="389" spans="1:10" x14ac:dyDescent="0.3">
      <c r="A389" s="2">
        <v>13</v>
      </c>
      <c r="B389" t="s">
        <v>187</v>
      </c>
      <c r="C389" s="5">
        <v>12</v>
      </c>
      <c r="D389" t="s">
        <v>39</v>
      </c>
      <c r="E389" s="2">
        <v>1</v>
      </c>
      <c r="F389" t="s">
        <v>363</v>
      </c>
      <c r="G389" s="6">
        <v>3</v>
      </c>
      <c r="I389" s="7"/>
      <c r="J389" s="11"/>
    </row>
    <row r="390" spans="1:10" x14ac:dyDescent="0.3">
      <c r="A390" s="2">
        <v>13</v>
      </c>
      <c r="B390" t="s">
        <v>187</v>
      </c>
      <c r="C390" s="5">
        <v>13</v>
      </c>
      <c r="D390" t="s">
        <v>40</v>
      </c>
      <c r="E390" s="2"/>
      <c r="G390" s="6"/>
      <c r="I390" s="7"/>
      <c r="J390" s="11"/>
    </row>
    <row r="391" spans="1:10" x14ac:dyDescent="0.3">
      <c r="A391" s="2">
        <v>13</v>
      </c>
      <c r="B391" t="s">
        <v>187</v>
      </c>
      <c r="C391" s="5">
        <v>14</v>
      </c>
      <c r="D391" t="s">
        <v>41</v>
      </c>
      <c r="E391" s="2"/>
      <c r="G391" s="6"/>
      <c r="I391" s="7"/>
      <c r="J391" s="11"/>
    </row>
    <row r="392" spans="1:10" x14ac:dyDescent="0.3">
      <c r="A392" s="2">
        <v>13</v>
      </c>
      <c r="B392" t="s">
        <v>187</v>
      </c>
      <c r="C392" s="5">
        <v>15</v>
      </c>
      <c r="D392" t="s">
        <v>42</v>
      </c>
      <c r="E392" s="2"/>
      <c r="G392" s="6"/>
      <c r="I392" s="7"/>
      <c r="J392" s="11"/>
    </row>
    <row r="393" spans="1:10" x14ac:dyDescent="0.3">
      <c r="A393" s="2">
        <v>13</v>
      </c>
      <c r="B393" t="s">
        <v>187</v>
      </c>
      <c r="C393" s="5">
        <v>16</v>
      </c>
      <c r="D393" t="s">
        <v>43</v>
      </c>
      <c r="E393" s="2">
        <v>1</v>
      </c>
      <c r="F393" t="s">
        <v>364</v>
      </c>
      <c r="G393" s="6">
        <v>4</v>
      </c>
      <c r="I393" s="7"/>
      <c r="J393" s="11"/>
    </row>
    <row r="394" spans="1:10" x14ac:dyDescent="0.3">
      <c r="A394" s="2">
        <v>13</v>
      </c>
      <c r="B394" t="s">
        <v>187</v>
      </c>
      <c r="C394" s="5">
        <v>17</v>
      </c>
      <c r="D394" t="s">
        <v>44</v>
      </c>
      <c r="E394" s="2"/>
      <c r="G394" s="6"/>
      <c r="I394" s="7"/>
      <c r="J394" s="11"/>
    </row>
    <row r="395" spans="1:10" x14ac:dyDescent="0.3">
      <c r="A395" s="10">
        <v>14</v>
      </c>
      <c r="B395" s="9" t="s">
        <v>188</v>
      </c>
      <c r="C395" s="5">
        <v>1</v>
      </c>
      <c r="D395" t="s">
        <v>155</v>
      </c>
      <c r="E395" s="2"/>
      <c r="G395" s="6"/>
      <c r="H395" t="s">
        <v>663</v>
      </c>
      <c r="I395" s="29" t="s">
        <v>664</v>
      </c>
      <c r="J395" s="30">
        <v>0</v>
      </c>
    </row>
    <row r="396" spans="1:10" x14ac:dyDescent="0.3">
      <c r="A396" s="2">
        <v>14</v>
      </c>
      <c r="B396" t="s">
        <v>188</v>
      </c>
      <c r="C396" s="5">
        <v>2</v>
      </c>
      <c r="D396" t="s">
        <v>156</v>
      </c>
      <c r="E396" s="2">
        <v>1</v>
      </c>
      <c r="F396" t="s">
        <v>383</v>
      </c>
      <c r="G396" s="6">
        <v>5</v>
      </c>
      <c r="I396" s="7"/>
      <c r="J396" s="11"/>
    </row>
    <row r="397" spans="1:10" x14ac:dyDescent="0.3">
      <c r="A397" s="2">
        <v>14</v>
      </c>
      <c r="B397" t="s">
        <v>188</v>
      </c>
      <c r="C397" s="5">
        <v>3</v>
      </c>
      <c r="D397" t="s">
        <v>157</v>
      </c>
      <c r="E397" s="2">
        <v>1</v>
      </c>
      <c r="F397" t="s">
        <v>450</v>
      </c>
      <c r="G397" s="6">
        <v>6</v>
      </c>
      <c r="H397" t="s">
        <v>466</v>
      </c>
      <c r="I397" s="7" t="s">
        <v>467</v>
      </c>
      <c r="J397" s="11">
        <v>1</v>
      </c>
    </row>
    <row r="398" spans="1:10" x14ac:dyDescent="0.3">
      <c r="A398" s="2">
        <v>14</v>
      </c>
      <c r="B398" t="s">
        <v>188</v>
      </c>
      <c r="C398" s="5">
        <v>4</v>
      </c>
      <c r="D398" t="s">
        <v>158</v>
      </c>
      <c r="E398" s="2">
        <v>1</v>
      </c>
      <c r="F398" t="s">
        <v>452</v>
      </c>
      <c r="G398" s="6">
        <v>7</v>
      </c>
      <c r="I398" s="7"/>
      <c r="J398" s="11"/>
    </row>
    <row r="399" spans="1:10" x14ac:dyDescent="0.3">
      <c r="A399" s="2">
        <v>14</v>
      </c>
      <c r="B399" t="s">
        <v>188</v>
      </c>
      <c r="C399" s="5">
        <v>5</v>
      </c>
      <c r="D399" t="s">
        <v>159</v>
      </c>
      <c r="E399" s="2">
        <v>1</v>
      </c>
      <c r="F399" t="s">
        <v>451</v>
      </c>
      <c r="G399" s="6">
        <v>8</v>
      </c>
      <c r="I399" s="7"/>
      <c r="J399" s="11"/>
    </row>
    <row r="400" spans="1:10" x14ac:dyDescent="0.3">
      <c r="A400" s="2">
        <v>14</v>
      </c>
      <c r="B400" t="s">
        <v>188</v>
      </c>
      <c r="C400" s="5">
        <v>6</v>
      </c>
      <c r="D400" t="s">
        <v>33</v>
      </c>
      <c r="E400" s="2"/>
      <c r="G400" s="6"/>
      <c r="I400" s="7"/>
      <c r="J400" s="11"/>
    </row>
    <row r="401" spans="1:10" x14ac:dyDescent="0.3">
      <c r="A401" s="2">
        <v>14</v>
      </c>
      <c r="B401" t="s">
        <v>188</v>
      </c>
      <c r="C401" s="5">
        <v>7</v>
      </c>
      <c r="D401" t="s">
        <v>34</v>
      </c>
      <c r="E401" s="2"/>
      <c r="G401" s="6"/>
      <c r="I401" s="7"/>
      <c r="J401" s="11"/>
    </row>
    <row r="402" spans="1:10" x14ac:dyDescent="0.3">
      <c r="A402" s="2">
        <v>14</v>
      </c>
      <c r="B402" t="s">
        <v>188</v>
      </c>
      <c r="C402" s="5">
        <v>8</v>
      </c>
      <c r="D402" t="s">
        <v>35</v>
      </c>
      <c r="E402" s="2"/>
      <c r="G402" s="6"/>
      <c r="I402" s="7"/>
      <c r="J402" s="11"/>
    </row>
    <row r="403" spans="1:10" x14ac:dyDescent="0.3">
      <c r="A403" s="2">
        <v>14</v>
      </c>
      <c r="B403" t="s">
        <v>188</v>
      </c>
      <c r="C403" s="5">
        <v>9</v>
      </c>
      <c r="D403" t="s">
        <v>36</v>
      </c>
      <c r="E403" s="2"/>
      <c r="G403" s="6"/>
      <c r="I403" s="7"/>
      <c r="J403" s="11"/>
    </row>
    <row r="404" spans="1:10" x14ac:dyDescent="0.3">
      <c r="A404" s="2">
        <v>14</v>
      </c>
      <c r="B404" t="s">
        <v>188</v>
      </c>
      <c r="C404" s="5">
        <v>10</v>
      </c>
      <c r="D404" t="s">
        <v>37</v>
      </c>
      <c r="E404" s="2">
        <v>1</v>
      </c>
      <c r="F404" t="s">
        <v>357</v>
      </c>
      <c r="G404" s="6">
        <v>1</v>
      </c>
      <c r="I404" s="7"/>
      <c r="J404" s="11"/>
    </row>
    <row r="405" spans="1:10" x14ac:dyDescent="0.3">
      <c r="A405" s="2">
        <v>14</v>
      </c>
      <c r="B405" t="s">
        <v>188</v>
      </c>
      <c r="C405" s="5">
        <v>11</v>
      </c>
      <c r="D405" t="s">
        <v>38</v>
      </c>
      <c r="E405" s="2">
        <v>1</v>
      </c>
      <c r="F405" t="s">
        <v>362</v>
      </c>
      <c r="G405" s="6">
        <v>2</v>
      </c>
      <c r="I405" s="7"/>
      <c r="J405" s="11"/>
    </row>
    <row r="406" spans="1:10" x14ac:dyDescent="0.3">
      <c r="A406" s="2">
        <v>14</v>
      </c>
      <c r="B406" t="s">
        <v>188</v>
      </c>
      <c r="C406" s="5">
        <v>12</v>
      </c>
      <c r="D406" t="s">
        <v>39</v>
      </c>
      <c r="E406" s="2">
        <v>1</v>
      </c>
      <c r="F406" t="s">
        <v>363</v>
      </c>
      <c r="G406" s="6">
        <v>3</v>
      </c>
      <c r="I406" s="7"/>
      <c r="J406" s="11"/>
    </row>
    <row r="407" spans="1:10" x14ac:dyDescent="0.3">
      <c r="A407" s="2">
        <v>14</v>
      </c>
      <c r="B407" t="s">
        <v>188</v>
      </c>
      <c r="C407" s="5">
        <v>13</v>
      </c>
      <c r="D407" t="s">
        <v>40</v>
      </c>
      <c r="E407" s="2"/>
      <c r="G407" s="6"/>
      <c r="I407" s="7"/>
      <c r="J407" s="11"/>
    </row>
    <row r="408" spans="1:10" x14ac:dyDescent="0.3">
      <c r="A408" s="2">
        <v>14</v>
      </c>
      <c r="B408" t="s">
        <v>188</v>
      </c>
      <c r="C408" s="5">
        <v>14</v>
      </c>
      <c r="D408" t="s">
        <v>41</v>
      </c>
      <c r="E408" s="2"/>
      <c r="G408" s="6"/>
      <c r="I408" s="7"/>
      <c r="J408" s="11"/>
    </row>
    <row r="409" spans="1:10" x14ac:dyDescent="0.3">
      <c r="A409" s="2">
        <v>14</v>
      </c>
      <c r="B409" t="s">
        <v>188</v>
      </c>
      <c r="C409" s="5">
        <v>15</v>
      </c>
      <c r="D409" t="s">
        <v>42</v>
      </c>
      <c r="E409" s="2"/>
      <c r="G409" s="6"/>
      <c r="I409" s="7"/>
      <c r="J409" s="11"/>
    </row>
    <row r="410" spans="1:10" x14ac:dyDescent="0.3">
      <c r="A410" s="2">
        <v>14</v>
      </c>
      <c r="B410" t="s">
        <v>188</v>
      </c>
      <c r="C410" s="5">
        <v>16</v>
      </c>
      <c r="D410" t="s">
        <v>43</v>
      </c>
      <c r="E410" s="2">
        <v>1</v>
      </c>
      <c r="F410" t="s">
        <v>364</v>
      </c>
      <c r="G410" s="6">
        <v>4</v>
      </c>
      <c r="I410" s="7"/>
      <c r="J410" s="11"/>
    </row>
    <row r="411" spans="1:10" x14ac:dyDescent="0.3">
      <c r="A411" s="2">
        <v>14</v>
      </c>
      <c r="B411" t="s">
        <v>188</v>
      </c>
      <c r="C411" s="5">
        <v>17</v>
      </c>
      <c r="D411" t="s">
        <v>44</v>
      </c>
      <c r="E411" s="2"/>
      <c r="G411" s="6"/>
      <c r="I411" s="7"/>
      <c r="J411" s="11"/>
    </row>
    <row r="412" spans="1:10" x14ac:dyDescent="0.3">
      <c r="A412" s="10">
        <v>15</v>
      </c>
      <c r="B412" s="9" t="s">
        <v>189</v>
      </c>
      <c r="C412" s="5">
        <v>1</v>
      </c>
      <c r="D412" t="s">
        <v>155</v>
      </c>
      <c r="E412" s="2"/>
      <c r="G412" s="6"/>
      <c r="H412" t="s">
        <v>666</v>
      </c>
      <c r="I412" s="29" t="s">
        <v>665</v>
      </c>
      <c r="J412" s="30">
        <v>0</v>
      </c>
    </row>
    <row r="413" spans="1:10" x14ac:dyDescent="0.3">
      <c r="A413" s="2">
        <v>15</v>
      </c>
      <c r="B413" t="s">
        <v>189</v>
      </c>
      <c r="C413" s="5">
        <v>2</v>
      </c>
      <c r="D413" t="s">
        <v>156</v>
      </c>
      <c r="E413" s="2">
        <v>1</v>
      </c>
      <c r="F413" t="s">
        <v>383</v>
      </c>
      <c r="G413" s="6">
        <v>5</v>
      </c>
      <c r="I413" s="7"/>
      <c r="J413" s="11"/>
    </row>
    <row r="414" spans="1:10" x14ac:dyDescent="0.3">
      <c r="A414" s="2">
        <v>15</v>
      </c>
      <c r="B414" t="s">
        <v>189</v>
      </c>
      <c r="C414" s="5">
        <v>3</v>
      </c>
      <c r="D414" t="s">
        <v>157</v>
      </c>
      <c r="E414" s="2">
        <v>1</v>
      </c>
      <c r="F414" t="s">
        <v>450</v>
      </c>
      <c r="G414" s="6">
        <v>6</v>
      </c>
      <c r="H414" t="s">
        <v>483</v>
      </c>
      <c r="I414" s="7" t="s">
        <v>485</v>
      </c>
      <c r="J414" s="11">
        <v>1</v>
      </c>
    </row>
    <row r="415" spans="1:10" x14ac:dyDescent="0.3">
      <c r="A415" s="2">
        <v>15</v>
      </c>
      <c r="B415" t="s">
        <v>189</v>
      </c>
      <c r="C415" s="5">
        <v>4</v>
      </c>
      <c r="D415" t="s">
        <v>190</v>
      </c>
      <c r="E415" s="2">
        <v>1</v>
      </c>
      <c r="F415" t="s">
        <v>484</v>
      </c>
      <c r="G415" s="6">
        <v>7</v>
      </c>
      <c r="I415" s="7"/>
      <c r="J415" s="11"/>
    </row>
    <row r="416" spans="1:10" x14ac:dyDescent="0.3">
      <c r="A416" s="2">
        <v>15</v>
      </c>
      <c r="B416" t="s">
        <v>189</v>
      </c>
      <c r="C416" s="5">
        <v>5</v>
      </c>
      <c r="D416" t="s">
        <v>62</v>
      </c>
      <c r="E416" s="2">
        <v>1</v>
      </c>
      <c r="F416" t="s">
        <v>520</v>
      </c>
      <c r="G416" s="6">
        <v>10</v>
      </c>
      <c r="I416" s="7"/>
      <c r="J416" s="11"/>
    </row>
    <row r="417" spans="1:10" x14ac:dyDescent="0.3">
      <c r="A417" s="2">
        <v>15</v>
      </c>
      <c r="B417" t="s">
        <v>189</v>
      </c>
      <c r="C417" s="5">
        <v>6</v>
      </c>
      <c r="D417" t="s">
        <v>191</v>
      </c>
      <c r="E417" s="2"/>
      <c r="G417" s="6"/>
      <c r="I417" s="7"/>
      <c r="J417" s="11"/>
    </row>
    <row r="418" spans="1:10" x14ac:dyDescent="0.3">
      <c r="A418" s="2">
        <v>15</v>
      </c>
      <c r="B418" t="s">
        <v>189</v>
      </c>
      <c r="C418" s="5">
        <v>7</v>
      </c>
      <c r="D418" t="s">
        <v>192</v>
      </c>
      <c r="E418" s="2">
        <v>1</v>
      </c>
      <c r="F418" t="s">
        <v>192</v>
      </c>
      <c r="G418" s="6">
        <v>9</v>
      </c>
      <c r="I418" s="7"/>
      <c r="J418" s="11"/>
    </row>
    <row r="419" spans="1:10" x14ac:dyDescent="0.3">
      <c r="A419" s="2">
        <v>15</v>
      </c>
      <c r="B419" t="s">
        <v>189</v>
      </c>
      <c r="C419" s="5">
        <v>8</v>
      </c>
      <c r="D419" t="s">
        <v>159</v>
      </c>
      <c r="E419" s="2">
        <v>1</v>
      </c>
      <c r="F419" t="s">
        <v>451</v>
      </c>
      <c r="G419" s="6">
        <v>8</v>
      </c>
      <c r="I419" s="7"/>
      <c r="J419" s="11"/>
    </row>
    <row r="420" spans="1:10" x14ac:dyDescent="0.3">
      <c r="A420" s="2">
        <v>15</v>
      </c>
      <c r="B420" t="s">
        <v>189</v>
      </c>
      <c r="C420" s="5">
        <v>9</v>
      </c>
      <c r="D420" t="s">
        <v>33</v>
      </c>
      <c r="E420" s="2"/>
      <c r="G420" s="6"/>
      <c r="I420" s="7"/>
      <c r="J420" s="11"/>
    </row>
    <row r="421" spans="1:10" x14ac:dyDescent="0.3">
      <c r="A421" s="2">
        <v>15</v>
      </c>
      <c r="B421" t="s">
        <v>189</v>
      </c>
      <c r="C421" s="5">
        <v>10</v>
      </c>
      <c r="D421" t="s">
        <v>34</v>
      </c>
      <c r="E421" s="2"/>
      <c r="G421" s="6"/>
      <c r="I421" s="7"/>
      <c r="J421" s="11"/>
    </row>
    <row r="422" spans="1:10" x14ac:dyDescent="0.3">
      <c r="A422" s="2">
        <v>15</v>
      </c>
      <c r="B422" t="s">
        <v>189</v>
      </c>
      <c r="C422" s="5">
        <v>11</v>
      </c>
      <c r="D422" t="s">
        <v>35</v>
      </c>
      <c r="E422" s="2"/>
      <c r="G422" s="6"/>
      <c r="I422" s="7"/>
      <c r="J422" s="11"/>
    </row>
    <row r="423" spans="1:10" x14ac:dyDescent="0.3">
      <c r="A423" s="2">
        <v>15</v>
      </c>
      <c r="B423" t="s">
        <v>189</v>
      </c>
      <c r="C423" s="5">
        <v>12</v>
      </c>
      <c r="D423" t="s">
        <v>36</v>
      </c>
      <c r="E423" s="2"/>
      <c r="G423" s="6"/>
      <c r="I423" s="7"/>
      <c r="J423" s="11"/>
    </row>
    <row r="424" spans="1:10" x14ac:dyDescent="0.3">
      <c r="A424" s="2">
        <v>15</v>
      </c>
      <c r="B424" t="s">
        <v>189</v>
      </c>
      <c r="C424" s="5">
        <v>13</v>
      </c>
      <c r="D424" t="s">
        <v>37</v>
      </c>
      <c r="E424" s="2">
        <v>1</v>
      </c>
      <c r="F424" t="s">
        <v>357</v>
      </c>
      <c r="G424" s="6">
        <v>1</v>
      </c>
      <c r="I424" s="7"/>
      <c r="J424" s="11"/>
    </row>
    <row r="425" spans="1:10" x14ac:dyDescent="0.3">
      <c r="A425" s="2">
        <v>15</v>
      </c>
      <c r="B425" t="s">
        <v>189</v>
      </c>
      <c r="C425" s="5">
        <v>14</v>
      </c>
      <c r="D425" t="s">
        <v>38</v>
      </c>
      <c r="E425" s="2">
        <v>1</v>
      </c>
      <c r="F425" t="s">
        <v>362</v>
      </c>
      <c r="G425" s="6">
        <v>2</v>
      </c>
      <c r="I425" s="7"/>
      <c r="J425" s="11"/>
    </row>
    <row r="426" spans="1:10" x14ac:dyDescent="0.3">
      <c r="A426" s="2">
        <v>15</v>
      </c>
      <c r="B426" t="s">
        <v>189</v>
      </c>
      <c r="C426" s="5">
        <v>15</v>
      </c>
      <c r="D426" t="s">
        <v>39</v>
      </c>
      <c r="E426" s="2">
        <v>1</v>
      </c>
      <c r="F426" t="s">
        <v>363</v>
      </c>
      <c r="G426" s="6">
        <v>3</v>
      </c>
      <c r="I426" s="7"/>
      <c r="J426" s="11"/>
    </row>
    <row r="427" spans="1:10" x14ac:dyDescent="0.3">
      <c r="A427" s="2">
        <v>15</v>
      </c>
      <c r="B427" t="s">
        <v>189</v>
      </c>
      <c r="C427" s="5">
        <v>16</v>
      </c>
      <c r="D427" t="s">
        <v>40</v>
      </c>
      <c r="E427" s="2"/>
      <c r="G427" s="6"/>
      <c r="I427" s="7"/>
      <c r="J427" s="11"/>
    </row>
    <row r="428" spans="1:10" x14ac:dyDescent="0.3">
      <c r="A428" s="2">
        <v>15</v>
      </c>
      <c r="B428" t="s">
        <v>189</v>
      </c>
      <c r="C428" s="5">
        <v>17</v>
      </c>
      <c r="D428" t="s">
        <v>41</v>
      </c>
      <c r="E428" s="2"/>
      <c r="G428" s="6"/>
      <c r="I428" s="7"/>
      <c r="J428" s="11"/>
    </row>
    <row r="429" spans="1:10" x14ac:dyDescent="0.3">
      <c r="A429" s="2">
        <v>15</v>
      </c>
      <c r="B429" t="s">
        <v>189</v>
      </c>
      <c r="C429" s="5">
        <v>18</v>
      </c>
      <c r="D429" t="s">
        <v>42</v>
      </c>
      <c r="E429" s="2"/>
      <c r="G429" s="6"/>
      <c r="I429" s="7"/>
      <c r="J429" s="11"/>
    </row>
    <row r="430" spans="1:10" x14ac:dyDescent="0.3">
      <c r="A430" s="2">
        <v>15</v>
      </c>
      <c r="B430" t="s">
        <v>189</v>
      </c>
      <c r="C430" s="5">
        <v>19</v>
      </c>
      <c r="D430" t="s">
        <v>43</v>
      </c>
      <c r="E430" s="2">
        <v>1</v>
      </c>
      <c r="F430" t="s">
        <v>364</v>
      </c>
      <c r="G430" s="6">
        <v>4</v>
      </c>
      <c r="I430" s="7"/>
      <c r="J430" s="11"/>
    </row>
    <row r="431" spans="1:10" x14ac:dyDescent="0.3">
      <c r="A431" s="2">
        <v>15</v>
      </c>
      <c r="B431" t="s">
        <v>189</v>
      </c>
      <c r="C431" s="5">
        <v>20</v>
      </c>
      <c r="D431" t="s">
        <v>44</v>
      </c>
      <c r="E431" s="2"/>
      <c r="G431" s="6"/>
      <c r="I431" s="7"/>
      <c r="J431" s="11"/>
    </row>
    <row r="432" spans="1:10" x14ac:dyDescent="0.3">
      <c r="A432" s="19">
        <v>16</v>
      </c>
      <c r="B432" s="20" t="s">
        <v>193</v>
      </c>
      <c r="C432" s="5">
        <v>1</v>
      </c>
      <c r="D432" t="s">
        <v>194</v>
      </c>
      <c r="E432" s="2"/>
      <c r="G432" s="6"/>
      <c r="I432" s="7"/>
      <c r="J432" s="11"/>
    </row>
    <row r="433" spans="1:10" x14ac:dyDescent="0.3">
      <c r="A433" s="2">
        <v>16</v>
      </c>
      <c r="B433" t="s">
        <v>193</v>
      </c>
      <c r="C433" s="5">
        <v>2</v>
      </c>
      <c r="D433" t="s">
        <v>37</v>
      </c>
      <c r="E433" s="2"/>
      <c r="G433" s="6"/>
      <c r="I433" s="7"/>
      <c r="J433" s="11"/>
    </row>
    <row r="434" spans="1:10" x14ac:dyDescent="0.3">
      <c r="A434" s="2">
        <v>16</v>
      </c>
      <c r="B434" t="s">
        <v>193</v>
      </c>
      <c r="C434" s="5">
        <v>3</v>
      </c>
      <c r="D434" t="s">
        <v>10</v>
      </c>
      <c r="E434" s="2"/>
      <c r="G434" s="6"/>
      <c r="I434" s="7"/>
      <c r="J434" s="11"/>
    </row>
    <row r="435" spans="1:10" x14ac:dyDescent="0.3">
      <c r="A435" s="2">
        <v>16</v>
      </c>
      <c r="B435" t="s">
        <v>193</v>
      </c>
      <c r="C435" s="5">
        <v>4</v>
      </c>
      <c r="D435" t="s">
        <v>86</v>
      </c>
      <c r="E435" s="2"/>
      <c r="G435" s="6"/>
      <c r="H435" s="15"/>
      <c r="I435" s="7"/>
      <c r="J435" s="11"/>
    </row>
    <row r="436" spans="1:10" x14ac:dyDescent="0.3">
      <c r="A436" s="2">
        <v>16</v>
      </c>
      <c r="B436" t="s">
        <v>193</v>
      </c>
      <c r="C436" s="5">
        <v>5</v>
      </c>
      <c r="D436" t="s">
        <v>87</v>
      </c>
      <c r="E436" s="2"/>
      <c r="G436" s="6"/>
      <c r="H436" s="15"/>
      <c r="I436" s="7"/>
      <c r="J436" s="11"/>
    </row>
    <row r="437" spans="1:10" x14ac:dyDescent="0.3">
      <c r="A437" s="2">
        <v>16</v>
      </c>
      <c r="B437" t="s">
        <v>193</v>
      </c>
      <c r="C437" s="5">
        <v>6</v>
      </c>
      <c r="D437" t="s">
        <v>182</v>
      </c>
      <c r="E437" s="2"/>
      <c r="G437" s="6"/>
      <c r="I437" s="7"/>
      <c r="J437" s="11"/>
    </row>
    <row r="438" spans="1:10" x14ac:dyDescent="0.3">
      <c r="A438" s="2">
        <v>16</v>
      </c>
      <c r="B438" t="s">
        <v>193</v>
      </c>
      <c r="C438" s="5">
        <v>7</v>
      </c>
      <c r="D438" t="s">
        <v>183</v>
      </c>
      <c r="E438" s="2"/>
      <c r="G438" s="6"/>
      <c r="I438" s="7"/>
      <c r="J438" s="11"/>
    </row>
    <row r="439" spans="1:10" x14ac:dyDescent="0.3">
      <c r="A439" s="2">
        <v>16</v>
      </c>
      <c r="B439" t="s">
        <v>193</v>
      </c>
      <c r="C439" s="5">
        <v>8</v>
      </c>
      <c r="D439" t="s">
        <v>40</v>
      </c>
      <c r="E439" s="2"/>
      <c r="G439" s="6"/>
      <c r="I439" s="7"/>
      <c r="J439" s="11"/>
    </row>
    <row r="440" spans="1:10" x14ac:dyDescent="0.3">
      <c r="A440" s="2">
        <v>16</v>
      </c>
      <c r="B440" t="s">
        <v>193</v>
      </c>
      <c r="C440" s="5">
        <v>9</v>
      </c>
      <c r="D440" t="s">
        <v>41</v>
      </c>
      <c r="E440" s="2"/>
      <c r="G440" s="6"/>
      <c r="I440" s="7"/>
      <c r="J440" s="11"/>
    </row>
    <row r="441" spans="1:10" x14ac:dyDescent="0.3">
      <c r="A441" s="2">
        <v>16</v>
      </c>
      <c r="B441" t="s">
        <v>193</v>
      </c>
      <c r="C441" s="5">
        <v>10</v>
      </c>
      <c r="D441" t="s">
        <v>42</v>
      </c>
      <c r="E441" s="2"/>
      <c r="G441" s="6"/>
      <c r="I441" s="7"/>
      <c r="J441" s="11"/>
    </row>
    <row r="442" spans="1:10" x14ac:dyDescent="0.3">
      <c r="A442" s="2">
        <v>16</v>
      </c>
      <c r="B442" t="s">
        <v>193</v>
      </c>
      <c r="C442" s="5">
        <v>11</v>
      </c>
      <c r="D442" t="s">
        <v>43</v>
      </c>
      <c r="E442" s="2"/>
      <c r="G442" s="6"/>
      <c r="I442" s="7"/>
      <c r="J442" s="11"/>
    </row>
    <row r="443" spans="1:10" x14ac:dyDescent="0.3">
      <c r="A443" s="2">
        <v>16</v>
      </c>
      <c r="B443" t="s">
        <v>193</v>
      </c>
      <c r="C443" s="5">
        <v>12</v>
      </c>
      <c r="D443" t="s">
        <v>168</v>
      </c>
      <c r="E443" s="2"/>
      <c r="G443" s="6"/>
      <c r="I443" s="7"/>
      <c r="J443" s="11"/>
    </row>
    <row r="444" spans="1:10" x14ac:dyDescent="0.3">
      <c r="A444" s="2">
        <v>16</v>
      </c>
      <c r="B444" t="s">
        <v>193</v>
      </c>
      <c r="C444" s="5">
        <v>13</v>
      </c>
      <c r="D444" t="s">
        <v>169</v>
      </c>
      <c r="E444" s="2"/>
      <c r="G444" s="6"/>
      <c r="I444" s="7"/>
      <c r="J444" s="11"/>
    </row>
    <row r="445" spans="1:10" x14ac:dyDescent="0.3">
      <c r="A445" s="2">
        <v>16</v>
      </c>
      <c r="B445" t="s">
        <v>193</v>
      </c>
      <c r="C445" s="5">
        <v>14</v>
      </c>
      <c r="D445" t="s">
        <v>170</v>
      </c>
      <c r="E445" s="2"/>
      <c r="G445" s="6"/>
      <c r="I445" s="7"/>
      <c r="J445" s="11"/>
    </row>
    <row r="446" spans="1:10" x14ac:dyDescent="0.3">
      <c r="A446" s="2">
        <v>16</v>
      </c>
      <c r="B446" t="s">
        <v>193</v>
      </c>
      <c r="C446" s="5">
        <v>15</v>
      </c>
      <c r="D446" t="s">
        <v>7</v>
      </c>
      <c r="E446" s="2"/>
      <c r="G446" s="6"/>
      <c r="I446" s="7"/>
      <c r="J446" s="11"/>
    </row>
    <row r="447" spans="1:10" x14ac:dyDescent="0.3">
      <c r="A447" s="2">
        <v>16</v>
      </c>
      <c r="B447" t="s">
        <v>193</v>
      </c>
      <c r="C447" s="5">
        <v>16</v>
      </c>
      <c r="D447" t="s">
        <v>8</v>
      </c>
      <c r="E447" s="2"/>
      <c r="G447" s="6"/>
      <c r="I447" s="7"/>
      <c r="J447" s="11"/>
    </row>
    <row r="448" spans="1:10" x14ac:dyDescent="0.3">
      <c r="A448" s="2">
        <v>16</v>
      </c>
      <c r="B448" t="s">
        <v>193</v>
      </c>
      <c r="C448" s="5">
        <v>17</v>
      </c>
      <c r="D448" t="s">
        <v>171</v>
      </c>
      <c r="E448" s="2"/>
      <c r="G448" s="6"/>
      <c r="I448" s="7"/>
      <c r="J448" s="11"/>
    </row>
    <row r="449" spans="1:10" x14ac:dyDescent="0.3">
      <c r="A449" s="2">
        <v>16</v>
      </c>
      <c r="B449" t="s">
        <v>193</v>
      </c>
      <c r="C449" s="5">
        <v>18</v>
      </c>
      <c r="D449" t="s">
        <v>172</v>
      </c>
      <c r="E449" s="2"/>
      <c r="G449" s="6"/>
      <c r="I449" s="7"/>
      <c r="J449" s="11"/>
    </row>
    <row r="450" spans="1:10" x14ac:dyDescent="0.3">
      <c r="A450" s="2">
        <v>16</v>
      </c>
      <c r="B450" t="s">
        <v>193</v>
      </c>
      <c r="C450" s="5">
        <v>19</v>
      </c>
      <c r="D450" t="s">
        <v>173</v>
      </c>
      <c r="E450" s="2"/>
      <c r="G450" s="6"/>
      <c r="I450" s="7"/>
      <c r="J450" s="11"/>
    </row>
    <row r="451" spans="1:10" x14ac:dyDescent="0.3">
      <c r="A451" s="2">
        <v>16</v>
      </c>
      <c r="B451" t="s">
        <v>193</v>
      </c>
      <c r="C451" s="5">
        <v>20</v>
      </c>
      <c r="D451" t="s">
        <v>174</v>
      </c>
      <c r="E451" s="2"/>
      <c r="G451" s="6"/>
      <c r="I451" s="7"/>
      <c r="J451" s="11"/>
    </row>
    <row r="452" spans="1:10" x14ac:dyDescent="0.3">
      <c r="A452" s="2">
        <v>16</v>
      </c>
      <c r="B452" t="s">
        <v>193</v>
      </c>
      <c r="C452" s="5">
        <v>21</v>
      </c>
      <c r="D452" t="s">
        <v>175</v>
      </c>
      <c r="E452" s="2"/>
      <c r="G452" s="6"/>
      <c r="I452" s="7"/>
      <c r="J452" s="11"/>
    </row>
    <row r="453" spans="1:10" x14ac:dyDescent="0.3">
      <c r="A453" s="2">
        <v>16</v>
      </c>
      <c r="B453" t="s">
        <v>193</v>
      </c>
      <c r="C453" s="5">
        <v>22</v>
      </c>
      <c r="D453" t="s">
        <v>176</v>
      </c>
      <c r="E453" s="2"/>
      <c r="G453" s="6"/>
      <c r="I453" s="7"/>
      <c r="J453" s="11"/>
    </row>
    <row r="454" spans="1:10" x14ac:dyDescent="0.3">
      <c r="A454" s="2">
        <v>16</v>
      </c>
      <c r="B454" t="s">
        <v>193</v>
      </c>
      <c r="C454" s="5">
        <v>23</v>
      </c>
      <c r="D454" t="s">
        <v>184</v>
      </c>
      <c r="E454" s="2"/>
      <c r="G454" s="6"/>
      <c r="I454" s="7"/>
      <c r="J454" s="11"/>
    </row>
    <row r="455" spans="1:10" x14ac:dyDescent="0.3">
      <c r="A455" s="2">
        <v>16</v>
      </c>
      <c r="B455" t="s">
        <v>193</v>
      </c>
      <c r="C455" s="5">
        <v>24</v>
      </c>
      <c r="D455" t="s">
        <v>185</v>
      </c>
      <c r="E455" s="2"/>
      <c r="G455" s="6"/>
      <c r="I455" s="7"/>
      <c r="J455" s="11"/>
    </row>
    <row r="456" spans="1:10" x14ac:dyDescent="0.3">
      <c r="A456" s="2">
        <v>16</v>
      </c>
      <c r="B456" t="s">
        <v>193</v>
      </c>
      <c r="C456" s="5">
        <v>25</v>
      </c>
      <c r="D456" t="s">
        <v>33</v>
      </c>
      <c r="E456" s="2"/>
      <c r="G456" s="6"/>
      <c r="I456" s="7"/>
      <c r="J456" s="11"/>
    </row>
    <row r="457" spans="1:10" x14ac:dyDescent="0.3">
      <c r="A457" s="2">
        <v>16</v>
      </c>
      <c r="B457" t="s">
        <v>193</v>
      </c>
      <c r="C457" s="5">
        <v>26</v>
      </c>
      <c r="D457" t="s">
        <v>34</v>
      </c>
      <c r="E457" s="2"/>
      <c r="G457" s="6"/>
      <c r="I457" s="7"/>
      <c r="J457" s="11"/>
    </row>
    <row r="458" spans="1:10" x14ac:dyDescent="0.3">
      <c r="A458" s="2">
        <v>16</v>
      </c>
      <c r="B458" t="s">
        <v>193</v>
      </c>
      <c r="C458" s="5">
        <v>27</v>
      </c>
      <c r="D458" t="s">
        <v>35</v>
      </c>
      <c r="E458" s="2"/>
      <c r="G458" s="6"/>
      <c r="I458" s="7"/>
      <c r="J458" s="11"/>
    </row>
    <row r="459" spans="1:10" x14ac:dyDescent="0.3">
      <c r="A459" s="2">
        <v>16</v>
      </c>
      <c r="B459" t="s">
        <v>193</v>
      </c>
      <c r="C459" s="5">
        <v>28</v>
      </c>
      <c r="D459" t="s">
        <v>36</v>
      </c>
      <c r="E459" s="2"/>
      <c r="G459" s="6"/>
      <c r="I459" s="7"/>
      <c r="J459" s="11"/>
    </row>
    <row r="460" spans="1:10" x14ac:dyDescent="0.3">
      <c r="A460" s="2">
        <v>16</v>
      </c>
      <c r="B460" t="s">
        <v>193</v>
      </c>
      <c r="C460" s="5">
        <v>29</v>
      </c>
      <c r="D460" t="s">
        <v>58</v>
      </c>
      <c r="E460" s="2"/>
      <c r="G460" s="6"/>
      <c r="I460" s="7"/>
      <c r="J460" s="11"/>
    </row>
    <row r="461" spans="1:10" x14ac:dyDescent="0.3">
      <c r="A461" s="2">
        <v>16</v>
      </c>
      <c r="B461" t="s">
        <v>193</v>
      </c>
      <c r="C461" s="5">
        <v>30</v>
      </c>
      <c r="D461" t="s">
        <v>38</v>
      </c>
      <c r="E461" s="2"/>
      <c r="G461" s="6"/>
      <c r="I461" s="7"/>
      <c r="J461" s="11"/>
    </row>
    <row r="462" spans="1:10" x14ac:dyDescent="0.3">
      <c r="A462" s="2">
        <v>16</v>
      </c>
      <c r="B462" t="s">
        <v>193</v>
      </c>
      <c r="C462" s="5">
        <v>31</v>
      </c>
      <c r="D462" t="s">
        <v>39</v>
      </c>
      <c r="E462" s="2"/>
      <c r="G462" s="6"/>
      <c r="I462" s="7"/>
      <c r="J462" s="11"/>
    </row>
    <row r="463" spans="1:10" x14ac:dyDescent="0.3">
      <c r="A463" s="2">
        <v>16</v>
      </c>
      <c r="B463" t="s">
        <v>193</v>
      </c>
      <c r="C463" s="5">
        <v>32</v>
      </c>
      <c r="D463" t="s">
        <v>177</v>
      </c>
      <c r="E463" s="2"/>
      <c r="G463" s="6"/>
      <c r="I463" s="7"/>
      <c r="J463" s="11"/>
    </row>
    <row r="464" spans="1:10" x14ac:dyDescent="0.3">
      <c r="A464" s="2">
        <v>16</v>
      </c>
      <c r="B464" t="s">
        <v>193</v>
      </c>
      <c r="C464" s="5">
        <v>33</v>
      </c>
      <c r="D464" t="s">
        <v>178</v>
      </c>
      <c r="E464" s="2"/>
      <c r="G464" s="6"/>
      <c r="I464" s="7"/>
      <c r="J464" s="11"/>
    </row>
    <row r="465" spans="1:10" x14ac:dyDescent="0.3">
      <c r="A465" s="2">
        <v>16</v>
      </c>
      <c r="B465" t="s">
        <v>193</v>
      </c>
      <c r="C465" s="5">
        <v>34</v>
      </c>
      <c r="D465" t="s">
        <v>179</v>
      </c>
      <c r="E465" s="2"/>
      <c r="G465" s="6"/>
      <c r="I465" s="7"/>
      <c r="J465" s="11"/>
    </row>
    <row r="466" spans="1:10" x14ac:dyDescent="0.3">
      <c r="A466" s="2">
        <v>16</v>
      </c>
      <c r="B466" t="s">
        <v>193</v>
      </c>
      <c r="C466" s="5">
        <v>35</v>
      </c>
      <c r="D466" t="s">
        <v>180</v>
      </c>
      <c r="E466" s="2"/>
      <c r="G466" s="6"/>
      <c r="I466" s="7"/>
      <c r="J466" s="11"/>
    </row>
    <row r="467" spans="1:10" x14ac:dyDescent="0.3">
      <c r="A467" s="2">
        <v>16</v>
      </c>
      <c r="B467" t="s">
        <v>193</v>
      </c>
      <c r="C467" s="5">
        <v>36</v>
      </c>
      <c r="D467" t="s">
        <v>44</v>
      </c>
      <c r="E467" s="2"/>
      <c r="G467" s="6"/>
      <c r="I467" s="7"/>
      <c r="J467" s="11"/>
    </row>
    <row r="468" spans="1:10" x14ac:dyDescent="0.3">
      <c r="A468" s="10">
        <v>17</v>
      </c>
      <c r="B468" s="9" t="s">
        <v>195</v>
      </c>
      <c r="C468" s="5">
        <v>1</v>
      </c>
      <c r="D468" t="s">
        <v>196</v>
      </c>
      <c r="E468" s="2"/>
      <c r="G468" s="6"/>
      <c r="H468" t="s">
        <v>667</v>
      </c>
      <c r="I468" s="29" t="s">
        <v>668</v>
      </c>
      <c r="J468" s="30">
        <v>0</v>
      </c>
    </row>
    <row r="469" spans="1:10" x14ac:dyDescent="0.3">
      <c r="A469" s="2">
        <v>17</v>
      </c>
      <c r="B469" t="s">
        <v>195</v>
      </c>
      <c r="C469" s="5">
        <v>2</v>
      </c>
      <c r="D469" t="s">
        <v>197</v>
      </c>
      <c r="E469" s="2">
        <v>1</v>
      </c>
      <c r="F469" t="s">
        <v>468</v>
      </c>
      <c r="G469" s="6">
        <v>1</v>
      </c>
      <c r="H469" t="s">
        <v>469</v>
      </c>
      <c r="I469" s="7" t="s">
        <v>470</v>
      </c>
      <c r="J469" s="11">
        <v>1</v>
      </c>
    </row>
    <row r="470" spans="1:10" x14ac:dyDescent="0.3">
      <c r="A470" s="2">
        <v>17</v>
      </c>
      <c r="B470" t="s">
        <v>195</v>
      </c>
      <c r="C470" s="5">
        <v>3</v>
      </c>
      <c r="D470" t="s">
        <v>53</v>
      </c>
      <c r="E470" s="2"/>
      <c r="G470" s="6"/>
      <c r="I470" s="7"/>
      <c r="J470" s="11"/>
    </row>
    <row r="471" spans="1:10" x14ac:dyDescent="0.3">
      <c r="A471" s="2">
        <v>17</v>
      </c>
      <c r="B471" t="s">
        <v>195</v>
      </c>
      <c r="C471" s="5">
        <v>4</v>
      </c>
      <c r="D471" t="s">
        <v>33</v>
      </c>
      <c r="E471" s="2"/>
      <c r="G471" s="6"/>
      <c r="I471" s="7"/>
      <c r="J471" s="11"/>
    </row>
    <row r="472" spans="1:10" x14ac:dyDescent="0.3">
      <c r="A472" s="2">
        <v>17</v>
      </c>
      <c r="B472" t="s">
        <v>195</v>
      </c>
      <c r="C472" s="5">
        <v>5</v>
      </c>
      <c r="D472" t="s">
        <v>34</v>
      </c>
      <c r="E472" s="2"/>
      <c r="G472" s="6"/>
      <c r="I472" s="7"/>
      <c r="J472" s="11"/>
    </row>
    <row r="473" spans="1:10" x14ac:dyDescent="0.3">
      <c r="A473" s="2">
        <v>17</v>
      </c>
      <c r="B473" t="s">
        <v>195</v>
      </c>
      <c r="C473" s="5">
        <v>6</v>
      </c>
      <c r="D473" t="s">
        <v>35</v>
      </c>
      <c r="E473" s="2"/>
      <c r="G473" s="6"/>
      <c r="I473" s="7"/>
      <c r="J473" s="11"/>
    </row>
    <row r="474" spans="1:10" x14ac:dyDescent="0.3">
      <c r="A474" s="2">
        <v>17</v>
      </c>
      <c r="B474" t="s">
        <v>195</v>
      </c>
      <c r="C474" s="5">
        <v>7</v>
      </c>
      <c r="D474" t="s">
        <v>36</v>
      </c>
      <c r="E474" s="2"/>
      <c r="G474" s="6"/>
      <c r="I474" s="7"/>
      <c r="J474" s="11"/>
    </row>
    <row r="475" spans="1:10" x14ac:dyDescent="0.3">
      <c r="A475" s="2">
        <v>17</v>
      </c>
      <c r="B475" t="s">
        <v>195</v>
      </c>
      <c r="C475" s="5">
        <v>8</v>
      </c>
      <c r="D475" t="s">
        <v>37</v>
      </c>
      <c r="E475" s="2">
        <v>1</v>
      </c>
      <c r="F475" t="s">
        <v>357</v>
      </c>
      <c r="G475" s="6">
        <v>2</v>
      </c>
      <c r="I475" s="7"/>
      <c r="J475" s="11"/>
    </row>
    <row r="476" spans="1:10" x14ac:dyDescent="0.3">
      <c r="A476" s="2">
        <v>17</v>
      </c>
      <c r="B476" t="s">
        <v>195</v>
      </c>
      <c r="C476" s="5">
        <v>9</v>
      </c>
      <c r="D476" t="s">
        <v>38</v>
      </c>
      <c r="E476" s="2">
        <v>1</v>
      </c>
      <c r="F476" t="s">
        <v>362</v>
      </c>
      <c r="G476" s="6">
        <v>3</v>
      </c>
      <c r="I476" s="7"/>
      <c r="J476" s="11"/>
    </row>
    <row r="477" spans="1:10" x14ac:dyDescent="0.3">
      <c r="A477" s="2">
        <v>17</v>
      </c>
      <c r="B477" t="s">
        <v>195</v>
      </c>
      <c r="C477" s="5">
        <v>10</v>
      </c>
      <c r="D477" t="s">
        <v>39</v>
      </c>
      <c r="E477" s="2">
        <v>1</v>
      </c>
      <c r="F477" t="s">
        <v>363</v>
      </c>
      <c r="G477" s="6">
        <v>4</v>
      </c>
      <c r="I477" s="7"/>
      <c r="J477" s="11"/>
    </row>
    <row r="478" spans="1:10" x14ac:dyDescent="0.3">
      <c r="A478" s="2">
        <v>17</v>
      </c>
      <c r="B478" t="s">
        <v>195</v>
      </c>
      <c r="C478" s="5">
        <v>11</v>
      </c>
      <c r="D478" t="s">
        <v>40</v>
      </c>
      <c r="E478" s="2"/>
      <c r="G478" s="6"/>
      <c r="I478" s="7"/>
      <c r="J478" s="11"/>
    </row>
    <row r="479" spans="1:10" x14ac:dyDescent="0.3">
      <c r="A479" s="2">
        <v>17</v>
      </c>
      <c r="B479" t="s">
        <v>195</v>
      </c>
      <c r="C479" s="5">
        <v>12</v>
      </c>
      <c r="D479" t="s">
        <v>41</v>
      </c>
      <c r="E479" s="2"/>
      <c r="G479" s="6"/>
      <c r="I479" s="7"/>
      <c r="J479" s="11"/>
    </row>
    <row r="480" spans="1:10" x14ac:dyDescent="0.3">
      <c r="A480" s="2">
        <v>17</v>
      </c>
      <c r="B480" t="s">
        <v>195</v>
      </c>
      <c r="C480" s="5">
        <v>13</v>
      </c>
      <c r="D480" t="s">
        <v>42</v>
      </c>
      <c r="E480" s="2"/>
      <c r="G480" s="6"/>
      <c r="I480" s="7"/>
      <c r="J480" s="11"/>
    </row>
    <row r="481" spans="1:10" x14ac:dyDescent="0.3">
      <c r="A481" s="2">
        <v>17</v>
      </c>
      <c r="B481" t="s">
        <v>195</v>
      </c>
      <c r="C481" s="5">
        <v>14</v>
      </c>
      <c r="D481" t="s">
        <v>43</v>
      </c>
      <c r="E481" s="2">
        <v>1</v>
      </c>
      <c r="F481" t="s">
        <v>364</v>
      </c>
      <c r="G481" s="6">
        <v>5</v>
      </c>
      <c r="I481" s="7"/>
      <c r="J481" s="11"/>
    </row>
    <row r="482" spans="1:10" x14ac:dyDescent="0.3">
      <c r="A482" s="2">
        <v>17</v>
      </c>
      <c r="B482" t="s">
        <v>195</v>
      </c>
      <c r="C482" s="5">
        <v>15</v>
      </c>
      <c r="D482" t="s">
        <v>44</v>
      </c>
      <c r="E482" s="2"/>
      <c r="G482" s="6"/>
      <c r="I482" s="7"/>
      <c r="J482" s="11"/>
    </row>
    <row r="483" spans="1:10" x14ac:dyDescent="0.3">
      <c r="A483" s="10">
        <v>18</v>
      </c>
      <c r="B483" s="9" t="s">
        <v>198</v>
      </c>
      <c r="C483" s="5">
        <v>1</v>
      </c>
      <c r="D483" t="s">
        <v>34</v>
      </c>
      <c r="E483" s="2"/>
      <c r="G483" s="6"/>
      <c r="H483" t="s">
        <v>669</v>
      </c>
      <c r="I483" s="29" t="s">
        <v>670</v>
      </c>
      <c r="J483" s="30">
        <v>0</v>
      </c>
    </row>
    <row r="484" spans="1:10" x14ac:dyDescent="0.3">
      <c r="A484" s="2">
        <v>18</v>
      </c>
      <c r="B484" t="s">
        <v>198</v>
      </c>
      <c r="C484" s="5">
        <v>2</v>
      </c>
      <c r="D484" t="s">
        <v>35</v>
      </c>
      <c r="E484" s="2"/>
      <c r="G484" s="6"/>
      <c r="I484" s="7"/>
      <c r="J484" s="11"/>
    </row>
    <row r="485" spans="1:10" x14ac:dyDescent="0.3">
      <c r="A485" s="2">
        <v>18</v>
      </c>
      <c r="B485" t="s">
        <v>198</v>
      </c>
      <c r="C485" s="5">
        <v>3</v>
      </c>
      <c r="D485" t="s">
        <v>36</v>
      </c>
      <c r="E485" s="2"/>
      <c r="G485" s="6"/>
      <c r="I485" s="7"/>
      <c r="J485" s="11"/>
    </row>
    <row r="486" spans="1:10" x14ac:dyDescent="0.3">
      <c r="A486" s="2">
        <v>18</v>
      </c>
      <c r="B486" t="s">
        <v>198</v>
      </c>
      <c r="C486" s="5">
        <v>4</v>
      </c>
      <c r="D486" t="s">
        <v>37</v>
      </c>
      <c r="E486" s="2">
        <v>1</v>
      </c>
      <c r="F486" t="s">
        <v>357</v>
      </c>
      <c r="G486" s="6">
        <v>3</v>
      </c>
      <c r="I486" s="7"/>
      <c r="J486" s="11"/>
    </row>
    <row r="487" spans="1:10" x14ac:dyDescent="0.3">
      <c r="A487" s="2">
        <v>18</v>
      </c>
      <c r="B487" t="s">
        <v>198</v>
      </c>
      <c r="C487" s="5">
        <v>5</v>
      </c>
      <c r="D487" t="s">
        <v>38</v>
      </c>
      <c r="E487" s="2">
        <v>1</v>
      </c>
      <c r="F487" t="s">
        <v>362</v>
      </c>
      <c r="G487" s="6">
        <v>4</v>
      </c>
      <c r="I487" s="7"/>
      <c r="J487" s="11"/>
    </row>
    <row r="488" spans="1:10" x14ac:dyDescent="0.3">
      <c r="A488" s="2">
        <v>18</v>
      </c>
      <c r="B488" t="s">
        <v>198</v>
      </c>
      <c r="C488" s="5">
        <v>6</v>
      </c>
      <c r="D488" t="s">
        <v>39</v>
      </c>
      <c r="E488" s="2">
        <v>1</v>
      </c>
      <c r="F488" t="s">
        <v>363</v>
      </c>
      <c r="G488" s="6">
        <v>5</v>
      </c>
      <c r="I488" s="7"/>
      <c r="J488" s="11"/>
    </row>
    <row r="489" spans="1:10" x14ac:dyDescent="0.3">
      <c r="A489" s="2">
        <v>18</v>
      </c>
      <c r="B489" t="s">
        <v>198</v>
      </c>
      <c r="C489" s="5">
        <v>7</v>
      </c>
      <c r="D489" t="s">
        <v>40</v>
      </c>
      <c r="E489" s="2"/>
      <c r="G489" s="6"/>
      <c r="I489" s="7"/>
      <c r="J489" s="11"/>
    </row>
    <row r="490" spans="1:10" x14ac:dyDescent="0.3">
      <c r="A490" s="2">
        <v>18</v>
      </c>
      <c r="B490" t="s">
        <v>198</v>
      </c>
      <c r="C490" s="5">
        <v>8</v>
      </c>
      <c r="D490" t="s">
        <v>41</v>
      </c>
      <c r="E490" s="2"/>
      <c r="G490" s="6"/>
      <c r="I490" s="7"/>
      <c r="J490" s="11"/>
    </row>
    <row r="491" spans="1:10" x14ac:dyDescent="0.3">
      <c r="A491" s="2">
        <v>18</v>
      </c>
      <c r="B491" t="s">
        <v>198</v>
      </c>
      <c r="C491" s="5">
        <v>9</v>
      </c>
      <c r="D491" t="s">
        <v>42</v>
      </c>
      <c r="E491" s="2"/>
      <c r="G491" s="6"/>
      <c r="I491" s="7"/>
      <c r="J491" s="11"/>
    </row>
    <row r="492" spans="1:10" x14ac:dyDescent="0.3">
      <c r="A492" s="2">
        <v>18</v>
      </c>
      <c r="B492" t="s">
        <v>198</v>
      </c>
      <c r="C492" s="5">
        <v>10</v>
      </c>
      <c r="D492" t="s">
        <v>43</v>
      </c>
      <c r="E492" s="2">
        <v>1</v>
      </c>
      <c r="F492" t="s">
        <v>364</v>
      </c>
      <c r="G492" s="6">
        <v>7</v>
      </c>
      <c r="I492" s="7"/>
      <c r="J492" s="11"/>
    </row>
    <row r="493" spans="1:10" x14ac:dyDescent="0.3">
      <c r="A493" s="2">
        <v>18</v>
      </c>
      <c r="B493" t="s">
        <v>198</v>
      </c>
      <c r="C493" s="5">
        <v>11</v>
      </c>
      <c r="D493" t="s">
        <v>4</v>
      </c>
      <c r="E493" s="2"/>
      <c r="G493" s="6"/>
      <c r="I493" s="7"/>
      <c r="J493" s="11"/>
    </row>
    <row r="494" spans="1:10" x14ac:dyDescent="0.3">
      <c r="A494" s="2">
        <v>18</v>
      </c>
      <c r="B494" t="s">
        <v>198</v>
      </c>
      <c r="C494" s="5">
        <v>12</v>
      </c>
      <c r="D494" t="s">
        <v>199</v>
      </c>
      <c r="E494" s="2"/>
      <c r="G494" s="6"/>
      <c r="I494" s="7"/>
      <c r="J494" s="11"/>
    </row>
    <row r="495" spans="1:10" x14ac:dyDescent="0.3">
      <c r="A495" s="2">
        <v>18</v>
      </c>
      <c r="B495" t="s">
        <v>198</v>
      </c>
      <c r="C495" s="5">
        <v>13</v>
      </c>
      <c r="D495" t="s">
        <v>200</v>
      </c>
      <c r="E495" s="2">
        <v>1</v>
      </c>
      <c r="F495" t="s">
        <v>486</v>
      </c>
      <c r="G495" s="6">
        <v>1</v>
      </c>
      <c r="I495" s="7"/>
      <c r="J495" s="11"/>
    </row>
    <row r="496" spans="1:10" x14ac:dyDescent="0.3">
      <c r="A496" s="2">
        <v>18</v>
      </c>
      <c r="B496" t="s">
        <v>198</v>
      </c>
      <c r="C496" s="5">
        <v>14</v>
      </c>
      <c r="D496" t="s">
        <v>86</v>
      </c>
      <c r="E496" s="2">
        <v>1</v>
      </c>
      <c r="F496" t="s">
        <v>487</v>
      </c>
      <c r="G496" s="6">
        <v>2</v>
      </c>
      <c r="I496" s="7"/>
      <c r="J496" s="11"/>
    </row>
    <row r="497" spans="1:10" x14ac:dyDescent="0.3">
      <c r="A497" s="2">
        <v>18</v>
      </c>
      <c r="B497" t="s">
        <v>198</v>
      </c>
      <c r="C497" s="5">
        <v>15</v>
      </c>
      <c r="D497" t="s">
        <v>201</v>
      </c>
      <c r="E497" s="2">
        <v>1</v>
      </c>
      <c r="F497" t="s">
        <v>488</v>
      </c>
      <c r="G497" s="6">
        <v>8</v>
      </c>
      <c r="H497" t="s">
        <v>505</v>
      </c>
      <c r="I497" s="7" t="s">
        <v>509</v>
      </c>
      <c r="J497" s="11">
        <v>1</v>
      </c>
    </row>
    <row r="498" spans="1:10" x14ac:dyDescent="0.3">
      <c r="A498" s="2">
        <v>18</v>
      </c>
      <c r="B498" t="s">
        <v>198</v>
      </c>
      <c r="C498" s="5">
        <v>16</v>
      </c>
      <c r="D498" t="s">
        <v>62</v>
      </c>
      <c r="E498" s="2"/>
      <c r="G498" s="6"/>
      <c r="I498" s="7"/>
      <c r="J498" s="11"/>
    </row>
    <row r="499" spans="1:10" x14ac:dyDescent="0.3">
      <c r="A499" s="2">
        <v>18</v>
      </c>
      <c r="B499" t="s">
        <v>198</v>
      </c>
      <c r="C499" s="5">
        <v>17</v>
      </c>
      <c r="D499" t="s">
        <v>202</v>
      </c>
      <c r="E499" s="2"/>
      <c r="G499" s="6"/>
      <c r="I499" s="7"/>
      <c r="J499" s="11"/>
    </row>
    <row r="500" spans="1:10" x14ac:dyDescent="0.3">
      <c r="A500" s="2">
        <v>18</v>
      </c>
      <c r="B500" t="s">
        <v>198</v>
      </c>
      <c r="C500" s="5">
        <v>18</v>
      </c>
      <c r="D500" t="s">
        <v>164</v>
      </c>
      <c r="E500" s="2"/>
      <c r="G500" s="6"/>
      <c r="I500" s="7"/>
      <c r="J500" s="11"/>
    </row>
    <row r="501" spans="1:10" x14ac:dyDescent="0.3">
      <c r="A501" s="2">
        <v>18</v>
      </c>
      <c r="B501" t="s">
        <v>198</v>
      </c>
      <c r="C501" s="5">
        <v>19</v>
      </c>
      <c r="D501" t="s">
        <v>203</v>
      </c>
      <c r="E501" s="2"/>
      <c r="G501" s="6"/>
      <c r="I501" s="7"/>
      <c r="J501" s="11"/>
    </row>
    <row r="502" spans="1:10" x14ac:dyDescent="0.3">
      <c r="A502" s="2">
        <v>18</v>
      </c>
      <c r="B502" t="s">
        <v>198</v>
      </c>
      <c r="C502" s="5">
        <v>20</v>
      </c>
      <c r="D502" t="s">
        <v>204</v>
      </c>
      <c r="E502" s="2"/>
      <c r="G502" s="6"/>
      <c r="I502" s="7"/>
      <c r="J502" s="11"/>
    </row>
    <row r="503" spans="1:10" x14ac:dyDescent="0.3">
      <c r="A503" s="2">
        <v>18</v>
      </c>
      <c r="B503" t="s">
        <v>198</v>
      </c>
      <c r="C503" s="5">
        <v>21</v>
      </c>
      <c r="D503" t="s">
        <v>205</v>
      </c>
      <c r="E503" s="2">
        <v>1</v>
      </c>
      <c r="F503" t="s">
        <v>489</v>
      </c>
      <c r="G503" s="6">
        <v>9</v>
      </c>
      <c r="I503" s="7"/>
      <c r="J503" s="11"/>
    </row>
    <row r="504" spans="1:10" x14ac:dyDescent="0.3">
      <c r="A504" s="2">
        <v>18</v>
      </c>
      <c r="B504" t="s">
        <v>198</v>
      </c>
      <c r="C504" s="5">
        <v>22</v>
      </c>
      <c r="D504" t="s">
        <v>206</v>
      </c>
      <c r="E504" s="2">
        <v>1</v>
      </c>
      <c r="F504" t="s">
        <v>490</v>
      </c>
      <c r="G504" s="6">
        <v>10</v>
      </c>
      <c r="H504" t="s">
        <v>506</v>
      </c>
      <c r="I504" s="7" t="s">
        <v>510</v>
      </c>
      <c r="J504" s="11">
        <v>4</v>
      </c>
    </row>
    <row r="505" spans="1:10" x14ac:dyDescent="0.3">
      <c r="A505" s="2">
        <v>18</v>
      </c>
      <c r="B505" t="s">
        <v>198</v>
      </c>
      <c r="C505" s="5">
        <v>23</v>
      </c>
      <c r="D505" t="s">
        <v>207</v>
      </c>
      <c r="E505" s="2">
        <v>1</v>
      </c>
      <c r="F505" t="s">
        <v>491</v>
      </c>
      <c r="G505" s="6">
        <v>11</v>
      </c>
      <c r="I505" s="7"/>
      <c r="J505" s="11"/>
    </row>
    <row r="506" spans="1:10" x14ac:dyDescent="0.3">
      <c r="A506" s="2">
        <v>18</v>
      </c>
      <c r="B506" t="s">
        <v>198</v>
      </c>
      <c r="C506" s="5">
        <v>24</v>
      </c>
      <c r="D506" t="s">
        <v>168</v>
      </c>
      <c r="E506" s="2">
        <v>1</v>
      </c>
      <c r="F506" t="s">
        <v>122</v>
      </c>
      <c r="G506" s="6">
        <v>6</v>
      </c>
      <c r="I506" s="7"/>
      <c r="J506" s="11"/>
    </row>
    <row r="507" spans="1:10" x14ac:dyDescent="0.3">
      <c r="A507" s="2">
        <v>18</v>
      </c>
      <c r="B507" t="s">
        <v>198</v>
      </c>
      <c r="C507" s="5">
        <v>25</v>
      </c>
      <c r="D507" t="s">
        <v>177</v>
      </c>
      <c r="E507" s="2"/>
      <c r="G507" s="6"/>
      <c r="I507" s="7"/>
      <c r="J507" s="11"/>
    </row>
    <row r="508" spans="1:10" x14ac:dyDescent="0.3">
      <c r="A508" s="2">
        <v>18</v>
      </c>
      <c r="B508" t="s">
        <v>198</v>
      </c>
      <c r="C508" s="5">
        <v>26</v>
      </c>
      <c r="D508" t="s">
        <v>208</v>
      </c>
      <c r="E508" s="2"/>
      <c r="G508" s="6"/>
      <c r="I508" s="7"/>
      <c r="J508" s="11"/>
    </row>
    <row r="509" spans="1:10" x14ac:dyDescent="0.3">
      <c r="A509" s="2">
        <v>18</v>
      </c>
      <c r="B509" t="s">
        <v>198</v>
      </c>
      <c r="C509" s="5">
        <v>27</v>
      </c>
      <c r="D509" t="s">
        <v>209</v>
      </c>
      <c r="E509" s="2"/>
      <c r="G509" s="6"/>
      <c r="I509" s="7"/>
      <c r="J509" s="11"/>
    </row>
    <row r="510" spans="1:10" x14ac:dyDescent="0.3">
      <c r="A510" s="2">
        <v>18</v>
      </c>
      <c r="B510" t="s">
        <v>198</v>
      </c>
      <c r="C510" s="5">
        <v>28</v>
      </c>
      <c r="D510" t="s">
        <v>210</v>
      </c>
      <c r="E510" s="2"/>
      <c r="G510" s="6"/>
      <c r="I510" s="7"/>
      <c r="J510" s="11"/>
    </row>
    <row r="511" spans="1:10" x14ac:dyDescent="0.3">
      <c r="A511" s="2">
        <v>18</v>
      </c>
      <c r="B511" t="s">
        <v>198</v>
      </c>
      <c r="C511" s="5">
        <v>29</v>
      </c>
      <c r="D511" t="s">
        <v>211</v>
      </c>
      <c r="E511" s="2"/>
      <c r="G511" s="6"/>
      <c r="I511" s="7"/>
      <c r="J511" s="11"/>
    </row>
    <row r="512" spans="1:10" x14ac:dyDescent="0.3">
      <c r="A512" s="2">
        <v>18</v>
      </c>
      <c r="B512" t="s">
        <v>198</v>
      </c>
      <c r="C512" s="5">
        <v>30</v>
      </c>
      <c r="D512" t="s">
        <v>212</v>
      </c>
      <c r="E512" s="2">
        <v>1</v>
      </c>
      <c r="F512" t="s">
        <v>492</v>
      </c>
      <c r="G512" s="6">
        <v>12</v>
      </c>
      <c r="I512" s="7"/>
      <c r="J512" s="11"/>
    </row>
    <row r="513" spans="1:10" x14ac:dyDescent="0.3">
      <c r="A513" s="2">
        <v>18</v>
      </c>
      <c r="B513" t="s">
        <v>198</v>
      </c>
      <c r="C513" s="5">
        <v>31</v>
      </c>
      <c r="D513" t="s">
        <v>213</v>
      </c>
      <c r="E513" s="2"/>
      <c r="G513" s="6"/>
      <c r="I513" s="7"/>
      <c r="J513" s="11"/>
    </row>
    <row r="514" spans="1:10" x14ac:dyDescent="0.3">
      <c r="A514" s="2">
        <v>18</v>
      </c>
      <c r="B514" t="s">
        <v>198</v>
      </c>
      <c r="C514" s="5">
        <v>32</v>
      </c>
      <c r="D514" t="s">
        <v>214</v>
      </c>
      <c r="E514" s="2"/>
      <c r="G514" s="6"/>
      <c r="I514" s="7"/>
      <c r="J514" s="11"/>
    </row>
    <row r="515" spans="1:10" x14ac:dyDescent="0.3">
      <c r="A515" s="2">
        <v>18</v>
      </c>
      <c r="B515" t="s">
        <v>198</v>
      </c>
      <c r="C515" s="5">
        <v>33</v>
      </c>
      <c r="D515" t="s">
        <v>215</v>
      </c>
      <c r="E515" s="2"/>
      <c r="G515" s="6"/>
      <c r="I515" s="7"/>
      <c r="J515" s="11"/>
    </row>
    <row r="516" spans="1:10" x14ac:dyDescent="0.3">
      <c r="A516" s="2">
        <v>18</v>
      </c>
      <c r="B516" t="s">
        <v>198</v>
      </c>
      <c r="C516" s="5">
        <v>34</v>
      </c>
      <c r="D516" t="s">
        <v>216</v>
      </c>
      <c r="E516" s="2">
        <v>1</v>
      </c>
      <c r="F516" t="s">
        <v>493</v>
      </c>
      <c r="G516" s="6">
        <v>13</v>
      </c>
      <c r="H516" t="s">
        <v>507</v>
      </c>
      <c r="I516" s="7" t="s">
        <v>511</v>
      </c>
      <c r="J516" s="11">
        <v>2</v>
      </c>
    </row>
    <row r="517" spans="1:10" x14ac:dyDescent="0.3">
      <c r="A517" s="2">
        <v>18</v>
      </c>
      <c r="B517" t="s">
        <v>198</v>
      </c>
      <c r="C517" s="5">
        <v>35</v>
      </c>
      <c r="D517" t="s">
        <v>217</v>
      </c>
      <c r="E517" s="2">
        <v>1</v>
      </c>
      <c r="F517" t="s">
        <v>494</v>
      </c>
      <c r="G517" s="6">
        <v>14</v>
      </c>
      <c r="I517" s="7"/>
      <c r="J517" s="11"/>
    </row>
    <row r="518" spans="1:10" x14ac:dyDescent="0.3">
      <c r="A518" s="2">
        <v>18</v>
      </c>
      <c r="B518" t="s">
        <v>198</v>
      </c>
      <c r="C518" s="5">
        <v>36</v>
      </c>
      <c r="D518" t="s">
        <v>218</v>
      </c>
      <c r="E518" s="2">
        <v>1</v>
      </c>
      <c r="F518" t="s">
        <v>495</v>
      </c>
      <c r="G518" s="6">
        <v>15</v>
      </c>
      <c r="I518" s="7"/>
      <c r="J518" s="11"/>
    </row>
    <row r="519" spans="1:10" x14ac:dyDescent="0.3">
      <c r="A519" s="2">
        <v>18</v>
      </c>
      <c r="B519" t="s">
        <v>198</v>
      </c>
      <c r="C519" s="5">
        <v>37</v>
      </c>
      <c r="D519" t="s">
        <v>219</v>
      </c>
      <c r="E519" s="2">
        <v>1</v>
      </c>
      <c r="F519" t="s">
        <v>496</v>
      </c>
      <c r="G519" s="6">
        <v>16</v>
      </c>
      <c r="I519" s="7"/>
      <c r="J519" s="11"/>
    </row>
    <row r="520" spans="1:10" x14ac:dyDescent="0.3">
      <c r="A520" s="2">
        <v>18</v>
      </c>
      <c r="B520" t="s">
        <v>198</v>
      </c>
      <c r="C520" s="5">
        <v>38</v>
      </c>
      <c r="D520" t="s">
        <v>220</v>
      </c>
      <c r="E520" s="2">
        <v>1</v>
      </c>
      <c r="F520" t="s">
        <v>497</v>
      </c>
      <c r="G520" s="6">
        <v>17</v>
      </c>
      <c r="I520" s="7"/>
      <c r="J520" s="11"/>
    </row>
    <row r="521" spans="1:10" x14ac:dyDescent="0.3">
      <c r="A521" s="2">
        <v>18</v>
      </c>
      <c r="B521" t="s">
        <v>198</v>
      </c>
      <c r="C521" s="5">
        <v>39</v>
      </c>
      <c r="D521" t="s">
        <v>221</v>
      </c>
      <c r="E521" s="2">
        <v>1</v>
      </c>
      <c r="F521" t="s">
        <v>498</v>
      </c>
      <c r="G521" s="6">
        <v>18</v>
      </c>
      <c r="I521" s="7"/>
      <c r="J521" s="11"/>
    </row>
    <row r="522" spans="1:10" x14ac:dyDescent="0.3">
      <c r="A522" s="2">
        <v>18</v>
      </c>
      <c r="B522" t="s">
        <v>198</v>
      </c>
      <c r="C522" s="5">
        <v>40</v>
      </c>
      <c r="D522" t="s">
        <v>222</v>
      </c>
      <c r="E522" s="2">
        <v>1</v>
      </c>
      <c r="F522" t="s">
        <v>499</v>
      </c>
      <c r="G522" s="6">
        <v>19</v>
      </c>
      <c r="I522" s="7"/>
      <c r="J522" s="11"/>
    </row>
    <row r="523" spans="1:10" x14ac:dyDescent="0.3">
      <c r="A523" s="2">
        <v>18</v>
      </c>
      <c r="B523" t="s">
        <v>198</v>
      </c>
      <c r="C523" s="5">
        <v>41</v>
      </c>
      <c r="D523" t="s">
        <v>223</v>
      </c>
      <c r="E523" s="2">
        <v>1</v>
      </c>
      <c r="F523" t="s">
        <v>500</v>
      </c>
      <c r="G523" s="6">
        <v>20</v>
      </c>
      <c r="I523" s="7"/>
      <c r="J523" s="11"/>
    </row>
    <row r="524" spans="1:10" x14ac:dyDescent="0.3">
      <c r="A524" s="2">
        <v>18</v>
      </c>
      <c r="B524" t="s">
        <v>198</v>
      </c>
      <c r="C524" s="5">
        <v>42</v>
      </c>
      <c r="D524" t="s">
        <v>224</v>
      </c>
      <c r="E524" s="2">
        <v>1</v>
      </c>
      <c r="F524" t="s">
        <v>501</v>
      </c>
      <c r="G524" s="6">
        <v>21</v>
      </c>
      <c r="I524" s="7"/>
      <c r="J524" s="11"/>
    </row>
    <row r="525" spans="1:10" x14ac:dyDescent="0.3">
      <c r="A525" s="2">
        <v>18</v>
      </c>
      <c r="B525" t="s">
        <v>198</v>
      </c>
      <c r="C525" s="5">
        <v>43</v>
      </c>
      <c r="D525" t="s">
        <v>225</v>
      </c>
      <c r="E525" s="2"/>
      <c r="G525" s="6"/>
      <c r="I525" s="7"/>
      <c r="J525" s="11"/>
    </row>
    <row r="526" spans="1:10" x14ac:dyDescent="0.3">
      <c r="A526" s="2">
        <v>18</v>
      </c>
      <c r="B526" t="s">
        <v>198</v>
      </c>
      <c r="C526" s="5">
        <v>44</v>
      </c>
      <c r="D526" t="s">
        <v>226</v>
      </c>
      <c r="E526" s="2"/>
      <c r="G526" s="6"/>
      <c r="I526" s="7"/>
      <c r="J526" s="11"/>
    </row>
    <row r="527" spans="1:10" x14ac:dyDescent="0.3">
      <c r="A527" s="2">
        <v>18</v>
      </c>
      <c r="B527" t="s">
        <v>198</v>
      </c>
      <c r="C527" s="5">
        <v>45</v>
      </c>
      <c r="D527" t="s">
        <v>227</v>
      </c>
      <c r="E527" s="2"/>
      <c r="G527" s="6"/>
      <c r="I527" s="7"/>
      <c r="J527" s="11"/>
    </row>
    <row r="528" spans="1:10" x14ac:dyDescent="0.3">
      <c r="A528" s="2">
        <v>18</v>
      </c>
      <c r="B528" t="s">
        <v>198</v>
      </c>
      <c r="C528" s="5">
        <v>46</v>
      </c>
      <c r="D528" t="s">
        <v>228</v>
      </c>
      <c r="E528" s="2">
        <v>1</v>
      </c>
      <c r="F528" t="s">
        <v>502</v>
      </c>
      <c r="G528" s="6">
        <v>22</v>
      </c>
      <c r="H528" t="s">
        <v>508</v>
      </c>
      <c r="I528" s="7" t="s">
        <v>512</v>
      </c>
      <c r="J528" s="11">
        <v>3</v>
      </c>
    </row>
    <row r="529" spans="1:10" x14ac:dyDescent="0.3">
      <c r="A529" s="2">
        <v>18</v>
      </c>
      <c r="B529" t="s">
        <v>198</v>
      </c>
      <c r="C529" s="5">
        <v>47</v>
      </c>
      <c r="D529" t="s">
        <v>229</v>
      </c>
      <c r="E529" s="2">
        <v>1</v>
      </c>
      <c r="F529" t="s">
        <v>504</v>
      </c>
      <c r="G529" s="6">
        <v>23</v>
      </c>
      <c r="I529" s="7"/>
      <c r="J529" s="11"/>
    </row>
    <row r="530" spans="1:10" x14ac:dyDescent="0.3">
      <c r="A530" s="2">
        <v>18</v>
      </c>
      <c r="B530" t="s">
        <v>198</v>
      </c>
      <c r="C530" s="5">
        <v>48</v>
      </c>
      <c r="D530" t="s">
        <v>230</v>
      </c>
      <c r="E530" s="2">
        <v>1</v>
      </c>
      <c r="F530" t="s">
        <v>503</v>
      </c>
      <c r="G530" s="6">
        <v>24</v>
      </c>
      <c r="I530" s="7"/>
      <c r="J530" s="11"/>
    </row>
    <row r="531" spans="1:10" x14ac:dyDescent="0.3">
      <c r="A531" s="2">
        <v>18</v>
      </c>
      <c r="B531" t="s">
        <v>198</v>
      </c>
      <c r="C531" s="5">
        <v>49</v>
      </c>
      <c r="D531" t="s">
        <v>231</v>
      </c>
      <c r="E531" s="2"/>
      <c r="G531" s="6"/>
      <c r="I531" s="7"/>
      <c r="J531" s="11"/>
    </row>
    <row r="532" spans="1:10" x14ac:dyDescent="0.3">
      <c r="A532" s="10">
        <v>19</v>
      </c>
      <c r="B532" s="9" t="s">
        <v>232</v>
      </c>
      <c r="C532" s="5">
        <v>1</v>
      </c>
      <c r="D532" t="s">
        <v>233</v>
      </c>
      <c r="E532" s="2"/>
      <c r="G532" s="6"/>
      <c r="H532" t="s">
        <v>672</v>
      </c>
      <c r="I532" s="29" t="s">
        <v>671</v>
      </c>
      <c r="J532" s="30">
        <v>0</v>
      </c>
    </row>
    <row r="533" spans="1:10" x14ac:dyDescent="0.3">
      <c r="A533" s="2">
        <v>19</v>
      </c>
      <c r="B533" t="s">
        <v>232</v>
      </c>
      <c r="C533" s="5">
        <v>2</v>
      </c>
      <c r="D533" t="s">
        <v>234</v>
      </c>
      <c r="E533" s="2"/>
      <c r="G533" s="6"/>
      <c r="I533" s="7"/>
      <c r="J533" s="11"/>
    </row>
    <row r="534" spans="1:10" x14ac:dyDescent="0.3">
      <c r="A534" s="2">
        <v>19</v>
      </c>
      <c r="B534" t="s">
        <v>232</v>
      </c>
      <c r="C534" s="5">
        <v>3</v>
      </c>
      <c r="D534" t="s">
        <v>4</v>
      </c>
      <c r="E534" s="2"/>
      <c r="G534" s="6"/>
      <c r="I534" s="7"/>
      <c r="J534" s="11"/>
    </row>
    <row r="535" spans="1:10" x14ac:dyDescent="0.3">
      <c r="A535" s="2">
        <v>19</v>
      </c>
      <c r="B535" t="s">
        <v>232</v>
      </c>
      <c r="C535" s="5">
        <v>4</v>
      </c>
      <c r="D535" t="s">
        <v>235</v>
      </c>
      <c r="E535" s="2">
        <v>1</v>
      </c>
      <c r="F535" t="s">
        <v>579</v>
      </c>
      <c r="G535" s="6">
        <v>2</v>
      </c>
      <c r="I535" s="7"/>
      <c r="J535" s="11"/>
    </row>
    <row r="536" spans="1:10" x14ac:dyDescent="0.3">
      <c r="A536" s="2">
        <v>19</v>
      </c>
      <c r="B536" t="s">
        <v>232</v>
      </c>
      <c r="C536" s="5">
        <v>5</v>
      </c>
      <c r="D536" t="s">
        <v>236</v>
      </c>
      <c r="E536" s="2">
        <v>1</v>
      </c>
      <c r="F536" t="s">
        <v>358</v>
      </c>
      <c r="G536" s="6">
        <v>1</v>
      </c>
      <c r="I536" s="7"/>
      <c r="J536" s="11"/>
    </row>
    <row r="537" spans="1:10" x14ac:dyDescent="0.3">
      <c r="A537" s="2">
        <v>19</v>
      </c>
      <c r="B537" t="s">
        <v>232</v>
      </c>
      <c r="C537" s="5">
        <v>6</v>
      </c>
      <c r="D537" t="s">
        <v>10</v>
      </c>
      <c r="E537" s="2"/>
      <c r="G537" s="6"/>
      <c r="I537" s="7"/>
      <c r="J537" s="11"/>
    </row>
    <row r="538" spans="1:10" x14ac:dyDescent="0.3">
      <c r="A538" s="2">
        <v>19</v>
      </c>
      <c r="B538" t="s">
        <v>232</v>
      </c>
      <c r="C538" s="5">
        <v>7</v>
      </c>
      <c r="D538" t="s">
        <v>8</v>
      </c>
      <c r="E538" s="2"/>
      <c r="G538" s="6"/>
      <c r="I538" s="7"/>
      <c r="J538" s="11"/>
    </row>
    <row r="539" spans="1:10" x14ac:dyDescent="0.3">
      <c r="A539" s="2">
        <v>19</v>
      </c>
      <c r="B539" t="s">
        <v>232</v>
      </c>
      <c r="C539" s="5">
        <v>8</v>
      </c>
      <c r="D539" t="s">
        <v>176</v>
      </c>
      <c r="E539" s="2"/>
      <c r="G539" s="6"/>
      <c r="I539" s="7"/>
      <c r="J539" s="11"/>
    </row>
    <row r="540" spans="1:10" x14ac:dyDescent="0.3">
      <c r="A540" s="2">
        <v>19</v>
      </c>
      <c r="B540" t="s">
        <v>232</v>
      </c>
      <c r="C540" s="5">
        <v>9</v>
      </c>
      <c r="D540" t="s">
        <v>237</v>
      </c>
      <c r="E540" s="2"/>
      <c r="G540" s="6"/>
      <c r="I540" s="7"/>
      <c r="J540" s="11"/>
    </row>
    <row r="541" spans="1:10" x14ac:dyDescent="0.3">
      <c r="A541" s="2">
        <v>19</v>
      </c>
      <c r="B541" t="s">
        <v>232</v>
      </c>
      <c r="C541" s="5">
        <v>10</v>
      </c>
      <c r="D541" t="s">
        <v>238</v>
      </c>
      <c r="E541" s="2"/>
      <c r="G541" s="6"/>
      <c r="I541" s="7"/>
      <c r="J541" s="11"/>
    </row>
    <row r="542" spans="1:10" x14ac:dyDescent="0.3">
      <c r="A542" s="2">
        <v>19</v>
      </c>
      <c r="B542" t="s">
        <v>232</v>
      </c>
      <c r="C542" s="5">
        <v>11</v>
      </c>
      <c r="D542" t="s">
        <v>13</v>
      </c>
      <c r="E542" s="2">
        <v>1</v>
      </c>
      <c r="F542" t="s">
        <v>359</v>
      </c>
      <c r="G542" s="6">
        <v>3</v>
      </c>
      <c r="H542" t="s">
        <v>601</v>
      </c>
      <c r="I542" s="7" t="s">
        <v>602</v>
      </c>
      <c r="J542" s="11">
        <v>6</v>
      </c>
    </row>
    <row r="543" spans="1:10" x14ac:dyDescent="0.3">
      <c r="A543" s="2">
        <v>19</v>
      </c>
      <c r="B543" t="s">
        <v>232</v>
      </c>
      <c r="C543" s="5">
        <v>12</v>
      </c>
      <c r="D543" t="s">
        <v>239</v>
      </c>
      <c r="E543" s="2">
        <v>1</v>
      </c>
      <c r="F543" t="s">
        <v>588</v>
      </c>
      <c r="G543" s="6">
        <v>4</v>
      </c>
      <c r="I543" s="7"/>
      <c r="J543" s="11"/>
    </row>
    <row r="544" spans="1:10" x14ac:dyDescent="0.3">
      <c r="A544" s="2">
        <v>19</v>
      </c>
      <c r="B544" t="s">
        <v>232</v>
      </c>
      <c r="C544" s="5">
        <v>13</v>
      </c>
      <c r="D544" t="s">
        <v>240</v>
      </c>
      <c r="E544" s="2">
        <v>1</v>
      </c>
      <c r="F544" t="s">
        <v>587</v>
      </c>
      <c r="G544" s="6">
        <v>9</v>
      </c>
      <c r="I544" s="7"/>
      <c r="J544" s="11"/>
    </row>
    <row r="545" spans="1:10" x14ac:dyDescent="0.3">
      <c r="A545" s="2">
        <v>19</v>
      </c>
      <c r="B545" t="s">
        <v>232</v>
      </c>
      <c r="C545" s="5">
        <v>14</v>
      </c>
      <c r="D545" t="s">
        <v>31</v>
      </c>
      <c r="E545" s="2">
        <v>1</v>
      </c>
      <c r="F545" t="s">
        <v>306</v>
      </c>
      <c r="G545" s="6">
        <v>10</v>
      </c>
      <c r="I545" s="7"/>
      <c r="J545" s="11"/>
    </row>
    <row r="546" spans="1:10" x14ac:dyDescent="0.3">
      <c r="A546" s="2">
        <v>19</v>
      </c>
      <c r="B546" t="s">
        <v>232</v>
      </c>
      <c r="C546" s="5">
        <v>15</v>
      </c>
      <c r="D546" t="s">
        <v>241</v>
      </c>
      <c r="E546" s="2">
        <v>1</v>
      </c>
      <c r="F546" t="s">
        <v>591</v>
      </c>
      <c r="G546" s="6">
        <v>11</v>
      </c>
      <c r="I546" s="7"/>
      <c r="J546" s="11"/>
    </row>
    <row r="547" spans="1:10" x14ac:dyDescent="0.3">
      <c r="A547" s="2">
        <v>19</v>
      </c>
      <c r="B547" t="s">
        <v>232</v>
      </c>
      <c r="C547" s="5">
        <v>16</v>
      </c>
      <c r="D547" t="s">
        <v>242</v>
      </c>
      <c r="E547" s="2">
        <v>1</v>
      </c>
      <c r="F547" t="s">
        <v>586</v>
      </c>
      <c r="G547" s="6">
        <v>12</v>
      </c>
      <c r="H547" t="s">
        <v>597</v>
      </c>
      <c r="I547" s="7" t="s">
        <v>603</v>
      </c>
      <c r="J547" s="11">
        <v>5</v>
      </c>
    </row>
    <row r="548" spans="1:10" x14ac:dyDescent="0.3">
      <c r="A548" s="2">
        <v>19</v>
      </c>
      <c r="B548" t="s">
        <v>232</v>
      </c>
      <c r="C548" s="5">
        <v>17</v>
      </c>
      <c r="D548" t="s">
        <v>243</v>
      </c>
      <c r="E548" s="2">
        <v>1</v>
      </c>
      <c r="F548" t="s">
        <v>592</v>
      </c>
      <c r="G548" s="6">
        <v>13</v>
      </c>
      <c r="I548" s="7"/>
      <c r="J548" s="11"/>
    </row>
    <row r="549" spans="1:10" x14ac:dyDescent="0.3">
      <c r="A549" s="2">
        <v>19</v>
      </c>
      <c r="B549" t="s">
        <v>232</v>
      </c>
      <c r="C549" s="5">
        <v>18</v>
      </c>
      <c r="D549" t="s">
        <v>244</v>
      </c>
      <c r="E549" s="2">
        <v>1</v>
      </c>
      <c r="F549" t="s">
        <v>589</v>
      </c>
      <c r="G549" s="6">
        <v>14</v>
      </c>
      <c r="H549" t="s">
        <v>598</v>
      </c>
      <c r="I549" s="7" t="s">
        <v>604</v>
      </c>
      <c r="J549" s="11">
        <v>4</v>
      </c>
    </row>
    <row r="550" spans="1:10" x14ac:dyDescent="0.3">
      <c r="A550" s="2">
        <v>19</v>
      </c>
      <c r="B550" t="s">
        <v>232</v>
      </c>
      <c r="C550" s="5">
        <v>19</v>
      </c>
      <c r="D550" t="s">
        <v>245</v>
      </c>
      <c r="E550" s="2">
        <v>1</v>
      </c>
      <c r="F550" t="s">
        <v>593</v>
      </c>
      <c r="G550" s="6">
        <v>15</v>
      </c>
      <c r="I550" s="7"/>
      <c r="J550" s="11"/>
    </row>
    <row r="551" spans="1:10" x14ac:dyDescent="0.3">
      <c r="A551" s="2">
        <v>19</v>
      </c>
      <c r="B551" t="s">
        <v>232</v>
      </c>
      <c r="C551" s="5">
        <v>20</v>
      </c>
      <c r="D551" t="s">
        <v>246</v>
      </c>
      <c r="E551" s="2">
        <v>1</v>
      </c>
      <c r="F551" t="s">
        <v>590</v>
      </c>
      <c r="G551" s="6">
        <v>16</v>
      </c>
      <c r="H551" t="s">
        <v>599</v>
      </c>
      <c r="I551" s="7" t="s">
        <v>605</v>
      </c>
      <c r="J551" s="11">
        <v>3</v>
      </c>
    </row>
    <row r="552" spans="1:10" x14ac:dyDescent="0.3">
      <c r="A552" s="2">
        <v>19</v>
      </c>
      <c r="B552" t="s">
        <v>232</v>
      </c>
      <c r="C552" s="5">
        <v>21</v>
      </c>
      <c r="D552" t="s">
        <v>247</v>
      </c>
      <c r="E552" s="2">
        <v>1</v>
      </c>
      <c r="F552" t="s">
        <v>594</v>
      </c>
      <c r="G552" s="6">
        <v>17</v>
      </c>
      <c r="I552" s="7"/>
      <c r="J552" s="11"/>
    </row>
    <row r="553" spans="1:10" x14ac:dyDescent="0.3">
      <c r="A553" s="2">
        <v>19</v>
      </c>
      <c r="B553" t="s">
        <v>232</v>
      </c>
      <c r="C553" s="5">
        <v>22</v>
      </c>
      <c r="D553" t="s">
        <v>248</v>
      </c>
      <c r="E553" s="2">
        <v>1</v>
      </c>
      <c r="F553" t="s">
        <v>585</v>
      </c>
      <c r="G553" s="6">
        <v>18</v>
      </c>
      <c r="H553" t="s">
        <v>600</v>
      </c>
      <c r="I553" s="7" t="s">
        <v>606</v>
      </c>
      <c r="J553" s="11">
        <v>2</v>
      </c>
    </row>
    <row r="554" spans="1:10" x14ac:dyDescent="0.3">
      <c r="A554" s="2">
        <v>19</v>
      </c>
      <c r="B554" t="s">
        <v>232</v>
      </c>
      <c r="C554" s="5">
        <v>23</v>
      </c>
      <c r="D554" t="s">
        <v>249</v>
      </c>
      <c r="E554" s="2">
        <v>1</v>
      </c>
      <c r="F554" t="s">
        <v>581</v>
      </c>
      <c r="G554" s="6">
        <v>19</v>
      </c>
      <c r="I554" s="7"/>
      <c r="J554" s="11"/>
    </row>
    <row r="555" spans="1:10" x14ac:dyDescent="0.3">
      <c r="A555" s="2">
        <v>19</v>
      </c>
      <c r="B555" t="s">
        <v>232</v>
      </c>
      <c r="C555" s="5">
        <v>24</v>
      </c>
      <c r="D555" t="s">
        <v>250</v>
      </c>
      <c r="E555" s="2">
        <v>1</v>
      </c>
      <c r="F555" t="s">
        <v>582</v>
      </c>
      <c r="G555" s="6">
        <v>20</v>
      </c>
      <c r="I555" s="7"/>
      <c r="J555" s="11"/>
    </row>
    <row r="556" spans="1:10" x14ac:dyDescent="0.3">
      <c r="A556" s="2">
        <v>19</v>
      </c>
      <c r="B556" t="s">
        <v>232</v>
      </c>
      <c r="C556" s="5">
        <v>25</v>
      </c>
      <c r="D556" t="s">
        <v>251</v>
      </c>
      <c r="E556" s="2">
        <v>1</v>
      </c>
      <c r="F556" t="s">
        <v>583</v>
      </c>
      <c r="G556" s="6">
        <v>21</v>
      </c>
      <c r="I556" s="7"/>
      <c r="J556" s="11"/>
    </row>
    <row r="557" spans="1:10" x14ac:dyDescent="0.3">
      <c r="A557" s="2">
        <v>19</v>
      </c>
      <c r="B557" t="s">
        <v>232</v>
      </c>
      <c r="C557" s="5">
        <v>26</v>
      </c>
      <c r="D557" t="s">
        <v>252</v>
      </c>
      <c r="E557" s="2">
        <v>1</v>
      </c>
      <c r="F557" t="s">
        <v>584</v>
      </c>
      <c r="G557" s="6">
        <v>22</v>
      </c>
      <c r="I557" s="7"/>
      <c r="J557" s="11"/>
    </row>
    <row r="558" spans="1:10" x14ac:dyDescent="0.3">
      <c r="A558" s="2">
        <v>19</v>
      </c>
      <c r="B558" t="s">
        <v>232</v>
      </c>
      <c r="C558" s="5">
        <v>27</v>
      </c>
      <c r="D558" t="s">
        <v>253</v>
      </c>
      <c r="E558" s="2">
        <v>1</v>
      </c>
      <c r="F558" t="s">
        <v>580</v>
      </c>
      <c r="G558" s="6">
        <v>23</v>
      </c>
      <c r="H558" t="s">
        <v>595</v>
      </c>
      <c r="I558" s="7" t="s">
        <v>596</v>
      </c>
      <c r="J558" s="11">
        <v>1</v>
      </c>
    </row>
    <row r="559" spans="1:10" x14ac:dyDescent="0.3">
      <c r="A559" s="2">
        <v>19</v>
      </c>
      <c r="B559" t="s">
        <v>232</v>
      </c>
      <c r="C559" s="5">
        <v>28</v>
      </c>
      <c r="D559" t="s">
        <v>33</v>
      </c>
      <c r="E559" s="2"/>
      <c r="G559" s="6"/>
      <c r="I559" s="7"/>
      <c r="J559" s="11"/>
    </row>
    <row r="560" spans="1:10" x14ac:dyDescent="0.3">
      <c r="A560" s="2">
        <v>19</v>
      </c>
      <c r="B560" t="s">
        <v>232</v>
      </c>
      <c r="C560" s="5">
        <v>29</v>
      </c>
      <c r="D560" t="s">
        <v>34</v>
      </c>
      <c r="E560" s="2"/>
      <c r="G560" s="6"/>
      <c r="I560" s="7"/>
      <c r="J560" s="11"/>
    </row>
    <row r="561" spans="1:10" x14ac:dyDescent="0.3">
      <c r="A561" s="2">
        <v>19</v>
      </c>
      <c r="B561" t="s">
        <v>232</v>
      </c>
      <c r="C561" s="5">
        <v>30</v>
      </c>
      <c r="D561" t="s">
        <v>35</v>
      </c>
      <c r="E561" s="2"/>
      <c r="G561" s="6"/>
      <c r="I561" s="7"/>
      <c r="J561" s="11"/>
    </row>
    <row r="562" spans="1:10" x14ac:dyDescent="0.3">
      <c r="A562" s="2">
        <v>19</v>
      </c>
      <c r="B562" t="s">
        <v>232</v>
      </c>
      <c r="C562" s="5">
        <v>31</v>
      </c>
      <c r="D562" t="s">
        <v>36</v>
      </c>
      <c r="E562" s="2"/>
      <c r="G562" s="6"/>
      <c r="I562" s="7"/>
      <c r="J562" s="11"/>
    </row>
    <row r="563" spans="1:10" x14ac:dyDescent="0.3">
      <c r="A563" s="2">
        <v>19</v>
      </c>
      <c r="B563" t="s">
        <v>232</v>
      </c>
      <c r="C563" s="5">
        <v>32</v>
      </c>
      <c r="D563" t="s">
        <v>37</v>
      </c>
      <c r="E563" s="2">
        <v>1</v>
      </c>
      <c r="F563" t="s">
        <v>357</v>
      </c>
      <c r="G563" s="6">
        <v>5</v>
      </c>
      <c r="I563" s="7"/>
      <c r="J563" s="11"/>
    </row>
    <row r="564" spans="1:10" x14ac:dyDescent="0.3">
      <c r="A564" s="2">
        <v>19</v>
      </c>
      <c r="B564" t="s">
        <v>232</v>
      </c>
      <c r="C564" s="5">
        <v>33</v>
      </c>
      <c r="D564" t="s">
        <v>38</v>
      </c>
      <c r="E564" s="2">
        <v>1</v>
      </c>
      <c r="F564" t="s">
        <v>362</v>
      </c>
      <c r="G564" s="6">
        <v>6</v>
      </c>
      <c r="I564" s="7"/>
      <c r="J564" s="11"/>
    </row>
    <row r="565" spans="1:10" x14ac:dyDescent="0.3">
      <c r="A565" s="2">
        <v>19</v>
      </c>
      <c r="B565" t="s">
        <v>232</v>
      </c>
      <c r="C565" s="5">
        <v>34</v>
      </c>
      <c r="D565" t="s">
        <v>39</v>
      </c>
      <c r="E565" s="2">
        <v>1</v>
      </c>
      <c r="F565" t="s">
        <v>363</v>
      </c>
      <c r="G565" s="6">
        <v>7</v>
      </c>
      <c r="I565" s="7"/>
      <c r="J565" s="11"/>
    </row>
    <row r="566" spans="1:10" x14ac:dyDescent="0.3">
      <c r="A566" s="2">
        <v>19</v>
      </c>
      <c r="B566" t="s">
        <v>232</v>
      </c>
      <c r="C566" s="5">
        <v>35</v>
      </c>
      <c r="D566" t="s">
        <v>40</v>
      </c>
      <c r="E566" s="2"/>
      <c r="G566" s="6"/>
      <c r="I566" s="7"/>
      <c r="J566" s="11"/>
    </row>
    <row r="567" spans="1:10" x14ac:dyDescent="0.3">
      <c r="A567" s="2">
        <v>19</v>
      </c>
      <c r="B567" t="s">
        <v>232</v>
      </c>
      <c r="C567" s="5">
        <v>36</v>
      </c>
      <c r="D567" t="s">
        <v>41</v>
      </c>
      <c r="E567" s="2"/>
      <c r="G567" s="6"/>
      <c r="I567" s="7"/>
      <c r="J567" s="11"/>
    </row>
    <row r="568" spans="1:10" x14ac:dyDescent="0.3">
      <c r="A568" s="2">
        <v>19</v>
      </c>
      <c r="B568" t="s">
        <v>232</v>
      </c>
      <c r="C568" s="5">
        <v>37</v>
      </c>
      <c r="D568" t="s">
        <v>42</v>
      </c>
      <c r="E568" s="2"/>
      <c r="G568" s="6"/>
      <c r="I568" s="7"/>
      <c r="J568" s="11"/>
    </row>
    <row r="569" spans="1:10" x14ac:dyDescent="0.3">
      <c r="A569" s="2">
        <v>19</v>
      </c>
      <c r="B569" t="s">
        <v>232</v>
      </c>
      <c r="C569" s="5">
        <v>38</v>
      </c>
      <c r="D569" t="s">
        <v>43</v>
      </c>
      <c r="E569" s="2"/>
      <c r="F569" t="s">
        <v>364</v>
      </c>
      <c r="G569" s="6">
        <v>8</v>
      </c>
      <c r="I569" s="7"/>
      <c r="J569" s="11"/>
    </row>
    <row r="570" spans="1:10" x14ac:dyDescent="0.3">
      <c r="A570" s="2">
        <v>19</v>
      </c>
      <c r="B570" t="s">
        <v>232</v>
      </c>
      <c r="C570" s="5">
        <v>39</v>
      </c>
      <c r="D570" t="s">
        <v>44</v>
      </c>
      <c r="E570" s="2"/>
      <c r="G570" s="6"/>
      <c r="I570" s="7"/>
      <c r="J570" s="11"/>
    </row>
    <row r="571" spans="1:10" x14ac:dyDescent="0.3">
      <c r="A571" s="10">
        <v>20</v>
      </c>
      <c r="B571" s="9" t="s">
        <v>254</v>
      </c>
      <c r="C571" s="5">
        <v>1</v>
      </c>
      <c r="D571" t="s">
        <v>255</v>
      </c>
      <c r="E571" s="2"/>
      <c r="G571" s="6"/>
      <c r="H571" t="s">
        <v>673</v>
      </c>
      <c r="I571" s="29" t="s">
        <v>674</v>
      </c>
      <c r="J571" s="30">
        <v>0</v>
      </c>
    </row>
    <row r="572" spans="1:10" x14ac:dyDescent="0.3">
      <c r="A572" s="2">
        <v>20</v>
      </c>
      <c r="B572" t="s">
        <v>254</v>
      </c>
      <c r="C572" s="5">
        <v>2</v>
      </c>
      <c r="D572" t="s">
        <v>256</v>
      </c>
      <c r="E572" s="2">
        <v>1</v>
      </c>
      <c r="F572" t="s">
        <v>576</v>
      </c>
      <c r="G572" s="6">
        <v>1</v>
      </c>
      <c r="H572" t="s">
        <v>577</v>
      </c>
      <c r="I572" s="7" t="s">
        <v>578</v>
      </c>
      <c r="J572" s="11">
        <v>1</v>
      </c>
    </row>
    <row r="573" spans="1:10" x14ac:dyDescent="0.3">
      <c r="A573" s="2">
        <v>20</v>
      </c>
      <c r="B573" t="s">
        <v>254</v>
      </c>
      <c r="C573" s="5">
        <v>3</v>
      </c>
      <c r="D573" t="s">
        <v>53</v>
      </c>
      <c r="E573" s="2"/>
      <c r="G573" s="6"/>
      <c r="I573" s="7"/>
      <c r="J573" s="11"/>
    </row>
    <row r="574" spans="1:10" x14ac:dyDescent="0.3">
      <c r="A574" s="2">
        <v>20</v>
      </c>
      <c r="B574" t="s">
        <v>254</v>
      </c>
      <c r="C574" s="5">
        <v>4</v>
      </c>
      <c r="D574" t="s">
        <v>33</v>
      </c>
      <c r="E574" s="2"/>
      <c r="G574" s="6"/>
      <c r="I574" s="7"/>
      <c r="J574" s="11"/>
    </row>
    <row r="575" spans="1:10" x14ac:dyDescent="0.3">
      <c r="A575" s="2">
        <v>20</v>
      </c>
      <c r="B575" t="s">
        <v>254</v>
      </c>
      <c r="C575" s="5">
        <v>5</v>
      </c>
      <c r="D575" t="s">
        <v>34</v>
      </c>
      <c r="E575" s="2"/>
      <c r="G575" s="6"/>
      <c r="I575" s="7"/>
      <c r="J575" s="11"/>
    </row>
    <row r="576" spans="1:10" x14ac:dyDescent="0.3">
      <c r="A576" s="2">
        <v>20</v>
      </c>
      <c r="B576" t="s">
        <v>254</v>
      </c>
      <c r="C576" s="5">
        <v>6</v>
      </c>
      <c r="D576" t="s">
        <v>35</v>
      </c>
      <c r="E576" s="2"/>
      <c r="G576" s="6"/>
      <c r="I576" s="7"/>
      <c r="J576" s="11"/>
    </row>
    <row r="577" spans="1:10" x14ac:dyDescent="0.3">
      <c r="A577" s="2">
        <v>20</v>
      </c>
      <c r="B577" t="s">
        <v>254</v>
      </c>
      <c r="C577" s="5">
        <v>7</v>
      </c>
      <c r="D577" t="s">
        <v>36</v>
      </c>
      <c r="E577" s="2"/>
      <c r="G577" s="6"/>
      <c r="I577" s="7"/>
      <c r="J577" s="11"/>
    </row>
    <row r="578" spans="1:10" x14ac:dyDescent="0.3">
      <c r="A578" s="2">
        <v>20</v>
      </c>
      <c r="B578" t="s">
        <v>254</v>
      </c>
      <c r="C578" s="5">
        <v>8</v>
      </c>
      <c r="D578" t="s">
        <v>37</v>
      </c>
      <c r="E578" s="2">
        <v>1</v>
      </c>
      <c r="F578" t="s">
        <v>357</v>
      </c>
      <c r="G578" s="6">
        <v>2</v>
      </c>
      <c r="I578" s="7"/>
      <c r="J578" s="11"/>
    </row>
    <row r="579" spans="1:10" x14ac:dyDescent="0.3">
      <c r="A579" s="2">
        <v>20</v>
      </c>
      <c r="B579" t="s">
        <v>254</v>
      </c>
      <c r="C579" s="5">
        <v>9</v>
      </c>
      <c r="D579" t="s">
        <v>38</v>
      </c>
      <c r="E579" s="2">
        <v>1</v>
      </c>
      <c r="F579" t="s">
        <v>362</v>
      </c>
      <c r="G579" s="6">
        <v>3</v>
      </c>
      <c r="I579" s="7"/>
      <c r="J579" s="11"/>
    </row>
    <row r="580" spans="1:10" x14ac:dyDescent="0.3">
      <c r="A580" s="2">
        <v>20</v>
      </c>
      <c r="B580" t="s">
        <v>254</v>
      </c>
      <c r="C580" s="5">
        <v>10</v>
      </c>
      <c r="D580" t="s">
        <v>39</v>
      </c>
      <c r="E580" s="2">
        <v>1</v>
      </c>
      <c r="F580" t="s">
        <v>363</v>
      </c>
      <c r="G580" s="6">
        <v>4</v>
      </c>
      <c r="I580" s="7"/>
      <c r="J580" s="11"/>
    </row>
    <row r="581" spans="1:10" x14ac:dyDescent="0.3">
      <c r="A581" s="2">
        <v>20</v>
      </c>
      <c r="B581" t="s">
        <v>254</v>
      </c>
      <c r="C581" s="5">
        <v>11</v>
      </c>
      <c r="D581" t="s">
        <v>40</v>
      </c>
      <c r="E581" s="2"/>
      <c r="G581" s="6"/>
      <c r="I581" s="7"/>
      <c r="J581" s="11"/>
    </row>
    <row r="582" spans="1:10" x14ac:dyDescent="0.3">
      <c r="A582" s="2">
        <v>20</v>
      </c>
      <c r="B582" t="s">
        <v>254</v>
      </c>
      <c r="C582" s="5">
        <v>12</v>
      </c>
      <c r="D582" t="s">
        <v>41</v>
      </c>
      <c r="E582" s="2"/>
      <c r="G582" s="6"/>
      <c r="I582" s="7"/>
      <c r="J582" s="11"/>
    </row>
    <row r="583" spans="1:10" x14ac:dyDescent="0.3">
      <c r="A583" s="2">
        <v>20</v>
      </c>
      <c r="B583" t="s">
        <v>254</v>
      </c>
      <c r="C583" s="5">
        <v>13</v>
      </c>
      <c r="D583" t="s">
        <v>42</v>
      </c>
      <c r="E583" s="2"/>
      <c r="G583" s="6"/>
      <c r="I583" s="7"/>
      <c r="J583" s="11"/>
    </row>
    <row r="584" spans="1:10" x14ac:dyDescent="0.3">
      <c r="A584" s="2">
        <v>20</v>
      </c>
      <c r="B584" t="s">
        <v>254</v>
      </c>
      <c r="C584" s="5">
        <v>14</v>
      </c>
      <c r="D584" t="s">
        <v>43</v>
      </c>
      <c r="E584" s="2">
        <v>1</v>
      </c>
      <c r="F584" t="s">
        <v>364</v>
      </c>
      <c r="G584" s="6">
        <v>5</v>
      </c>
      <c r="I584" s="7"/>
      <c r="J584" s="11"/>
    </row>
    <row r="585" spans="1:10" x14ac:dyDescent="0.3">
      <c r="A585" s="2">
        <v>20</v>
      </c>
      <c r="B585" t="s">
        <v>254</v>
      </c>
      <c r="C585" s="5">
        <v>15</v>
      </c>
      <c r="D585" t="s">
        <v>44</v>
      </c>
      <c r="E585" s="2"/>
      <c r="G585" s="6"/>
      <c r="I585" s="7"/>
      <c r="J585" s="11"/>
    </row>
    <row r="586" spans="1:10" x14ac:dyDescent="0.3">
      <c r="A586" s="10">
        <v>21</v>
      </c>
      <c r="B586" s="9" t="s">
        <v>257</v>
      </c>
      <c r="C586" s="5">
        <v>1</v>
      </c>
      <c r="D586" t="s">
        <v>258</v>
      </c>
      <c r="E586" s="2"/>
      <c r="G586" s="6"/>
      <c r="H586" t="s">
        <v>675</v>
      </c>
      <c r="I586" s="29" t="s">
        <v>676</v>
      </c>
      <c r="J586" s="30">
        <v>0</v>
      </c>
    </row>
    <row r="587" spans="1:10" x14ac:dyDescent="0.3">
      <c r="A587" s="2">
        <v>21</v>
      </c>
      <c r="B587" t="s">
        <v>257</v>
      </c>
      <c r="C587" s="5">
        <v>2</v>
      </c>
      <c r="D587" t="s">
        <v>156</v>
      </c>
      <c r="E587" s="2">
        <v>1</v>
      </c>
      <c r="F587" t="s">
        <v>383</v>
      </c>
      <c r="G587" s="6">
        <v>5</v>
      </c>
      <c r="I587" s="7"/>
      <c r="J587" s="11"/>
    </row>
    <row r="588" spans="1:10" x14ac:dyDescent="0.3">
      <c r="A588" s="2">
        <v>21</v>
      </c>
      <c r="B588" t="s">
        <v>257</v>
      </c>
      <c r="C588" s="5">
        <v>3</v>
      </c>
      <c r="D588" t="s">
        <v>259</v>
      </c>
      <c r="E588" s="2">
        <v>1</v>
      </c>
      <c r="F588" t="s">
        <v>471</v>
      </c>
      <c r="G588" s="6">
        <v>6</v>
      </c>
      <c r="H588" t="s">
        <v>472</v>
      </c>
      <c r="I588" s="7" t="s">
        <v>473</v>
      </c>
      <c r="J588" s="11">
        <v>1</v>
      </c>
    </row>
    <row r="589" spans="1:10" x14ac:dyDescent="0.3">
      <c r="A589" s="2">
        <v>21</v>
      </c>
      <c r="B589" t="s">
        <v>257</v>
      </c>
      <c r="C589" s="5">
        <v>4</v>
      </c>
      <c r="D589" t="s">
        <v>159</v>
      </c>
      <c r="E589" s="2">
        <v>1</v>
      </c>
      <c r="F589" t="s">
        <v>452</v>
      </c>
      <c r="G589" s="6">
        <v>7</v>
      </c>
      <c r="I589" s="7"/>
      <c r="J589" s="11"/>
    </row>
    <row r="590" spans="1:10" x14ac:dyDescent="0.3">
      <c r="A590" s="2">
        <v>21</v>
      </c>
      <c r="B590" t="s">
        <v>257</v>
      </c>
      <c r="C590" s="5">
        <v>5</v>
      </c>
      <c r="D590" t="s">
        <v>158</v>
      </c>
      <c r="E590" s="2">
        <v>1</v>
      </c>
      <c r="F590" t="s">
        <v>451</v>
      </c>
      <c r="G590" s="6">
        <v>8</v>
      </c>
      <c r="I590" s="7"/>
      <c r="J590" s="11"/>
    </row>
    <row r="591" spans="1:10" x14ac:dyDescent="0.3">
      <c r="A591" s="2">
        <v>21</v>
      </c>
      <c r="B591" t="s">
        <v>257</v>
      </c>
      <c r="C591" s="5">
        <v>6</v>
      </c>
      <c r="D591" t="s">
        <v>33</v>
      </c>
      <c r="E591" s="2"/>
      <c r="G591" s="6"/>
      <c r="I591" s="7"/>
      <c r="J591" s="11"/>
    </row>
    <row r="592" spans="1:10" x14ac:dyDescent="0.3">
      <c r="A592" s="2">
        <v>21</v>
      </c>
      <c r="B592" t="s">
        <v>257</v>
      </c>
      <c r="C592" s="5">
        <v>7</v>
      </c>
      <c r="D592" t="s">
        <v>34</v>
      </c>
      <c r="E592" s="2"/>
      <c r="G592" s="6"/>
      <c r="I592" s="7"/>
      <c r="J592" s="11"/>
    </row>
    <row r="593" spans="1:10" x14ac:dyDescent="0.3">
      <c r="A593" s="2">
        <v>21</v>
      </c>
      <c r="B593" t="s">
        <v>257</v>
      </c>
      <c r="C593" s="5">
        <v>8</v>
      </c>
      <c r="D593" t="s">
        <v>35</v>
      </c>
      <c r="E593" s="2"/>
      <c r="G593" s="6"/>
      <c r="I593" s="7"/>
      <c r="J593" s="11"/>
    </row>
    <row r="594" spans="1:10" x14ac:dyDescent="0.3">
      <c r="A594" s="2">
        <v>21</v>
      </c>
      <c r="B594" t="s">
        <v>257</v>
      </c>
      <c r="C594" s="5">
        <v>9</v>
      </c>
      <c r="D594" t="s">
        <v>36</v>
      </c>
      <c r="E594" s="2"/>
      <c r="G594" s="6"/>
      <c r="I594" s="7"/>
      <c r="J594" s="11"/>
    </row>
    <row r="595" spans="1:10" x14ac:dyDescent="0.3">
      <c r="A595" s="2">
        <v>21</v>
      </c>
      <c r="B595" t="s">
        <v>257</v>
      </c>
      <c r="C595" s="5">
        <v>10</v>
      </c>
      <c r="D595" t="s">
        <v>37</v>
      </c>
      <c r="E595" s="2">
        <v>1</v>
      </c>
      <c r="F595" t="s">
        <v>357</v>
      </c>
      <c r="G595" s="6">
        <v>1</v>
      </c>
      <c r="I595" s="7"/>
      <c r="J595" s="11"/>
    </row>
    <row r="596" spans="1:10" x14ac:dyDescent="0.3">
      <c r="A596" s="2">
        <v>21</v>
      </c>
      <c r="B596" t="s">
        <v>257</v>
      </c>
      <c r="C596" s="5">
        <v>11</v>
      </c>
      <c r="D596" t="s">
        <v>38</v>
      </c>
      <c r="E596" s="2">
        <v>1</v>
      </c>
      <c r="F596" t="s">
        <v>362</v>
      </c>
      <c r="G596" s="6">
        <v>2</v>
      </c>
      <c r="I596" s="7"/>
      <c r="J596" s="11"/>
    </row>
    <row r="597" spans="1:10" x14ac:dyDescent="0.3">
      <c r="A597" s="2">
        <v>21</v>
      </c>
      <c r="B597" t="s">
        <v>257</v>
      </c>
      <c r="C597" s="5">
        <v>12</v>
      </c>
      <c r="D597" t="s">
        <v>39</v>
      </c>
      <c r="E597" s="2">
        <v>1</v>
      </c>
      <c r="F597" t="s">
        <v>363</v>
      </c>
      <c r="G597" s="6">
        <v>3</v>
      </c>
      <c r="I597" s="7"/>
      <c r="J597" s="11"/>
    </row>
    <row r="598" spans="1:10" x14ac:dyDescent="0.3">
      <c r="A598" s="2">
        <v>21</v>
      </c>
      <c r="B598" t="s">
        <v>257</v>
      </c>
      <c r="C598" s="5">
        <v>13</v>
      </c>
      <c r="D598" t="s">
        <v>40</v>
      </c>
      <c r="E598" s="2"/>
      <c r="G598" s="6"/>
      <c r="I598" s="7"/>
      <c r="J598" s="11"/>
    </row>
    <row r="599" spans="1:10" x14ac:dyDescent="0.3">
      <c r="A599" s="2">
        <v>21</v>
      </c>
      <c r="B599" t="s">
        <v>257</v>
      </c>
      <c r="C599" s="5">
        <v>14</v>
      </c>
      <c r="D599" t="s">
        <v>41</v>
      </c>
      <c r="E599" s="2"/>
      <c r="G599" s="6"/>
      <c r="I599" s="7"/>
      <c r="J599" s="11"/>
    </row>
    <row r="600" spans="1:10" x14ac:dyDescent="0.3">
      <c r="A600" s="2">
        <v>21</v>
      </c>
      <c r="B600" t="s">
        <v>257</v>
      </c>
      <c r="C600" s="5">
        <v>15</v>
      </c>
      <c r="D600" t="s">
        <v>42</v>
      </c>
      <c r="E600" s="2"/>
      <c r="G600" s="6"/>
      <c r="I600" s="7"/>
      <c r="J600" s="11"/>
    </row>
    <row r="601" spans="1:10" x14ac:dyDescent="0.3">
      <c r="A601" s="2">
        <v>21</v>
      </c>
      <c r="B601" t="s">
        <v>257</v>
      </c>
      <c r="C601" s="5">
        <v>16</v>
      </c>
      <c r="D601" t="s">
        <v>43</v>
      </c>
      <c r="E601" s="2">
        <v>1</v>
      </c>
      <c r="F601" t="s">
        <v>364</v>
      </c>
      <c r="G601" s="6">
        <v>4</v>
      </c>
      <c r="I601" s="7"/>
      <c r="J601" s="11"/>
    </row>
    <row r="602" spans="1:10" x14ac:dyDescent="0.3">
      <c r="A602" s="2">
        <v>21</v>
      </c>
      <c r="B602" t="s">
        <v>257</v>
      </c>
      <c r="C602" s="5">
        <v>17</v>
      </c>
      <c r="D602" t="s">
        <v>44</v>
      </c>
      <c r="E602" s="2"/>
      <c r="G602" s="6"/>
      <c r="I602" s="7"/>
      <c r="J602" s="11"/>
    </row>
    <row r="603" spans="1:10" x14ac:dyDescent="0.3">
      <c r="A603" s="10">
        <v>22</v>
      </c>
      <c r="B603" s="9" t="s">
        <v>260</v>
      </c>
      <c r="C603" s="5">
        <v>1</v>
      </c>
      <c r="D603" t="s">
        <v>258</v>
      </c>
      <c r="E603" s="2"/>
      <c r="G603" s="6"/>
      <c r="H603" t="s">
        <v>677</v>
      </c>
      <c r="I603" s="29" t="s">
        <v>678</v>
      </c>
      <c r="J603" s="30">
        <v>0</v>
      </c>
    </row>
    <row r="604" spans="1:10" x14ac:dyDescent="0.3">
      <c r="A604" s="2">
        <v>22</v>
      </c>
      <c r="B604" t="s">
        <v>260</v>
      </c>
      <c r="C604" s="5">
        <v>2</v>
      </c>
      <c r="D604" t="s">
        <v>156</v>
      </c>
      <c r="E604" s="2">
        <v>1</v>
      </c>
      <c r="F604" t="s">
        <v>383</v>
      </c>
      <c r="G604" s="6">
        <v>5</v>
      </c>
      <c r="I604" s="7"/>
      <c r="J604" s="11"/>
    </row>
    <row r="605" spans="1:10" x14ac:dyDescent="0.3">
      <c r="A605" s="2">
        <v>22</v>
      </c>
      <c r="B605" t="s">
        <v>260</v>
      </c>
      <c r="C605" s="5">
        <v>3</v>
      </c>
      <c r="D605" t="s">
        <v>157</v>
      </c>
      <c r="E605" s="2">
        <v>1</v>
      </c>
      <c r="F605" t="s">
        <v>450</v>
      </c>
      <c r="G605" s="6">
        <v>6</v>
      </c>
      <c r="H605" t="s">
        <v>474</v>
      </c>
      <c r="I605" s="7" t="s">
        <v>475</v>
      </c>
      <c r="J605" s="11">
        <v>1</v>
      </c>
    </row>
    <row r="606" spans="1:10" x14ac:dyDescent="0.3">
      <c r="A606" s="2">
        <v>22</v>
      </c>
      <c r="B606" t="s">
        <v>260</v>
      </c>
      <c r="C606" s="5">
        <v>4</v>
      </c>
      <c r="D606" t="s">
        <v>158</v>
      </c>
      <c r="E606" s="2">
        <v>1</v>
      </c>
      <c r="F606" t="s">
        <v>452</v>
      </c>
      <c r="G606" s="6">
        <v>7</v>
      </c>
      <c r="I606" s="7"/>
      <c r="J606" s="11"/>
    </row>
    <row r="607" spans="1:10" x14ac:dyDescent="0.3">
      <c r="A607" s="2">
        <v>22</v>
      </c>
      <c r="B607" t="s">
        <v>260</v>
      </c>
      <c r="C607" s="5">
        <v>5</v>
      </c>
      <c r="D607" t="s">
        <v>159</v>
      </c>
      <c r="E607" s="2">
        <v>1</v>
      </c>
      <c r="F607" t="s">
        <v>451</v>
      </c>
      <c r="G607" s="6">
        <v>8</v>
      </c>
      <c r="I607" s="7"/>
      <c r="J607" s="11"/>
    </row>
    <row r="608" spans="1:10" x14ac:dyDescent="0.3">
      <c r="A608" s="2">
        <v>22</v>
      </c>
      <c r="B608" t="s">
        <v>260</v>
      </c>
      <c r="C608" s="5">
        <v>6</v>
      </c>
      <c r="D608" t="s">
        <v>33</v>
      </c>
      <c r="E608" s="2"/>
      <c r="G608" s="6"/>
      <c r="I608" s="7"/>
      <c r="J608" s="11"/>
    </row>
    <row r="609" spans="1:10" x14ac:dyDescent="0.3">
      <c r="A609" s="2">
        <v>22</v>
      </c>
      <c r="B609" t="s">
        <v>260</v>
      </c>
      <c r="C609" s="5">
        <v>7</v>
      </c>
      <c r="D609" t="s">
        <v>34</v>
      </c>
      <c r="E609" s="2"/>
      <c r="G609" s="6"/>
      <c r="I609" s="7"/>
      <c r="J609" s="11"/>
    </row>
    <row r="610" spans="1:10" x14ac:dyDescent="0.3">
      <c r="A610" s="2">
        <v>22</v>
      </c>
      <c r="B610" t="s">
        <v>260</v>
      </c>
      <c r="C610" s="5">
        <v>8</v>
      </c>
      <c r="D610" t="s">
        <v>35</v>
      </c>
      <c r="E610" s="2"/>
      <c r="G610" s="6"/>
      <c r="I610" s="7"/>
      <c r="J610" s="11"/>
    </row>
    <row r="611" spans="1:10" x14ac:dyDescent="0.3">
      <c r="A611" s="2">
        <v>22</v>
      </c>
      <c r="B611" t="s">
        <v>260</v>
      </c>
      <c r="C611" s="5">
        <v>9</v>
      </c>
      <c r="D611" t="s">
        <v>36</v>
      </c>
      <c r="E611" s="2"/>
      <c r="G611" s="6"/>
      <c r="I611" s="7"/>
      <c r="J611" s="11"/>
    </row>
    <row r="612" spans="1:10" x14ac:dyDescent="0.3">
      <c r="A612" s="2">
        <v>22</v>
      </c>
      <c r="B612" t="s">
        <v>260</v>
      </c>
      <c r="C612" s="5">
        <v>10</v>
      </c>
      <c r="D612" t="s">
        <v>37</v>
      </c>
      <c r="E612" s="2">
        <v>1</v>
      </c>
      <c r="F612" t="s">
        <v>357</v>
      </c>
      <c r="G612" s="6">
        <v>1</v>
      </c>
      <c r="I612" s="7"/>
      <c r="J612" s="11"/>
    </row>
    <row r="613" spans="1:10" x14ac:dyDescent="0.3">
      <c r="A613" s="2">
        <v>22</v>
      </c>
      <c r="B613" t="s">
        <v>260</v>
      </c>
      <c r="C613" s="5">
        <v>11</v>
      </c>
      <c r="D613" t="s">
        <v>38</v>
      </c>
      <c r="E613" s="2">
        <v>1</v>
      </c>
      <c r="F613" t="s">
        <v>362</v>
      </c>
      <c r="G613" s="6">
        <v>2</v>
      </c>
      <c r="I613" s="7"/>
      <c r="J613" s="11"/>
    </row>
    <row r="614" spans="1:10" x14ac:dyDescent="0.3">
      <c r="A614" s="2">
        <v>22</v>
      </c>
      <c r="B614" t="s">
        <v>260</v>
      </c>
      <c r="C614" s="5">
        <v>12</v>
      </c>
      <c r="D614" t="s">
        <v>39</v>
      </c>
      <c r="E614" s="2">
        <v>1</v>
      </c>
      <c r="F614" t="s">
        <v>363</v>
      </c>
      <c r="G614" s="6">
        <v>3</v>
      </c>
      <c r="I614" s="7"/>
      <c r="J614" s="11"/>
    </row>
    <row r="615" spans="1:10" x14ac:dyDescent="0.3">
      <c r="A615" s="2">
        <v>22</v>
      </c>
      <c r="B615" t="s">
        <v>260</v>
      </c>
      <c r="C615" s="5">
        <v>13</v>
      </c>
      <c r="D615" t="s">
        <v>40</v>
      </c>
      <c r="E615" s="2"/>
      <c r="G615" s="6"/>
      <c r="I615" s="7"/>
      <c r="J615" s="11"/>
    </row>
    <row r="616" spans="1:10" x14ac:dyDescent="0.3">
      <c r="A616" s="2">
        <v>22</v>
      </c>
      <c r="B616" t="s">
        <v>260</v>
      </c>
      <c r="C616" s="5">
        <v>14</v>
      </c>
      <c r="D616" t="s">
        <v>41</v>
      </c>
      <c r="E616" s="2"/>
      <c r="G616" s="6"/>
      <c r="I616" s="7"/>
      <c r="J616" s="11"/>
    </row>
    <row r="617" spans="1:10" x14ac:dyDescent="0.3">
      <c r="A617" s="2">
        <v>22</v>
      </c>
      <c r="B617" t="s">
        <v>260</v>
      </c>
      <c r="C617" s="5">
        <v>15</v>
      </c>
      <c r="D617" t="s">
        <v>42</v>
      </c>
      <c r="E617" s="2"/>
      <c r="G617" s="6"/>
      <c r="I617" s="7"/>
      <c r="J617" s="11"/>
    </row>
    <row r="618" spans="1:10" x14ac:dyDescent="0.3">
      <c r="A618" s="2">
        <v>22</v>
      </c>
      <c r="B618" t="s">
        <v>260</v>
      </c>
      <c r="C618" s="5">
        <v>16</v>
      </c>
      <c r="D618" t="s">
        <v>43</v>
      </c>
      <c r="E618" s="2">
        <v>1</v>
      </c>
      <c r="F618" t="s">
        <v>364</v>
      </c>
      <c r="G618" s="6">
        <v>4</v>
      </c>
      <c r="I618" s="7"/>
      <c r="J618" s="11"/>
    </row>
    <row r="619" spans="1:10" x14ac:dyDescent="0.3">
      <c r="A619" s="2">
        <v>22</v>
      </c>
      <c r="B619" t="s">
        <v>260</v>
      </c>
      <c r="C619" s="5">
        <v>17</v>
      </c>
      <c r="D619" t="s">
        <v>44</v>
      </c>
      <c r="E619" s="2"/>
      <c r="G619" s="6"/>
      <c r="I619" s="7"/>
      <c r="J619" s="11"/>
    </row>
    <row r="620" spans="1:10" x14ac:dyDescent="0.3">
      <c r="A620" s="10">
        <v>23</v>
      </c>
      <c r="B620" s="9" t="s">
        <v>261</v>
      </c>
      <c r="C620" s="5">
        <v>1</v>
      </c>
      <c r="D620" t="s">
        <v>262</v>
      </c>
      <c r="E620" s="2"/>
      <c r="G620" s="6"/>
      <c r="H620" t="s">
        <v>679</v>
      </c>
      <c r="I620" s="29" t="s">
        <v>680</v>
      </c>
      <c r="J620" s="30">
        <v>0</v>
      </c>
    </row>
    <row r="621" spans="1:10" x14ac:dyDescent="0.3">
      <c r="A621" s="2">
        <v>23</v>
      </c>
      <c r="B621" t="s">
        <v>261</v>
      </c>
      <c r="C621" s="5">
        <v>2</v>
      </c>
      <c r="D621" t="s">
        <v>263</v>
      </c>
      <c r="E621" s="2"/>
      <c r="G621" s="6"/>
      <c r="I621" s="7"/>
      <c r="J621" s="11"/>
    </row>
    <row r="622" spans="1:10" x14ac:dyDescent="0.3">
      <c r="A622" s="2">
        <v>23</v>
      </c>
      <c r="B622" t="s">
        <v>261</v>
      </c>
      <c r="C622" s="5">
        <v>3</v>
      </c>
      <c r="D622" t="s">
        <v>264</v>
      </c>
      <c r="E622" s="2">
        <v>1</v>
      </c>
      <c r="F622" s="15" t="s">
        <v>519</v>
      </c>
      <c r="G622" s="6">
        <v>1</v>
      </c>
      <c r="I622" s="7"/>
      <c r="J622" s="11"/>
    </row>
    <row r="623" spans="1:10" x14ac:dyDescent="0.3">
      <c r="A623" s="2">
        <v>23</v>
      </c>
      <c r="B623" t="s">
        <v>261</v>
      </c>
      <c r="C623" s="5">
        <v>4</v>
      </c>
      <c r="D623" t="s">
        <v>265</v>
      </c>
      <c r="E623" s="2">
        <v>1</v>
      </c>
      <c r="F623" s="15" t="s">
        <v>265</v>
      </c>
      <c r="G623" s="6">
        <v>2</v>
      </c>
      <c r="I623" s="7"/>
      <c r="J623" s="11"/>
    </row>
    <row r="624" spans="1:10" x14ac:dyDescent="0.3">
      <c r="A624" s="2">
        <v>23</v>
      </c>
      <c r="B624" t="s">
        <v>261</v>
      </c>
      <c r="C624" s="5">
        <v>5</v>
      </c>
      <c r="D624" t="s">
        <v>266</v>
      </c>
      <c r="E624" s="2"/>
      <c r="G624" s="6"/>
      <c r="I624" s="7"/>
      <c r="J624" s="11"/>
    </row>
    <row r="625" spans="1:10" x14ac:dyDescent="0.3">
      <c r="A625" s="2">
        <v>23</v>
      </c>
      <c r="B625" t="s">
        <v>261</v>
      </c>
      <c r="C625" s="5">
        <v>6</v>
      </c>
      <c r="D625" t="s">
        <v>267</v>
      </c>
      <c r="E625" s="2">
        <v>1</v>
      </c>
      <c r="F625" t="s">
        <v>520</v>
      </c>
      <c r="G625" s="6">
        <v>17</v>
      </c>
      <c r="I625" s="7"/>
      <c r="J625" s="11"/>
    </row>
    <row r="626" spans="1:10" x14ac:dyDescent="0.3">
      <c r="A626" s="2">
        <v>23</v>
      </c>
      <c r="B626" t="s">
        <v>261</v>
      </c>
      <c r="C626" s="5">
        <v>7</v>
      </c>
      <c r="D626" t="s">
        <v>268</v>
      </c>
      <c r="E626" s="2"/>
      <c r="G626" s="6"/>
      <c r="I626" s="7"/>
      <c r="J626" s="11"/>
    </row>
    <row r="627" spans="1:10" x14ac:dyDescent="0.3">
      <c r="A627" s="2">
        <v>23</v>
      </c>
      <c r="B627" t="s">
        <v>261</v>
      </c>
      <c r="C627" s="5">
        <v>8</v>
      </c>
      <c r="D627" t="s">
        <v>269</v>
      </c>
      <c r="E627" s="2"/>
      <c r="G627" s="6"/>
      <c r="I627" s="7"/>
      <c r="J627" s="11"/>
    </row>
    <row r="628" spans="1:10" x14ac:dyDescent="0.3">
      <c r="A628" s="2">
        <v>23</v>
      </c>
      <c r="B628" t="s">
        <v>261</v>
      </c>
      <c r="C628" s="5">
        <v>9</v>
      </c>
      <c r="D628" t="s">
        <v>270</v>
      </c>
      <c r="E628" s="2"/>
      <c r="G628" s="6"/>
      <c r="I628" s="7"/>
      <c r="J628" s="11"/>
    </row>
    <row r="629" spans="1:10" x14ac:dyDescent="0.3">
      <c r="A629" s="2">
        <v>23</v>
      </c>
      <c r="B629" t="s">
        <v>261</v>
      </c>
      <c r="C629" s="5">
        <v>10</v>
      </c>
      <c r="D629" t="s">
        <v>271</v>
      </c>
      <c r="E629" s="2"/>
      <c r="G629" s="6"/>
      <c r="I629" s="7"/>
      <c r="J629" s="11"/>
    </row>
    <row r="630" spans="1:10" x14ac:dyDescent="0.3">
      <c r="A630" s="2">
        <v>23</v>
      </c>
      <c r="B630" t="s">
        <v>261</v>
      </c>
      <c r="C630" s="5">
        <v>11</v>
      </c>
      <c r="D630" t="s">
        <v>272</v>
      </c>
      <c r="E630" s="2"/>
      <c r="G630" s="6"/>
      <c r="I630" s="7"/>
      <c r="J630" s="11"/>
    </row>
    <row r="631" spans="1:10" x14ac:dyDescent="0.3">
      <c r="A631" s="2">
        <v>23</v>
      </c>
      <c r="B631" t="s">
        <v>261</v>
      </c>
      <c r="C631" s="5">
        <v>12</v>
      </c>
      <c r="D631" t="s">
        <v>273</v>
      </c>
      <c r="E631" s="2"/>
      <c r="G631" s="6"/>
      <c r="I631" s="7"/>
      <c r="J631" s="11"/>
    </row>
    <row r="632" spans="1:10" x14ac:dyDescent="0.3">
      <c r="A632" s="2">
        <v>23</v>
      </c>
      <c r="B632" t="s">
        <v>261</v>
      </c>
      <c r="C632" s="5">
        <v>13</v>
      </c>
      <c r="D632" t="s">
        <v>274</v>
      </c>
      <c r="E632" s="2">
        <v>1</v>
      </c>
      <c r="F632" t="s">
        <v>517</v>
      </c>
      <c r="G632" s="6">
        <v>10</v>
      </c>
      <c r="I632" s="7"/>
      <c r="J632" s="11"/>
    </row>
    <row r="633" spans="1:10" x14ac:dyDescent="0.3">
      <c r="A633" s="2">
        <v>23</v>
      </c>
      <c r="B633" t="s">
        <v>261</v>
      </c>
      <c r="C633" s="5">
        <v>14</v>
      </c>
      <c r="D633" t="s">
        <v>275</v>
      </c>
      <c r="E633" s="2">
        <v>1</v>
      </c>
      <c r="F633" t="s">
        <v>360</v>
      </c>
      <c r="G633" s="6">
        <v>11</v>
      </c>
      <c r="I633" s="7"/>
      <c r="J633" s="11"/>
    </row>
    <row r="634" spans="1:10" x14ac:dyDescent="0.3">
      <c r="A634" s="2">
        <v>23</v>
      </c>
      <c r="B634" t="s">
        <v>261</v>
      </c>
      <c r="C634" s="5">
        <v>15</v>
      </c>
      <c r="D634" t="s">
        <v>276</v>
      </c>
      <c r="E634" s="2">
        <v>1</v>
      </c>
      <c r="F634" t="s">
        <v>375</v>
      </c>
      <c r="G634" s="6">
        <v>12</v>
      </c>
      <c r="I634" s="7"/>
      <c r="J634" s="11"/>
    </row>
    <row r="635" spans="1:10" x14ac:dyDescent="0.3">
      <c r="A635" s="2">
        <v>23</v>
      </c>
      <c r="B635" t="s">
        <v>261</v>
      </c>
      <c r="C635" s="5">
        <v>16</v>
      </c>
      <c r="D635" t="s">
        <v>277</v>
      </c>
      <c r="E635" s="2">
        <v>1</v>
      </c>
      <c r="F635" t="s">
        <v>513</v>
      </c>
      <c r="G635" s="6">
        <v>13</v>
      </c>
      <c r="H635" t="s">
        <v>521</v>
      </c>
      <c r="I635" s="7" t="s">
        <v>524</v>
      </c>
      <c r="J635" s="11">
        <v>2</v>
      </c>
    </row>
    <row r="636" spans="1:10" x14ac:dyDescent="0.3">
      <c r="A636" s="2">
        <v>23</v>
      </c>
      <c r="B636" t="s">
        <v>261</v>
      </c>
      <c r="C636" s="5">
        <v>17</v>
      </c>
      <c r="D636" t="s">
        <v>278</v>
      </c>
      <c r="E636" s="2">
        <v>1</v>
      </c>
      <c r="F636" t="s">
        <v>514</v>
      </c>
      <c r="G636" s="6">
        <v>14</v>
      </c>
      <c r="I636" s="7"/>
      <c r="J636" s="11"/>
    </row>
    <row r="637" spans="1:10" x14ac:dyDescent="0.3">
      <c r="A637" s="2">
        <v>23</v>
      </c>
      <c r="B637" t="s">
        <v>261</v>
      </c>
      <c r="C637" s="5">
        <v>18</v>
      </c>
      <c r="D637" t="s">
        <v>279</v>
      </c>
      <c r="E637" s="2">
        <v>1</v>
      </c>
      <c r="F637" t="s">
        <v>122</v>
      </c>
      <c r="G637" s="6">
        <v>6</v>
      </c>
      <c r="I637" s="7"/>
      <c r="J637" s="11"/>
    </row>
    <row r="638" spans="1:10" x14ac:dyDescent="0.3">
      <c r="A638" s="2">
        <v>23</v>
      </c>
      <c r="B638" t="s">
        <v>261</v>
      </c>
      <c r="C638" s="5">
        <v>19</v>
      </c>
      <c r="D638" t="s">
        <v>280</v>
      </c>
      <c r="E638" s="2">
        <v>1</v>
      </c>
      <c r="F638" t="s">
        <v>515</v>
      </c>
      <c r="G638" s="6">
        <v>8</v>
      </c>
      <c r="H638" t="s">
        <v>522</v>
      </c>
      <c r="I638" s="7" t="s">
        <v>911</v>
      </c>
      <c r="J638" s="11">
        <v>3</v>
      </c>
    </row>
    <row r="639" spans="1:10" x14ac:dyDescent="0.3">
      <c r="A639" s="2">
        <v>23</v>
      </c>
      <c r="B639" t="s">
        <v>261</v>
      </c>
      <c r="C639" s="5">
        <v>20</v>
      </c>
      <c r="D639" t="s">
        <v>281</v>
      </c>
      <c r="E639" s="2">
        <v>1</v>
      </c>
      <c r="F639" t="s">
        <v>281</v>
      </c>
      <c r="G639" s="6">
        <v>9</v>
      </c>
      <c r="H639" t="s">
        <v>910</v>
      </c>
      <c r="I639" s="7" t="s">
        <v>523</v>
      </c>
      <c r="J639" s="11">
        <v>1</v>
      </c>
    </row>
    <row r="640" spans="1:10" x14ac:dyDescent="0.3">
      <c r="A640" s="2">
        <v>23</v>
      </c>
      <c r="B640" t="s">
        <v>261</v>
      </c>
      <c r="C640" s="5">
        <v>21</v>
      </c>
      <c r="D640" t="s">
        <v>282</v>
      </c>
      <c r="E640" s="2">
        <v>1</v>
      </c>
      <c r="F640" t="s">
        <v>516</v>
      </c>
      <c r="G640" s="6">
        <v>15</v>
      </c>
      <c r="I640" s="7"/>
      <c r="J640" s="11"/>
    </row>
    <row r="641" spans="1:10" x14ac:dyDescent="0.3">
      <c r="A641" s="2">
        <v>23</v>
      </c>
      <c r="B641" t="s">
        <v>261</v>
      </c>
      <c r="C641" s="5">
        <v>22</v>
      </c>
      <c r="D641" t="s">
        <v>283</v>
      </c>
      <c r="E641" s="2">
        <v>1</v>
      </c>
      <c r="F641" t="s">
        <v>518</v>
      </c>
      <c r="G641" s="6">
        <v>16</v>
      </c>
      <c r="I641" s="7"/>
      <c r="J641" s="11"/>
    </row>
    <row r="642" spans="1:10" x14ac:dyDescent="0.3">
      <c r="A642" s="2">
        <v>23</v>
      </c>
      <c r="B642" t="s">
        <v>261</v>
      </c>
      <c r="C642" s="5">
        <v>23</v>
      </c>
      <c r="D642" t="s">
        <v>8</v>
      </c>
      <c r="E642" s="2"/>
      <c r="G642" s="6"/>
      <c r="I642" s="7"/>
      <c r="J642" s="11"/>
    </row>
    <row r="643" spans="1:10" x14ac:dyDescent="0.3">
      <c r="A643" s="2">
        <v>23</v>
      </c>
      <c r="B643" t="s">
        <v>261</v>
      </c>
      <c r="C643" s="5">
        <v>24</v>
      </c>
      <c r="D643" t="s">
        <v>173</v>
      </c>
      <c r="E643" s="2"/>
      <c r="G643" s="6"/>
      <c r="I643" s="7"/>
      <c r="J643" s="11"/>
    </row>
    <row r="644" spans="1:10" x14ac:dyDescent="0.3">
      <c r="A644" s="2">
        <v>23</v>
      </c>
      <c r="B644" t="s">
        <v>261</v>
      </c>
      <c r="C644" s="5">
        <v>25</v>
      </c>
      <c r="D644" t="s">
        <v>176</v>
      </c>
      <c r="E644" s="2"/>
      <c r="G644" s="6"/>
      <c r="I644" s="7"/>
      <c r="J644" s="11"/>
    </row>
    <row r="645" spans="1:10" x14ac:dyDescent="0.3">
      <c r="A645" s="2">
        <v>23</v>
      </c>
      <c r="B645" t="s">
        <v>261</v>
      </c>
      <c r="C645" s="5">
        <v>26</v>
      </c>
      <c r="D645" t="s">
        <v>33</v>
      </c>
      <c r="E645" s="2"/>
      <c r="G645" s="6"/>
      <c r="I645" s="7"/>
      <c r="J645" s="11"/>
    </row>
    <row r="646" spans="1:10" x14ac:dyDescent="0.3">
      <c r="A646" s="2">
        <v>23</v>
      </c>
      <c r="B646" t="s">
        <v>261</v>
      </c>
      <c r="C646" s="5">
        <v>27</v>
      </c>
      <c r="D646" t="s">
        <v>34</v>
      </c>
      <c r="E646" s="2"/>
      <c r="G646" s="6"/>
      <c r="I646" s="7"/>
      <c r="J646" s="11"/>
    </row>
    <row r="647" spans="1:10" x14ac:dyDescent="0.3">
      <c r="A647" s="2">
        <v>23</v>
      </c>
      <c r="B647" t="s">
        <v>261</v>
      </c>
      <c r="C647" s="5">
        <v>28</v>
      </c>
      <c r="D647" t="s">
        <v>35</v>
      </c>
      <c r="E647" s="2"/>
      <c r="G647" s="6"/>
      <c r="I647" s="7"/>
      <c r="J647" s="11"/>
    </row>
    <row r="648" spans="1:10" x14ac:dyDescent="0.3">
      <c r="A648" s="2">
        <v>23</v>
      </c>
      <c r="B648" t="s">
        <v>261</v>
      </c>
      <c r="C648" s="5">
        <v>29</v>
      </c>
      <c r="D648" t="s">
        <v>36</v>
      </c>
      <c r="E648" s="2"/>
      <c r="G648" s="6"/>
      <c r="I648" s="7"/>
      <c r="J648" s="11"/>
    </row>
    <row r="649" spans="1:10" x14ac:dyDescent="0.3">
      <c r="A649" s="2">
        <v>23</v>
      </c>
      <c r="B649" t="s">
        <v>261</v>
      </c>
      <c r="C649" s="5">
        <v>30</v>
      </c>
      <c r="D649" t="s">
        <v>37</v>
      </c>
      <c r="E649" s="2">
        <v>1</v>
      </c>
      <c r="F649" t="s">
        <v>357</v>
      </c>
      <c r="G649" s="6">
        <v>3</v>
      </c>
      <c r="I649" s="7"/>
      <c r="J649" s="11"/>
    </row>
    <row r="650" spans="1:10" x14ac:dyDescent="0.3">
      <c r="A650" s="2">
        <v>23</v>
      </c>
      <c r="B650" t="s">
        <v>261</v>
      </c>
      <c r="C650" s="5">
        <v>31</v>
      </c>
      <c r="D650" t="s">
        <v>38</v>
      </c>
      <c r="E650" s="2">
        <v>1</v>
      </c>
      <c r="F650" t="s">
        <v>362</v>
      </c>
      <c r="G650" s="6">
        <v>4</v>
      </c>
      <c r="I650" s="7"/>
      <c r="J650" s="11"/>
    </row>
    <row r="651" spans="1:10" x14ac:dyDescent="0.3">
      <c r="A651" s="2">
        <v>23</v>
      </c>
      <c r="B651" t="s">
        <v>261</v>
      </c>
      <c r="C651" s="5">
        <v>32</v>
      </c>
      <c r="D651" t="s">
        <v>39</v>
      </c>
      <c r="E651" s="2">
        <v>1</v>
      </c>
      <c r="F651" t="s">
        <v>363</v>
      </c>
      <c r="G651" s="6">
        <v>5</v>
      </c>
      <c r="I651" s="7"/>
      <c r="J651" s="11"/>
    </row>
    <row r="652" spans="1:10" x14ac:dyDescent="0.3">
      <c r="A652" s="2">
        <v>23</v>
      </c>
      <c r="B652" t="s">
        <v>261</v>
      </c>
      <c r="C652" s="5">
        <v>33</v>
      </c>
      <c r="D652" t="s">
        <v>40</v>
      </c>
      <c r="E652" s="2"/>
      <c r="G652" s="6"/>
      <c r="I652" s="7"/>
      <c r="J652" s="11"/>
    </row>
    <row r="653" spans="1:10" x14ac:dyDescent="0.3">
      <c r="A653" s="2">
        <v>23</v>
      </c>
      <c r="B653" t="s">
        <v>261</v>
      </c>
      <c r="C653" s="5">
        <v>34</v>
      </c>
      <c r="D653" t="s">
        <v>41</v>
      </c>
      <c r="E653" s="2"/>
      <c r="G653" s="6"/>
      <c r="I653" s="7"/>
      <c r="J653" s="11"/>
    </row>
    <row r="654" spans="1:10" x14ac:dyDescent="0.3">
      <c r="A654" s="2">
        <v>23</v>
      </c>
      <c r="B654" t="s">
        <v>261</v>
      </c>
      <c r="C654" s="5">
        <v>35</v>
      </c>
      <c r="D654" t="s">
        <v>42</v>
      </c>
      <c r="E654" s="2"/>
      <c r="G654" s="6"/>
      <c r="I654" s="7"/>
      <c r="J654" s="11"/>
    </row>
    <row r="655" spans="1:10" x14ac:dyDescent="0.3">
      <c r="A655" s="2">
        <v>23</v>
      </c>
      <c r="B655" t="s">
        <v>261</v>
      </c>
      <c r="C655" s="5">
        <v>36</v>
      </c>
      <c r="D655" t="s">
        <v>43</v>
      </c>
      <c r="E655" s="2">
        <v>1</v>
      </c>
      <c r="F655" t="s">
        <v>364</v>
      </c>
      <c r="G655" s="6">
        <v>7</v>
      </c>
      <c r="I655" s="7"/>
      <c r="J655" s="11"/>
    </row>
    <row r="656" spans="1:10" x14ac:dyDescent="0.3">
      <c r="A656" s="2">
        <v>23</v>
      </c>
      <c r="B656" t="s">
        <v>261</v>
      </c>
      <c r="C656" s="5">
        <v>37</v>
      </c>
      <c r="D656" t="s">
        <v>44</v>
      </c>
      <c r="E656" s="2">
        <v>1</v>
      </c>
      <c r="F656" t="s">
        <v>361</v>
      </c>
      <c r="G656" s="6">
        <v>18</v>
      </c>
      <c r="I656" s="7"/>
      <c r="J656" s="11"/>
    </row>
    <row r="657" spans="1:10" x14ac:dyDescent="0.3">
      <c r="A657" s="10">
        <v>24</v>
      </c>
      <c r="B657" s="9" t="s">
        <v>284</v>
      </c>
      <c r="C657" s="5">
        <v>1</v>
      </c>
      <c r="D657" t="s">
        <v>285</v>
      </c>
      <c r="E657" s="2"/>
      <c r="G657" s="6"/>
      <c r="H657" t="s">
        <v>681</v>
      </c>
      <c r="I657" s="29" t="s">
        <v>683</v>
      </c>
      <c r="J657" s="30">
        <v>0</v>
      </c>
    </row>
    <row r="658" spans="1:10" x14ac:dyDescent="0.3">
      <c r="A658" s="2">
        <v>24</v>
      </c>
      <c r="B658" t="s">
        <v>284</v>
      </c>
      <c r="C658" s="5">
        <v>2</v>
      </c>
      <c r="D658" t="s">
        <v>37</v>
      </c>
      <c r="E658" s="2"/>
      <c r="G658" s="6"/>
      <c r="I658" s="7"/>
      <c r="J658" s="11"/>
    </row>
    <row r="659" spans="1:10" x14ac:dyDescent="0.3">
      <c r="A659" s="2">
        <v>24</v>
      </c>
      <c r="B659" t="s">
        <v>284</v>
      </c>
      <c r="C659" s="5">
        <v>3</v>
      </c>
      <c r="D659" t="s">
        <v>10</v>
      </c>
      <c r="E659" s="2"/>
      <c r="G659" s="6"/>
      <c r="I659" s="7"/>
      <c r="J659" s="11"/>
    </row>
    <row r="660" spans="1:10" x14ac:dyDescent="0.3">
      <c r="A660" s="2">
        <v>24</v>
      </c>
      <c r="B660" t="s">
        <v>284</v>
      </c>
      <c r="C660" s="5">
        <v>4</v>
      </c>
      <c r="D660" t="s">
        <v>86</v>
      </c>
      <c r="E660" s="2">
        <v>1</v>
      </c>
      <c r="F660" t="s">
        <v>525</v>
      </c>
      <c r="G660" s="6">
        <v>1</v>
      </c>
      <c r="H660" t="s">
        <v>682</v>
      </c>
      <c r="I660" s="7" t="s">
        <v>526</v>
      </c>
      <c r="J660" s="11">
        <v>1</v>
      </c>
    </row>
    <row r="661" spans="1:10" x14ac:dyDescent="0.3">
      <c r="A661" s="2">
        <v>24</v>
      </c>
      <c r="B661" t="s">
        <v>284</v>
      </c>
      <c r="C661" s="5">
        <v>5</v>
      </c>
      <c r="D661" t="s">
        <v>87</v>
      </c>
      <c r="E661" s="2">
        <v>1</v>
      </c>
      <c r="F661" t="s">
        <v>401</v>
      </c>
      <c r="G661" s="6">
        <v>2</v>
      </c>
      <c r="I661" s="7"/>
      <c r="J661" s="11"/>
    </row>
    <row r="662" spans="1:10" x14ac:dyDescent="0.3">
      <c r="A662" s="2">
        <v>24</v>
      </c>
      <c r="B662" t="s">
        <v>284</v>
      </c>
      <c r="C662" s="5">
        <v>6</v>
      </c>
      <c r="D662" t="s">
        <v>182</v>
      </c>
      <c r="E662" s="2"/>
      <c r="G662" s="6"/>
      <c r="I662" s="7"/>
      <c r="J662" s="11"/>
    </row>
    <row r="663" spans="1:10" x14ac:dyDescent="0.3">
      <c r="A663" s="2">
        <v>24</v>
      </c>
      <c r="B663" t="s">
        <v>284</v>
      </c>
      <c r="C663" s="5">
        <v>7</v>
      </c>
      <c r="D663" t="s">
        <v>183</v>
      </c>
      <c r="E663" s="2"/>
      <c r="G663" s="6"/>
      <c r="I663" s="7"/>
      <c r="J663" s="11"/>
    </row>
    <row r="664" spans="1:10" x14ac:dyDescent="0.3">
      <c r="A664" s="2">
        <v>24</v>
      </c>
      <c r="B664" t="s">
        <v>284</v>
      </c>
      <c r="C664" s="5">
        <v>8</v>
      </c>
      <c r="D664" t="s">
        <v>40</v>
      </c>
      <c r="E664" s="2"/>
      <c r="G664" s="6"/>
      <c r="I664" s="7"/>
      <c r="J664" s="11"/>
    </row>
    <row r="665" spans="1:10" x14ac:dyDescent="0.3">
      <c r="A665" s="2">
        <v>24</v>
      </c>
      <c r="B665" t="s">
        <v>284</v>
      </c>
      <c r="C665" s="5">
        <v>9</v>
      </c>
      <c r="D665" t="s">
        <v>41</v>
      </c>
      <c r="E665" s="2"/>
      <c r="G665" s="6"/>
      <c r="I665" s="7"/>
      <c r="J665" s="11"/>
    </row>
    <row r="666" spans="1:10" x14ac:dyDescent="0.3">
      <c r="A666" s="2">
        <v>24</v>
      </c>
      <c r="B666" t="s">
        <v>284</v>
      </c>
      <c r="C666" s="5">
        <v>10</v>
      </c>
      <c r="D666" t="s">
        <v>42</v>
      </c>
      <c r="E666" s="2"/>
      <c r="G666" s="6"/>
      <c r="I666" s="7"/>
      <c r="J666" s="11"/>
    </row>
    <row r="667" spans="1:10" x14ac:dyDescent="0.3">
      <c r="A667" s="2">
        <v>24</v>
      </c>
      <c r="B667" t="s">
        <v>284</v>
      </c>
      <c r="C667" s="5">
        <v>11</v>
      </c>
      <c r="D667" t="s">
        <v>43</v>
      </c>
      <c r="E667" s="2"/>
      <c r="G667" s="6"/>
      <c r="I667" s="7"/>
      <c r="J667" s="11"/>
    </row>
    <row r="668" spans="1:10" x14ac:dyDescent="0.3">
      <c r="A668" s="2">
        <v>24</v>
      </c>
      <c r="B668" t="s">
        <v>284</v>
      </c>
      <c r="C668" s="5">
        <v>12</v>
      </c>
      <c r="D668" t="s">
        <v>168</v>
      </c>
      <c r="E668" s="2">
        <v>1</v>
      </c>
      <c r="F668" t="s">
        <v>122</v>
      </c>
      <c r="G668" s="6">
        <v>6</v>
      </c>
      <c r="I668" s="7"/>
      <c r="J668" s="11"/>
    </row>
    <row r="669" spans="1:10" x14ac:dyDescent="0.3">
      <c r="A669" s="2">
        <v>24</v>
      </c>
      <c r="B669" t="s">
        <v>284</v>
      </c>
      <c r="C669" s="5">
        <v>13</v>
      </c>
      <c r="D669" t="s">
        <v>169</v>
      </c>
      <c r="E669" s="2">
        <v>1</v>
      </c>
      <c r="F669" t="s">
        <v>422</v>
      </c>
      <c r="G669" s="6">
        <v>7</v>
      </c>
      <c r="I669" s="7"/>
      <c r="J669" s="11"/>
    </row>
    <row r="670" spans="1:10" x14ac:dyDescent="0.3">
      <c r="A670" s="2">
        <v>24</v>
      </c>
      <c r="B670" t="s">
        <v>284</v>
      </c>
      <c r="C670" s="5">
        <v>14</v>
      </c>
      <c r="D670" t="s">
        <v>170</v>
      </c>
      <c r="E670" s="2"/>
      <c r="G670" s="6"/>
      <c r="I670" s="7"/>
      <c r="J670" s="11"/>
    </row>
    <row r="671" spans="1:10" x14ac:dyDescent="0.3">
      <c r="A671" s="2">
        <v>24</v>
      </c>
      <c r="B671" t="s">
        <v>284</v>
      </c>
      <c r="C671" s="5">
        <v>15</v>
      </c>
      <c r="D671" t="s">
        <v>7</v>
      </c>
      <c r="E671" s="2"/>
      <c r="G671" s="6"/>
      <c r="I671" s="7"/>
      <c r="J671" s="11"/>
    </row>
    <row r="672" spans="1:10" x14ac:dyDescent="0.3">
      <c r="A672" s="2">
        <v>24</v>
      </c>
      <c r="B672" t="s">
        <v>284</v>
      </c>
      <c r="C672" s="5">
        <v>16</v>
      </c>
      <c r="D672" t="s">
        <v>8</v>
      </c>
      <c r="E672" s="2"/>
      <c r="G672" s="6"/>
      <c r="I672" s="7"/>
      <c r="J672" s="11"/>
    </row>
    <row r="673" spans="1:10" x14ac:dyDescent="0.3">
      <c r="A673" s="2">
        <v>24</v>
      </c>
      <c r="B673" t="s">
        <v>284</v>
      </c>
      <c r="C673" s="5">
        <v>17</v>
      </c>
      <c r="D673" t="s">
        <v>171</v>
      </c>
      <c r="E673" s="2"/>
      <c r="G673" s="6"/>
      <c r="I673" s="7"/>
      <c r="J673" s="11"/>
    </row>
    <row r="674" spans="1:10" x14ac:dyDescent="0.3">
      <c r="A674" s="2">
        <v>24</v>
      </c>
      <c r="B674" t="s">
        <v>284</v>
      </c>
      <c r="C674" s="5">
        <v>18</v>
      </c>
      <c r="D674" t="s">
        <v>172</v>
      </c>
      <c r="E674" s="2"/>
      <c r="G674" s="6"/>
      <c r="I674" s="7"/>
      <c r="J674" s="11"/>
    </row>
    <row r="675" spans="1:10" x14ac:dyDescent="0.3">
      <c r="A675" s="2">
        <v>24</v>
      </c>
      <c r="B675" t="s">
        <v>284</v>
      </c>
      <c r="C675" s="5">
        <v>19</v>
      </c>
      <c r="D675" t="s">
        <v>173</v>
      </c>
      <c r="E675" s="2"/>
      <c r="G675" s="6"/>
      <c r="I675" s="7"/>
      <c r="J675" s="11"/>
    </row>
    <row r="676" spans="1:10" x14ac:dyDescent="0.3">
      <c r="A676" s="2">
        <v>24</v>
      </c>
      <c r="B676" t="s">
        <v>284</v>
      </c>
      <c r="C676" s="5">
        <v>20</v>
      </c>
      <c r="D676" t="s">
        <v>174</v>
      </c>
      <c r="E676" s="2"/>
      <c r="G676" s="6"/>
      <c r="I676" s="7"/>
      <c r="J676" s="11"/>
    </row>
    <row r="677" spans="1:10" x14ac:dyDescent="0.3">
      <c r="A677" s="2">
        <v>24</v>
      </c>
      <c r="B677" t="s">
        <v>284</v>
      </c>
      <c r="C677" s="5">
        <v>21</v>
      </c>
      <c r="D677" t="s">
        <v>175</v>
      </c>
      <c r="E677" s="2"/>
      <c r="G677" s="6"/>
      <c r="I677" s="7"/>
      <c r="J677" s="11"/>
    </row>
    <row r="678" spans="1:10" x14ac:dyDescent="0.3">
      <c r="A678" s="2">
        <v>24</v>
      </c>
      <c r="B678" t="s">
        <v>284</v>
      </c>
      <c r="C678" s="5">
        <v>22</v>
      </c>
      <c r="D678" t="s">
        <v>176</v>
      </c>
      <c r="E678" s="2"/>
      <c r="G678" s="6"/>
      <c r="I678" s="7"/>
      <c r="J678" s="11"/>
    </row>
    <row r="679" spans="1:10" x14ac:dyDescent="0.3">
      <c r="A679" s="2">
        <v>24</v>
      </c>
      <c r="B679" t="s">
        <v>284</v>
      </c>
      <c r="C679" s="5">
        <v>23</v>
      </c>
      <c r="D679" t="s">
        <v>33</v>
      </c>
      <c r="E679" s="2"/>
      <c r="G679" s="6"/>
      <c r="I679" s="7"/>
      <c r="J679" s="11"/>
    </row>
    <row r="680" spans="1:10" x14ac:dyDescent="0.3">
      <c r="A680" s="2">
        <v>24</v>
      </c>
      <c r="B680" t="s">
        <v>284</v>
      </c>
      <c r="C680" s="5">
        <v>24</v>
      </c>
      <c r="D680" t="s">
        <v>34</v>
      </c>
      <c r="E680" s="2"/>
      <c r="G680" s="6"/>
      <c r="I680" s="7"/>
      <c r="J680" s="11"/>
    </row>
    <row r="681" spans="1:10" x14ac:dyDescent="0.3">
      <c r="A681" s="2">
        <v>24</v>
      </c>
      <c r="B681" t="s">
        <v>284</v>
      </c>
      <c r="C681" s="5">
        <v>25</v>
      </c>
      <c r="D681" t="s">
        <v>35</v>
      </c>
      <c r="E681" s="2"/>
      <c r="G681" s="6"/>
      <c r="I681" s="7"/>
      <c r="J681" s="11"/>
    </row>
    <row r="682" spans="1:10" x14ac:dyDescent="0.3">
      <c r="A682" s="2">
        <v>24</v>
      </c>
      <c r="B682" t="s">
        <v>284</v>
      </c>
      <c r="C682" s="5">
        <v>26</v>
      </c>
      <c r="D682" t="s">
        <v>36</v>
      </c>
      <c r="E682" s="2"/>
      <c r="G682" s="6"/>
      <c r="I682" s="7"/>
      <c r="J682" s="11"/>
    </row>
    <row r="683" spans="1:10" x14ac:dyDescent="0.3">
      <c r="A683" s="2">
        <v>24</v>
      </c>
      <c r="B683" t="s">
        <v>284</v>
      </c>
      <c r="C683" s="5">
        <v>27</v>
      </c>
      <c r="D683" t="s">
        <v>58</v>
      </c>
      <c r="E683" s="2">
        <v>1</v>
      </c>
      <c r="F683" t="s">
        <v>357</v>
      </c>
      <c r="G683" s="6">
        <v>3</v>
      </c>
      <c r="I683" s="7"/>
      <c r="J683" s="11"/>
    </row>
    <row r="684" spans="1:10" x14ac:dyDescent="0.3">
      <c r="A684" s="2">
        <v>24</v>
      </c>
      <c r="B684" t="s">
        <v>284</v>
      </c>
      <c r="C684" s="5">
        <v>28</v>
      </c>
      <c r="D684" t="s">
        <v>38</v>
      </c>
      <c r="E684" s="2">
        <v>1</v>
      </c>
      <c r="F684" t="s">
        <v>362</v>
      </c>
      <c r="G684" s="6">
        <v>4</v>
      </c>
      <c r="I684" s="7"/>
      <c r="J684" s="11"/>
    </row>
    <row r="685" spans="1:10" x14ac:dyDescent="0.3">
      <c r="A685" s="2">
        <v>24</v>
      </c>
      <c r="B685" t="s">
        <v>284</v>
      </c>
      <c r="C685" s="5">
        <v>29</v>
      </c>
      <c r="D685" t="s">
        <v>39</v>
      </c>
      <c r="E685" s="2">
        <v>1</v>
      </c>
      <c r="F685" t="s">
        <v>363</v>
      </c>
      <c r="G685" s="6">
        <v>5</v>
      </c>
      <c r="I685" s="7"/>
      <c r="J685" s="11"/>
    </row>
    <row r="686" spans="1:10" x14ac:dyDescent="0.3">
      <c r="A686" s="2">
        <v>24</v>
      </c>
      <c r="B686" t="s">
        <v>284</v>
      </c>
      <c r="C686" s="5">
        <v>30</v>
      </c>
      <c r="D686" t="s">
        <v>177</v>
      </c>
      <c r="E686" s="2"/>
      <c r="G686" s="6"/>
      <c r="I686" s="7"/>
      <c r="J686" s="11"/>
    </row>
    <row r="687" spans="1:10" x14ac:dyDescent="0.3">
      <c r="A687" s="2">
        <v>24</v>
      </c>
      <c r="B687" t="s">
        <v>284</v>
      </c>
      <c r="C687" s="5">
        <v>31</v>
      </c>
      <c r="D687" t="s">
        <v>178</v>
      </c>
      <c r="E687" s="2"/>
      <c r="G687" s="6"/>
      <c r="I687" s="7"/>
      <c r="J687" s="11"/>
    </row>
    <row r="688" spans="1:10" x14ac:dyDescent="0.3">
      <c r="A688" s="2">
        <v>24</v>
      </c>
      <c r="B688" t="s">
        <v>284</v>
      </c>
      <c r="C688" s="5">
        <v>32</v>
      </c>
      <c r="D688" t="s">
        <v>179</v>
      </c>
      <c r="E688" s="2"/>
      <c r="G688" s="6"/>
      <c r="I688" s="7"/>
      <c r="J688" s="11"/>
    </row>
    <row r="689" spans="1:10" x14ac:dyDescent="0.3">
      <c r="A689" s="2">
        <v>24</v>
      </c>
      <c r="B689" t="s">
        <v>284</v>
      </c>
      <c r="C689" s="5">
        <v>33</v>
      </c>
      <c r="D689" t="s">
        <v>180</v>
      </c>
      <c r="E689" s="2">
        <v>1</v>
      </c>
      <c r="F689" t="s">
        <v>364</v>
      </c>
      <c r="G689" s="6">
        <v>8</v>
      </c>
      <c r="I689" s="7"/>
      <c r="J689" s="11"/>
    </row>
    <row r="690" spans="1:10" x14ac:dyDescent="0.3">
      <c r="A690" s="2">
        <v>24</v>
      </c>
      <c r="B690" t="s">
        <v>284</v>
      </c>
      <c r="C690" s="5">
        <v>34</v>
      </c>
      <c r="D690" t="s">
        <v>44</v>
      </c>
      <c r="E690" s="2">
        <v>1</v>
      </c>
      <c r="F690" t="s">
        <v>361</v>
      </c>
      <c r="G690" s="6">
        <v>9</v>
      </c>
      <c r="I690" s="7"/>
      <c r="J690" s="11"/>
    </row>
    <row r="691" spans="1:10" x14ac:dyDescent="0.3">
      <c r="A691" s="10">
        <v>25</v>
      </c>
      <c r="B691" s="9" t="s">
        <v>286</v>
      </c>
      <c r="C691" s="5">
        <v>1</v>
      </c>
      <c r="D691" t="s">
        <v>287</v>
      </c>
      <c r="E691" s="2"/>
      <c r="G691" s="6"/>
      <c r="H691" t="s">
        <v>684</v>
      </c>
      <c r="I691" s="29" t="s">
        <v>685</v>
      </c>
      <c r="J691" s="30">
        <v>0</v>
      </c>
    </row>
    <row r="692" spans="1:10" x14ac:dyDescent="0.3">
      <c r="A692" s="2">
        <v>25</v>
      </c>
      <c r="B692" t="s">
        <v>286</v>
      </c>
      <c r="C692" s="5">
        <v>2</v>
      </c>
      <c r="D692" t="s">
        <v>37</v>
      </c>
      <c r="E692" s="2"/>
      <c r="G692" s="6"/>
      <c r="I692" s="7"/>
      <c r="J692" s="11"/>
    </row>
    <row r="693" spans="1:10" x14ac:dyDescent="0.3">
      <c r="A693" s="2">
        <v>25</v>
      </c>
      <c r="B693" t="s">
        <v>286</v>
      </c>
      <c r="C693" s="5">
        <v>3</v>
      </c>
      <c r="D693" t="s">
        <v>10</v>
      </c>
      <c r="E693" s="2"/>
      <c r="G693" s="6"/>
      <c r="I693" s="7"/>
      <c r="J693" s="11"/>
    </row>
    <row r="694" spans="1:10" x14ac:dyDescent="0.3">
      <c r="A694" s="2">
        <v>25</v>
      </c>
      <c r="B694" t="s">
        <v>286</v>
      </c>
      <c r="C694" s="5">
        <v>4</v>
      </c>
      <c r="D694" t="s">
        <v>86</v>
      </c>
      <c r="E694" s="2">
        <v>1</v>
      </c>
      <c r="F694" t="s">
        <v>453</v>
      </c>
      <c r="G694" s="6">
        <v>1</v>
      </c>
      <c r="H694" t="s">
        <v>477</v>
      </c>
      <c r="I694" s="7" t="s">
        <v>476</v>
      </c>
      <c r="J694" s="11">
        <v>1</v>
      </c>
    </row>
    <row r="695" spans="1:10" x14ac:dyDescent="0.3">
      <c r="A695" s="2">
        <v>25</v>
      </c>
      <c r="B695" t="s">
        <v>286</v>
      </c>
      <c r="C695" s="5">
        <v>5</v>
      </c>
      <c r="D695" t="s">
        <v>87</v>
      </c>
      <c r="E695" s="2">
        <v>1</v>
      </c>
      <c r="F695" t="s">
        <v>401</v>
      </c>
      <c r="G695" s="6">
        <v>8</v>
      </c>
      <c r="I695" s="7"/>
      <c r="J695" s="11"/>
    </row>
    <row r="696" spans="1:10" x14ac:dyDescent="0.3">
      <c r="A696" s="2">
        <v>25</v>
      </c>
      <c r="B696" t="s">
        <v>286</v>
      </c>
      <c r="C696" s="5">
        <v>6</v>
      </c>
      <c r="D696" t="s">
        <v>182</v>
      </c>
      <c r="E696" s="2"/>
      <c r="G696" s="6"/>
      <c r="I696" s="7"/>
      <c r="J696" s="11"/>
    </row>
    <row r="697" spans="1:10" x14ac:dyDescent="0.3">
      <c r="A697" s="2">
        <v>25</v>
      </c>
      <c r="B697" t="s">
        <v>286</v>
      </c>
      <c r="C697" s="5">
        <v>7</v>
      </c>
      <c r="D697" t="s">
        <v>183</v>
      </c>
      <c r="E697" s="2"/>
      <c r="G697" s="6"/>
      <c r="I697" s="7"/>
      <c r="J697" s="11"/>
    </row>
    <row r="698" spans="1:10" x14ac:dyDescent="0.3">
      <c r="A698" s="2">
        <v>25</v>
      </c>
      <c r="B698" t="s">
        <v>286</v>
      </c>
      <c r="C698" s="5">
        <v>8</v>
      </c>
      <c r="D698" t="s">
        <v>40</v>
      </c>
      <c r="E698" s="2"/>
      <c r="G698" s="6"/>
      <c r="I698" s="7"/>
      <c r="J698" s="11"/>
    </row>
    <row r="699" spans="1:10" x14ac:dyDescent="0.3">
      <c r="A699" s="2">
        <v>25</v>
      </c>
      <c r="B699" t="s">
        <v>286</v>
      </c>
      <c r="C699" s="5">
        <v>9</v>
      </c>
      <c r="D699" t="s">
        <v>41</v>
      </c>
      <c r="E699" s="2"/>
      <c r="G699" s="6"/>
      <c r="I699" s="7"/>
      <c r="J699" s="11"/>
    </row>
    <row r="700" spans="1:10" x14ac:dyDescent="0.3">
      <c r="A700" s="2">
        <v>25</v>
      </c>
      <c r="B700" t="s">
        <v>286</v>
      </c>
      <c r="C700" s="5">
        <v>10</v>
      </c>
      <c r="D700" t="s">
        <v>42</v>
      </c>
      <c r="E700" s="2"/>
      <c r="G700" s="6"/>
      <c r="I700" s="7"/>
      <c r="J700" s="11"/>
    </row>
    <row r="701" spans="1:10" x14ac:dyDescent="0.3">
      <c r="A701" s="2">
        <v>25</v>
      </c>
      <c r="B701" t="s">
        <v>286</v>
      </c>
      <c r="C701" s="5">
        <v>11</v>
      </c>
      <c r="D701" t="s">
        <v>43</v>
      </c>
      <c r="E701" s="2">
        <v>1</v>
      </c>
      <c r="F701" t="s">
        <v>364</v>
      </c>
      <c r="G701" s="6">
        <v>7</v>
      </c>
      <c r="I701" s="7"/>
      <c r="J701" s="11"/>
    </row>
    <row r="702" spans="1:10" x14ac:dyDescent="0.3">
      <c r="A702" s="2">
        <v>25</v>
      </c>
      <c r="B702" t="s">
        <v>286</v>
      </c>
      <c r="C702" s="5">
        <v>12</v>
      </c>
      <c r="D702" t="s">
        <v>168</v>
      </c>
      <c r="E702" s="2">
        <v>1</v>
      </c>
      <c r="F702" t="s">
        <v>122</v>
      </c>
      <c r="G702" s="6">
        <v>5</v>
      </c>
      <c r="I702" s="7"/>
      <c r="J702" s="11"/>
    </row>
    <row r="703" spans="1:10" x14ac:dyDescent="0.3">
      <c r="A703" s="2">
        <v>25</v>
      </c>
      <c r="B703" t="s">
        <v>286</v>
      </c>
      <c r="C703" s="5">
        <v>13</v>
      </c>
      <c r="D703" t="s">
        <v>169</v>
      </c>
      <c r="E703" s="2">
        <v>1</v>
      </c>
      <c r="F703" t="s">
        <v>422</v>
      </c>
      <c r="G703" s="6">
        <v>6</v>
      </c>
      <c r="I703" s="7"/>
      <c r="J703" s="11"/>
    </row>
    <row r="704" spans="1:10" x14ac:dyDescent="0.3">
      <c r="A704" s="2">
        <v>25</v>
      </c>
      <c r="B704" t="s">
        <v>286</v>
      </c>
      <c r="C704" s="5">
        <v>14</v>
      </c>
      <c r="D704" t="s">
        <v>170</v>
      </c>
      <c r="E704" s="2"/>
      <c r="G704" s="6"/>
      <c r="I704" s="7"/>
      <c r="J704" s="11"/>
    </row>
    <row r="705" spans="1:10" x14ac:dyDescent="0.3">
      <c r="A705" s="2">
        <v>25</v>
      </c>
      <c r="B705" t="s">
        <v>286</v>
      </c>
      <c r="C705" s="5">
        <v>15</v>
      </c>
      <c r="D705" t="s">
        <v>7</v>
      </c>
      <c r="E705" s="2"/>
      <c r="G705" s="6"/>
      <c r="I705" s="7"/>
      <c r="J705" s="11"/>
    </row>
    <row r="706" spans="1:10" x14ac:dyDescent="0.3">
      <c r="A706" s="2">
        <v>25</v>
      </c>
      <c r="B706" t="s">
        <v>286</v>
      </c>
      <c r="C706" s="5">
        <v>16</v>
      </c>
      <c r="D706" t="s">
        <v>8</v>
      </c>
      <c r="E706" s="2">
        <v>1</v>
      </c>
      <c r="F706" t="s">
        <v>357</v>
      </c>
      <c r="G706" s="6">
        <v>2</v>
      </c>
      <c r="I706" s="7"/>
      <c r="J706" s="11"/>
    </row>
    <row r="707" spans="1:10" x14ac:dyDescent="0.3">
      <c r="A707" s="2">
        <v>25</v>
      </c>
      <c r="B707" t="s">
        <v>286</v>
      </c>
      <c r="C707" s="5">
        <v>17</v>
      </c>
      <c r="D707" t="s">
        <v>171</v>
      </c>
      <c r="E707" s="2"/>
      <c r="G707" s="6"/>
      <c r="I707" s="7"/>
      <c r="J707" s="11"/>
    </row>
    <row r="708" spans="1:10" x14ac:dyDescent="0.3">
      <c r="A708" s="2">
        <v>25</v>
      </c>
      <c r="B708" t="s">
        <v>286</v>
      </c>
      <c r="C708" s="5">
        <v>18</v>
      </c>
      <c r="D708" t="s">
        <v>172</v>
      </c>
      <c r="E708" s="2"/>
      <c r="G708" s="6"/>
      <c r="I708" s="7"/>
      <c r="J708" s="11"/>
    </row>
    <row r="709" spans="1:10" x14ac:dyDescent="0.3">
      <c r="A709" s="2">
        <v>25</v>
      </c>
      <c r="B709" t="s">
        <v>286</v>
      </c>
      <c r="C709" s="5">
        <v>19</v>
      </c>
      <c r="D709" t="s">
        <v>173</v>
      </c>
      <c r="E709" s="2">
        <v>1</v>
      </c>
      <c r="F709" t="s">
        <v>362</v>
      </c>
      <c r="G709" s="6">
        <v>3</v>
      </c>
      <c r="I709" s="7"/>
      <c r="J709" s="11"/>
    </row>
    <row r="710" spans="1:10" x14ac:dyDescent="0.3">
      <c r="A710" s="2">
        <v>25</v>
      </c>
      <c r="B710" t="s">
        <v>286</v>
      </c>
      <c r="C710" s="5">
        <v>20</v>
      </c>
      <c r="D710" t="s">
        <v>174</v>
      </c>
      <c r="E710" s="2"/>
      <c r="G710" s="6"/>
      <c r="I710" s="7"/>
      <c r="J710" s="11"/>
    </row>
    <row r="711" spans="1:10" x14ac:dyDescent="0.3">
      <c r="A711" s="2">
        <v>25</v>
      </c>
      <c r="B711" t="s">
        <v>286</v>
      </c>
      <c r="C711" s="5">
        <v>21</v>
      </c>
      <c r="D711" t="s">
        <v>175</v>
      </c>
      <c r="E711" s="2"/>
      <c r="G711" s="6"/>
      <c r="I711" s="7"/>
      <c r="J711" s="11"/>
    </row>
    <row r="712" spans="1:10" x14ac:dyDescent="0.3">
      <c r="A712" s="2">
        <v>25</v>
      </c>
      <c r="B712" t="s">
        <v>286</v>
      </c>
      <c r="C712" s="5">
        <v>22</v>
      </c>
      <c r="D712" t="s">
        <v>176</v>
      </c>
      <c r="E712" s="2">
        <v>1</v>
      </c>
      <c r="F712" t="s">
        <v>363</v>
      </c>
      <c r="G712" s="6">
        <v>4</v>
      </c>
      <c r="I712" s="7"/>
      <c r="J712" s="11"/>
    </row>
    <row r="713" spans="1:10" x14ac:dyDescent="0.3">
      <c r="A713" s="2">
        <v>25</v>
      </c>
      <c r="B713" t="s">
        <v>286</v>
      </c>
      <c r="C713" s="5">
        <v>23</v>
      </c>
      <c r="D713" t="s">
        <v>33</v>
      </c>
      <c r="E713" s="2"/>
      <c r="G713" s="6"/>
      <c r="I713" s="7"/>
      <c r="J713" s="11"/>
    </row>
    <row r="714" spans="1:10" x14ac:dyDescent="0.3">
      <c r="A714" s="2">
        <v>25</v>
      </c>
      <c r="B714" t="s">
        <v>286</v>
      </c>
      <c r="C714" s="5">
        <v>24</v>
      </c>
      <c r="D714" t="s">
        <v>34</v>
      </c>
      <c r="E714" s="2"/>
      <c r="G714" s="6"/>
      <c r="I714" s="7"/>
      <c r="J714" s="11"/>
    </row>
    <row r="715" spans="1:10" x14ac:dyDescent="0.3">
      <c r="A715" s="2">
        <v>25</v>
      </c>
      <c r="B715" t="s">
        <v>286</v>
      </c>
      <c r="C715" s="5">
        <v>25</v>
      </c>
      <c r="D715" t="s">
        <v>35</v>
      </c>
      <c r="E715" s="2"/>
      <c r="G715" s="6"/>
      <c r="I715" s="7"/>
      <c r="J715" s="11"/>
    </row>
    <row r="716" spans="1:10" x14ac:dyDescent="0.3">
      <c r="A716" s="2">
        <v>25</v>
      </c>
      <c r="B716" t="s">
        <v>286</v>
      </c>
      <c r="C716" s="5">
        <v>26</v>
      </c>
      <c r="D716" t="s">
        <v>36</v>
      </c>
      <c r="E716" s="2"/>
      <c r="G716" s="6"/>
      <c r="I716" s="7"/>
      <c r="J716" s="11"/>
    </row>
    <row r="717" spans="1:10" x14ac:dyDescent="0.3">
      <c r="A717" s="2">
        <v>25</v>
      </c>
      <c r="B717" t="s">
        <v>286</v>
      </c>
      <c r="C717" s="5">
        <v>27</v>
      </c>
      <c r="D717" t="s">
        <v>58</v>
      </c>
      <c r="E717" s="2"/>
      <c r="G717" s="6"/>
      <c r="I717" s="7"/>
      <c r="J717" s="11"/>
    </row>
    <row r="718" spans="1:10" x14ac:dyDescent="0.3">
      <c r="A718" s="2">
        <v>25</v>
      </c>
      <c r="B718" t="s">
        <v>286</v>
      </c>
      <c r="C718" s="5">
        <v>28</v>
      </c>
      <c r="D718" t="s">
        <v>38</v>
      </c>
      <c r="E718" s="2"/>
      <c r="G718" s="6"/>
      <c r="I718" s="7"/>
      <c r="J718" s="11"/>
    </row>
    <row r="719" spans="1:10" x14ac:dyDescent="0.3">
      <c r="A719" s="2">
        <v>25</v>
      </c>
      <c r="B719" t="s">
        <v>286</v>
      </c>
      <c r="C719" s="5">
        <v>29</v>
      </c>
      <c r="D719" t="s">
        <v>39</v>
      </c>
      <c r="E719" s="2"/>
      <c r="G719" s="6"/>
      <c r="I719" s="7"/>
      <c r="J719" s="11"/>
    </row>
    <row r="720" spans="1:10" x14ac:dyDescent="0.3">
      <c r="A720" s="2">
        <v>25</v>
      </c>
      <c r="B720" t="s">
        <v>286</v>
      </c>
      <c r="C720" s="5">
        <v>30</v>
      </c>
      <c r="D720" t="s">
        <v>177</v>
      </c>
      <c r="E720" s="2"/>
      <c r="G720" s="6"/>
      <c r="I720" s="7"/>
      <c r="J720" s="11"/>
    </row>
    <row r="721" spans="1:10" x14ac:dyDescent="0.3">
      <c r="A721" s="2">
        <v>25</v>
      </c>
      <c r="B721" t="s">
        <v>286</v>
      </c>
      <c r="C721" s="5">
        <v>31</v>
      </c>
      <c r="D721" t="s">
        <v>178</v>
      </c>
      <c r="E721" s="2"/>
      <c r="G721" s="6"/>
      <c r="I721" s="7"/>
      <c r="J721" s="11"/>
    </row>
    <row r="722" spans="1:10" x14ac:dyDescent="0.3">
      <c r="A722" s="2">
        <v>25</v>
      </c>
      <c r="B722" t="s">
        <v>286</v>
      </c>
      <c r="C722" s="5">
        <v>32</v>
      </c>
      <c r="D722" t="s">
        <v>179</v>
      </c>
      <c r="E722" s="2"/>
      <c r="G722" s="6"/>
      <c r="I722" s="7"/>
      <c r="J722" s="11"/>
    </row>
    <row r="723" spans="1:10" x14ac:dyDescent="0.3">
      <c r="A723" s="2">
        <v>25</v>
      </c>
      <c r="B723" t="s">
        <v>286</v>
      </c>
      <c r="C723" s="5">
        <v>33</v>
      </c>
      <c r="D723" t="s">
        <v>180</v>
      </c>
      <c r="E723" s="2"/>
      <c r="G723" s="6"/>
      <c r="I723" s="7"/>
      <c r="J723" s="11"/>
    </row>
    <row r="724" spans="1:10" x14ac:dyDescent="0.3">
      <c r="A724" s="2">
        <v>25</v>
      </c>
      <c r="B724" t="s">
        <v>286</v>
      </c>
      <c r="C724" s="5">
        <v>34</v>
      </c>
      <c r="D724" t="s">
        <v>44</v>
      </c>
      <c r="E724" s="2"/>
      <c r="G724" s="6"/>
      <c r="I724" s="7"/>
      <c r="J724" s="11"/>
    </row>
    <row r="725" spans="1:10" x14ac:dyDescent="0.3">
      <c r="A725" s="10">
        <v>26</v>
      </c>
      <c r="B725" s="9" t="s">
        <v>288</v>
      </c>
      <c r="C725" s="5">
        <v>1</v>
      </c>
      <c r="D725" t="s">
        <v>289</v>
      </c>
      <c r="E725" s="2"/>
      <c r="G725" s="6"/>
      <c r="H725" t="s">
        <v>686</v>
      </c>
      <c r="I725" s="29" t="s">
        <v>687</v>
      </c>
      <c r="J725" s="30">
        <v>0</v>
      </c>
    </row>
    <row r="726" spans="1:10" x14ac:dyDescent="0.3">
      <c r="A726" s="2">
        <v>26</v>
      </c>
      <c r="B726" t="s">
        <v>288</v>
      </c>
      <c r="C726" s="5">
        <v>2</v>
      </c>
      <c r="D726" t="s">
        <v>37</v>
      </c>
      <c r="E726" s="2"/>
      <c r="G726" s="6"/>
      <c r="I726" s="7"/>
      <c r="J726" s="11"/>
    </row>
    <row r="727" spans="1:10" x14ac:dyDescent="0.3">
      <c r="A727" s="2">
        <v>26</v>
      </c>
      <c r="B727" t="s">
        <v>288</v>
      </c>
      <c r="C727" s="5">
        <v>3</v>
      </c>
      <c r="D727" t="s">
        <v>10</v>
      </c>
      <c r="E727" s="2"/>
      <c r="G727" s="6"/>
      <c r="I727" s="7"/>
      <c r="J727" s="11"/>
    </row>
    <row r="728" spans="1:10" x14ac:dyDescent="0.3">
      <c r="A728" s="2">
        <v>26</v>
      </c>
      <c r="B728" t="s">
        <v>288</v>
      </c>
      <c r="C728" s="5">
        <v>4</v>
      </c>
      <c r="D728" t="s">
        <v>86</v>
      </c>
      <c r="E728" s="2">
        <v>1</v>
      </c>
      <c r="F728" t="s">
        <v>69</v>
      </c>
      <c r="G728" s="6">
        <v>1</v>
      </c>
      <c r="I728" s="7"/>
      <c r="J728" s="11"/>
    </row>
    <row r="729" spans="1:10" x14ac:dyDescent="0.3">
      <c r="A729" s="2">
        <v>26</v>
      </c>
      <c r="B729" t="s">
        <v>288</v>
      </c>
      <c r="C729" s="5">
        <v>5</v>
      </c>
      <c r="D729" t="s">
        <v>87</v>
      </c>
      <c r="E729" s="2">
        <v>1</v>
      </c>
      <c r="F729" t="s">
        <v>401</v>
      </c>
      <c r="G729" s="6">
        <v>2</v>
      </c>
      <c r="I729" s="7"/>
      <c r="J729" s="11"/>
    </row>
    <row r="730" spans="1:10" x14ac:dyDescent="0.3">
      <c r="A730" s="2">
        <v>26</v>
      </c>
      <c r="B730" t="s">
        <v>288</v>
      </c>
      <c r="C730" s="5">
        <v>6</v>
      </c>
      <c r="D730" t="s">
        <v>182</v>
      </c>
      <c r="E730" s="2"/>
      <c r="G730" s="6"/>
      <c r="I730" s="7"/>
      <c r="J730" s="11"/>
    </row>
    <row r="731" spans="1:10" x14ac:dyDescent="0.3">
      <c r="A731" s="2">
        <v>26</v>
      </c>
      <c r="B731" t="s">
        <v>288</v>
      </c>
      <c r="C731" s="5">
        <v>7</v>
      </c>
      <c r="D731" t="s">
        <v>183</v>
      </c>
      <c r="E731" s="2"/>
      <c r="G731" s="6"/>
      <c r="I731" s="7"/>
      <c r="J731" s="11"/>
    </row>
    <row r="732" spans="1:10" x14ac:dyDescent="0.3">
      <c r="A732" s="2">
        <v>26</v>
      </c>
      <c r="B732" t="s">
        <v>288</v>
      </c>
      <c r="C732" s="5">
        <v>8</v>
      </c>
      <c r="D732" t="s">
        <v>40</v>
      </c>
      <c r="E732" s="2"/>
      <c r="G732" s="6"/>
      <c r="I732" s="7"/>
      <c r="J732" s="11"/>
    </row>
    <row r="733" spans="1:10" x14ac:dyDescent="0.3">
      <c r="A733" s="2">
        <v>26</v>
      </c>
      <c r="B733" t="s">
        <v>288</v>
      </c>
      <c r="C733" s="5">
        <v>9</v>
      </c>
      <c r="D733" t="s">
        <v>41</v>
      </c>
      <c r="E733" s="2"/>
      <c r="G733" s="6"/>
      <c r="I733" s="7"/>
      <c r="J733" s="11"/>
    </row>
    <row r="734" spans="1:10" x14ac:dyDescent="0.3">
      <c r="A734" s="2">
        <v>26</v>
      </c>
      <c r="B734" t="s">
        <v>288</v>
      </c>
      <c r="C734" s="5">
        <v>10</v>
      </c>
      <c r="D734" t="s">
        <v>42</v>
      </c>
      <c r="E734" s="2"/>
      <c r="G734" s="6"/>
      <c r="I734" s="7"/>
      <c r="J734" s="11"/>
    </row>
    <row r="735" spans="1:10" x14ac:dyDescent="0.3">
      <c r="A735" s="2">
        <v>26</v>
      </c>
      <c r="B735" t="s">
        <v>288</v>
      </c>
      <c r="C735" s="5">
        <v>11</v>
      </c>
      <c r="D735" t="s">
        <v>43</v>
      </c>
      <c r="E735" s="2"/>
      <c r="G735" s="6"/>
      <c r="I735" s="7"/>
      <c r="J735" s="11"/>
    </row>
    <row r="736" spans="1:10" x14ac:dyDescent="0.3">
      <c r="A736" s="2">
        <v>26</v>
      </c>
      <c r="B736" t="s">
        <v>288</v>
      </c>
      <c r="C736" s="5">
        <v>12</v>
      </c>
      <c r="D736" t="s">
        <v>168</v>
      </c>
      <c r="E736" s="2">
        <v>1</v>
      </c>
      <c r="F736" t="s">
        <v>122</v>
      </c>
      <c r="G736" s="6">
        <v>6</v>
      </c>
      <c r="I736" s="7"/>
      <c r="J736" s="11"/>
    </row>
    <row r="737" spans="1:10" x14ac:dyDescent="0.3">
      <c r="A737" s="2">
        <v>26</v>
      </c>
      <c r="B737" t="s">
        <v>288</v>
      </c>
      <c r="C737" s="5">
        <v>13</v>
      </c>
      <c r="D737" t="s">
        <v>169</v>
      </c>
      <c r="E737" s="2">
        <v>1</v>
      </c>
      <c r="F737" t="s">
        <v>422</v>
      </c>
      <c r="G737" s="6">
        <v>7</v>
      </c>
      <c r="I737" s="7"/>
      <c r="J737" s="11"/>
    </row>
    <row r="738" spans="1:10" x14ac:dyDescent="0.3">
      <c r="A738" s="2">
        <v>26</v>
      </c>
      <c r="B738" t="s">
        <v>288</v>
      </c>
      <c r="C738" s="5">
        <v>14</v>
      </c>
      <c r="D738" t="s">
        <v>170</v>
      </c>
      <c r="E738" s="2"/>
      <c r="G738" s="6"/>
      <c r="I738" s="7"/>
      <c r="J738" s="11"/>
    </row>
    <row r="739" spans="1:10" x14ac:dyDescent="0.3">
      <c r="A739" s="2">
        <v>26</v>
      </c>
      <c r="B739" t="s">
        <v>288</v>
      </c>
      <c r="C739" s="5">
        <v>15</v>
      </c>
      <c r="D739" t="s">
        <v>7</v>
      </c>
      <c r="E739" s="2"/>
      <c r="G739" s="6"/>
      <c r="I739" s="7"/>
      <c r="J739" s="11"/>
    </row>
    <row r="740" spans="1:10" x14ac:dyDescent="0.3">
      <c r="A740" s="2">
        <v>26</v>
      </c>
      <c r="B740" t="s">
        <v>288</v>
      </c>
      <c r="C740" s="5">
        <v>16</v>
      </c>
      <c r="D740" t="s">
        <v>8</v>
      </c>
      <c r="E740" s="2"/>
      <c r="G740" s="6"/>
      <c r="I740" s="7"/>
      <c r="J740" s="11"/>
    </row>
    <row r="741" spans="1:10" x14ac:dyDescent="0.3">
      <c r="A741" s="2">
        <v>26</v>
      </c>
      <c r="B741" t="s">
        <v>288</v>
      </c>
      <c r="C741" s="5">
        <v>17</v>
      </c>
      <c r="D741" t="s">
        <v>171</v>
      </c>
      <c r="E741" s="2"/>
      <c r="G741" s="6"/>
      <c r="I741" s="7"/>
      <c r="J741" s="11"/>
    </row>
    <row r="742" spans="1:10" x14ac:dyDescent="0.3">
      <c r="A742" s="2">
        <v>26</v>
      </c>
      <c r="B742" t="s">
        <v>288</v>
      </c>
      <c r="C742" s="5">
        <v>18</v>
      </c>
      <c r="D742" t="s">
        <v>172</v>
      </c>
      <c r="E742" s="2"/>
      <c r="G742" s="6"/>
      <c r="I742" s="7"/>
      <c r="J742" s="11"/>
    </row>
    <row r="743" spans="1:10" x14ac:dyDescent="0.3">
      <c r="A743" s="2">
        <v>26</v>
      </c>
      <c r="B743" t="s">
        <v>288</v>
      </c>
      <c r="C743" s="5">
        <v>19</v>
      </c>
      <c r="D743" t="s">
        <v>173</v>
      </c>
      <c r="E743" s="2"/>
      <c r="G743" s="6"/>
      <c r="I743" s="7"/>
      <c r="J743" s="11"/>
    </row>
    <row r="744" spans="1:10" x14ac:dyDescent="0.3">
      <c r="A744" s="2">
        <v>26</v>
      </c>
      <c r="B744" t="s">
        <v>288</v>
      </c>
      <c r="C744" s="5">
        <v>20</v>
      </c>
      <c r="D744" t="s">
        <v>174</v>
      </c>
      <c r="E744" s="2"/>
      <c r="G744" s="6"/>
      <c r="I744" s="7"/>
      <c r="J744" s="11"/>
    </row>
    <row r="745" spans="1:10" x14ac:dyDescent="0.3">
      <c r="A745" s="2">
        <v>26</v>
      </c>
      <c r="B745" t="s">
        <v>288</v>
      </c>
      <c r="C745" s="5">
        <v>21</v>
      </c>
      <c r="D745" t="s">
        <v>175</v>
      </c>
      <c r="E745" s="2"/>
      <c r="G745" s="6"/>
      <c r="I745" s="7"/>
      <c r="J745" s="11"/>
    </row>
    <row r="746" spans="1:10" x14ac:dyDescent="0.3">
      <c r="A746" s="2">
        <v>26</v>
      </c>
      <c r="B746" t="s">
        <v>288</v>
      </c>
      <c r="C746" s="5">
        <v>22</v>
      </c>
      <c r="D746" t="s">
        <v>176</v>
      </c>
      <c r="E746" s="2"/>
      <c r="G746" s="6"/>
      <c r="I746" s="7"/>
      <c r="J746" s="11"/>
    </row>
    <row r="747" spans="1:10" x14ac:dyDescent="0.3">
      <c r="A747" s="2">
        <v>26</v>
      </c>
      <c r="B747" t="s">
        <v>288</v>
      </c>
      <c r="C747" s="5">
        <v>23</v>
      </c>
      <c r="D747" t="s">
        <v>290</v>
      </c>
      <c r="E747" s="2"/>
      <c r="G747" s="6"/>
      <c r="I747" s="7"/>
      <c r="J747" s="11"/>
    </row>
    <row r="748" spans="1:10" x14ac:dyDescent="0.3">
      <c r="A748" s="2">
        <v>26</v>
      </c>
      <c r="B748" t="s">
        <v>288</v>
      </c>
      <c r="C748" s="5">
        <v>24</v>
      </c>
      <c r="D748" t="s">
        <v>291</v>
      </c>
      <c r="E748" s="2"/>
      <c r="G748" s="6"/>
      <c r="I748" s="7"/>
      <c r="J748" s="11"/>
    </row>
    <row r="749" spans="1:10" x14ac:dyDescent="0.3">
      <c r="A749" s="2">
        <v>26</v>
      </c>
      <c r="B749" t="s">
        <v>288</v>
      </c>
      <c r="C749" s="5">
        <v>25</v>
      </c>
      <c r="D749" t="s">
        <v>122</v>
      </c>
      <c r="E749" s="2"/>
      <c r="G749" s="6"/>
      <c r="I749" s="7"/>
      <c r="J749" s="11"/>
    </row>
    <row r="750" spans="1:10" x14ac:dyDescent="0.3">
      <c r="A750" s="2">
        <v>26</v>
      </c>
      <c r="B750" t="s">
        <v>288</v>
      </c>
      <c r="C750" s="5">
        <v>26</v>
      </c>
      <c r="D750" t="s">
        <v>292</v>
      </c>
      <c r="E750" s="2">
        <v>1</v>
      </c>
      <c r="F750" t="s">
        <v>359</v>
      </c>
      <c r="G750" s="6">
        <v>9</v>
      </c>
      <c r="H750" t="s">
        <v>555</v>
      </c>
      <c r="I750" s="7" t="s">
        <v>556</v>
      </c>
      <c r="J750" s="11">
        <v>2</v>
      </c>
    </row>
    <row r="751" spans="1:10" x14ac:dyDescent="0.3">
      <c r="A751" s="2">
        <v>26</v>
      </c>
      <c r="B751" t="s">
        <v>288</v>
      </c>
      <c r="C751" s="5">
        <v>27</v>
      </c>
      <c r="D751" t="s">
        <v>63</v>
      </c>
      <c r="E751" s="2">
        <v>1</v>
      </c>
      <c r="F751" t="s">
        <v>63</v>
      </c>
      <c r="G751" s="6">
        <v>10</v>
      </c>
      <c r="I751" s="7"/>
      <c r="J751" s="11"/>
    </row>
    <row r="752" spans="1:10" x14ac:dyDescent="0.3">
      <c r="A752" s="2">
        <v>26</v>
      </c>
      <c r="B752" t="s">
        <v>288</v>
      </c>
      <c r="C752" s="5">
        <v>28</v>
      </c>
      <c r="D752" t="s">
        <v>293</v>
      </c>
      <c r="E752" s="2">
        <v>1</v>
      </c>
      <c r="F752" t="s">
        <v>539</v>
      </c>
      <c r="G752" s="6">
        <v>11</v>
      </c>
      <c r="H752" t="s">
        <v>549</v>
      </c>
      <c r="I752" s="7" t="s">
        <v>557</v>
      </c>
      <c r="J752" s="11">
        <v>1</v>
      </c>
    </row>
    <row r="753" spans="1:10" x14ac:dyDescent="0.3">
      <c r="A753" s="2">
        <v>26</v>
      </c>
      <c r="B753" t="s">
        <v>288</v>
      </c>
      <c r="C753" s="5">
        <v>29</v>
      </c>
      <c r="D753" t="s">
        <v>294</v>
      </c>
      <c r="E753" s="2">
        <v>1</v>
      </c>
      <c r="F753" t="s">
        <v>294</v>
      </c>
      <c r="G753" s="6">
        <v>12</v>
      </c>
      <c r="H753" t="s">
        <v>550</v>
      </c>
      <c r="I753" s="7" t="s">
        <v>558</v>
      </c>
      <c r="J753" s="11">
        <v>3</v>
      </c>
    </row>
    <row r="754" spans="1:10" x14ac:dyDescent="0.3">
      <c r="A754" s="2">
        <v>26</v>
      </c>
      <c r="B754" t="s">
        <v>288</v>
      </c>
      <c r="C754" s="5">
        <v>30</v>
      </c>
      <c r="D754" t="s">
        <v>295</v>
      </c>
      <c r="E754" s="2">
        <v>1</v>
      </c>
      <c r="F754" t="s">
        <v>540</v>
      </c>
      <c r="G754" s="6">
        <v>13</v>
      </c>
      <c r="H754" t="s">
        <v>551</v>
      </c>
      <c r="I754" s="7" t="s">
        <v>559</v>
      </c>
      <c r="J754" s="11">
        <v>4</v>
      </c>
    </row>
    <row r="755" spans="1:10" x14ac:dyDescent="0.3">
      <c r="A755" s="2">
        <v>26</v>
      </c>
      <c r="B755" t="s">
        <v>288</v>
      </c>
      <c r="C755" s="5">
        <v>31</v>
      </c>
      <c r="D755" t="s">
        <v>296</v>
      </c>
      <c r="E755" s="2">
        <v>1</v>
      </c>
      <c r="F755" t="s">
        <v>541</v>
      </c>
      <c r="G755" s="6">
        <v>14</v>
      </c>
      <c r="H755" t="s">
        <v>552</v>
      </c>
      <c r="I755" s="7" t="s">
        <v>560</v>
      </c>
      <c r="J755" s="11">
        <v>5</v>
      </c>
    </row>
    <row r="756" spans="1:10" x14ac:dyDescent="0.3">
      <c r="A756" s="2">
        <v>26</v>
      </c>
      <c r="B756" t="s">
        <v>288</v>
      </c>
      <c r="C756" s="5">
        <v>32</v>
      </c>
      <c r="D756" t="s">
        <v>83</v>
      </c>
      <c r="E756" s="2">
        <v>1</v>
      </c>
      <c r="F756" t="s">
        <v>542</v>
      </c>
      <c r="G756" s="6">
        <v>15</v>
      </c>
      <c r="I756" s="7"/>
      <c r="J756" s="11"/>
    </row>
    <row r="757" spans="1:10" x14ac:dyDescent="0.3">
      <c r="A757" s="2">
        <v>26</v>
      </c>
      <c r="B757" t="s">
        <v>288</v>
      </c>
      <c r="C757" s="5">
        <v>33</v>
      </c>
      <c r="D757" t="s">
        <v>275</v>
      </c>
      <c r="E757" s="2">
        <v>1</v>
      </c>
      <c r="F757" t="s">
        <v>360</v>
      </c>
      <c r="G757" s="6">
        <v>16</v>
      </c>
      <c r="I757" s="7"/>
      <c r="J757" s="11"/>
    </row>
    <row r="758" spans="1:10" x14ac:dyDescent="0.3">
      <c r="A758" s="2">
        <v>26</v>
      </c>
      <c r="B758" t="s">
        <v>288</v>
      </c>
      <c r="C758" s="5">
        <v>34</v>
      </c>
      <c r="D758" t="s">
        <v>18</v>
      </c>
      <c r="E758" s="2">
        <v>1</v>
      </c>
      <c r="F758" t="s">
        <v>375</v>
      </c>
      <c r="G758" s="6">
        <v>17</v>
      </c>
      <c r="I758" s="7"/>
      <c r="J758" s="11"/>
    </row>
    <row r="759" spans="1:10" x14ac:dyDescent="0.3">
      <c r="A759" s="2">
        <v>26</v>
      </c>
      <c r="B759" t="s">
        <v>288</v>
      </c>
      <c r="C759" s="5">
        <v>35</v>
      </c>
      <c r="D759" t="s">
        <v>19</v>
      </c>
      <c r="E759" s="2">
        <v>1</v>
      </c>
      <c r="F759" t="s">
        <v>377</v>
      </c>
      <c r="G759" s="6">
        <v>18</v>
      </c>
      <c r="I759" s="7"/>
      <c r="J759" s="11"/>
    </row>
    <row r="760" spans="1:10" x14ac:dyDescent="0.3">
      <c r="A760" s="2">
        <v>26</v>
      </c>
      <c r="B760" t="s">
        <v>288</v>
      </c>
      <c r="C760" s="5">
        <v>36</v>
      </c>
      <c r="D760" t="s">
        <v>20</v>
      </c>
      <c r="E760" s="2">
        <v>1</v>
      </c>
      <c r="F760" t="s">
        <v>376</v>
      </c>
      <c r="G760" s="6">
        <v>19</v>
      </c>
      <c r="I760" s="7"/>
      <c r="J760" s="11"/>
    </row>
    <row r="761" spans="1:10" x14ac:dyDescent="0.3">
      <c r="A761" s="2">
        <v>26</v>
      </c>
      <c r="B761" t="s">
        <v>288</v>
      </c>
      <c r="C761" s="5">
        <v>37</v>
      </c>
      <c r="D761" t="s">
        <v>297</v>
      </c>
      <c r="E761" s="2">
        <v>1</v>
      </c>
      <c r="F761" t="s">
        <v>150</v>
      </c>
      <c r="G761" s="6">
        <v>20</v>
      </c>
      <c r="H761" t="s">
        <v>553</v>
      </c>
      <c r="I761" s="7" t="s">
        <v>561</v>
      </c>
      <c r="J761" s="11">
        <v>6</v>
      </c>
    </row>
    <row r="762" spans="1:10" x14ac:dyDescent="0.3">
      <c r="A762" s="2">
        <v>26</v>
      </c>
      <c r="B762" t="s">
        <v>288</v>
      </c>
      <c r="C762" s="5">
        <v>38</v>
      </c>
      <c r="D762" t="s">
        <v>298</v>
      </c>
      <c r="E762" s="2">
        <v>1</v>
      </c>
      <c r="F762" t="s">
        <v>543</v>
      </c>
      <c r="G762" s="6">
        <v>21</v>
      </c>
      <c r="I762" s="7"/>
      <c r="J762" s="11"/>
    </row>
    <row r="763" spans="1:10" x14ac:dyDescent="0.3">
      <c r="A763" s="2">
        <v>26</v>
      </c>
      <c r="B763" t="s">
        <v>288</v>
      </c>
      <c r="C763" s="5">
        <v>39</v>
      </c>
      <c r="D763" t="s">
        <v>299</v>
      </c>
      <c r="E763" s="2">
        <v>1</v>
      </c>
      <c r="F763" t="s">
        <v>544</v>
      </c>
      <c r="G763" s="6">
        <v>22</v>
      </c>
      <c r="I763" s="7"/>
      <c r="J763" s="11"/>
    </row>
    <row r="764" spans="1:10" x14ac:dyDescent="0.3">
      <c r="A764" s="2">
        <v>26</v>
      </c>
      <c r="B764" t="s">
        <v>288</v>
      </c>
      <c r="C764" s="5">
        <v>40</v>
      </c>
      <c r="D764" t="s">
        <v>300</v>
      </c>
      <c r="E764" s="2">
        <v>1</v>
      </c>
      <c r="F764" t="s">
        <v>545</v>
      </c>
      <c r="G764" s="6">
        <v>23</v>
      </c>
      <c r="I764" s="7"/>
      <c r="J764" s="11"/>
    </row>
    <row r="765" spans="1:10" x14ac:dyDescent="0.3">
      <c r="A765" s="2">
        <v>26</v>
      </c>
      <c r="B765" t="s">
        <v>288</v>
      </c>
      <c r="C765" s="5">
        <v>41</v>
      </c>
      <c r="D765" t="s">
        <v>301</v>
      </c>
      <c r="E765" s="2">
        <v>1</v>
      </c>
      <c r="F765" t="s">
        <v>546</v>
      </c>
      <c r="G765" s="6">
        <v>24</v>
      </c>
      <c r="I765" s="7"/>
      <c r="J765" s="11"/>
    </row>
    <row r="766" spans="1:10" x14ac:dyDescent="0.3">
      <c r="A766" s="2">
        <v>26</v>
      </c>
      <c r="B766" t="s">
        <v>288</v>
      </c>
      <c r="C766" s="5">
        <v>42</v>
      </c>
      <c r="D766" t="s">
        <v>302</v>
      </c>
      <c r="E766" s="2">
        <v>1</v>
      </c>
      <c r="F766" t="s">
        <v>547</v>
      </c>
      <c r="G766" s="6">
        <v>25</v>
      </c>
      <c r="I766" s="7"/>
      <c r="J766" s="11"/>
    </row>
    <row r="767" spans="1:10" x14ac:dyDescent="0.3">
      <c r="A767" s="2">
        <v>26</v>
      </c>
      <c r="B767" t="s">
        <v>288</v>
      </c>
      <c r="C767" s="5">
        <v>43</v>
      </c>
      <c r="D767" t="s">
        <v>303</v>
      </c>
      <c r="E767" s="2">
        <v>1</v>
      </c>
      <c r="F767" t="s">
        <v>365</v>
      </c>
      <c r="G767" s="6">
        <v>26</v>
      </c>
      <c r="H767" t="s">
        <v>554</v>
      </c>
      <c r="I767" s="7" t="s">
        <v>562</v>
      </c>
      <c r="J767" s="11">
        <v>7</v>
      </c>
    </row>
    <row r="768" spans="1:10" x14ac:dyDescent="0.3">
      <c r="A768" s="2">
        <v>26</v>
      </c>
      <c r="B768" t="s">
        <v>288</v>
      </c>
      <c r="C768" s="5">
        <v>44</v>
      </c>
      <c r="D768" t="s">
        <v>304</v>
      </c>
      <c r="E768" s="2">
        <v>1</v>
      </c>
      <c r="F768" s="15" t="s">
        <v>548</v>
      </c>
      <c r="G768" s="6">
        <v>27</v>
      </c>
      <c r="I768" s="7"/>
      <c r="J768" s="11"/>
    </row>
    <row r="769" spans="1:10" x14ac:dyDescent="0.3">
      <c r="A769" s="2">
        <v>26</v>
      </c>
      <c r="B769" t="s">
        <v>288</v>
      </c>
      <c r="C769" s="5">
        <v>45</v>
      </c>
      <c r="D769" t="s">
        <v>305</v>
      </c>
      <c r="E769" s="2">
        <v>1</v>
      </c>
      <c r="F769" t="s">
        <v>378</v>
      </c>
      <c r="G769" s="6">
        <v>28</v>
      </c>
      <c r="I769" s="7"/>
      <c r="J769" s="11"/>
    </row>
    <row r="770" spans="1:10" x14ac:dyDescent="0.3">
      <c r="A770" s="2">
        <v>26</v>
      </c>
      <c r="B770" t="s">
        <v>288</v>
      </c>
      <c r="C770" s="5">
        <v>46</v>
      </c>
      <c r="D770" t="s">
        <v>306</v>
      </c>
      <c r="E770" s="2">
        <v>1</v>
      </c>
      <c r="F770" t="s">
        <v>306</v>
      </c>
      <c r="G770" s="6">
        <v>29</v>
      </c>
      <c r="I770" s="7"/>
      <c r="J770" s="11"/>
    </row>
    <row r="771" spans="1:10" x14ac:dyDescent="0.3">
      <c r="A771" s="2">
        <v>26</v>
      </c>
      <c r="B771" t="s">
        <v>288</v>
      </c>
      <c r="C771" s="5">
        <v>47</v>
      </c>
      <c r="D771" t="s">
        <v>64</v>
      </c>
      <c r="E771" s="2">
        <v>1</v>
      </c>
      <c r="F771" t="s">
        <v>64</v>
      </c>
      <c r="G771" s="6">
        <v>30</v>
      </c>
      <c r="I771" s="7"/>
      <c r="J771" s="11"/>
    </row>
    <row r="772" spans="1:10" x14ac:dyDescent="0.3">
      <c r="A772" s="2">
        <v>26</v>
      </c>
      <c r="B772" t="s">
        <v>288</v>
      </c>
      <c r="C772" s="5">
        <v>48</v>
      </c>
      <c r="D772" t="s">
        <v>65</v>
      </c>
      <c r="E772" s="2">
        <v>1</v>
      </c>
      <c r="F772" t="s">
        <v>65</v>
      </c>
      <c r="G772" s="6">
        <v>31</v>
      </c>
      <c r="I772" s="7"/>
      <c r="J772" s="11"/>
    </row>
    <row r="773" spans="1:10" x14ac:dyDescent="0.3">
      <c r="A773" s="2">
        <v>26</v>
      </c>
      <c r="B773" t="s">
        <v>288</v>
      </c>
      <c r="C773" s="5">
        <v>49</v>
      </c>
      <c r="D773" t="s">
        <v>307</v>
      </c>
      <c r="E773" s="2">
        <v>1</v>
      </c>
      <c r="F773" t="s">
        <v>520</v>
      </c>
      <c r="G773" s="6">
        <v>32</v>
      </c>
      <c r="I773" s="7"/>
      <c r="J773" s="11"/>
    </row>
    <row r="774" spans="1:10" x14ac:dyDescent="0.3">
      <c r="A774" s="2">
        <v>26</v>
      </c>
      <c r="B774" t="s">
        <v>288</v>
      </c>
      <c r="C774" s="5">
        <v>50</v>
      </c>
      <c r="D774" t="s">
        <v>308</v>
      </c>
      <c r="E774" s="2"/>
      <c r="G774" s="6"/>
      <c r="I774" s="7"/>
      <c r="J774" s="11"/>
    </row>
    <row r="775" spans="1:10" x14ac:dyDescent="0.3">
      <c r="A775" s="2">
        <v>26</v>
      </c>
      <c r="B775" t="s">
        <v>288</v>
      </c>
      <c r="C775" s="5">
        <v>51</v>
      </c>
      <c r="D775" t="s">
        <v>309</v>
      </c>
      <c r="E775" s="2"/>
      <c r="G775" s="6"/>
      <c r="I775" s="7"/>
      <c r="J775" s="11"/>
    </row>
    <row r="776" spans="1:10" x14ac:dyDescent="0.3">
      <c r="A776" s="2">
        <v>26</v>
      </c>
      <c r="B776" t="s">
        <v>288</v>
      </c>
      <c r="C776" s="5">
        <v>52</v>
      </c>
      <c r="D776" t="s">
        <v>54</v>
      </c>
      <c r="E776" s="2"/>
      <c r="G776" s="6"/>
      <c r="I776" s="7"/>
      <c r="J776" s="11"/>
    </row>
    <row r="777" spans="1:10" x14ac:dyDescent="0.3">
      <c r="A777" s="2">
        <v>26</v>
      </c>
      <c r="B777" t="s">
        <v>288</v>
      </c>
      <c r="C777" s="5">
        <v>53</v>
      </c>
      <c r="D777" t="s">
        <v>33</v>
      </c>
      <c r="E777" s="2"/>
      <c r="G777" s="6"/>
      <c r="I777" s="7"/>
      <c r="J777" s="11"/>
    </row>
    <row r="778" spans="1:10" x14ac:dyDescent="0.3">
      <c r="A778" s="2">
        <v>26</v>
      </c>
      <c r="B778" t="s">
        <v>288</v>
      </c>
      <c r="C778" s="5">
        <v>54</v>
      </c>
      <c r="D778" t="s">
        <v>34</v>
      </c>
      <c r="E778" s="2"/>
      <c r="G778" s="6"/>
      <c r="I778" s="7"/>
      <c r="J778" s="11"/>
    </row>
    <row r="779" spans="1:10" x14ac:dyDescent="0.3">
      <c r="A779" s="2">
        <v>26</v>
      </c>
      <c r="B779" t="s">
        <v>288</v>
      </c>
      <c r="C779" s="5">
        <v>55</v>
      </c>
      <c r="D779" t="s">
        <v>35</v>
      </c>
      <c r="E779" s="2"/>
      <c r="G779" s="6"/>
      <c r="I779" s="7"/>
      <c r="J779" s="11"/>
    </row>
    <row r="780" spans="1:10" x14ac:dyDescent="0.3">
      <c r="A780" s="2">
        <v>26</v>
      </c>
      <c r="B780" t="s">
        <v>288</v>
      </c>
      <c r="C780" s="5">
        <v>56</v>
      </c>
      <c r="D780" t="s">
        <v>36</v>
      </c>
      <c r="E780" s="2"/>
      <c r="G780" s="6"/>
      <c r="I780" s="7"/>
      <c r="J780" s="11"/>
    </row>
    <row r="781" spans="1:10" x14ac:dyDescent="0.3">
      <c r="A781" s="2">
        <v>26</v>
      </c>
      <c r="B781" t="s">
        <v>288</v>
      </c>
      <c r="C781" s="5">
        <v>57</v>
      </c>
      <c r="D781" t="s">
        <v>58</v>
      </c>
      <c r="E781" s="2">
        <v>1</v>
      </c>
      <c r="F781" t="s">
        <v>357</v>
      </c>
      <c r="G781" s="6">
        <v>3</v>
      </c>
      <c r="I781" s="7"/>
      <c r="J781" s="11"/>
    </row>
    <row r="782" spans="1:10" x14ac:dyDescent="0.3">
      <c r="A782" s="2">
        <v>26</v>
      </c>
      <c r="B782" t="s">
        <v>288</v>
      </c>
      <c r="C782" s="5">
        <v>58</v>
      </c>
      <c r="D782" t="s">
        <v>38</v>
      </c>
      <c r="E782" s="2">
        <v>1</v>
      </c>
      <c r="F782" t="s">
        <v>362</v>
      </c>
      <c r="G782" s="6">
        <v>4</v>
      </c>
      <c r="I782" s="7"/>
      <c r="J782" s="11"/>
    </row>
    <row r="783" spans="1:10" x14ac:dyDescent="0.3">
      <c r="A783" s="2">
        <v>26</v>
      </c>
      <c r="B783" t="s">
        <v>288</v>
      </c>
      <c r="C783" s="5">
        <v>59</v>
      </c>
      <c r="D783" t="s">
        <v>39</v>
      </c>
      <c r="E783" s="2">
        <v>1</v>
      </c>
      <c r="F783" t="s">
        <v>363</v>
      </c>
      <c r="G783" s="6">
        <v>5</v>
      </c>
      <c r="I783" s="7"/>
      <c r="J783" s="11"/>
    </row>
    <row r="784" spans="1:10" x14ac:dyDescent="0.3">
      <c r="A784" s="2">
        <v>26</v>
      </c>
      <c r="B784" t="s">
        <v>288</v>
      </c>
      <c r="C784" s="5">
        <v>60</v>
      </c>
      <c r="D784" t="s">
        <v>177</v>
      </c>
      <c r="E784" s="2"/>
      <c r="G784" s="6"/>
      <c r="I784" s="7"/>
      <c r="J784" s="11"/>
    </row>
    <row r="785" spans="1:10" x14ac:dyDescent="0.3">
      <c r="A785" s="2">
        <v>26</v>
      </c>
      <c r="B785" t="s">
        <v>288</v>
      </c>
      <c r="C785" s="5">
        <v>61</v>
      </c>
      <c r="D785" t="s">
        <v>178</v>
      </c>
      <c r="E785" s="2"/>
      <c r="G785" s="6"/>
      <c r="I785" s="7"/>
      <c r="J785" s="11"/>
    </row>
    <row r="786" spans="1:10" x14ac:dyDescent="0.3">
      <c r="A786" s="2">
        <v>26</v>
      </c>
      <c r="B786" t="s">
        <v>288</v>
      </c>
      <c r="C786" s="5">
        <v>62</v>
      </c>
      <c r="D786" t="s">
        <v>179</v>
      </c>
      <c r="E786" s="2"/>
      <c r="G786" s="6"/>
      <c r="I786" s="7"/>
      <c r="J786" s="11"/>
    </row>
    <row r="787" spans="1:10" x14ac:dyDescent="0.3">
      <c r="A787" s="2">
        <v>26</v>
      </c>
      <c r="B787" t="s">
        <v>288</v>
      </c>
      <c r="C787" s="5">
        <v>63</v>
      </c>
      <c r="D787" t="s">
        <v>180</v>
      </c>
      <c r="E787" s="2">
        <v>1</v>
      </c>
      <c r="F787" t="s">
        <v>364</v>
      </c>
      <c r="G787" s="6">
        <v>8</v>
      </c>
      <c r="I787" s="7"/>
      <c r="J787" s="11"/>
    </row>
    <row r="788" spans="1:10" x14ac:dyDescent="0.3">
      <c r="A788" s="2">
        <v>26</v>
      </c>
      <c r="B788" t="s">
        <v>288</v>
      </c>
      <c r="C788" s="5">
        <v>64</v>
      </c>
      <c r="D788" t="s">
        <v>44</v>
      </c>
      <c r="E788" s="2">
        <v>1</v>
      </c>
      <c r="F788" t="s">
        <v>361</v>
      </c>
      <c r="G788" s="6">
        <v>33</v>
      </c>
      <c r="I788" s="7"/>
      <c r="J788" s="11"/>
    </row>
    <row r="789" spans="1:10" x14ac:dyDescent="0.3">
      <c r="A789" s="10">
        <v>27</v>
      </c>
      <c r="B789" s="9" t="s">
        <v>310</v>
      </c>
      <c r="C789" s="5">
        <v>1</v>
      </c>
      <c r="D789" t="s">
        <v>311</v>
      </c>
      <c r="E789" s="2"/>
      <c r="G789" s="6"/>
      <c r="H789" t="s">
        <v>688</v>
      </c>
      <c r="I789" s="29" t="s">
        <v>689</v>
      </c>
      <c r="J789" s="30">
        <v>0</v>
      </c>
    </row>
    <row r="790" spans="1:10" x14ac:dyDescent="0.3">
      <c r="A790" s="2">
        <v>27</v>
      </c>
      <c r="B790" t="s">
        <v>310</v>
      </c>
      <c r="C790" s="5">
        <v>2</v>
      </c>
      <c r="D790" t="s">
        <v>312</v>
      </c>
      <c r="E790" s="2">
        <v>1</v>
      </c>
      <c r="F790" t="s">
        <v>565</v>
      </c>
      <c r="G790" s="6">
        <v>5</v>
      </c>
      <c r="H790" t="s">
        <v>566</v>
      </c>
      <c r="I790" s="7" t="s">
        <v>569</v>
      </c>
      <c r="J790" s="11">
        <v>1</v>
      </c>
    </row>
    <row r="791" spans="1:10" x14ac:dyDescent="0.3">
      <c r="A791" s="2">
        <v>27</v>
      </c>
      <c r="B791" t="s">
        <v>310</v>
      </c>
      <c r="C791" s="5">
        <v>3</v>
      </c>
      <c r="D791" t="s">
        <v>313</v>
      </c>
      <c r="E791" s="2">
        <v>1</v>
      </c>
      <c r="F791" t="s">
        <v>563</v>
      </c>
      <c r="G791" s="6">
        <v>6</v>
      </c>
      <c r="H791" t="s">
        <v>567</v>
      </c>
      <c r="I791" s="7" t="s">
        <v>570</v>
      </c>
      <c r="J791" s="11">
        <v>2</v>
      </c>
    </row>
    <row r="792" spans="1:10" x14ac:dyDescent="0.3">
      <c r="A792" s="2">
        <v>27</v>
      </c>
      <c r="B792" t="s">
        <v>310</v>
      </c>
      <c r="C792" s="5">
        <v>4</v>
      </c>
      <c r="D792" t="s">
        <v>314</v>
      </c>
      <c r="E792" s="2">
        <v>1</v>
      </c>
      <c r="F792" t="s">
        <v>564</v>
      </c>
      <c r="G792" s="6">
        <v>7</v>
      </c>
      <c r="H792" t="s">
        <v>568</v>
      </c>
      <c r="I792" s="7" t="s">
        <v>571</v>
      </c>
      <c r="J792" s="11">
        <v>3</v>
      </c>
    </row>
    <row r="793" spans="1:10" x14ac:dyDescent="0.3">
      <c r="A793" s="2">
        <v>27</v>
      </c>
      <c r="B793" t="s">
        <v>310</v>
      </c>
      <c r="C793" s="5">
        <v>5</v>
      </c>
      <c r="D793" t="s">
        <v>33</v>
      </c>
      <c r="E793" s="2"/>
      <c r="G793" s="6"/>
      <c r="I793" s="7"/>
      <c r="J793" s="11"/>
    </row>
    <row r="794" spans="1:10" x14ac:dyDescent="0.3">
      <c r="A794" s="2">
        <v>27</v>
      </c>
      <c r="B794" t="s">
        <v>310</v>
      </c>
      <c r="C794" s="5">
        <v>6</v>
      </c>
      <c r="D794" t="s">
        <v>34</v>
      </c>
      <c r="E794" s="2"/>
      <c r="G794" s="6"/>
      <c r="I794" s="7"/>
      <c r="J794" s="11"/>
    </row>
    <row r="795" spans="1:10" x14ac:dyDescent="0.3">
      <c r="A795" s="2">
        <v>27</v>
      </c>
      <c r="B795" t="s">
        <v>310</v>
      </c>
      <c r="C795" s="5">
        <v>7</v>
      </c>
      <c r="D795" t="s">
        <v>35</v>
      </c>
      <c r="E795" s="2"/>
      <c r="G795" s="6"/>
      <c r="I795" s="7"/>
      <c r="J795" s="11"/>
    </row>
    <row r="796" spans="1:10" x14ac:dyDescent="0.3">
      <c r="A796" s="2">
        <v>27</v>
      </c>
      <c r="B796" t="s">
        <v>310</v>
      </c>
      <c r="C796" s="5">
        <v>8</v>
      </c>
      <c r="D796" t="s">
        <v>36</v>
      </c>
      <c r="E796" s="2"/>
      <c r="G796" s="6"/>
      <c r="I796" s="7"/>
      <c r="J796" s="11"/>
    </row>
    <row r="797" spans="1:10" x14ac:dyDescent="0.3">
      <c r="A797" s="2">
        <v>27</v>
      </c>
      <c r="B797" t="s">
        <v>310</v>
      </c>
      <c r="C797" s="5">
        <v>9</v>
      </c>
      <c r="D797" t="s">
        <v>37</v>
      </c>
      <c r="E797" s="2">
        <v>1</v>
      </c>
      <c r="F797" t="s">
        <v>357</v>
      </c>
      <c r="G797" s="6">
        <v>1</v>
      </c>
      <c r="I797" s="7"/>
      <c r="J797" s="11"/>
    </row>
    <row r="798" spans="1:10" x14ac:dyDescent="0.3">
      <c r="A798" s="2">
        <v>27</v>
      </c>
      <c r="B798" t="s">
        <v>310</v>
      </c>
      <c r="C798" s="5">
        <v>10</v>
      </c>
      <c r="D798" t="s">
        <v>38</v>
      </c>
      <c r="E798" s="2">
        <v>1</v>
      </c>
      <c r="F798" t="s">
        <v>362</v>
      </c>
      <c r="G798" s="6">
        <v>2</v>
      </c>
      <c r="I798" s="7"/>
      <c r="J798" s="11"/>
    </row>
    <row r="799" spans="1:10" x14ac:dyDescent="0.3">
      <c r="A799" s="2">
        <v>27</v>
      </c>
      <c r="B799" t="s">
        <v>310</v>
      </c>
      <c r="C799" s="5">
        <v>11</v>
      </c>
      <c r="D799" t="s">
        <v>39</v>
      </c>
      <c r="E799" s="2">
        <v>1</v>
      </c>
      <c r="F799" t="s">
        <v>363</v>
      </c>
      <c r="G799" s="6">
        <v>3</v>
      </c>
      <c r="I799" s="7"/>
      <c r="J799" s="11"/>
    </row>
    <row r="800" spans="1:10" x14ac:dyDescent="0.3">
      <c r="A800" s="2">
        <v>27</v>
      </c>
      <c r="B800" t="s">
        <v>310</v>
      </c>
      <c r="C800" s="5">
        <v>12</v>
      </c>
      <c r="D800" t="s">
        <v>40</v>
      </c>
      <c r="E800" s="2"/>
      <c r="G800" s="6"/>
      <c r="I800" s="7"/>
      <c r="J800" s="11"/>
    </row>
    <row r="801" spans="1:10" x14ac:dyDescent="0.3">
      <c r="A801" s="2">
        <v>27</v>
      </c>
      <c r="B801" t="s">
        <v>310</v>
      </c>
      <c r="C801" s="5">
        <v>13</v>
      </c>
      <c r="D801" t="s">
        <v>41</v>
      </c>
      <c r="E801" s="2"/>
      <c r="G801" s="6"/>
      <c r="I801" s="7"/>
      <c r="J801" s="11"/>
    </row>
    <row r="802" spans="1:10" x14ac:dyDescent="0.3">
      <c r="A802" s="2">
        <v>27</v>
      </c>
      <c r="B802" t="s">
        <v>310</v>
      </c>
      <c r="C802" s="5">
        <v>14</v>
      </c>
      <c r="D802" t="s">
        <v>42</v>
      </c>
      <c r="E802" s="2"/>
      <c r="G802" s="6"/>
      <c r="I802" s="7"/>
      <c r="J802" s="11"/>
    </row>
    <row r="803" spans="1:10" x14ac:dyDescent="0.3">
      <c r="A803" s="2">
        <v>27</v>
      </c>
      <c r="B803" t="s">
        <v>310</v>
      </c>
      <c r="C803" s="5">
        <v>15</v>
      </c>
      <c r="D803" t="s">
        <v>43</v>
      </c>
      <c r="E803" s="2">
        <v>1</v>
      </c>
      <c r="F803" t="s">
        <v>364</v>
      </c>
      <c r="G803" s="6">
        <v>4</v>
      </c>
      <c r="I803" s="7"/>
      <c r="J803" s="11"/>
    </row>
    <row r="804" spans="1:10" x14ac:dyDescent="0.3">
      <c r="A804" s="2">
        <v>27</v>
      </c>
      <c r="B804" t="s">
        <v>310</v>
      </c>
      <c r="C804" s="5">
        <v>16</v>
      </c>
      <c r="D804" t="s">
        <v>44</v>
      </c>
      <c r="E804" s="2"/>
      <c r="G804" s="6"/>
      <c r="I804" s="7"/>
      <c r="J804" s="11"/>
    </row>
    <row r="805" spans="1:10" x14ac:dyDescent="0.3">
      <c r="A805" s="10">
        <v>28</v>
      </c>
      <c r="B805" s="9" t="s">
        <v>315</v>
      </c>
      <c r="C805" s="5">
        <v>1</v>
      </c>
      <c r="D805" t="s">
        <v>316</v>
      </c>
      <c r="E805" s="2"/>
      <c r="G805" s="6"/>
      <c r="H805" t="s">
        <v>480</v>
      </c>
      <c r="I805" s="29" t="s">
        <v>690</v>
      </c>
      <c r="J805" s="30">
        <v>0</v>
      </c>
    </row>
    <row r="806" spans="1:10" x14ac:dyDescent="0.3">
      <c r="A806" s="2">
        <v>28</v>
      </c>
      <c r="B806" t="s">
        <v>315</v>
      </c>
      <c r="C806" s="5">
        <v>2</v>
      </c>
      <c r="D806" t="s">
        <v>156</v>
      </c>
      <c r="E806" s="2">
        <v>1</v>
      </c>
      <c r="F806" t="s">
        <v>383</v>
      </c>
      <c r="G806" s="6">
        <v>5</v>
      </c>
      <c r="I806" s="7"/>
      <c r="J806" s="11"/>
    </row>
    <row r="807" spans="1:10" x14ac:dyDescent="0.3">
      <c r="A807" s="2">
        <v>28</v>
      </c>
      <c r="B807" t="s">
        <v>315</v>
      </c>
      <c r="C807" s="5">
        <v>3</v>
      </c>
      <c r="D807" t="s">
        <v>157</v>
      </c>
      <c r="E807" s="2">
        <v>1</v>
      </c>
      <c r="F807" t="s">
        <v>450</v>
      </c>
      <c r="G807" s="6">
        <v>6</v>
      </c>
      <c r="H807" t="s">
        <v>691</v>
      </c>
      <c r="I807" s="7" t="s">
        <v>481</v>
      </c>
      <c r="J807" s="11">
        <v>1</v>
      </c>
    </row>
    <row r="808" spans="1:10" x14ac:dyDescent="0.3">
      <c r="A808" s="2">
        <v>28</v>
      </c>
      <c r="B808" t="s">
        <v>315</v>
      </c>
      <c r="C808" s="5">
        <v>4</v>
      </c>
      <c r="D808" t="s">
        <v>53</v>
      </c>
      <c r="E808" s="2"/>
      <c r="G808" s="6"/>
      <c r="I808" s="7"/>
      <c r="J808" s="11"/>
    </row>
    <row r="809" spans="1:10" x14ac:dyDescent="0.3">
      <c r="A809" s="2">
        <v>28</v>
      </c>
      <c r="B809" t="s">
        <v>315</v>
      </c>
      <c r="C809" s="5">
        <v>5</v>
      </c>
      <c r="D809" t="s">
        <v>33</v>
      </c>
      <c r="E809" s="2"/>
      <c r="G809" s="6"/>
      <c r="I809" s="7"/>
      <c r="J809" s="11"/>
    </row>
    <row r="810" spans="1:10" x14ac:dyDescent="0.3">
      <c r="A810" s="2">
        <v>28</v>
      </c>
      <c r="B810" t="s">
        <v>315</v>
      </c>
      <c r="C810" s="5">
        <v>6</v>
      </c>
      <c r="D810" t="s">
        <v>34</v>
      </c>
      <c r="E810" s="2"/>
      <c r="G810" s="6"/>
      <c r="I810" s="7"/>
      <c r="J810" s="11"/>
    </row>
    <row r="811" spans="1:10" x14ac:dyDescent="0.3">
      <c r="A811" s="2">
        <v>28</v>
      </c>
      <c r="B811" t="s">
        <v>315</v>
      </c>
      <c r="C811" s="5">
        <v>7</v>
      </c>
      <c r="D811" t="s">
        <v>35</v>
      </c>
      <c r="E811" s="2"/>
      <c r="G811" s="6"/>
      <c r="I811" s="7"/>
      <c r="J811" s="11"/>
    </row>
    <row r="812" spans="1:10" x14ac:dyDescent="0.3">
      <c r="A812" s="2">
        <v>28</v>
      </c>
      <c r="B812" t="s">
        <v>315</v>
      </c>
      <c r="C812" s="5">
        <v>8</v>
      </c>
      <c r="D812" t="s">
        <v>36</v>
      </c>
      <c r="E812" s="2"/>
      <c r="G812" s="6"/>
      <c r="I812" s="7"/>
      <c r="J812" s="11"/>
    </row>
    <row r="813" spans="1:10" x14ac:dyDescent="0.3">
      <c r="A813" s="2">
        <v>28</v>
      </c>
      <c r="B813" t="s">
        <v>315</v>
      </c>
      <c r="C813" s="5">
        <v>9</v>
      </c>
      <c r="D813" t="s">
        <v>37</v>
      </c>
      <c r="E813" s="2">
        <v>1</v>
      </c>
      <c r="F813" t="s">
        <v>357</v>
      </c>
      <c r="G813" s="6">
        <v>1</v>
      </c>
      <c r="I813" s="7"/>
      <c r="J813" s="11"/>
    </row>
    <row r="814" spans="1:10" x14ac:dyDescent="0.3">
      <c r="A814" s="2">
        <v>28</v>
      </c>
      <c r="B814" t="s">
        <v>315</v>
      </c>
      <c r="C814" s="5">
        <v>10</v>
      </c>
      <c r="D814" t="s">
        <v>38</v>
      </c>
      <c r="E814" s="2">
        <v>1</v>
      </c>
      <c r="F814" t="s">
        <v>362</v>
      </c>
      <c r="G814" s="6">
        <v>2</v>
      </c>
      <c r="I814" s="7"/>
      <c r="J814" s="11"/>
    </row>
    <row r="815" spans="1:10" x14ac:dyDescent="0.3">
      <c r="A815" s="2">
        <v>28</v>
      </c>
      <c r="B815" t="s">
        <v>315</v>
      </c>
      <c r="C815" s="5">
        <v>11</v>
      </c>
      <c r="D815" t="s">
        <v>39</v>
      </c>
      <c r="E815" s="2">
        <v>1</v>
      </c>
      <c r="F815" t="s">
        <v>363</v>
      </c>
      <c r="G815" s="6">
        <v>3</v>
      </c>
      <c r="I815" s="7"/>
      <c r="J815" s="11"/>
    </row>
    <row r="816" spans="1:10" x14ac:dyDescent="0.3">
      <c r="A816" s="2">
        <v>28</v>
      </c>
      <c r="B816" t="s">
        <v>315</v>
      </c>
      <c r="C816" s="5">
        <v>12</v>
      </c>
      <c r="D816" t="s">
        <v>40</v>
      </c>
      <c r="E816" s="2"/>
      <c r="G816" s="6"/>
      <c r="I816" s="7"/>
      <c r="J816" s="11"/>
    </row>
    <row r="817" spans="1:10" x14ac:dyDescent="0.3">
      <c r="A817" s="2">
        <v>28</v>
      </c>
      <c r="B817" t="s">
        <v>315</v>
      </c>
      <c r="C817" s="5">
        <v>13</v>
      </c>
      <c r="D817" t="s">
        <v>41</v>
      </c>
      <c r="E817" s="2"/>
      <c r="G817" s="6"/>
      <c r="I817" s="7"/>
      <c r="J817" s="11"/>
    </row>
    <row r="818" spans="1:10" x14ac:dyDescent="0.3">
      <c r="A818" s="2">
        <v>28</v>
      </c>
      <c r="B818" t="s">
        <v>315</v>
      </c>
      <c r="C818" s="5">
        <v>14</v>
      </c>
      <c r="D818" t="s">
        <v>42</v>
      </c>
      <c r="E818" s="2"/>
      <c r="G818" s="6"/>
      <c r="I818" s="7"/>
      <c r="J818" s="11"/>
    </row>
    <row r="819" spans="1:10" x14ac:dyDescent="0.3">
      <c r="A819" s="2">
        <v>28</v>
      </c>
      <c r="B819" t="s">
        <v>315</v>
      </c>
      <c r="C819" s="5">
        <v>15</v>
      </c>
      <c r="D819" t="s">
        <v>43</v>
      </c>
      <c r="E819" s="2">
        <v>1</v>
      </c>
      <c r="F819" t="s">
        <v>364</v>
      </c>
      <c r="G819" s="6">
        <v>4</v>
      </c>
      <c r="I819" s="7"/>
      <c r="J819" s="11"/>
    </row>
    <row r="820" spans="1:10" x14ac:dyDescent="0.3">
      <c r="A820" s="2">
        <v>28</v>
      </c>
      <c r="B820" t="s">
        <v>315</v>
      </c>
      <c r="C820" s="5">
        <v>16</v>
      </c>
      <c r="D820" t="s">
        <v>44</v>
      </c>
      <c r="E820" s="2"/>
      <c r="G820" s="6"/>
      <c r="I820" s="7"/>
      <c r="J820" s="11"/>
    </row>
    <row r="821" spans="1:10" x14ac:dyDescent="0.3">
      <c r="A821" s="10">
        <v>29</v>
      </c>
      <c r="B821" s="9" t="s">
        <v>317</v>
      </c>
      <c r="C821" s="5">
        <v>1</v>
      </c>
      <c r="D821" t="s">
        <v>318</v>
      </c>
      <c r="E821" s="2"/>
      <c r="G821" s="6"/>
      <c r="H821" t="s">
        <v>692</v>
      </c>
      <c r="I821" s="29" t="s">
        <v>693</v>
      </c>
      <c r="J821" s="30">
        <v>0</v>
      </c>
    </row>
    <row r="822" spans="1:10" x14ac:dyDescent="0.3">
      <c r="A822" s="2">
        <v>29</v>
      </c>
      <c r="B822" t="s">
        <v>317</v>
      </c>
      <c r="C822" s="5">
        <v>2</v>
      </c>
      <c r="D822" t="s">
        <v>96</v>
      </c>
      <c r="E822" s="2">
        <v>1</v>
      </c>
      <c r="F822" t="s">
        <v>404</v>
      </c>
      <c r="G822" s="6">
        <v>5</v>
      </c>
      <c r="H822" t="s">
        <v>528</v>
      </c>
      <c r="I822" s="7" t="s">
        <v>531</v>
      </c>
      <c r="J822" s="11">
        <v>2</v>
      </c>
    </row>
    <row r="823" spans="1:10" x14ac:dyDescent="0.3">
      <c r="A823" s="2">
        <v>29</v>
      </c>
      <c r="B823" t="s">
        <v>317</v>
      </c>
      <c r="C823" s="5">
        <v>3</v>
      </c>
      <c r="D823" t="s">
        <v>319</v>
      </c>
      <c r="E823" s="2">
        <v>1</v>
      </c>
      <c r="F823" t="s">
        <v>527</v>
      </c>
      <c r="G823" s="6">
        <v>6</v>
      </c>
      <c r="H823" t="s">
        <v>529</v>
      </c>
      <c r="I823" s="7" t="s">
        <v>530</v>
      </c>
      <c r="J823" s="11">
        <v>1</v>
      </c>
    </row>
    <row r="824" spans="1:10" x14ac:dyDescent="0.3">
      <c r="A824" s="2">
        <v>29</v>
      </c>
      <c r="B824" t="s">
        <v>317</v>
      </c>
      <c r="C824" s="5">
        <v>4</v>
      </c>
      <c r="D824" t="s">
        <v>62</v>
      </c>
      <c r="E824" s="2">
        <v>1</v>
      </c>
      <c r="F824" t="s">
        <v>520</v>
      </c>
      <c r="G824" s="6">
        <v>7</v>
      </c>
      <c r="I824" s="7"/>
      <c r="J824" s="11"/>
    </row>
    <row r="825" spans="1:10" x14ac:dyDescent="0.3">
      <c r="A825" s="2">
        <v>29</v>
      </c>
      <c r="B825" t="s">
        <v>317</v>
      </c>
      <c r="C825" s="5">
        <v>5</v>
      </c>
      <c r="D825" t="s">
        <v>53</v>
      </c>
      <c r="E825" s="2"/>
      <c r="G825" s="6"/>
      <c r="I825" s="7"/>
      <c r="J825" s="11"/>
    </row>
    <row r="826" spans="1:10" x14ac:dyDescent="0.3">
      <c r="A826" s="2">
        <v>29</v>
      </c>
      <c r="B826" t="s">
        <v>317</v>
      </c>
      <c r="C826" s="5">
        <v>6</v>
      </c>
      <c r="D826" t="s">
        <v>54</v>
      </c>
      <c r="E826" s="2"/>
      <c r="G826" s="6"/>
      <c r="I826" s="7"/>
      <c r="J826" s="11"/>
    </row>
    <row r="827" spans="1:10" x14ac:dyDescent="0.3">
      <c r="A827" s="2">
        <v>29</v>
      </c>
      <c r="B827" t="s">
        <v>317</v>
      </c>
      <c r="C827" s="5">
        <v>7</v>
      </c>
      <c r="D827" t="s">
        <v>33</v>
      </c>
      <c r="E827" s="2"/>
      <c r="G827" s="6"/>
      <c r="I827" s="7"/>
      <c r="J827" s="11"/>
    </row>
    <row r="828" spans="1:10" x14ac:dyDescent="0.3">
      <c r="A828" s="2">
        <v>29</v>
      </c>
      <c r="B828" t="s">
        <v>317</v>
      </c>
      <c r="C828" s="5">
        <v>8</v>
      </c>
      <c r="D828" t="s">
        <v>34</v>
      </c>
      <c r="E828" s="2"/>
      <c r="G828" s="6"/>
      <c r="I828" s="7"/>
      <c r="J828" s="11"/>
    </row>
    <row r="829" spans="1:10" x14ac:dyDescent="0.3">
      <c r="A829" s="2">
        <v>29</v>
      </c>
      <c r="B829" t="s">
        <v>317</v>
      </c>
      <c r="C829" s="5">
        <v>9</v>
      </c>
      <c r="D829" t="s">
        <v>35</v>
      </c>
      <c r="E829" s="2"/>
      <c r="G829" s="6"/>
      <c r="I829" s="7"/>
      <c r="J829" s="11"/>
    </row>
    <row r="830" spans="1:10" x14ac:dyDescent="0.3">
      <c r="A830" s="2">
        <v>29</v>
      </c>
      <c r="B830" t="s">
        <v>317</v>
      </c>
      <c r="C830" s="5">
        <v>10</v>
      </c>
      <c r="D830" t="s">
        <v>36</v>
      </c>
      <c r="E830" s="2"/>
      <c r="G830" s="6"/>
      <c r="I830" s="7"/>
      <c r="J830" s="11"/>
    </row>
    <row r="831" spans="1:10" x14ac:dyDescent="0.3">
      <c r="A831" s="2">
        <v>29</v>
      </c>
      <c r="B831" t="s">
        <v>317</v>
      </c>
      <c r="C831" s="5">
        <v>11</v>
      </c>
      <c r="D831" t="s">
        <v>37</v>
      </c>
      <c r="E831" s="2">
        <v>1</v>
      </c>
      <c r="F831" t="s">
        <v>357</v>
      </c>
      <c r="G831" s="6">
        <v>1</v>
      </c>
      <c r="I831" s="7"/>
      <c r="J831" s="11"/>
    </row>
    <row r="832" spans="1:10" x14ac:dyDescent="0.3">
      <c r="A832" s="2">
        <v>29</v>
      </c>
      <c r="B832" t="s">
        <v>317</v>
      </c>
      <c r="C832" s="5">
        <v>12</v>
      </c>
      <c r="D832" t="s">
        <v>38</v>
      </c>
      <c r="E832" s="2">
        <v>1</v>
      </c>
      <c r="F832" t="s">
        <v>362</v>
      </c>
      <c r="G832" s="6">
        <v>2</v>
      </c>
      <c r="I832" s="7"/>
      <c r="J832" s="11"/>
    </row>
    <row r="833" spans="1:10" x14ac:dyDescent="0.3">
      <c r="A833" s="2">
        <v>29</v>
      </c>
      <c r="B833" t="s">
        <v>317</v>
      </c>
      <c r="C833" s="5">
        <v>13</v>
      </c>
      <c r="D833" t="s">
        <v>39</v>
      </c>
      <c r="E833" s="2">
        <v>1</v>
      </c>
      <c r="F833" t="s">
        <v>363</v>
      </c>
      <c r="G833" s="6">
        <v>3</v>
      </c>
      <c r="I833" s="7"/>
      <c r="J833" s="11"/>
    </row>
    <row r="834" spans="1:10" x14ac:dyDescent="0.3">
      <c r="A834" s="2">
        <v>29</v>
      </c>
      <c r="B834" t="s">
        <v>317</v>
      </c>
      <c r="C834" s="5">
        <v>14</v>
      </c>
      <c r="D834" t="s">
        <v>40</v>
      </c>
      <c r="E834" s="2"/>
      <c r="G834" s="6"/>
      <c r="I834" s="7"/>
      <c r="J834" s="11"/>
    </row>
    <row r="835" spans="1:10" x14ac:dyDescent="0.3">
      <c r="A835" s="2">
        <v>29</v>
      </c>
      <c r="B835" t="s">
        <v>317</v>
      </c>
      <c r="C835" s="5">
        <v>15</v>
      </c>
      <c r="D835" t="s">
        <v>41</v>
      </c>
      <c r="E835" s="2"/>
      <c r="G835" s="6"/>
      <c r="I835" s="7"/>
      <c r="J835" s="11"/>
    </row>
    <row r="836" spans="1:10" x14ac:dyDescent="0.3">
      <c r="A836" s="2">
        <v>29</v>
      </c>
      <c r="B836" t="s">
        <v>317</v>
      </c>
      <c r="C836" s="5">
        <v>16</v>
      </c>
      <c r="D836" t="s">
        <v>42</v>
      </c>
      <c r="E836" s="2"/>
      <c r="G836" s="6"/>
      <c r="I836" s="7"/>
      <c r="J836" s="11"/>
    </row>
    <row r="837" spans="1:10" x14ac:dyDescent="0.3">
      <c r="A837" s="2">
        <v>29</v>
      </c>
      <c r="B837" t="s">
        <v>317</v>
      </c>
      <c r="C837" s="5">
        <v>17</v>
      </c>
      <c r="D837" t="s">
        <v>43</v>
      </c>
      <c r="E837" s="2">
        <v>1</v>
      </c>
      <c r="F837" t="s">
        <v>364</v>
      </c>
      <c r="G837" s="6">
        <v>4</v>
      </c>
      <c r="I837" s="7"/>
      <c r="J837" s="11"/>
    </row>
    <row r="838" spans="1:10" x14ac:dyDescent="0.3">
      <c r="A838" s="2">
        <v>29</v>
      </c>
      <c r="B838" t="s">
        <v>317</v>
      </c>
      <c r="C838" s="5">
        <v>18</v>
      </c>
      <c r="D838" t="s">
        <v>44</v>
      </c>
      <c r="E838" s="2">
        <v>1</v>
      </c>
      <c r="F838" t="s">
        <v>361</v>
      </c>
      <c r="G838" s="6">
        <v>8</v>
      </c>
      <c r="I838" s="7"/>
      <c r="J838" s="11"/>
    </row>
    <row r="839" spans="1:10" x14ac:dyDescent="0.3">
      <c r="A839" s="10">
        <v>30</v>
      </c>
      <c r="B839" s="9" t="s">
        <v>320</v>
      </c>
      <c r="C839" s="5">
        <v>1</v>
      </c>
      <c r="D839" t="s">
        <v>34</v>
      </c>
      <c r="E839" s="2"/>
      <c r="G839" s="6"/>
      <c r="H839" t="s">
        <v>694</v>
      </c>
      <c r="I839" s="29" t="s">
        <v>695</v>
      </c>
      <c r="J839" s="30">
        <v>0</v>
      </c>
    </row>
    <row r="840" spans="1:10" x14ac:dyDescent="0.3">
      <c r="A840" s="2">
        <v>30</v>
      </c>
      <c r="B840" t="s">
        <v>320</v>
      </c>
      <c r="C840" s="5">
        <v>2</v>
      </c>
      <c r="D840" t="s">
        <v>35</v>
      </c>
      <c r="E840" s="2"/>
      <c r="G840" s="6"/>
      <c r="I840" s="7"/>
      <c r="J840" s="11"/>
    </row>
    <row r="841" spans="1:10" x14ac:dyDescent="0.3">
      <c r="A841" s="2">
        <v>30</v>
      </c>
      <c r="B841" t="s">
        <v>320</v>
      </c>
      <c r="C841" s="5">
        <v>3</v>
      </c>
      <c r="D841" t="s">
        <v>36</v>
      </c>
      <c r="E841" s="2"/>
      <c r="G841" s="6"/>
      <c r="I841" s="7"/>
      <c r="J841" s="11"/>
    </row>
    <row r="842" spans="1:10" x14ac:dyDescent="0.3">
      <c r="A842" s="2">
        <v>30</v>
      </c>
      <c r="B842" t="s">
        <v>320</v>
      </c>
      <c r="C842" s="5">
        <v>4</v>
      </c>
      <c r="D842" t="s">
        <v>37</v>
      </c>
      <c r="E842" s="2">
        <v>1</v>
      </c>
      <c r="F842" t="s">
        <v>357</v>
      </c>
      <c r="G842" s="6">
        <v>2</v>
      </c>
      <c r="I842" s="7"/>
      <c r="J842" s="11"/>
    </row>
    <row r="843" spans="1:10" x14ac:dyDescent="0.3">
      <c r="A843" s="2">
        <v>30</v>
      </c>
      <c r="B843" t="s">
        <v>320</v>
      </c>
      <c r="C843" s="5">
        <v>5</v>
      </c>
      <c r="D843" t="s">
        <v>38</v>
      </c>
      <c r="E843" s="2">
        <v>1</v>
      </c>
      <c r="F843" t="s">
        <v>362</v>
      </c>
      <c r="G843" s="6">
        <v>3</v>
      </c>
      <c r="I843" s="7"/>
      <c r="J843" s="11"/>
    </row>
    <row r="844" spans="1:10" x14ac:dyDescent="0.3">
      <c r="A844" s="2">
        <v>30</v>
      </c>
      <c r="B844" t="s">
        <v>320</v>
      </c>
      <c r="C844" s="5">
        <v>6</v>
      </c>
      <c r="D844" t="s">
        <v>39</v>
      </c>
      <c r="E844" s="2">
        <v>1</v>
      </c>
      <c r="F844" t="s">
        <v>363</v>
      </c>
      <c r="G844" s="6">
        <v>4</v>
      </c>
      <c r="I844" s="7"/>
      <c r="J844" s="11"/>
    </row>
    <row r="845" spans="1:10" x14ac:dyDescent="0.3">
      <c r="A845" s="2">
        <v>30</v>
      </c>
      <c r="B845" t="s">
        <v>320</v>
      </c>
      <c r="C845" s="5">
        <v>7</v>
      </c>
      <c r="D845" t="s">
        <v>40</v>
      </c>
      <c r="E845" s="2"/>
      <c r="G845" s="6"/>
      <c r="I845" s="7"/>
      <c r="J845" s="11"/>
    </row>
    <row r="846" spans="1:10" x14ac:dyDescent="0.3">
      <c r="A846" s="2">
        <v>30</v>
      </c>
      <c r="B846" t="s">
        <v>320</v>
      </c>
      <c r="C846" s="5">
        <v>8</v>
      </c>
      <c r="D846" t="s">
        <v>41</v>
      </c>
      <c r="E846" s="2"/>
      <c r="G846" s="6"/>
      <c r="I846" s="7"/>
      <c r="J846" s="11"/>
    </row>
    <row r="847" spans="1:10" x14ac:dyDescent="0.3">
      <c r="A847" s="2">
        <v>30</v>
      </c>
      <c r="B847" t="s">
        <v>320</v>
      </c>
      <c r="C847" s="5">
        <v>9</v>
      </c>
      <c r="D847" t="s">
        <v>42</v>
      </c>
      <c r="E847" s="2"/>
      <c r="G847" s="6"/>
      <c r="I847" s="7"/>
      <c r="J847" s="11"/>
    </row>
    <row r="848" spans="1:10" x14ac:dyDescent="0.3">
      <c r="A848" s="2">
        <v>30</v>
      </c>
      <c r="B848" t="s">
        <v>320</v>
      </c>
      <c r="C848" s="5">
        <v>10</v>
      </c>
      <c r="D848" t="s">
        <v>168</v>
      </c>
      <c r="E848" s="2">
        <v>1</v>
      </c>
      <c r="F848" t="s">
        <v>122</v>
      </c>
      <c r="G848" s="6">
        <v>5</v>
      </c>
      <c r="I848" s="7"/>
      <c r="J848" s="11"/>
    </row>
    <row r="849" spans="1:10" x14ac:dyDescent="0.3">
      <c r="A849" s="2">
        <v>30</v>
      </c>
      <c r="B849" t="s">
        <v>320</v>
      </c>
      <c r="C849" s="5">
        <v>11</v>
      </c>
      <c r="D849" t="s">
        <v>169</v>
      </c>
      <c r="E849" s="2">
        <v>1</v>
      </c>
      <c r="F849" t="s">
        <v>422</v>
      </c>
      <c r="G849" s="6">
        <v>6</v>
      </c>
      <c r="I849" s="7"/>
      <c r="J849" s="11"/>
    </row>
    <row r="850" spans="1:10" x14ac:dyDescent="0.3">
      <c r="A850" s="2">
        <v>30</v>
      </c>
      <c r="B850" t="s">
        <v>320</v>
      </c>
      <c r="C850" s="5">
        <v>12</v>
      </c>
      <c r="D850" t="s">
        <v>43</v>
      </c>
      <c r="E850" s="2">
        <v>1</v>
      </c>
      <c r="F850" t="s">
        <v>364</v>
      </c>
      <c r="G850" s="6">
        <v>7</v>
      </c>
      <c r="I850" s="7"/>
      <c r="J850" s="11"/>
    </row>
    <row r="851" spans="1:10" x14ac:dyDescent="0.3">
      <c r="A851" s="2">
        <v>30</v>
      </c>
      <c r="B851" t="s">
        <v>320</v>
      </c>
      <c r="C851" s="5">
        <v>13</v>
      </c>
      <c r="D851" t="s">
        <v>69</v>
      </c>
      <c r="E851" s="2">
        <v>1</v>
      </c>
      <c r="F851" t="s">
        <v>69</v>
      </c>
      <c r="G851" s="6">
        <v>1</v>
      </c>
      <c r="I851" s="7"/>
      <c r="J851" s="11"/>
    </row>
    <row r="852" spans="1:10" x14ac:dyDescent="0.3">
      <c r="A852" s="2">
        <v>30</v>
      </c>
      <c r="B852" t="s">
        <v>320</v>
      </c>
      <c r="C852" s="5">
        <v>14</v>
      </c>
      <c r="D852" t="s">
        <v>321</v>
      </c>
      <c r="E852" s="2">
        <v>1</v>
      </c>
      <c r="F852" t="s">
        <v>534</v>
      </c>
      <c r="G852" s="6">
        <v>9</v>
      </c>
      <c r="H852" t="s">
        <v>537</v>
      </c>
      <c r="I852" s="7" t="s">
        <v>538</v>
      </c>
      <c r="J852" s="11">
        <v>1</v>
      </c>
    </row>
    <row r="853" spans="1:10" x14ac:dyDescent="0.3">
      <c r="A853" s="2">
        <v>30</v>
      </c>
      <c r="B853" t="s">
        <v>320</v>
      </c>
      <c r="C853" s="5">
        <v>15</v>
      </c>
      <c r="D853" t="s">
        <v>322</v>
      </c>
      <c r="E853" s="2">
        <v>1</v>
      </c>
      <c r="F853" t="s">
        <v>535</v>
      </c>
      <c r="G853" s="6">
        <v>8</v>
      </c>
      <c r="I853" s="7"/>
      <c r="J853" s="11"/>
    </row>
    <row r="854" spans="1:10" x14ac:dyDescent="0.3">
      <c r="A854" s="2">
        <v>30</v>
      </c>
      <c r="B854" t="s">
        <v>320</v>
      </c>
      <c r="C854" s="5">
        <v>16</v>
      </c>
      <c r="D854" t="s">
        <v>323</v>
      </c>
      <c r="E854" s="2"/>
      <c r="G854" s="6"/>
      <c r="I854" s="7"/>
      <c r="J854" s="11"/>
    </row>
    <row r="855" spans="1:10" x14ac:dyDescent="0.3">
      <c r="A855" s="2">
        <v>30</v>
      </c>
      <c r="B855" t="s">
        <v>320</v>
      </c>
      <c r="C855" s="5">
        <v>17</v>
      </c>
      <c r="D855" t="s">
        <v>324</v>
      </c>
      <c r="E855" s="2">
        <v>1</v>
      </c>
      <c r="F855" t="s">
        <v>536</v>
      </c>
      <c r="G855" s="6">
        <v>10</v>
      </c>
      <c r="I855" s="7"/>
      <c r="J855" s="11"/>
    </row>
    <row r="856" spans="1:10" x14ac:dyDescent="0.3">
      <c r="A856" s="2">
        <v>30</v>
      </c>
      <c r="B856" t="s">
        <v>320</v>
      </c>
      <c r="C856" s="5">
        <v>18</v>
      </c>
      <c r="D856" t="s">
        <v>86</v>
      </c>
      <c r="E856" s="2"/>
      <c r="G856" s="6"/>
      <c r="I856" s="7"/>
      <c r="J856" s="11"/>
    </row>
    <row r="857" spans="1:10" x14ac:dyDescent="0.3">
      <c r="A857" s="2">
        <v>30</v>
      </c>
      <c r="B857" t="s">
        <v>320</v>
      </c>
      <c r="C857" s="5">
        <v>19</v>
      </c>
      <c r="D857" t="s">
        <v>105</v>
      </c>
      <c r="E857" s="2"/>
      <c r="G857" s="6"/>
      <c r="I857" s="7"/>
      <c r="J857" s="11"/>
    </row>
    <row r="858" spans="1:10" x14ac:dyDescent="0.3">
      <c r="A858" s="2">
        <v>30</v>
      </c>
      <c r="B858" t="s">
        <v>320</v>
      </c>
      <c r="C858" s="5">
        <v>20</v>
      </c>
      <c r="D858" t="s">
        <v>325</v>
      </c>
      <c r="E858" s="2"/>
      <c r="G858" s="6"/>
      <c r="I858" s="7"/>
      <c r="J858" s="11"/>
    </row>
    <row r="859" spans="1:10" x14ac:dyDescent="0.3">
      <c r="A859" s="10">
        <v>31</v>
      </c>
      <c r="B859" s="9" t="s">
        <v>326</v>
      </c>
      <c r="C859" s="5">
        <v>1</v>
      </c>
      <c r="D859" t="s">
        <v>327</v>
      </c>
      <c r="E859" s="2"/>
      <c r="G859" s="6"/>
      <c r="H859" t="s">
        <v>696</v>
      </c>
      <c r="I859" s="29" t="s">
        <v>698</v>
      </c>
      <c r="J859" s="30">
        <v>0</v>
      </c>
    </row>
    <row r="860" spans="1:10" x14ac:dyDescent="0.3">
      <c r="A860" s="2">
        <v>31</v>
      </c>
      <c r="B860" t="s">
        <v>326</v>
      </c>
      <c r="C860" s="5">
        <v>2</v>
      </c>
      <c r="D860" t="s">
        <v>7</v>
      </c>
      <c r="E860" s="2"/>
      <c r="G860" s="6"/>
      <c r="I860" s="7"/>
      <c r="J860" s="11"/>
    </row>
    <row r="861" spans="1:10" x14ac:dyDescent="0.3">
      <c r="A861" s="2">
        <v>31</v>
      </c>
      <c r="B861" t="s">
        <v>326</v>
      </c>
      <c r="C861" s="5">
        <v>3</v>
      </c>
      <c r="D861" t="s">
        <v>10</v>
      </c>
      <c r="E861" s="2"/>
      <c r="G861" s="6"/>
      <c r="I861" s="7"/>
      <c r="J861" s="11"/>
    </row>
    <row r="862" spans="1:10" x14ac:dyDescent="0.3">
      <c r="A862" s="2">
        <v>31</v>
      </c>
      <c r="B862" t="s">
        <v>326</v>
      </c>
      <c r="C862" s="5">
        <v>4</v>
      </c>
      <c r="D862" t="s">
        <v>69</v>
      </c>
      <c r="E862" s="2">
        <v>1</v>
      </c>
      <c r="F862" t="s">
        <v>532</v>
      </c>
      <c r="G862" s="6">
        <v>1</v>
      </c>
      <c r="H862" t="s">
        <v>697</v>
      </c>
      <c r="I862" s="7" t="s">
        <v>533</v>
      </c>
      <c r="J862" s="11">
        <v>1</v>
      </c>
    </row>
    <row r="863" spans="1:10" x14ac:dyDescent="0.3">
      <c r="A863" s="2">
        <v>31</v>
      </c>
      <c r="B863" t="s">
        <v>326</v>
      </c>
      <c r="C863" s="5">
        <v>5</v>
      </c>
      <c r="D863" t="s">
        <v>182</v>
      </c>
      <c r="E863" s="2"/>
      <c r="G863" s="6"/>
      <c r="I863" s="7"/>
      <c r="J863" s="11"/>
    </row>
    <row r="864" spans="1:10" x14ac:dyDescent="0.3">
      <c r="A864" s="2">
        <v>31</v>
      </c>
      <c r="B864" t="s">
        <v>326</v>
      </c>
      <c r="C864" s="5">
        <v>6</v>
      </c>
      <c r="D864" t="s">
        <v>328</v>
      </c>
      <c r="E864" s="2"/>
      <c r="G864" s="6"/>
      <c r="I864" s="7"/>
      <c r="J864" s="11"/>
    </row>
    <row r="865" spans="1:10" x14ac:dyDescent="0.3">
      <c r="A865" s="2">
        <v>31</v>
      </c>
      <c r="B865" t="s">
        <v>326</v>
      </c>
      <c r="C865" s="5">
        <v>7</v>
      </c>
      <c r="D865" t="s">
        <v>329</v>
      </c>
      <c r="E865" s="2">
        <v>1</v>
      </c>
      <c r="F865" t="s">
        <v>329</v>
      </c>
      <c r="G865" s="6">
        <v>6</v>
      </c>
      <c r="I865" s="7"/>
      <c r="J865" s="11"/>
    </row>
    <row r="866" spans="1:10" x14ac:dyDescent="0.3">
      <c r="A866" s="2">
        <v>31</v>
      </c>
      <c r="B866" t="s">
        <v>326</v>
      </c>
      <c r="C866" s="5">
        <v>8</v>
      </c>
      <c r="D866" t="s">
        <v>33</v>
      </c>
      <c r="E866" s="2"/>
      <c r="G866" s="6"/>
      <c r="I866" s="7"/>
      <c r="J866" s="11"/>
    </row>
    <row r="867" spans="1:10" x14ac:dyDescent="0.3">
      <c r="A867" s="2">
        <v>31</v>
      </c>
      <c r="B867" t="s">
        <v>326</v>
      </c>
      <c r="C867" s="5">
        <v>9</v>
      </c>
      <c r="D867" t="s">
        <v>34</v>
      </c>
      <c r="E867" s="2"/>
      <c r="G867" s="6"/>
      <c r="I867" s="7"/>
      <c r="J867" s="11"/>
    </row>
    <row r="868" spans="1:10" x14ac:dyDescent="0.3">
      <c r="A868" s="2">
        <v>31</v>
      </c>
      <c r="B868" t="s">
        <v>326</v>
      </c>
      <c r="C868" s="5">
        <v>10</v>
      </c>
      <c r="D868" t="s">
        <v>35</v>
      </c>
      <c r="E868" s="2"/>
      <c r="G868" s="6"/>
      <c r="I868" s="7"/>
      <c r="J868" s="11"/>
    </row>
    <row r="869" spans="1:10" x14ac:dyDescent="0.3">
      <c r="A869" s="2">
        <v>31</v>
      </c>
      <c r="B869" t="s">
        <v>326</v>
      </c>
      <c r="C869" s="5">
        <v>11</v>
      </c>
      <c r="D869" t="s">
        <v>36</v>
      </c>
      <c r="E869" s="2"/>
      <c r="G869" s="6"/>
      <c r="I869" s="7"/>
      <c r="J869" s="11"/>
    </row>
    <row r="870" spans="1:10" x14ac:dyDescent="0.3">
      <c r="A870" s="2">
        <v>31</v>
      </c>
      <c r="B870" t="s">
        <v>326</v>
      </c>
      <c r="C870" s="5">
        <v>12</v>
      </c>
      <c r="D870" t="s">
        <v>37</v>
      </c>
      <c r="E870" s="2">
        <v>1</v>
      </c>
      <c r="F870" t="s">
        <v>357</v>
      </c>
      <c r="G870" s="6">
        <v>2</v>
      </c>
      <c r="I870" s="7"/>
      <c r="J870" s="11"/>
    </row>
    <row r="871" spans="1:10" x14ac:dyDescent="0.3">
      <c r="A871" s="2">
        <v>31</v>
      </c>
      <c r="B871" t="s">
        <v>326</v>
      </c>
      <c r="C871" s="5">
        <v>13</v>
      </c>
      <c r="D871" t="s">
        <v>38</v>
      </c>
      <c r="E871" s="2">
        <v>1</v>
      </c>
      <c r="F871" t="s">
        <v>362</v>
      </c>
      <c r="G871" s="6">
        <v>3</v>
      </c>
      <c r="I871" s="7"/>
      <c r="J871" s="11"/>
    </row>
    <row r="872" spans="1:10" x14ac:dyDescent="0.3">
      <c r="A872" s="2">
        <v>31</v>
      </c>
      <c r="B872" t="s">
        <v>326</v>
      </c>
      <c r="C872" s="5">
        <v>14</v>
      </c>
      <c r="D872" t="s">
        <v>39</v>
      </c>
      <c r="E872" s="2">
        <v>1</v>
      </c>
      <c r="F872" t="s">
        <v>363</v>
      </c>
      <c r="G872" s="6">
        <v>4</v>
      </c>
      <c r="I872" s="7"/>
      <c r="J872" s="11"/>
    </row>
    <row r="873" spans="1:10" x14ac:dyDescent="0.3">
      <c r="A873" s="2">
        <v>31</v>
      </c>
      <c r="B873" t="s">
        <v>326</v>
      </c>
      <c r="C873" s="5">
        <v>15</v>
      </c>
      <c r="D873" t="s">
        <v>40</v>
      </c>
      <c r="E873" s="2"/>
      <c r="G873" s="6"/>
      <c r="I873" s="7"/>
      <c r="J873" s="11"/>
    </row>
    <row r="874" spans="1:10" x14ac:dyDescent="0.3">
      <c r="A874" s="2">
        <v>31</v>
      </c>
      <c r="B874" t="s">
        <v>326</v>
      </c>
      <c r="C874" s="5">
        <v>16</v>
      </c>
      <c r="D874" t="s">
        <v>41</v>
      </c>
      <c r="E874" s="2"/>
      <c r="G874" s="6"/>
      <c r="I874" s="7"/>
      <c r="J874" s="11"/>
    </row>
    <row r="875" spans="1:10" x14ac:dyDescent="0.3">
      <c r="A875" s="2">
        <v>31</v>
      </c>
      <c r="B875" t="s">
        <v>326</v>
      </c>
      <c r="C875" s="5">
        <v>17</v>
      </c>
      <c r="D875" t="s">
        <v>42</v>
      </c>
      <c r="E875" s="2"/>
      <c r="G875" s="6"/>
      <c r="I875" s="7"/>
      <c r="J875" s="11"/>
    </row>
    <row r="876" spans="1:10" x14ac:dyDescent="0.3">
      <c r="A876" s="2">
        <v>31</v>
      </c>
      <c r="B876" t="s">
        <v>326</v>
      </c>
      <c r="C876" s="5">
        <v>18</v>
      </c>
      <c r="D876" t="s">
        <v>43</v>
      </c>
      <c r="E876" s="2">
        <v>1</v>
      </c>
      <c r="F876" t="s">
        <v>364</v>
      </c>
      <c r="G876" s="6">
        <v>5</v>
      </c>
      <c r="I876" s="7"/>
      <c r="J876" s="11"/>
    </row>
    <row r="877" spans="1:10" x14ac:dyDescent="0.3">
      <c r="A877" s="2">
        <v>31</v>
      </c>
      <c r="B877" t="s">
        <v>326</v>
      </c>
      <c r="C877" s="5">
        <v>19</v>
      </c>
      <c r="D877" t="s">
        <v>44</v>
      </c>
      <c r="E877" s="2"/>
      <c r="G877" s="6"/>
      <c r="I877" s="7"/>
      <c r="J877" s="11"/>
    </row>
    <row r="878" spans="1:10" x14ac:dyDescent="0.3">
      <c r="A878" s="10">
        <v>32</v>
      </c>
      <c r="B878" s="9" t="s">
        <v>330</v>
      </c>
      <c r="C878" s="5">
        <v>1</v>
      </c>
      <c r="D878" t="s">
        <v>331</v>
      </c>
      <c r="E878" s="2"/>
      <c r="G878" s="6"/>
      <c r="H878" t="s">
        <v>699</v>
      </c>
      <c r="I878" s="29" t="s">
        <v>700</v>
      </c>
      <c r="J878" s="30">
        <v>0</v>
      </c>
    </row>
    <row r="879" spans="1:10" x14ac:dyDescent="0.3">
      <c r="A879" s="2">
        <v>32</v>
      </c>
      <c r="B879" t="s">
        <v>330</v>
      </c>
      <c r="C879" s="5">
        <v>2</v>
      </c>
      <c r="D879" t="s">
        <v>105</v>
      </c>
      <c r="E879" s="2">
        <v>1</v>
      </c>
      <c r="F879" t="s">
        <v>388</v>
      </c>
      <c r="G879" s="6">
        <v>2</v>
      </c>
      <c r="H879" t="s">
        <v>575</v>
      </c>
      <c r="I879" s="7" t="s">
        <v>572</v>
      </c>
      <c r="J879" s="11">
        <v>1</v>
      </c>
    </row>
    <row r="880" spans="1:10" x14ac:dyDescent="0.3">
      <c r="A880" s="2">
        <v>32</v>
      </c>
      <c r="B880" t="s">
        <v>330</v>
      </c>
      <c r="C880" s="5">
        <v>3</v>
      </c>
      <c r="D880" t="s">
        <v>86</v>
      </c>
      <c r="E880" s="2">
        <v>1</v>
      </c>
      <c r="F880" t="s">
        <v>69</v>
      </c>
      <c r="G880" s="6">
        <v>1</v>
      </c>
      <c r="I880" s="7"/>
      <c r="J880" s="11"/>
    </row>
    <row r="881" spans="1:10" x14ac:dyDescent="0.3">
      <c r="A881" s="2">
        <v>32</v>
      </c>
      <c r="B881" t="s">
        <v>330</v>
      </c>
      <c r="C881" s="5">
        <v>4</v>
      </c>
      <c r="D881" t="s">
        <v>33</v>
      </c>
      <c r="E881" s="2"/>
      <c r="G881" s="6"/>
      <c r="I881" s="7"/>
      <c r="J881" s="11"/>
    </row>
    <row r="882" spans="1:10" x14ac:dyDescent="0.3">
      <c r="A882" s="2">
        <v>32</v>
      </c>
      <c r="B882" t="s">
        <v>330</v>
      </c>
      <c r="C882" s="5">
        <v>5</v>
      </c>
      <c r="D882" t="s">
        <v>34</v>
      </c>
      <c r="E882" s="2"/>
      <c r="G882" s="6"/>
      <c r="I882" s="7"/>
      <c r="J882" s="11"/>
    </row>
    <row r="883" spans="1:10" x14ac:dyDescent="0.3">
      <c r="A883" s="2">
        <v>32</v>
      </c>
      <c r="B883" t="s">
        <v>330</v>
      </c>
      <c r="C883" s="5">
        <v>6</v>
      </c>
      <c r="D883" t="s">
        <v>35</v>
      </c>
      <c r="E883" s="2"/>
      <c r="G883" s="6"/>
      <c r="I883" s="7"/>
      <c r="J883" s="11"/>
    </row>
    <row r="884" spans="1:10" x14ac:dyDescent="0.3">
      <c r="A884" s="2">
        <v>32</v>
      </c>
      <c r="B884" t="s">
        <v>330</v>
      </c>
      <c r="C884" s="5">
        <v>7</v>
      </c>
      <c r="D884" t="s">
        <v>36</v>
      </c>
      <c r="E884" s="2"/>
      <c r="G884" s="6"/>
      <c r="I884" s="7"/>
      <c r="J884" s="11"/>
    </row>
    <row r="885" spans="1:10" x14ac:dyDescent="0.3">
      <c r="A885" s="2">
        <v>32</v>
      </c>
      <c r="B885" t="s">
        <v>330</v>
      </c>
      <c r="C885" s="5">
        <v>8</v>
      </c>
      <c r="D885" t="s">
        <v>37</v>
      </c>
      <c r="E885" s="2">
        <v>1</v>
      </c>
      <c r="F885" t="s">
        <v>357</v>
      </c>
      <c r="G885" s="6">
        <v>3</v>
      </c>
      <c r="I885" s="7"/>
      <c r="J885" s="11"/>
    </row>
    <row r="886" spans="1:10" x14ac:dyDescent="0.3">
      <c r="A886" s="2">
        <v>32</v>
      </c>
      <c r="B886" t="s">
        <v>330</v>
      </c>
      <c r="C886" s="5">
        <v>9</v>
      </c>
      <c r="D886" t="s">
        <v>38</v>
      </c>
      <c r="E886" s="2">
        <v>1</v>
      </c>
      <c r="F886" t="s">
        <v>362</v>
      </c>
      <c r="G886" s="6">
        <v>4</v>
      </c>
      <c r="I886" s="7"/>
      <c r="J886" s="11"/>
    </row>
    <row r="887" spans="1:10" x14ac:dyDescent="0.3">
      <c r="A887" s="2">
        <v>32</v>
      </c>
      <c r="B887" t="s">
        <v>330</v>
      </c>
      <c r="C887" s="5">
        <v>10</v>
      </c>
      <c r="D887" t="s">
        <v>39</v>
      </c>
      <c r="E887" s="2">
        <v>1</v>
      </c>
      <c r="F887" t="s">
        <v>363</v>
      </c>
      <c r="G887" s="6">
        <v>5</v>
      </c>
      <c r="I887" s="7"/>
      <c r="J887" s="11"/>
    </row>
    <row r="888" spans="1:10" x14ac:dyDescent="0.3">
      <c r="A888" s="2">
        <v>32</v>
      </c>
      <c r="B888" t="s">
        <v>330</v>
      </c>
      <c r="C888" s="5">
        <v>11</v>
      </c>
      <c r="D888" t="s">
        <v>40</v>
      </c>
      <c r="E888" s="2"/>
      <c r="G888" s="6"/>
      <c r="I888" s="7"/>
      <c r="J888" s="11"/>
    </row>
    <row r="889" spans="1:10" x14ac:dyDescent="0.3">
      <c r="A889" s="2">
        <v>32</v>
      </c>
      <c r="B889" t="s">
        <v>330</v>
      </c>
      <c r="C889" s="5">
        <v>12</v>
      </c>
      <c r="D889" t="s">
        <v>41</v>
      </c>
      <c r="E889" s="2"/>
      <c r="G889" s="6"/>
      <c r="I889" s="7"/>
      <c r="J889" s="11"/>
    </row>
    <row r="890" spans="1:10" x14ac:dyDescent="0.3">
      <c r="A890" s="2">
        <v>32</v>
      </c>
      <c r="B890" t="s">
        <v>330</v>
      </c>
      <c r="C890" s="5">
        <v>13</v>
      </c>
      <c r="D890" t="s">
        <v>42</v>
      </c>
      <c r="E890" s="2"/>
      <c r="G890" s="6"/>
      <c r="I890" s="7"/>
      <c r="J890" s="11"/>
    </row>
    <row r="891" spans="1:10" x14ac:dyDescent="0.3">
      <c r="A891" s="2">
        <v>32</v>
      </c>
      <c r="B891" t="s">
        <v>330</v>
      </c>
      <c r="C891" s="5">
        <v>14</v>
      </c>
      <c r="D891" t="s">
        <v>43</v>
      </c>
      <c r="E891" s="2">
        <v>1</v>
      </c>
      <c r="F891" t="s">
        <v>364</v>
      </c>
      <c r="G891" s="6">
        <v>6</v>
      </c>
      <c r="I891" s="7"/>
      <c r="J891" s="11"/>
    </row>
    <row r="892" spans="1:10" x14ac:dyDescent="0.3">
      <c r="A892" s="2">
        <v>32</v>
      </c>
      <c r="B892" t="s">
        <v>330</v>
      </c>
      <c r="C892" s="5">
        <v>15</v>
      </c>
      <c r="D892" t="s">
        <v>44</v>
      </c>
      <c r="E892" s="2"/>
      <c r="G892" s="6"/>
      <c r="I892" s="7"/>
      <c r="J892" s="11"/>
    </row>
    <row r="893" spans="1:10" x14ac:dyDescent="0.3">
      <c r="A893" s="2">
        <v>33</v>
      </c>
      <c r="B893" t="s">
        <v>332</v>
      </c>
      <c r="C893" s="5">
        <v>16</v>
      </c>
      <c r="D893" t="s">
        <v>333</v>
      </c>
      <c r="E893" s="2"/>
      <c r="G893" s="6"/>
      <c r="H893" t="s">
        <v>702</v>
      </c>
      <c r="I893" s="29" t="s">
        <v>701</v>
      </c>
      <c r="J893" s="30">
        <v>0</v>
      </c>
    </row>
    <row r="894" spans="1:10" x14ac:dyDescent="0.3">
      <c r="A894" s="2">
        <v>33</v>
      </c>
      <c r="B894" t="s">
        <v>332</v>
      </c>
      <c r="C894" s="5">
        <v>17</v>
      </c>
      <c r="D894" t="s">
        <v>86</v>
      </c>
      <c r="E894" s="2">
        <v>1</v>
      </c>
      <c r="F894" t="s">
        <v>69</v>
      </c>
      <c r="G894" s="6"/>
      <c r="I894" s="7"/>
      <c r="J894" s="11"/>
    </row>
    <row r="895" spans="1:10" x14ac:dyDescent="0.3">
      <c r="A895" s="2">
        <v>33</v>
      </c>
      <c r="B895" t="s">
        <v>332</v>
      </c>
      <c r="C895" s="5">
        <v>18</v>
      </c>
      <c r="D895" t="s">
        <v>334</v>
      </c>
      <c r="E895" s="2">
        <v>1</v>
      </c>
      <c r="F895" t="s">
        <v>388</v>
      </c>
      <c r="G895" s="6"/>
      <c r="H895" t="s">
        <v>574</v>
      </c>
      <c r="I895" s="7" t="s">
        <v>573</v>
      </c>
      <c r="J895" s="11">
        <v>1</v>
      </c>
    </row>
    <row r="896" spans="1:10" x14ac:dyDescent="0.3">
      <c r="A896" s="2">
        <v>33</v>
      </c>
      <c r="B896" t="s">
        <v>332</v>
      </c>
      <c r="C896" s="5">
        <v>19</v>
      </c>
      <c r="D896" t="s">
        <v>39</v>
      </c>
      <c r="E896" s="2"/>
      <c r="G896" s="6"/>
      <c r="I896" s="7"/>
      <c r="J896" s="11"/>
    </row>
    <row r="897" spans="1:10" x14ac:dyDescent="0.3">
      <c r="A897" s="2">
        <v>33</v>
      </c>
      <c r="B897" t="s">
        <v>332</v>
      </c>
      <c r="C897" s="5">
        <v>20</v>
      </c>
      <c r="D897" t="s">
        <v>62</v>
      </c>
      <c r="E897" s="2">
        <v>1</v>
      </c>
      <c r="F897" t="s">
        <v>520</v>
      </c>
      <c r="G897" s="6"/>
      <c r="I897" s="7"/>
      <c r="J897" s="11"/>
    </row>
    <row r="898" spans="1:10" x14ac:dyDescent="0.3">
      <c r="A898" s="2">
        <v>33</v>
      </c>
      <c r="B898" t="s">
        <v>332</v>
      </c>
      <c r="C898" s="5">
        <v>21</v>
      </c>
      <c r="D898" t="s">
        <v>335</v>
      </c>
      <c r="E898" s="2"/>
      <c r="G898" s="6"/>
      <c r="I898" s="7"/>
      <c r="J898" s="11"/>
    </row>
    <row r="899" spans="1:10" x14ac:dyDescent="0.3">
      <c r="A899" s="2">
        <v>33</v>
      </c>
      <c r="B899" t="s">
        <v>332</v>
      </c>
      <c r="C899" s="5">
        <v>22</v>
      </c>
      <c r="D899" t="s">
        <v>336</v>
      </c>
      <c r="E899" s="2"/>
      <c r="G899" s="6"/>
      <c r="I899" s="7"/>
      <c r="J899" s="11"/>
    </row>
    <row r="900" spans="1:10" x14ac:dyDescent="0.3">
      <c r="A900" s="2">
        <v>33</v>
      </c>
      <c r="B900" t="s">
        <v>332</v>
      </c>
      <c r="C900" s="5">
        <v>23</v>
      </c>
      <c r="D900" t="s">
        <v>337</v>
      </c>
      <c r="E900" s="2"/>
      <c r="G900" s="6"/>
      <c r="I900" s="7"/>
      <c r="J900" s="11"/>
    </row>
    <row r="901" spans="1:10" x14ac:dyDescent="0.3">
      <c r="A901" s="2">
        <v>33</v>
      </c>
      <c r="B901" t="s">
        <v>332</v>
      </c>
      <c r="C901" s="5">
        <v>24</v>
      </c>
      <c r="D901" t="s">
        <v>33</v>
      </c>
      <c r="E901" s="2"/>
      <c r="G901" s="6"/>
      <c r="I901" s="7"/>
      <c r="J901" s="11"/>
    </row>
    <row r="902" spans="1:10" x14ac:dyDescent="0.3">
      <c r="A902" s="2">
        <v>33</v>
      </c>
      <c r="B902" t="s">
        <v>332</v>
      </c>
      <c r="C902" s="5">
        <v>25</v>
      </c>
      <c r="D902" t="s">
        <v>34</v>
      </c>
      <c r="E902" s="2"/>
      <c r="G902" s="6"/>
      <c r="I902" s="7"/>
      <c r="J902" s="11"/>
    </row>
    <row r="903" spans="1:10" x14ac:dyDescent="0.3">
      <c r="A903" s="2">
        <v>33</v>
      </c>
      <c r="B903" t="s">
        <v>332</v>
      </c>
      <c r="C903" s="5">
        <v>26</v>
      </c>
      <c r="D903" t="s">
        <v>35</v>
      </c>
      <c r="E903" s="2"/>
      <c r="G903" s="6"/>
      <c r="I903" s="7"/>
      <c r="J903" s="11"/>
    </row>
    <row r="904" spans="1:10" x14ac:dyDescent="0.3">
      <c r="A904" s="2">
        <v>33</v>
      </c>
      <c r="B904" t="s">
        <v>332</v>
      </c>
      <c r="C904" s="5">
        <v>27</v>
      </c>
      <c r="D904" t="s">
        <v>36</v>
      </c>
      <c r="E904" s="2"/>
      <c r="G904" s="6"/>
      <c r="I904" s="7"/>
      <c r="J904" s="11"/>
    </row>
    <row r="905" spans="1:10" x14ac:dyDescent="0.3">
      <c r="A905" s="2">
        <v>33</v>
      </c>
      <c r="B905" t="s">
        <v>332</v>
      </c>
      <c r="C905" s="5">
        <v>28</v>
      </c>
      <c r="D905" t="s">
        <v>37</v>
      </c>
      <c r="E905" s="2">
        <v>1</v>
      </c>
      <c r="F905" t="s">
        <v>357</v>
      </c>
      <c r="G905" s="6"/>
      <c r="I905" s="7"/>
      <c r="J905" s="11"/>
    </row>
    <row r="906" spans="1:10" x14ac:dyDescent="0.3">
      <c r="A906" s="2">
        <v>33</v>
      </c>
      <c r="B906" t="s">
        <v>332</v>
      </c>
      <c r="C906" s="5">
        <v>29</v>
      </c>
      <c r="D906" t="s">
        <v>38</v>
      </c>
      <c r="E906" s="2">
        <v>1</v>
      </c>
      <c r="F906" t="s">
        <v>362</v>
      </c>
      <c r="G906" s="6"/>
      <c r="I906" s="7"/>
      <c r="J906" s="11"/>
    </row>
    <row r="907" spans="1:10" x14ac:dyDescent="0.3">
      <c r="A907" s="2">
        <v>33</v>
      </c>
      <c r="B907" t="s">
        <v>332</v>
      </c>
      <c r="C907" s="5">
        <v>30</v>
      </c>
      <c r="D907" t="s">
        <v>338</v>
      </c>
      <c r="E907" s="2">
        <v>1</v>
      </c>
      <c r="F907" t="s">
        <v>363</v>
      </c>
      <c r="G907" s="6"/>
      <c r="I907" s="7"/>
      <c r="J907" s="11"/>
    </row>
    <row r="908" spans="1:10" x14ac:dyDescent="0.3">
      <c r="A908" s="2">
        <v>33</v>
      </c>
      <c r="B908" t="s">
        <v>332</v>
      </c>
      <c r="C908" s="5">
        <v>31</v>
      </c>
      <c r="D908" t="s">
        <v>40</v>
      </c>
      <c r="E908" s="2"/>
      <c r="G908" s="6"/>
      <c r="I908" s="7"/>
      <c r="J908" s="11"/>
    </row>
    <row r="909" spans="1:10" x14ac:dyDescent="0.3">
      <c r="A909" s="2">
        <v>33</v>
      </c>
      <c r="B909" t="s">
        <v>332</v>
      </c>
      <c r="C909" s="5">
        <v>32</v>
      </c>
      <c r="D909" t="s">
        <v>41</v>
      </c>
      <c r="E909" s="2"/>
      <c r="G909" s="6"/>
      <c r="I909" s="7"/>
      <c r="J909" s="11"/>
    </row>
    <row r="910" spans="1:10" x14ac:dyDescent="0.3">
      <c r="A910" s="2">
        <v>33</v>
      </c>
      <c r="B910" t="s">
        <v>332</v>
      </c>
      <c r="C910" s="5">
        <v>33</v>
      </c>
      <c r="D910" t="s">
        <v>42</v>
      </c>
      <c r="E910" s="2"/>
      <c r="G910" s="6"/>
      <c r="I910" s="7"/>
      <c r="J910" s="11"/>
    </row>
    <row r="911" spans="1:10" x14ac:dyDescent="0.3">
      <c r="A911" s="2">
        <v>33</v>
      </c>
      <c r="B911" t="s">
        <v>332</v>
      </c>
      <c r="C911" s="5">
        <v>34</v>
      </c>
      <c r="D911" t="s">
        <v>43</v>
      </c>
      <c r="E911" s="2">
        <v>1</v>
      </c>
      <c r="F911" t="s">
        <v>364</v>
      </c>
      <c r="G911" s="6"/>
      <c r="I911" s="7"/>
      <c r="J911" s="11"/>
    </row>
    <row r="912" spans="1:10" x14ac:dyDescent="0.3">
      <c r="A912" s="2">
        <v>33</v>
      </c>
      <c r="B912" t="s">
        <v>332</v>
      </c>
      <c r="C912" s="5">
        <v>35</v>
      </c>
      <c r="D912" t="s">
        <v>44</v>
      </c>
      <c r="E912" s="2">
        <v>1</v>
      </c>
      <c r="F912" t="s">
        <v>361</v>
      </c>
      <c r="G912" s="6"/>
      <c r="I912" s="7"/>
      <c r="J912" s="11"/>
    </row>
    <row r="913" spans="1:10" x14ac:dyDescent="0.3">
      <c r="A913" s="10">
        <v>34</v>
      </c>
      <c r="B913" s="9" t="s">
        <v>339</v>
      </c>
      <c r="C913" s="5">
        <v>1</v>
      </c>
      <c r="D913" t="s">
        <v>340</v>
      </c>
      <c r="E913" s="2"/>
      <c r="G913" s="6"/>
      <c r="H913" t="s">
        <v>704</v>
      </c>
      <c r="I913" s="29" t="s">
        <v>703</v>
      </c>
      <c r="J913" s="30">
        <v>0</v>
      </c>
    </row>
    <row r="914" spans="1:10" x14ac:dyDescent="0.3">
      <c r="A914" s="2">
        <v>34</v>
      </c>
      <c r="B914" t="s">
        <v>339</v>
      </c>
      <c r="C914" s="5">
        <v>2</v>
      </c>
      <c r="D914" t="s">
        <v>37</v>
      </c>
      <c r="E914" s="2"/>
      <c r="G914" s="6"/>
      <c r="I914" s="7"/>
      <c r="J914" s="11"/>
    </row>
    <row r="915" spans="1:10" x14ac:dyDescent="0.3">
      <c r="A915" s="2">
        <v>34</v>
      </c>
      <c r="B915" t="s">
        <v>339</v>
      </c>
      <c r="C915" s="5">
        <v>3</v>
      </c>
      <c r="D915" t="s">
        <v>10</v>
      </c>
      <c r="E915" s="2"/>
      <c r="G915" s="6"/>
      <c r="I915" s="7"/>
      <c r="J915" s="11"/>
    </row>
    <row r="916" spans="1:10" x14ac:dyDescent="0.3">
      <c r="A916" s="2">
        <v>34</v>
      </c>
      <c r="B916" t="s">
        <v>339</v>
      </c>
      <c r="C916" s="5">
        <v>4</v>
      </c>
      <c r="D916" t="s">
        <v>86</v>
      </c>
      <c r="E916" s="2">
        <v>1</v>
      </c>
      <c r="F916" t="s">
        <v>453</v>
      </c>
      <c r="G916" s="6">
        <v>1</v>
      </c>
      <c r="H916" t="s">
        <v>479</v>
      </c>
      <c r="I916" s="7" t="s">
        <v>478</v>
      </c>
      <c r="J916" s="11">
        <v>1</v>
      </c>
    </row>
    <row r="917" spans="1:10" x14ac:dyDescent="0.3">
      <c r="A917" s="2">
        <v>34</v>
      </c>
      <c r="B917" t="s">
        <v>339</v>
      </c>
      <c r="C917" s="5">
        <v>5</v>
      </c>
      <c r="D917" t="s">
        <v>87</v>
      </c>
      <c r="E917" s="2">
        <v>1</v>
      </c>
      <c r="F917" t="s">
        <v>401</v>
      </c>
      <c r="G917" s="6">
        <v>8</v>
      </c>
      <c r="I917" s="7"/>
      <c r="J917" s="11"/>
    </row>
    <row r="918" spans="1:10" x14ac:dyDescent="0.3">
      <c r="A918" s="2">
        <v>34</v>
      </c>
      <c r="B918" t="s">
        <v>339</v>
      </c>
      <c r="C918" s="5">
        <v>6</v>
      </c>
      <c r="D918" t="s">
        <v>182</v>
      </c>
      <c r="E918" s="2"/>
      <c r="G918" s="6"/>
      <c r="I918" s="7"/>
      <c r="J918" s="11"/>
    </row>
    <row r="919" spans="1:10" x14ac:dyDescent="0.3">
      <c r="A919" s="2">
        <v>34</v>
      </c>
      <c r="B919" t="s">
        <v>339</v>
      </c>
      <c r="C919" s="5">
        <v>7</v>
      </c>
      <c r="D919" t="s">
        <v>183</v>
      </c>
      <c r="E919" s="2"/>
      <c r="G919" s="6"/>
      <c r="I919" s="7"/>
      <c r="J919" s="11"/>
    </row>
    <row r="920" spans="1:10" x14ac:dyDescent="0.3">
      <c r="A920" s="2">
        <v>34</v>
      </c>
      <c r="B920" t="s">
        <v>339</v>
      </c>
      <c r="C920" s="5">
        <v>8</v>
      </c>
      <c r="D920" t="s">
        <v>40</v>
      </c>
      <c r="E920" s="2"/>
      <c r="G920" s="6"/>
      <c r="I920" s="7"/>
      <c r="J920" s="11"/>
    </row>
    <row r="921" spans="1:10" x14ac:dyDescent="0.3">
      <c r="A921" s="2">
        <v>34</v>
      </c>
      <c r="B921" t="s">
        <v>339</v>
      </c>
      <c r="C921" s="5">
        <v>9</v>
      </c>
      <c r="D921" t="s">
        <v>41</v>
      </c>
      <c r="E921" s="2"/>
      <c r="G921" s="6"/>
      <c r="I921" s="7"/>
      <c r="J921" s="11"/>
    </row>
    <row r="922" spans="1:10" x14ac:dyDescent="0.3">
      <c r="A922" s="2">
        <v>34</v>
      </c>
      <c r="B922" t="s">
        <v>339</v>
      </c>
      <c r="C922" s="5">
        <v>10</v>
      </c>
      <c r="D922" t="s">
        <v>42</v>
      </c>
      <c r="E922" s="2"/>
      <c r="G922" s="6"/>
      <c r="I922" s="7"/>
      <c r="J922" s="11"/>
    </row>
    <row r="923" spans="1:10" x14ac:dyDescent="0.3">
      <c r="A923" s="2">
        <v>34</v>
      </c>
      <c r="B923" t="s">
        <v>339</v>
      </c>
      <c r="C923" s="5">
        <v>11</v>
      </c>
      <c r="D923" t="s">
        <v>43</v>
      </c>
      <c r="E923" s="2">
        <v>1</v>
      </c>
      <c r="F923" t="s">
        <v>364</v>
      </c>
      <c r="G923" s="6">
        <v>7</v>
      </c>
      <c r="I923" s="7"/>
      <c r="J923" s="11"/>
    </row>
    <row r="924" spans="1:10" x14ac:dyDescent="0.3">
      <c r="A924" s="2">
        <v>34</v>
      </c>
      <c r="B924" t="s">
        <v>339</v>
      </c>
      <c r="C924" s="5">
        <v>12</v>
      </c>
      <c r="D924" t="s">
        <v>168</v>
      </c>
      <c r="E924" s="2">
        <v>1</v>
      </c>
      <c r="F924" t="s">
        <v>122</v>
      </c>
      <c r="G924" s="6">
        <v>5</v>
      </c>
      <c r="I924" s="7"/>
      <c r="J924" s="11"/>
    </row>
    <row r="925" spans="1:10" x14ac:dyDescent="0.3">
      <c r="A925" s="2">
        <v>34</v>
      </c>
      <c r="B925" t="s">
        <v>339</v>
      </c>
      <c r="C925" s="5">
        <v>13</v>
      </c>
      <c r="D925" t="s">
        <v>169</v>
      </c>
      <c r="E925" s="2">
        <v>1</v>
      </c>
      <c r="F925" t="s">
        <v>422</v>
      </c>
      <c r="G925" s="6">
        <v>6</v>
      </c>
      <c r="I925" s="7"/>
      <c r="J925" s="11"/>
    </row>
    <row r="926" spans="1:10" x14ac:dyDescent="0.3">
      <c r="A926" s="2">
        <v>34</v>
      </c>
      <c r="B926" t="s">
        <v>339</v>
      </c>
      <c r="C926" s="5">
        <v>14</v>
      </c>
      <c r="D926" t="s">
        <v>170</v>
      </c>
      <c r="E926" s="2"/>
      <c r="G926" s="6"/>
      <c r="I926" s="7"/>
      <c r="J926" s="11"/>
    </row>
    <row r="927" spans="1:10" x14ac:dyDescent="0.3">
      <c r="A927" s="2">
        <v>34</v>
      </c>
      <c r="B927" t="s">
        <v>339</v>
      </c>
      <c r="C927" s="5">
        <v>15</v>
      </c>
      <c r="D927" t="s">
        <v>7</v>
      </c>
      <c r="E927" s="2"/>
      <c r="G927" s="6"/>
      <c r="I927" s="7"/>
      <c r="J927" s="11"/>
    </row>
    <row r="928" spans="1:10" x14ac:dyDescent="0.3">
      <c r="A928" s="2">
        <v>34</v>
      </c>
      <c r="B928" t="s">
        <v>339</v>
      </c>
      <c r="C928" s="5">
        <v>16</v>
      </c>
      <c r="D928" t="s">
        <v>8</v>
      </c>
      <c r="E928" s="2">
        <v>1</v>
      </c>
      <c r="F928" t="s">
        <v>357</v>
      </c>
      <c r="G928" s="6">
        <v>2</v>
      </c>
      <c r="I928" s="7"/>
      <c r="J928" s="11"/>
    </row>
    <row r="929" spans="1:10" x14ac:dyDescent="0.3">
      <c r="A929" s="2">
        <v>34</v>
      </c>
      <c r="B929" t="s">
        <v>339</v>
      </c>
      <c r="C929" s="5">
        <v>17</v>
      </c>
      <c r="D929" t="s">
        <v>171</v>
      </c>
      <c r="E929" s="2"/>
      <c r="G929" s="6"/>
      <c r="I929" s="7"/>
      <c r="J929" s="11"/>
    </row>
    <row r="930" spans="1:10" x14ac:dyDescent="0.3">
      <c r="A930" s="2">
        <v>34</v>
      </c>
      <c r="B930" t="s">
        <v>339</v>
      </c>
      <c r="C930" s="5">
        <v>18</v>
      </c>
      <c r="D930" t="s">
        <v>172</v>
      </c>
      <c r="E930" s="2"/>
      <c r="G930" s="6"/>
      <c r="I930" s="7"/>
      <c r="J930" s="11"/>
    </row>
    <row r="931" spans="1:10" x14ac:dyDescent="0.3">
      <c r="A931" s="2">
        <v>34</v>
      </c>
      <c r="B931" t="s">
        <v>339</v>
      </c>
      <c r="C931" s="5">
        <v>19</v>
      </c>
      <c r="D931" t="s">
        <v>173</v>
      </c>
      <c r="E931" s="2">
        <v>1</v>
      </c>
      <c r="F931" t="s">
        <v>362</v>
      </c>
      <c r="G931" s="6">
        <v>3</v>
      </c>
      <c r="I931" s="7"/>
      <c r="J931" s="11"/>
    </row>
    <row r="932" spans="1:10" x14ac:dyDescent="0.3">
      <c r="A932" s="2">
        <v>34</v>
      </c>
      <c r="B932" t="s">
        <v>339</v>
      </c>
      <c r="C932" s="5">
        <v>20</v>
      </c>
      <c r="D932" t="s">
        <v>174</v>
      </c>
      <c r="E932" s="2"/>
      <c r="G932" s="6"/>
      <c r="I932" s="7"/>
      <c r="J932" s="11"/>
    </row>
    <row r="933" spans="1:10" x14ac:dyDescent="0.3">
      <c r="A933" s="2">
        <v>34</v>
      </c>
      <c r="B933" t="s">
        <v>339</v>
      </c>
      <c r="C933" s="5">
        <v>21</v>
      </c>
      <c r="D933" t="s">
        <v>175</v>
      </c>
      <c r="E933" s="2"/>
      <c r="G933" s="6"/>
      <c r="I933" s="7"/>
      <c r="J933" s="11"/>
    </row>
    <row r="934" spans="1:10" x14ac:dyDescent="0.3">
      <c r="A934" s="2">
        <v>34</v>
      </c>
      <c r="B934" t="s">
        <v>339</v>
      </c>
      <c r="C934" s="5">
        <v>22</v>
      </c>
      <c r="D934" t="s">
        <v>176</v>
      </c>
      <c r="E934" s="2">
        <v>1</v>
      </c>
      <c r="F934" t="s">
        <v>363</v>
      </c>
      <c r="G934" s="6">
        <v>4</v>
      </c>
      <c r="I934" s="7"/>
      <c r="J934" s="11"/>
    </row>
    <row r="935" spans="1:10" x14ac:dyDescent="0.3">
      <c r="A935" s="2">
        <v>34</v>
      </c>
      <c r="B935" t="s">
        <v>339</v>
      </c>
      <c r="C935" s="5">
        <v>23</v>
      </c>
      <c r="D935" t="s">
        <v>33</v>
      </c>
      <c r="E935" s="2"/>
      <c r="G935" s="6"/>
      <c r="I935" s="7"/>
      <c r="J935" s="11"/>
    </row>
    <row r="936" spans="1:10" x14ac:dyDescent="0.3">
      <c r="A936" s="2">
        <v>34</v>
      </c>
      <c r="B936" t="s">
        <v>339</v>
      </c>
      <c r="C936" s="5">
        <v>24</v>
      </c>
      <c r="D936" t="s">
        <v>34</v>
      </c>
      <c r="E936" s="2"/>
      <c r="G936" s="6"/>
      <c r="I936" s="7"/>
      <c r="J936" s="11"/>
    </row>
    <row r="937" spans="1:10" x14ac:dyDescent="0.3">
      <c r="A937" s="2">
        <v>34</v>
      </c>
      <c r="B937" t="s">
        <v>339</v>
      </c>
      <c r="C937" s="5">
        <v>25</v>
      </c>
      <c r="D937" t="s">
        <v>35</v>
      </c>
      <c r="E937" s="2"/>
      <c r="G937" s="6"/>
      <c r="I937" s="7"/>
      <c r="J937" s="11"/>
    </row>
    <row r="938" spans="1:10" x14ac:dyDescent="0.3">
      <c r="A938" s="2">
        <v>34</v>
      </c>
      <c r="B938" t="s">
        <v>339</v>
      </c>
      <c r="C938" s="5">
        <v>26</v>
      </c>
      <c r="D938" t="s">
        <v>36</v>
      </c>
      <c r="E938" s="2"/>
      <c r="G938" s="6"/>
      <c r="I938" s="7"/>
      <c r="J938" s="11"/>
    </row>
    <row r="939" spans="1:10" x14ac:dyDescent="0.3">
      <c r="A939" s="2">
        <v>34</v>
      </c>
      <c r="B939" t="s">
        <v>339</v>
      </c>
      <c r="C939" s="5">
        <v>27</v>
      </c>
      <c r="D939" t="s">
        <v>58</v>
      </c>
      <c r="E939" s="2"/>
      <c r="G939" s="6"/>
      <c r="I939" s="7"/>
      <c r="J939" s="11"/>
    </row>
    <row r="940" spans="1:10" x14ac:dyDescent="0.3">
      <c r="A940" s="2">
        <v>34</v>
      </c>
      <c r="B940" t="s">
        <v>339</v>
      </c>
      <c r="C940" s="5">
        <v>28</v>
      </c>
      <c r="D940" t="s">
        <v>38</v>
      </c>
      <c r="E940" s="2"/>
      <c r="G940" s="6"/>
      <c r="I940" s="7"/>
      <c r="J940" s="11"/>
    </row>
    <row r="941" spans="1:10" x14ac:dyDescent="0.3">
      <c r="A941" s="2">
        <v>34</v>
      </c>
      <c r="B941" t="s">
        <v>339</v>
      </c>
      <c r="C941" s="5">
        <v>29</v>
      </c>
      <c r="D941" t="s">
        <v>39</v>
      </c>
      <c r="E941" s="2"/>
      <c r="G941" s="6"/>
      <c r="I941" s="7"/>
      <c r="J941" s="11"/>
    </row>
    <row r="942" spans="1:10" x14ac:dyDescent="0.3">
      <c r="A942" s="2">
        <v>34</v>
      </c>
      <c r="B942" t="s">
        <v>339</v>
      </c>
      <c r="C942" s="5">
        <v>30</v>
      </c>
      <c r="D942" t="s">
        <v>177</v>
      </c>
      <c r="E942" s="2"/>
      <c r="G942" s="6"/>
      <c r="I942" s="7"/>
      <c r="J942" s="11"/>
    </row>
    <row r="943" spans="1:10" x14ac:dyDescent="0.3">
      <c r="A943" s="2">
        <v>34</v>
      </c>
      <c r="B943" t="s">
        <v>339</v>
      </c>
      <c r="C943" s="5">
        <v>31</v>
      </c>
      <c r="D943" t="s">
        <v>178</v>
      </c>
      <c r="E943" s="2"/>
      <c r="G943" s="6"/>
      <c r="I943" s="7"/>
      <c r="J943" s="11"/>
    </row>
    <row r="944" spans="1:10" x14ac:dyDescent="0.3">
      <c r="A944" s="2">
        <v>34</v>
      </c>
      <c r="B944" t="s">
        <v>339</v>
      </c>
      <c r="C944" s="5">
        <v>32</v>
      </c>
      <c r="D944" t="s">
        <v>179</v>
      </c>
      <c r="E944" s="2"/>
      <c r="G944" s="6"/>
      <c r="I944" s="7"/>
      <c r="J944" s="11"/>
    </row>
    <row r="945" spans="1:10" x14ac:dyDescent="0.3">
      <c r="A945" s="2">
        <v>34</v>
      </c>
      <c r="B945" t="s">
        <v>339</v>
      </c>
      <c r="C945" s="5">
        <v>33</v>
      </c>
      <c r="D945" t="s">
        <v>180</v>
      </c>
      <c r="E945" s="2"/>
      <c r="G945" s="6"/>
      <c r="I945" s="7"/>
      <c r="J945" s="11"/>
    </row>
    <row r="946" spans="1:10" x14ac:dyDescent="0.3">
      <c r="A946" s="2">
        <v>34</v>
      </c>
      <c r="B946" t="s">
        <v>339</v>
      </c>
      <c r="C946" s="5">
        <v>34</v>
      </c>
      <c r="D946" t="s">
        <v>44</v>
      </c>
      <c r="E946" s="2"/>
      <c r="G946" s="6"/>
      <c r="I946" s="7"/>
      <c r="J946" s="11"/>
    </row>
    <row r="947" spans="1:10" x14ac:dyDescent="0.3">
      <c r="A947" s="10">
        <v>35</v>
      </c>
      <c r="B947" s="9" t="s">
        <v>341</v>
      </c>
      <c r="C947" s="5">
        <v>1</v>
      </c>
      <c r="D947" t="s">
        <v>342</v>
      </c>
      <c r="E947" s="2"/>
      <c r="G947" s="6"/>
      <c r="I947" s="7"/>
      <c r="J947" s="11"/>
    </row>
    <row r="948" spans="1:10" x14ac:dyDescent="0.3">
      <c r="A948" s="2">
        <v>35</v>
      </c>
      <c r="B948" t="s">
        <v>341</v>
      </c>
      <c r="C948" s="5">
        <v>2</v>
      </c>
      <c r="D948" t="s">
        <v>343</v>
      </c>
      <c r="E948" s="2"/>
      <c r="G948" s="6"/>
      <c r="I948" s="7"/>
      <c r="J948" s="11"/>
    </row>
    <row r="949" spans="1:10" x14ac:dyDescent="0.3">
      <c r="A949" s="2">
        <v>35</v>
      </c>
      <c r="B949" t="s">
        <v>341</v>
      </c>
      <c r="C949" s="5">
        <v>3</v>
      </c>
      <c r="D949" t="s">
        <v>86</v>
      </c>
      <c r="E949" s="2"/>
      <c r="G949" s="6"/>
      <c r="I949" s="7"/>
      <c r="J949" s="11"/>
    </row>
    <row r="950" spans="1:10" x14ac:dyDescent="0.3">
      <c r="A950" s="2">
        <v>35</v>
      </c>
      <c r="B950" t="s">
        <v>341</v>
      </c>
      <c r="C950" s="5">
        <v>4</v>
      </c>
      <c r="D950" t="s">
        <v>204</v>
      </c>
      <c r="E950" s="2"/>
      <c r="G950" s="6"/>
      <c r="I950" s="7"/>
      <c r="J950" s="11"/>
    </row>
    <row r="951" spans="1:10" x14ac:dyDescent="0.3">
      <c r="A951" s="2">
        <v>35</v>
      </c>
      <c r="B951" t="s">
        <v>341</v>
      </c>
      <c r="C951" s="5">
        <v>5</v>
      </c>
      <c r="D951" t="s">
        <v>203</v>
      </c>
      <c r="E951" s="2"/>
      <c r="G951" s="6"/>
      <c r="I951" s="7"/>
      <c r="J951" s="11"/>
    </row>
    <row r="952" spans="1:10" x14ac:dyDescent="0.3">
      <c r="A952" s="2">
        <v>35</v>
      </c>
      <c r="B952" t="s">
        <v>341</v>
      </c>
      <c r="C952" s="5">
        <v>6</v>
      </c>
      <c r="D952" t="s">
        <v>344</v>
      </c>
      <c r="E952" s="2"/>
      <c r="G952" s="6"/>
      <c r="I952" s="7"/>
      <c r="J952" s="11"/>
    </row>
    <row r="953" spans="1:10" x14ac:dyDescent="0.3">
      <c r="A953" s="2">
        <v>35</v>
      </c>
      <c r="B953" t="s">
        <v>341</v>
      </c>
      <c r="C953" s="5">
        <v>7</v>
      </c>
      <c r="D953" t="s">
        <v>345</v>
      </c>
      <c r="E953" s="2"/>
      <c r="G953" s="6"/>
      <c r="I953" s="7"/>
      <c r="J953" s="11"/>
    </row>
    <row r="954" spans="1:10" x14ac:dyDescent="0.3">
      <c r="A954" s="2">
        <v>35</v>
      </c>
      <c r="B954" t="s">
        <v>341</v>
      </c>
      <c r="C954" s="5">
        <v>8</v>
      </c>
      <c r="D954" t="s">
        <v>346</v>
      </c>
      <c r="E954" s="2"/>
      <c r="G954" s="6"/>
      <c r="I954" s="7"/>
      <c r="J954" s="11"/>
    </row>
    <row r="955" spans="1:10" x14ac:dyDescent="0.3">
      <c r="A955" s="2">
        <v>35</v>
      </c>
      <c r="B955" t="s">
        <v>341</v>
      </c>
      <c r="C955" s="5">
        <v>9</v>
      </c>
      <c r="D955" t="s">
        <v>347</v>
      </c>
      <c r="E955" s="2"/>
      <c r="G955" s="6"/>
      <c r="I955" s="7"/>
      <c r="J955" s="11"/>
    </row>
    <row r="956" spans="1:10" x14ac:dyDescent="0.3">
      <c r="A956" s="2">
        <v>35</v>
      </c>
      <c r="B956" t="s">
        <v>341</v>
      </c>
      <c r="C956" s="5">
        <v>10</v>
      </c>
      <c r="D956" t="s">
        <v>37</v>
      </c>
      <c r="E956" s="2"/>
      <c r="G956" s="6"/>
      <c r="I956" s="7"/>
      <c r="J956" s="11"/>
    </row>
    <row r="957" spans="1:10" x14ac:dyDescent="0.3">
      <c r="A957" s="2">
        <v>35</v>
      </c>
      <c r="B957" t="s">
        <v>341</v>
      </c>
      <c r="C957" s="5">
        <v>11</v>
      </c>
      <c r="D957" t="s">
        <v>51</v>
      </c>
      <c r="E957" s="2"/>
      <c r="G957" s="6"/>
      <c r="I957" s="7"/>
      <c r="J957" s="11"/>
    </row>
    <row r="958" spans="1:10" x14ac:dyDescent="0.3">
      <c r="A958" s="2">
        <v>35</v>
      </c>
      <c r="B958" t="s">
        <v>341</v>
      </c>
      <c r="C958" s="5">
        <v>12</v>
      </c>
      <c r="D958" t="s">
        <v>33</v>
      </c>
      <c r="E958" s="2"/>
      <c r="G958" s="6"/>
      <c r="I958" s="7"/>
      <c r="J958" s="11"/>
    </row>
    <row r="959" spans="1:10" x14ac:dyDescent="0.3">
      <c r="A959" s="2">
        <v>35</v>
      </c>
      <c r="B959" t="s">
        <v>341</v>
      </c>
      <c r="C959" s="5">
        <v>13</v>
      </c>
      <c r="D959" t="s">
        <v>34</v>
      </c>
      <c r="E959" s="2"/>
      <c r="G959" s="6"/>
      <c r="I959" s="7"/>
      <c r="J959" s="11"/>
    </row>
    <row r="960" spans="1:10" x14ac:dyDescent="0.3">
      <c r="A960" s="2">
        <v>35</v>
      </c>
      <c r="B960" t="s">
        <v>341</v>
      </c>
      <c r="C960" s="5">
        <v>14</v>
      </c>
      <c r="D960" t="s">
        <v>35</v>
      </c>
      <c r="E960" s="2"/>
      <c r="G960" s="6"/>
      <c r="I960" s="7"/>
      <c r="J960" s="11"/>
    </row>
    <row r="961" spans="1:10" x14ac:dyDescent="0.3">
      <c r="A961" s="2">
        <v>35</v>
      </c>
      <c r="B961" t="s">
        <v>341</v>
      </c>
      <c r="C961" s="5">
        <v>15</v>
      </c>
      <c r="D961" t="s">
        <v>36</v>
      </c>
      <c r="E961" s="2"/>
      <c r="G961" s="6"/>
      <c r="I961" s="7"/>
      <c r="J961" s="11"/>
    </row>
    <row r="962" spans="1:10" x14ac:dyDescent="0.3">
      <c r="A962" s="2">
        <v>35</v>
      </c>
      <c r="B962" t="s">
        <v>341</v>
      </c>
      <c r="C962" s="5">
        <v>16</v>
      </c>
      <c r="D962" t="s">
        <v>58</v>
      </c>
      <c r="E962" s="2"/>
      <c r="G962" s="6"/>
      <c r="I962" s="7"/>
      <c r="J962" s="11"/>
    </row>
    <row r="963" spans="1:10" x14ac:dyDescent="0.3">
      <c r="A963" s="2">
        <v>35</v>
      </c>
      <c r="B963" t="s">
        <v>341</v>
      </c>
      <c r="C963" s="5">
        <v>17</v>
      </c>
      <c r="D963" t="s">
        <v>38</v>
      </c>
      <c r="E963" s="2"/>
      <c r="G963" s="6"/>
      <c r="I963" s="7"/>
      <c r="J963" s="11"/>
    </row>
    <row r="964" spans="1:10" x14ac:dyDescent="0.3">
      <c r="A964" s="2">
        <v>35</v>
      </c>
      <c r="B964" t="s">
        <v>341</v>
      </c>
      <c r="C964" s="5">
        <v>18</v>
      </c>
      <c r="D964" t="s">
        <v>39</v>
      </c>
      <c r="E964" s="2"/>
      <c r="G964" s="6"/>
      <c r="I964" s="7"/>
      <c r="J964" s="11"/>
    </row>
    <row r="965" spans="1:10" x14ac:dyDescent="0.3">
      <c r="A965" s="2">
        <v>35</v>
      </c>
      <c r="B965" t="s">
        <v>341</v>
      </c>
      <c r="C965" s="5">
        <v>19</v>
      </c>
      <c r="D965" t="s">
        <v>40</v>
      </c>
      <c r="E965" s="2"/>
      <c r="G965" s="6"/>
      <c r="I965" s="7"/>
      <c r="J965" s="11"/>
    </row>
    <row r="966" spans="1:10" x14ac:dyDescent="0.3">
      <c r="A966" s="2">
        <v>35</v>
      </c>
      <c r="B966" t="s">
        <v>341</v>
      </c>
      <c r="C966" s="5">
        <v>20</v>
      </c>
      <c r="D966" t="s">
        <v>41</v>
      </c>
      <c r="E966" s="2"/>
      <c r="G966" s="6"/>
      <c r="I966" s="7"/>
      <c r="J966" s="11"/>
    </row>
    <row r="967" spans="1:10" x14ac:dyDescent="0.3">
      <c r="A967" s="2">
        <v>35</v>
      </c>
      <c r="B967" t="s">
        <v>341</v>
      </c>
      <c r="C967" s="5">
        <v>21</v>
      </c>
      <c r="D967" t="s">
        <v>42</v>
      </c>
      <c r="E967" s="2"/>
      <c r="G967" s="6"/>
      <c r="I967" s="7"/>
      <c r="J967" s="11"/>
    </row>
    <row r="968" spans="1:10" x14ac:dyDescent="0.3">
      <c r="A968" s="2">
        <v>35</v>
      </c>
      <c r="B968" t="s">
        <v>341</v>
      </c>
      <c r="C968" s="5">
        <v>22</v>
      </c>
      <c r="D968" t="s">
        <v>43</v>
      </c>
      <c r="E968" s="2"/>
      <c r="G968" s="6"/>
      <c r="I968" s="7"/>
      <c r="J968" s="11"/>
    </row>
    <row r="969" spans="1:10" x14ac:dyDescent="0.3">
      <c r="A969" s="2">
        <v>35</v>
      </c>
      <c r="B969" t="s">
        <v>341</v>
      </c>
      <c r="C969" s="5">
        <v>23</v>
      </c>
      <c r="D969" t="s">
        <v>44</v>
      </c>
      <c r="E969" s="2"/>
      <c r="G969" s="6"/>
      <c r="I969" s="7"/>
      <c r="J969" s="11"/>
    </row>
    <row r="970" spans="1:10" x14ac:dyDescent="0.3">
      <c r="A970" s="10">
        <v>36</v>
      </c>
      <c r="B970" s="9" t="s">
        <v>348</v>
      </c>
      <c r="C970" s="5">
        <v>1</v>
      </c>
      <c r="D970" t="s">
        <v>349</v>
      </c>
      <c r="E970" s="2"/>
      <c r="G970" s="6"/>
      <c r="H970" t="s">
        <v>706</v>
      </c>
      <c r="I970" s="29" t="s">
        <v>705</v>
      </c>
      <c r="J970" s="30">
        <v>0</v>
      </c>
    </row>
    <row r="971" spans="1:10" x14ac:dyDescent="0.3">
      <c r="A971" s="2">
        <v>36</v>
      </c>
      <c r="B971" t="s">
        <v>348</v>
      </c>
      <c r="C971" s="5">
        <v>2</v>
      </c>
      <c r="D971" t="s">
        <v>350</v>
      </c>
      <c r="E971" s="2"/>
      <c r="G971" s="6"/>
      <c r="I971" s="7"/>
      <c r="J971" s="11"/>
    </row>
    <row r="972" spans="1:10" x14ac:dyDescent="0.3">
      <c r="A972" s="2">
        <v>36</v>
      </c>
      <c r="B972" t="s">
        <v>348</v>
      </c>
      <c r="C972" s="5">
        <v>3</v>
      </c>
      <c r="D972" t="s">
        <v>86</v>
      </c>
      <c r="E972" s="2">
        <v>1</v>
      </c>
      <c r="F972" t="s">
        <v>462</v>
      </c>
      <c r="G972" s="6">
        <v>1</v>
      </c>
      <c r="H972" t="s">
        <v>707</v>
      </c>
      <c r="I972" s="7" t="s">
        <v>482</v>
      </c>
      <c r="J972" s="11">
        <v>1</v>
      </c>
    </row>
    <row r="973" spans="1:10" x14ac:dyDescent="0.3">
      <c r="A973" s="2">
        <v>36</v>
      </c>
      <c r="B973" t="s">
        <v>348</v>
      </c>
      <c r="C973" s="5">
        <v>4</v>
      </c>
      <c r="D973" t="s">
        <v>62</v>
      </c>
      <c r="E973" s="2"/>
      <c r="G973" s="6"/>
      <c r="I973" s="7"/>
      <c r="J973" s="11"/>
    </row>
    <row r="974" spans="1:10" x14ac:dyDescent="0.3">
      <c r="A974" s="2">
        <v>36</v>
      </c>
      <c r="B974" t="s">
        <v>348</v>
      </c>
      <c r="C974" s="5">
        <v>5</v>
      </c>
      <c r="D974" t="s">
        <v>53</v>
      </c>
      <c r="E974" s="2"/>
      <c r="G974" s="6"/>
      <c r="I974" s="7"/>
      <c r="J974" s="11"/>
    </row>
    <row r="975" spans="1:10" x14ac:dyDescent="0.3">
      <c r="A975" s="2">
        <v>36</v>
      </c>
      <c r="B975" t="s">
        <v>348</v>
      </c>
      <c r="C975" s="5">
        <v>6</v>
      </c>
      <c r="D975" t="s">
        <v>54</v>
      </c>
      <c r="E975" s="2"/>
      <c r="G975" s="6"/>
      <c r="I975" s="7"/>
      <c r="J975" s="11"/>
    </row>
    <row r="976" spans="1:10" x14ac:dyDescent="0.3">
      <c r="A976" s="2">
        <v>36</v>
      </c>
      <c r="B976" t="s">
        <v>348</v>
      </c>
      <c r="C976" s="5">
        <v>7</v>
      </c>
      <c r="D976" t="s">
        <v>33</v>
      </c>
      <c r="E976" s="2"/>
      <c r="G976" s="6"/>
      <c r="I976" s="7"/>
      <c r="J976" s="11"/>
    </row>
    <row r="977" spans="1:10" x14ac:dyDescent="0.3">
      <c r="A977" s="2">
        <v>36</v>
      </c>
      <c r="B977" t="s">
        <v>348</v>
      </c>
      <c r="C977" s="5">
        <v>8</v>
      </c>
      <c r="D977" t="s">
        <v>34</v>
      </c>
      <c r="E977" s="2"/>
      <c r="G977" s="6"/>
      <c r="I977" s="7"/>
      <c r="J977" s="11"/>
    </row>
    <row r="978" spans="1:10" x14ac:dyDescent="0.3">
      <c r="A978" s="2">
        <v>36</v>
      </c>
      <c r="B978" t="s">
        <v>348</v>
      </c>
      <c r="C978" s="5">
        <v>9</v>
      </c>
      <c r="D978" t="s">
        <v>35</v>
      </c>
      <c r="E978" s="2"/>
      <c r="G978" s="6"/>
      <c r="I978" s="7"/>
      <c r="J978" s="11"/>
    </row>
    <row r="979" spans="1:10" x14ac:dyDescent="0.3">
      <c r="A979" s="2">
        <v>36</v>
      </c>
      <c r="B979" t="s">
        <v>348</v>
      </c>
      <c r="C979" s="5">
        <v>10</v>
      </c>
      <c r="D979" t="s">
        <v>36</v>
      </c>
      <c r="E979" s="2"/>
      <c r="G979" s="6"/>
      <c r="I979" s="7"/>
      <c r="J979" s="11"/>
    </row>
    <row r="980" spans="1:10" x14ac:dyDescent="0.3">
      <c r="A980" s="2">
        <v>36</v>
      </c>
      <c r="B980" t="s">
        <v>348</v>
      </c>
      <c r="C980" s="5">
        <v>11</v>
      </c>
      <c r="D980" t="s">
        <v>37</v>
      </c>
      <c r="E980" s="2">
        <v>1</v>
      </c>
      <c r="F980" t="s">
        <v>357</v>
      </c>
      <c r="G980" s="6">
        <v>2</v>
      </c>
      <c r="I980" s="7"/>
      <c r="J980" s="11"/>
    </row>
    <row r="981" spans="1:10" x14ac:dyDescent="0.3">
      <c r="A981" s="2">
        <v>36</v>
      </c>
      <c r="B981" t="s">
        <v>348</v>
      </c>
      <c r="C981" s="5">
        <v>12</v>
      </c>
      <c r="D981" t="s">
        <v>38</v>
      </c>
      <c r="E981" s="2">
        <v>1</v>
      </c>
      <c r="F981" t="s">
        <v>362</v>
      </c>
      <c r="G981" s="6">
        <v>3</v>
      </c>
      <c r="I981" s="7"/>
      <c r="J981" s="11"/>
    </row>
    <row r="982" spans="1:10" x14ac:dyDescent="0.3">
      <c r="A982" s="2">
        <v>36</v>
      </c>
      <c r="B982" t="s">
        <v>348</v>
      </c>
      <c r="C982" s="5">
        <v>13</v>
      </c>
      <c r="D982" t="s">
        <v>39</v>
      </c>
      <c r="E982" s="2">
        <v>1</v>
      </c>
      <c r="F982" t="s">
        <v>363</v>
      </c>
      <c r="G982" s="6">
        <v>4</v>
      </c>
      <c r="I982" s="7"/>
      <c r="J982" s="11"/>
    </row>
    <row r="983" spans="1:10" x14ac:dyDescent="0.3">
      <c r="A983" s="2">
        <v>36</v>
      </c>
      <c r="B983" t="s">
        <v>348</v>
      </c>
      <c r="C983" s="5">
        <v>14</v>
      </c>
      <c r="D983" t="s">
        <v>40</v>
      </c>
      <c r="E983" s="2"/>
      <c r="G983" s="6"/>
      <c r="I983" s="7"/>
      <c r="J983" s="11"/>
    </row>
    <row r="984" spans="1:10" x14ac:dyDescent="0.3">
      <c r="A984" s="2">
        <v>36</v>
      </c>
      <c r="B984" t="s">
        <v>348</v>
      </c>
      <c r="C984" s="5">
        <v>15</v>
      </c>
      <c r="D984" t="s">
        <v>41</v>
      </c>
      <c r="E984" s="2"/>
      <c r="G984" s="6"/>
      <c r="I984" s="7"/>
      <c r="J984" s="11"/>
    </row>
    <row r="985" spans="1:10" x14ac:dyDescent="0.3">
      <c r="A985" s="2">
        <v>36</v>
      </c>
      <c r="B985" t="s">
        <v>348</v>
      </c>
      <c r="C985" s="5">
        <v>16</v>
      </c>
      <c r="D985" t="s">
        <v>42</v>
      </c>
      <c r="E985" s="2"/>
      <c r="G985" s="6"/>
      <c r="I985" s="7"/>
      <c r="J985" s="11"/>
    </row>
    <row r="986" spans="1:10" x14ac:dyDescent="0.3">
      <c r="A986" s="2">
        <v>36</v>
      </c>
      <c r="B986" t="s">
        <v>348</v>
      </c>
      <c r="C986" s="5">
        <v>17</v>
      </c>
      <c r="D986" t="s">
        <v>43</v>
      </c>
      <c r="E986" s="2">
        <v>1</v>
      </c>
      <c r="F986" t="s">
        <v>364</v>
      </c>
      <c r="G986" s="6">
        <v>5</v>
      </c>
      <c r="I986" s="7"/>
      <c r="J986" s="11"/>
    </row>
    <row r="987" spans="1:10" x14ac:dyDescent="0.3">
      <c r="A987" s="2">
        <v>36</v>
      </c>
      <c r="B987" t="s">
        <v>348</v>
      </c>
      <c r="C987" s="5">
        <v>18</v>
      </c>
      <c r="D987" t="s">
        <v>44</v>
      </c>
      <c r="E987" s="2">
        <v>1</v>
      </c>
      <c r="F987" t="s">
        <v>361</v>
      </c>
      <c r="G987" s="6">
        <v>6</v>
      </c>
      <c r="I987" s="7"/>
      <c r="J987" s="11"/>
    </row>
    <row r="988" spans="1:10" x14ac:dyDescent="0.3">
      <c r="A988" s="2">
        <v>37</v>
      </c>
      <c r="B988" t="s">
        <v>1050</v>
      </c>
      <c r="C988" s="5">
        <v>1</v>
      </c>
      <c r="D988" t="s">
        <v>1051</v>
      </c>
      <c r="E988" s="2"/>
      <c r="G988" s="6"/>
      <c r="H988" t="s">
        <v>1057</v>
      </c>
      <c r="I988" s="29" t="s">
        <v>1056</v>
      </c>
      <c r="J988" s="30">
        <v>0</v>
      </c>
    </row>
    <row r="989" spans="1:10" x14ac:dyDescent="0.3">
      <c r="A989" s="2">
        <v>37</v>
      </c>
      <c r="B989" t="s">
        <v>1050</v>
      </c>
      <c r="C989" s="5">
        <v>2</v>
      </c>
      <c r="D989" t="s">
        <v>34</v>
      </c>
      <c r="E989" s="2"/>
      <c r="G989" s="6"/>
      <c r="I989" s="178"/>
      <c r="J989" s="179"/>
    </row>
    <row r="990" spans="1:10" x14ac:dyDescent="0.3">
      <c r="A990" s="2">
        <v>37</v>
      </c>
      <c r="B990" t="s">
        <v>1050</v>
      </c>
      <c r="C990" s="5">
        <v>3</v>
      </c>
      <c r="D990" t="s">
        <v>35</v>
      </c>
      <c r="E990" s="2"/>
      <c r="G990" s="6"/>
      <c r="I990" s="178"/>
      <c r="J990" s="179"/>
    </row>
    <row r="991" spans="1:10" x14ac:dyDescent="0.3">
      <c r="A991" s="2">
        <v>37</v>
      </c>
      <c r="B991" t="s">
        <v>1050</v>
      </c>
      <c r="C991" s="5">
        <v>4</v>
      </c>
      <c r="D991" t="s">
        <v>36</v>
      </c>
      <c r="E991" s="2"/>
      <c r="G991" s="6"/>
      <c r="I991" s="178"/>
      <c r="J991" s="179"/>
    </row>
    <row r="992" spans="1:10" x14ac:dyDescent="0.3">
      <c r="A992" s="2">
        <v>37</v>
      </c>
      <c r="B992" t="s">
        <v>1050</v>
      </c>
      <c r="C992" s="5">
        <v>5</v>
      </c>
      <c r="D992" t="s">
        <v>37</v>
      </c>
      <c r="E992" s="2">
        <v>1</v>
      </c>
      <c r="F992" t="s">
        <v>357</v>
      </c>
      <c r="G992" s="6">
        <v>3</v>
      </c>
      <c r="I992" s="178"/>
      <c r="J992" s="179"/>
    </row>
    <row r="993" spans="1:10" x14ac:dyDescent="0.3">
      <c r="A993" s="2">
        <v>37</v>
      </c>
      <c r="B993" t="s">
        <v>1050</v>
      </c>
      <c r="C993" s="5">
        <v>6</v>
      </c>
      <c r="D993" t="s">
        <v>38</v>
      </c>
      <c r="E993" s="2">
        <v>1</v>
      </c>
      <c r="F993" t="s">
        <v>362</v>
      </c>
      <c r="G993" s="6">
        <v>4</v>
      </c>
      <c r="I993" s="178"/>
      <c r="J993" s="179"/>
    </row>
    <row r="994" spans="1:10" x14ac:dyDescent="0.3">
      <c r="A994" s="2">
        <v>37</v>
      </c>
      <c r="B994" t="s">
        <v>1050</v>
      </c>
      <c r="C994" s="5">
        <v>7</v>
      </c>
      <c r="D994" t="s">
        <v>39</v>
      </c>
      <c r="E994" s="2">
        <v>1</v>
      </c>
      <c r="F994" t="s">
        <v>363</v>
      </c>
      <c r="G994" s="6">
        <v>5</v>
      </c>
      <c r="I994" s="178"/>
      <c r="J994" s="179"/>
    </row>
    <row r="995" spans="1:10" x14ac:dyDescent="0.3">
      <c r="A995" s="2">
        <v>37</v>
      </c>
      <c r="B995" t="s">
        <v>1050</v>
      </c>
      <c r="C995" s="5">
        <v>8</v>
      </c>
      <c r="D995" t="s">
        <v>40</v>
      </c>
      <c r="E995" s="2"/>
      <c r="G995" s="6"/>
      <c r="I995" s="178"/>
      <c r="J995" s="179"/>
    </row>
    <row r="996" spans="1:10" x14ac:dyDescent="0.3">
      <c r="A996" s="2">
        <v>37</v>
      </c>
      <c r="B996" t="s">
        <v>1050</v>
      </c>
      <c r="C996" s="5">
        <v>9</v>
      </c>
      <c r="D996" t="s">
        <v>41</v>
      </c>
      <c r="E996" s="2"/>
      <c r="G996" s="6"/>
      <c r="I996" s="178"/>
      <c r="J996" s="179"/>
    </row>
    <row r="997" spans="1:10" x14ac:dyDescent="0.3">
      <c r="A997" s="2">
        <v>37</v>
      </c>
      <c r="B997" t="s">
        <v>1050</v>
      </c>
      <c r="C997" s="5">
        <v>10</v>
      </c>
      <c r="D997" t="s">
        <v>42</v>
      </c>
      <c r="E997" s="2"/>
      <c r="G997" s="6">
        <v>6</v>
      </c>
      <c r="I997" s="178"/>
      <c r="J997" s="179"/>
    </row>
    <row r="998" spans="1:10" x14ac:dyDescent="0.3">
      <c r="A998" s="2">
        <v>37</v>
      </c>
      <c r="B998" t="s">
        <v>1050</v>
      </c>
      <c r="C998" s="5">
        <v>11</v>
      </c>
      <c r="D998" t="s">
        <v>43</v>
      </c>
      <c r="E998" s="2">
        <v>1</v>
      </c>
      <c r="F998" t="s">
        <v>364</v>
      </c>
      <c r="G998" s="6"/>
      <c r="I998" s="178"/>
      <c r="J998" s="179"/>
    </row>
    <row r="999" spans="1:10" x14ac:dyDescent="0.3">
      <c r="A999" s="2">
        <v>37</v>
      </c>
      <c r="B999" t="s">
        <v>1050</v>
      </c>
      <c r="C999" s="5">
        <v>12</v>
      </c>
      <c r="D999" t="s">
        <v>7</v>
      </c>
      <c r="E999" s="2"/>
      <c r="G999" s="6"/>
      <c r="I999" s="178"/>
      <c r="J999" s="179"/>
    </row>
    <row r="1000" spans="1:10" x14ac:dyDescent="0.3">
      <c r="A1000" s="2">
        <v>37</v>
      </c>
      <c r="B1000" t="s">
        <v>1050</v>
      </c>
      <c r="C1000" s="5">
        <v>13</v>
      </c>
      <c r="D1000" t="s">
        <v>172</v>
      </c>
      <c r="E1000" s="2"/>
      <c r="G1000" s="6"/>
      <c r="I1000" s="178"/>
      <c r="J1000" s="179"/>
    </row>
    <row r="1001" spans="1:10" x14ac:dyDescent="0.3">
      <c r="A1001" s="2">
        <v>37</v>
      </c>
      <c r="B1001" t="s">
        <v>1050</v>
      </c>
      <c r="C1001" s="5">
        <v>14</v>
      </c>
      <c r="D1001" t="s">
        <v>175</v>
      </c>
      <c r="E1001" s="2"/>
      <c r="G1001" s="6"/>
      <c r="I1001" s="178"/>
      <c r="J1001" s="179"/>
    </row>
    <row r="1002" spans="1:10" x14ac:dyDescent="0.3">
      <c r="A1002" s="2">
        <v>37</v>
      </c>
      <c r="B1002" t="s">
        <v>1050</v>
      </c>
      <c r="C1002" s="5">
        <v>15</v>
      </c>
      <c r="D1002" t="s">
        <v>1052</v>
      </c>
      <c r="E1002" s="2"/>
      <c r="G1002" s="6"/>
      <c r="I1002" s="178"/>
      <c r="J1002" s="179"/>
    </row>
    <row r="1003" spans="1:10" x14ac:dyDescent="0.3">
      <c r="A1003" s="2">
        <v>37</v>
      </c>
      <c r="B1003" t="s">
        <v>1050</v>
      </c>
      <c r="C1003" s="5">
        <v>16</v>
      </c>
      <c r="D1003" t="s">
        <v>1053</v>
      </c>
      <c r="E1003" s="2"/>
      <c r="G1003" s="6"/>
      <c r="I1003" s="178"/>
      <c r="J1003" s="179"/>
    </row>
    <row r="1004" spans="1:10" x14ac:dyDescent="0.3">
      <c r="A1004" s="2">
        <v>37</v>
      </c>
      <c r="B1004" t="s">
        <v>1050</v>
      </c>
      <c r="C1004" s="5">
        <v>17</v>
      </c>
      <c r="D1004" t="s">
        <v>69</v>
      </c>
      <c r="E1004" s="2">
        <v>1</v>
      </c>
      <c r="F1004" t="s">
        <v>1054</v>
      </c>
      <c r="G1004" s="6">
        <v>1</v>
      </c>
      <c r="H1004" t="s">
        <v>1058</v>
      </c>
      <c r="I1004" s="7" t="s">
        <v>1060</v>
      </c>
      <c r="J1004" s="11">
        <v>1</v>
      </c>
    </row>
    <row r="1005" spans="1:10" x14ac:dyDescent="0.3">
      <c r="A1005" s="2">
        <v>37</v>
      </c>
      <c r="B1005" t="s">
        <v>1050</v>
      </c>
      <c r="C1005" s="5">
        <v>18</v>
      </c>
      <c r="D1005" t="s">
        <v>388</v>
      </c>
      <c r="E1005" s="2">
        <v>1</v>
      </c>
      <c r="F1005" t="s">
        <v>1055</v>
      </c>
      <c r="G1005" s="6">
        <v>2</v>
      </c>
      <c r="H1005" t="s">
        <v>1059</v>
      </c>
      <c r="I1005" s="7" t="s">
        <v>1061</v>
      </c>
      <c r="J1005" s="11">
        <v>2</v>
      </c>
    </row>
    <row r="1006" spans="1:10" x14ac:dyDescent="0.3">
      <c r="A1006" s="2">
        <v>37</v>
      </c>
      <c r="B1006" t="s">
        <v>1050</v>
      </c>
      <c r="C1006" s="5">
        <v>19</v>
      </c>
      <c r="D1006" t="s">
        <v>44</v>
      </c>
      <c r="E1006" s="2">
        <v>1</v>
      </c>
      <c r="F1006" t="s">
        <v>361</v>
      </c>
      <c r="G1006" s="6">
        <v>7</v>
      </c>
      <c r="I1006" s="178"/>
      <c r="J1006" s="179"/>
    </row>
    <row r="1007" spans="1:10" x14ac:dyDescent="0.3">
      <c r="A1007" s="2">
        <v>37</v>
      </c>
      <c r="B1007" t="s">
        <v>1050</v>
      </c>
      <c r="C1007" s="5">
        <v>20</v>
      </c>
      <c r="D1007" t="s">
        <v>151</v>
      </c>
      <c r="E1007" s="2"/>
      <c r="G1007" s="6"/>
      <c r="I1007" s="178"/>
      <c r="J1007" s="179"/>
    </row>
    <row r="1008" spans="1:10" x14ac:dyDescent="0.3">
      <c r="A1008" s="2">
        <v>37</v>
      </c>
      <c r="B1008" t="s">
        <v>1050</v>
      </c>
      <c r="C1008" s="5">
        <v>21</v>
      </c>
      <c r="D1008" t="s">
        <v>152</v>
      </c>
      <c r="E1008" s="2"/>
      <c r="G1008" s="6"/>
      <c r="I1008" s="178"/>
      <c r="J1008" s="179"/>
    </row>
  </sheetData>
  <conditionalFormatting sqref="E10:E1008">
    <cfRule type="cellIs" dxfId="2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49"/>
  <sheetViews>
    <sheetView showGridLines="0" workbookViewId="0">
      <pane ySplit="9" topLeftCell="A13" activePane="bottomLeft" state="frozen"/>
      <selection pane="bottomLeft" activeCell="E441" sqref="E441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13" bestFit="1" customWidth="1"/>
    <col min="6" max="6" width="28.77734375" bestFit="1" customWidth="1"/>
    <col min="7" max="7" width="77.6640625" bestFit="1" customWidth="1"/>
    <col min="8" max="8" width="8.77734375" bestFit="1" customWidth="1"/>
    <col min="9" max="9" width="9.109375" bestFit="1" customWidth="1"/>
  </cols>
  <sheetData>
    <row r="9" spans="1:9" x14ac:dyDescent="0.3">
      <c r="A9" t="s">
        <v>386</v>
      </c>
      <c r="B9" t="s">
        <v>639</v>
      </c>
      <c r="C9" s="12" t="s">
        <v>1</v>
      </c>
      <c r="D9" s="12" t="s">
        <v>383</v>
      </c>
      <c r="E9" s="13" t="s">
        <v>384</v>
      </c>
      <c r="F9" t="s">
        <v>387</v>
      </c>
      <c r="G9" s="217" t="s">
        <v>417</v>
      </c>
      <c r="H9" t="s">
        <v>354</v>
      </c>
      <c r="I9" s="16" t="s">
        <v>388</v>
      </c>
    </row>
    <row r="10" spans="1:9" x14ac:dyDescent="0.3">
      <c r="A10" s="1" t="s">
        <v>626</v>
      </c>
      <c r="B10" s="33" t="s">
        <v>380</v>
      </c>
      <c r="D10" s="224" t="s">
        <v>632</v>
      </c>
      <c r="E10" s="31" t="s">
        <v>633</v>
      </c>
      <c r="F10" s="221" t="s">
        <v>631</v>
      </c>
      <c r="G10" s="217"/>
      <c r="H10" s="2">
        <v>1</v>
      </c>
      <c r="I10" s="27" t="str">
        <f>+VLOOKUP(BD_Detalles[[#This Row],[idcapa]],Capas[[idcapa]:[Tipo]],3,0)</f>
        <v>Polígono</v>
      </c>
    </row>
    <row r="11" spans="1:9" x14ac:dyDescent="0.3">
      <c r="A11" s="1" t="s">
        <v>610</v>
      </c>
      <c r="B11" s="33" t="s">
        <v>608</v>
      </c>
      <c r="C11" t="s">
        <v>16</v>
      </c>
      <c r="D11" s="22" t="s">
        <v>754</v>
      </c>
      <c r="E11" s="96" t="s">
        <v>903</v>
      </c>
      <c r="F11" s="221" t="s">
        <v>630</v>
      </c>
      <c r="G11" s="216"/>
      <c r="H11" s="2">
        <v>1</v>
      </c>
      <c r="I11" s="27" t="str">
        <f>+VLOOKUP(BD_Detalles[[#This Row],[idcapa]],Capas[[idcapa]:[Tipo]],3,0)</f>
        <v>Polígono</v>
      </c>
    </row>
    <row r="12" spans="1:9" x14ac:dyDescent="0.3">
      <c r="A12" s="2" t="s">
        <v>610</v>
      </c>
      <c r="B12" s="33" t="s">
        <v>608</v>
      </c>
      <c r="C12" t="s">
        <v>16</v>
      </c>
      <c r="D12" s="22" t="s">
        <v>755</v>
      </c>
      <c r="E12" s="44" t="s">
        <v>775</v>
      </c>
      <c r="F12" s="221" t="s">
        <v>630</v>
      </c>
      <c r="G12" s="216"/>
      <c r="H12" s="2">
        <v>1</v>
      </c>
      <c r="I12" s="27" t="str">
        <f>+VLOOKUP(BD_Detalles[[#This Row],[idcapa]],Capas[[idcapa]:[Tipo]],3,0)</f>
        <v>Polígono</v>
      </c>
    </row>
    <row r="13" spans="1:9" x14ac:dyDescent="0.3">
      <c r="A13" s="2" t="s">
        <v>610</v>
      </c>
      <c r="B13" s="33" t="s">
        <v>608</v>
      </c>
      <c r="C13" t="s">
        <v>16</v>
      </c>
      <c r="D13" s="22" t="s">
        <v>385</v>
      </c>
      <c r="E13" s="43" t="s">
        <v>774</v>
      </c>
      <c r="F13" s="221" t="s">
        <v>630</v>
      </c>
      <c r="G13" s="216"/>
      <c r="H13" s="2">
        <v>1</v>
      </c>
      <c r="I13" s="27" t="str">
        <f>+VLOOKUP(BD_Detalles[[#This Row],[idcapa]],Capas[[idcapa]:[Tipo]],3,0)</f>
        <v>Polígono</v>
      </c>
    </row>
    <row r="14" spans="1:9" x14ac:dyDescent="0.3">
      <c r="A14" s="1" t="s">
        <v>609</v>
      </c>
      <c r="B14" s="33" t="s">
        <v>628</v>
      </c>
      <c r="C14" t="s">
        <v>13</v>
      </c>
      <c r="D14" s="225" t="s">
        <v>415</v>
      </c>
      <c r="E14" s="225" t="s">
        <v>1406</v>
      </c>
      <c r="F14" s="221" t="s">
        <v>359</v>
      </c>
      <c r="G14" s="216"/>
      <c r="H14" s="2">
        <v>1</v>
      </c>
      <c r="I14" s="27" t="str">
        <f>+VLOOKUP(BD_Detalles[[#This Row],[idcapa]],Capas[[idcapa]:[Tipo]],3,0)</f>
        <v>Polígono</v>
      </c>
    </row>
    <row r="15" spans="1:9" x14ac:dyDescent="0.3">
      <c r="A15" s="1" t="s">
        <v>611</v>
      </c>
      <c r="B15" s="33" t="s">
        <v>381</v>
      </c>
      <c r="C15" t="s">
        <v>43</v>
      </c>
      <c r="D15" s="225" t="s">
        <v>415</v>
      </c>
      <c r="E15" s="225" t="s">
        <v>1407</v>
      </c>
      <c r="F15" s="221" t="s">
        <v>364</v>
      </c>
      <c r="G15" s="216"/>
      <c r="H15" s="2">
        <v>1</v>
      </c>
      <c r="I15" s="27" t="str">
        <f>+VLOOKUP(BD_Detalles[[#This Row],[idcapa]],Capas[[idcapa]:[Tipo]],3,0)</f>
        <v>Polígono</v>
      </c>
    </row>
    <row r="16" spans="1:9" x14ac:dyDescent="0.3">
      <c r="A16" s="1" t="s">
        <v>627</v>
      </c>
      <c r="B16" s="33" t="s">
        <v>634</v>
      </c>
      <c r="D16" s="224" t="s">
        <v>632</v>
      </c>
      <c r="E16" s="32" t="s">
        <v>636</v>
      </c>
      <c r="F16" s="221" t="s">
        <v>631</v>
      </c>
      <c r="G16" s="217"/>
      <c r="H16" s="2">
        <v>2</v>
      </c>
      <c r="I16" s="27" t="str">
        <f>+VLOOKUP(BD_Detalles[[#This Row],[idcapa]],Capas[[idcapa]:[Tipo]],3,0)</f>
        <v>Polígono</v>
      </c>
    </row>
    <row r="17" spans="1:9" x14ac:dyDescent="0.3">
      <c r="A17" s="1" t="s">
        <v>612</v>
      </c>
      <c r="B17" s="33" t="s">
        <v>629</v>
      </c>
      <c r="C17" t="s">
        <v>48</v>
      </c>
      <c r="D17" s="225" t="s">
        <v>415</v>
      </c>
      <c r="E17" s="225" t="s">
        <v>1408</v>
      </c>
      <c r="F17" s="221" t="s">
        <v>635</v>
      </c>
      <c r="G17" s="216"/>
      <c r="H17" s="2">
        <v>2</v>
      </c>
      <c r="I17" s="27" t="str">
        <f>+VLOOKUP(BD_Detalles[[#This Row],[idcapa]],Capas[[idcapa]:[Tipo]],3,0)</f>
        <v>Polígono</v>
      </c>
    </row>
    <row r="18" spans="1:9" x14ac:dyDescent="0.3">
      <c r="A18" s="1" t="s">
        <v>637</v>
      </c>
      <c r="B18" s="33" t="s">
        <v>638</v>
      </c>
      <c r="D18" s="224" t="s">
        <v>632</v>
      </c>
      <c r="E18" s="35" t="s">
        <v>713</v>
      </c>
      <c r="F18" s="221" t="s">
        <v>631</v>
      </c>
      <c r="G18" s="217"/>
      <c r="H18" s="2">
        <v>3</v>
      </c>
      <c r="I18" s="27" t="str">
        <f>+VLOOKUP(BD_Detalles[[#This Row],[idcapa]],Capas[[idcapa]:[Tipo]],3,0)</f>
        <v>Polígono</v>
      </c>
    </row>
    <row r="19" spans="1:9" x14ac:dyDescent="0.3">
      <c r="A19" s="1" t="s">
        <v>614</v>
      </c>
      <c r="B19" s="33" t="s">
        <v>641</v>
      </c>
      <c r="C19" t="s">
        <v>16</v>
      </c>
      <c r="D19" s="42" t="s">
        <v>754</v>
      </c>
      <c r="E19" s="96" t="s">
        <v>903</v>
      </c>
      <c r="F19" s="221" t="s">
        <v>630</v>
      </c>
      <c r="G19" s="216"/>
      <c r="H19" s="2">
        <v>3</v>
      </c>
      <c r="I19" s="27" t="str">
        <f>+VLOOKUP(BD_Detalles[[#This Row],[idcapa]],Capas[[idcapa]:[Tipo]],3,0)</f>
        <v>Polígono</v>
      </c>
    </row>
    <row r="20" spans="1:9" x14ac:dyDescent="0.3">
      <c r="A20" s="1" t="s">
        <v>614</v>
      </c>
      <c r="B20" s="33" t="s">
        <v>641</v>
      </c>
      <c r="C20" t="s">
        <v>16</v>
      </c>
      <c r="D20" s="42" t="s">
        <v>755</v>
      </c>
      <c r="E20" s="44" t="s">
        <v>775</v>
      </c>
      <c r="F20" s="221" t="s">
        <v>630</v>
      </c>
      <c r="G20" s="216"/>
      <c r="H20" s="2">
        <v>3</v>
      </c>
      <c r="I20" s="27" t="str">
        <f>+VLOOKUP(BD_Detalles[[#This Row],[idcapa]],Capas[[idcapa]:[Tipo]],3,0)</f>
        <v>Polígono</v>
      </c>
    </row>
    <row r="21" spans="1:9" x14ac:dyDescent="0.3">
      <c r="A21" s="1" t="s">
        <v>615</v>
      </c>
      <c r="B21" s="33" t="s">
        <v>642</v>
      </c>
      <c r="C21" t="s">
        <v>30</v>
      </c>
      <c r="D21" s="42" t="s">
        <v>770</v>
      </c>
      <c r="E21" s="45" t="s">
        <v>776</v>
      </c>
      <c r="F21" s="221" t="s">
        <v>643</v>
      </c>
      <c r="G21" s="216"/>
      <c r="H21" s="2">
        <v>3</v>
      </c>
      <c r="I21" s="27" t="str">
        <f>+VLOOKUP(BD_Detalles[[#This Row],[idcapa]],Capas[[idcapa]:[Tipo]],3,0)</f>
        <v>Polígono</v>
      </c>
    </row>
    <row r="22" spans="1:9" x14ac:dyDescent="0.3">
      <c r="A22" s="1" t="s">
        <v>615</v>
      </c>
      <c r="B22" s="33" t="s">
        <v>642</v>
      </c>
      <c r="C22" t="s">
        <v>30</v>
      </c>
      <c r="D22" s="42" t="s">
        <v>771</v>
      </c>
      <c r="E22" s="46" t="s">
        <v>779</v>
      </c>
      <c r="F22" s="221" t="s">
        <v>643</v>
      </c>
      <c r="G22" s="216"/>
      <c r="H22" s="2">
        <v>3</v>
      </c>
      <c r="I22" s="27" t="str">
        <f>+VLOOKUP(BD_Detalles[[#This Row],[idcapa]],Capas[[idcapa]:[Tipo]],3,0)</f>
        <v>Polígono</v>
      </c>
    </row>
    <row r="23" spans="1:9" x14ac:dyDescent="0.3">
      <c r="A23" s="1" t="s">
        <v>615</v>
      </c>
      <c r="B23" s="33" t="s">
        <v>642</v>
      </c>
      <c r="C23" t="s">
        <v>30</v>
      </c>
      <c r="D23" s="42" t="s">
        <v>772</v>
      </c>
      <c r="E23" s="47" t="s">
        <v>780</v>
      </c>
      <c r="F23" s="221" t="s">
        <v>643</v>
      </c>
      <c r="G23" s="216"/>
      <c r="H23" s="2">
        <v>3</v>
      </c>
      <c r="I23" s="27" t="str">
        <f>+VLOOKUP(BD_Detalles[[#This Row],[idcapa]],Capas[[idcapa]:[Tipo]],3,0)</f>
        <v>Polígono</v>
      </c>
    </row>
    <row r="24" spans="1:9" x14ac:dyDescent="0.3">
      <c r="A24" s="1" t="s">
        <v>615</v>
      </c>
      <c r="B24" s="33" t="s">
        <v>642</v>
      </c>
      <c r="C24" t="s">
        <v>30</v>
      </c>
      <c r="D24" s="42" t="s">
        <v>773</v>
      </c>
      <c r="E24" s="48" t="s">
        <v>777</v>
      </c>
      <c r="F24" s="221" t="s">
        <v>643</v>
      </c>
      <c r="G24" s="216"/>
      <c r="H24" s="2">
        <v>3</v>
      </c>
      <c r="I24" s="27" t="str">
        <f>+VLOOKUP(BD_Detalles[[#This Row],[idcapa]],Capas[[idcapa]:[Tipo]],3,0)</f>
        <v>Polígono</v>
      </c>
    </row>
    <row r="25" spans="1:9" x14ac:dyDescent="0.3">
      <c r="A25" s="1" t="s">
        <v>615</v>
      </c>
      <c r="B25" s="33" t="s">
        <v>642</v>
      </c>
      <c r="C25" t="s">
        <v>30</v>
      </c>
      <c r="D25" s="42"/>
      <c r="E25" s="49" t="s">
        <v>778</v>
      </c>
      <c r="F25" s="221" t="s">
        <v>643</v>
      </c>
      <c r="G25" s="216"/>
      <c r="H25" s="2">
        <v>3</v>
      </c>
      <c r="I25" s="27" t="str">
        <f>+VLOOKUP(BD_Detalles[[#This Row],[idcapa]],Capas[[idcapa]:[Tipo]],3,0)</f>
        <v>Polígono</v>
      </c>
    </row>
    <row r="26" spans="1:9" x14ac:dyDescent="0.3">
      <c r="A26" s="1" t="s">
        <v>613</v>
      </c>
      <c r="B26" s="33" t="s">
        <v>640</v>
      </c>
      <c r="C26" t="s">
        <v>13</v>
      </c>
      <c r="D26" s="225" t="s">
        <v>415</v>
      </c>
      <c r="E26" s="225" t="s">
        <v>1406</v>
      </c>
      <c r="F26" s="221" t="s">
        <v>359</v>
      </c>
      <c r="G26" s="216"/>
      <c r="H26" s="2">
        <v>3</v>
      </c>
      <c r="I26" s="27" t="str">
        <f>+VLOOKUP(BD_Detalles[[#This Row],[idcapa]],Capas[[idcapa]:[Tipo]],3,0)</f>
        <v>Polígono</v>
      </c>
    </row>
    <row r="27" spans="1:9" x14ac:dyDescent="0.3">
      <c r="A27" s="238" t="s">
        <v>645</v>
      </c>
      <c r="B27" s="33" t="s">
        <v>644</v>
      </c>
      <c r="D27" s="224" t="s">
        <v>632</v>
      </c>
      <c r="E27" s="224"/>
      <c r="F27" s="240" t="s">
        <v>631</v>
      </c>
      <c r="G27" s="219" t="s">
        <v>1194</v>
      </c>
      <c r="H27" s="2">
        <v>4</v>
      </c>
      <c r="I27" s="27" t="str">
        <f>+VLOOKUP(BD_Detalles[[#This Row],[idcapa]],Capas[[idcapa]:[Tipo]],3,0)</f>
        <v>Puntos</v>
      </c>
    </row>
    <row r="28" spans="1:9" x14ac:dyDescent="0.3">
      <c r="A28" s="2" t="s">
        <v>616</v>
      </c>
      <c r="B28" s="33" t="s">
        <v>416</v>
      </c>
      <c r="C28" t="s">
        <v>86</v>
      </c>
      <c r="D28" s="225" t="s">
        <v>415</v>
      </c>
      <c r="E28" s="225" t="s">
        <v>1209</v>
      </c>
      <c r="F28" s="221" t="s">
        <v>646</v>
      </c>
      <c r="G28" s="225"/>
      <c r="H28" s="2">
        <v>4</v>
      </c>
      <c r="I28" s="27" t="str">
        <f>+VLOOKUP(BD_Detalles[[#This Row],[idcapa]],Capas[[idcapa]:[Tipo]],3,0)</f>
        <v>Puntos</v>
      </c>
    </row>
    <row r="29" spans="1:9" x14ac:dyDescent="0.3">
      <c r="A29" s="226" t="s">
        <v>647</v>
      </c>
      <c r="B29" s="33" t="s">
        <v>648</v>
      </c>
      <c r="D29" s="224" t="s">
        <v>632</v>
      </c>
      <c r="E29" s="224"/>
      <c r="F29" s="240" t="s">
        <v>631</v>
      </c>
      <c r="G29" s="219" t="s">
        <v>1195</v>
      </c>
      <c r="H29" s="2">
        <v>5</v>
      </c>
      <c r="I29" s="27" t="str">
        <f>+VLOOKUP(BD_Detalles[[#This Row],[idcapa]],Capas[[idcapa]:[Tipo]],3,0)</f>
        <v>Puntos</v>
      </c>
    </row>
    <row r="30" spans="1:9" x14ac:dyDescent="0.3">
      <c r="A30" s="2" t="s">
        <v>617</v>
      </c>
      <c r="B30" s="33" t="s">
        <v>408</v>
      </c>
      <c r="C30" t="s">
        <v>92</v>
      </c>
      <c r="D30" s="50" t="s">
        <v>781</v>
      </c>
      <c r="E30" s="213"/>
      <c r="F30" s="221" t="s">
        <v>402</v>
      </c>
      <c r="G30" s="218" t="s">
        <v>1213</v>
      </c>
      <c r="H30" s="2">
        <v>5</v>
      </c>
      <c r="I30" s="27" t="str">
        <f>+VLOOKUP(BD_Detalles[[#This Row],[idcapa]],Capas[[idcapa]:[Tipo]],3,0)</f>
        <v>Puntos</v>
      </c>
    </row>
    <row r="31" spans="1:9" x14ac:dyDescent="0.3">
      <c r="A31" s="2" t="s">
        <v>617</v>
      </c>
      <c r="B31" s="33" t="s">
        <v>408</v>
      </c>
      <c r="C31" t="s">
        <v>92</v>
      </c>
      <c r="D31" s="239" t="s">
        <v>782</v>
      </c>
      <c r="E31" s="213"/>
      <c r="F31" s="221" t="s">
        <v>402</v>
      </c>
      <c r="G31" s="218" t="s">
        <v>1214</v>
      </c>
      <c r="H31" s="2">
        <v>5</v>
      </c>
      <c r="I31" s="27" t="str">
        <f>+VLOOKUP(BD_Detalles[[#This Row],[idcapa]],Capas[[idcapa]:[Tipo]],3,0)</f>
        <v>Puntos</v>
      </c>
    </row>
    <row r="32" spans="1:9" x14ac:dyDescent="0.3">
      <c r="A32" s="2" t="s">
        <v>617</v>
      </c>
      <c r="B32" s="33" t="s">
        <v>408</v>
      </c>
      <c r="C32" t="s">
        <v>92</v>
      </c>
      <c r="D32" s="50" t="s">
        <v>783</v>
      </c>
      <c r="E32" s="213"/>
      <c r="F32" s="221" t="s">
        <v>402</v>
      </c>
      <c r="G32" s="218" t="s">
        <v>1215</v>
      </c>
      <c r="H32" s="2">
        <v>5</v>
      </c>
      <c r="I32" s="27" t="s">
        <v>390</v>
      </c>
    </row>
    <row r="33" spans="1:9" x14ac:dyDescent="0.3">
      <c r="A33" s="2" t="s">
        <v>617</v>
      </c>
      <c r="B33" s="33" t="s">
        <v>408</v>
      </c>
      <c r="C33" t="s">
        <v>92</v>
      </c>
      <c r="D33" s="239" t="s">
        <v>784</v>
      </c>
      <c r="E33" s="213"/>
      <c r="F33" s="221" t="s">
        <v>402</v>
      </c>
      <c r="G33" s="218" t="s">
        <v>1214</v>
      </c>
      <c r="H33" s="2">
        <v>5</v>
      </c>
      <c r="I33" s="27" t="str">
        <f>+VLOOKUP(BD_Detalles[[#This Row],[idcapa]],Capas[[idcapa]:[Tipo]],3,0)</f>
        <v>Puntos</v>
      </c>
    </row>
    <row r="34" spans="1:9" x14ac:dyDescent="0.3">
      <c r="A34" s="2" t="s">
        <v>649</v>
      </c>
      <c r="B34" s="33" t="s">
        <v>650</v>
      </c>
      <c r="D34" s="224" t="s">
        <v>632</v>
      </c>
      <c r="E34" s="36" t="s">
        <v>714</v>
      </c>
      <c r="F34" s="221" t="s">
        <v>631</v>
      </c>
      <c r="G34" s="217"/>
      <c r="H34" s="2">
        <v>6</v>
      </c>
      <c r="I34" s="27" t="str">
        <f>+VLOOKUP(BD_Detalles[[#This Row],[idcapa]],Capas[[idcapa]:[Tipo]],3,0)</f>
        <v>Líneas</v>
      </c>
    </row>
    <row r="35" spans="1:9" x14ac:dyDescent="0.3">
      <c r="A35" s="2" t="s">
        <v>618</v>
      </c>
      <c r="B35" s="33" t="s">
        <v>410</v>
      </c>
      <c r="C35" t="s">
        <v>99</v>
      </c>
      <c r="D35" s="42" t="s">
        <v>760</v>
      </c>
      <c r="E35" s="37" t="s">
        <v>765</v>
      </c>
      <c r="F35" s="221" t="s">
        <v>708</v>
      </c>
      <c r="G35" s="216"/>
      <c r="H35" s="2">
        <v>6</v>
      </c>
      <c r="I35" s="27" t="str">
        <f>+VLOOKUP(BD_Detalles[[#This Row],[idcapa]],Capas[[idcapa]:[Tipo]],3,0)</f>
        <v>Líneas</v>
      </c>
    </row>
    <row r="36" spans="1:9" x14ac:dyDescent="0.3">
      <c r="A36" s="2" t="str">
        <f t="shared" ref="A36:A38" si="0">+A35</f>
        <v>06-1</v>
      </c>
      <c r="B36" s="33" t="s">
        <v>410</v>
      </c>
      <c r="C36" t="s">
        <v>99</v>
      </c>
      <c r="D36" s="42" t="s">
        <v>761</v>
      </c>
      <c r="E36" s="38" t="s">
        <v>766</v>
      </c>
      <c r="F36" s="221" t="s">
        <v>708</v>
      </c>
      <c r="G36" s="216"/>
      <c r="H36" s="2">
        <v>6</v>
      </c>
      <c r="I36" s="27" t="str">
        <f>+VLOOKUP(BD_Detalles[[#This Row],[idcapa]],Capas[[idcapa]:[Tipo]],3,0)</f>
        <v>Líneas</v>
      </c>
    </row>
    <row r="37" spans="1:9" x14ac:dyDescent="0.3">
      <c r="A37" s="2" t="str">
        <f t="shared" si="0"/>
        <v>06-1</v>
      </c>
      <c r="B37" s="33" t="s">
        <v>410</v>
      </c>
      <c r="C37" t="s">
        <v>99</v>
      </c>
      <c r="D37" s="42" t="s">
        <v>762</v>
      </c>
      <c r="E37" s="39" t="s">
        <v>767</v>
      </c>
      <c r="F37" s="221" t="s">
        <v>708</v>
      </c>
      <c r="G37" s="216"/>
      <c r="H37" s="2">
        <v>6</v>
      </c>
      <c r="I37" s="27" t="str">
        <f>+VLOOKUP(BD_Detalles[[#This Row],[idcapa]],Capas[[idcapa]:[Tipo]],3,0)</f>
        <v>Líneas</v>
      </c>
    </row>
    <row r="38" spans="1:9" x14ac:dyDescent="0.3">
      <c r="A38" s="2" t="str">
        <f t="shared" si="0"/>
        <v>06-1</v>
      </c>
      <c r="B38" s="33" t="s">
        <v>410</v>
      </c>
      <c r="C38" t="s">
        <v>99</v>
      </c>
      <c r="D38" s="42" t="s">
        <v>763</v>
      </c>
      <c r="E38" s="40" t="s">
        <v>768</v>
      </c>
      <c r="F38" s="221" t="s">
        <v>708</v>
      </c>
      <c r="G38" s="216"/>
      <c r="H38" s="2">
        <v>6</v>
      </c>
      <c r="I38" s="27" t="str">
        <f>+VLOOKUP(BD_Detalles[[#This Row],[idcapa]],Capas[[idcapa]:[Tipo]],3,0)</f>
        <v>Líneas</v>
      </c>
    </row>
    <row r="39" spans="1:9" x14ac:dyDescent="0.3">
      <c r="A39" s="2" t="str">
        <f>+A36</f>
        <v>06-1</v>
      </c>
      <c r="B39" s="33" t="s">
        <v>410</v>
      </c>
      <c r="C39" t="s">
        <v>99</v>
      </c>
      <c r="D39" s="42" t="s">
        <v>764</v>
      </c>
      <c r="E39" s="41" t="s">
        <v>769</v>
      </c>
      <c r="F39" s="221" t="s">
        <v>708</v>
      </c>
      <c r="G39" s="216"/>
      <c r="H39" s="2">
        <v>6</v>
      </c>
      <c r="I39" s="27" t="str">
        <f>+VLOOKUP(BD_Detalles[[#This Row],[idcapa]],Capas[[idcapa]:[Tipo]],3,0)</f>
        <v>Líneas</v>
      </c>
    </row>
    <row r="40" spans="1:9" x14ac:dyDescent="0.3">
      <c r="A40" s="2" t="s">
        <v>651</v>
      </c>
      <c r="B40" s="33" t="s">
        <v>652</v>
      </c>
      <c r="D40" s="224" t="s">
        <v>632</v>
      </c>
      <c r="E40" s="34" t="s">
        <v>712</v>
      </c>
      <c r="F40" s="221" t="s">
        <v>631</v>
      </c>
      <c r="G40" s="217"/>
      <c r="H40" s="2">
        <v>7</v>
      </c>
      <c r="I40" s="27" t="str">
        <f>+VLOOKUP(BD_Detalles[[#This Row],[idcapa]],Capas[[idcapa]:[Tipo]],3,0)</f>
        <v>Polígono</v>
      </c>
    </row>
    <row r="41" spans="1:9" x14ac:dyDescent="0.3">
      <c r="A41" s="2" t="s">
        <v>619</v>
      </c>
      <c r="B41" s="33" t="s">
        <v>709</v>
      </c>
      <c r="C41" t="s">
        <v>69</v>
      </c>
      <c r="D41" s="225" t="s">
        <v>415</v>
      </c>
      <c r="E41" s="225" t="s">
        <v>1410</v>
      </c>
      <c r="F41" s="221" t="s">
        <v>652</v>
      </c>
      <c r="G41" s="216"/>
      <c r="H41" s="2">
        <v>7</v>
      </c>
      <c r="I41" s="27" t="str">
        <f>+VLOOKUP(BD_Detalles[[#This Row],[idcapa]],Capas[[idcapa]:[Tipo]],3,0)</f>
        <v>Polígono</v>
      </c>
    </row>
    <row r="42" spans="1:9" x14ac:dyDescent="0.3">
      <c r="A42" s="226" t="s">
        <v>654</v>
      </c>
      <c r="B42" s="33" t="s">
        <v>653</v>
      </c>
      <c r="D42" s="224" t="s">
        <v>632</v>
      </c>
      <c r="E42" s="224"/>
      <c r="F42" s="240" t="s">
        <v>631</v>
      </c>
      <c r="G42" s="219" t="s">
        <v>1196</v>
      </c>
      <c r="H42" s="2">
        <v>8</v>
      </c>
      <c r="I42" s="27" t="str">
        <f>+VLOOKUP(BD_Detalles[[#This Row],[idcapa]],Capas[[idcapa]:[Tipo]],3,0)</f>
        <v>Puntos</v>
      </c>
    </row>
    <row r="43" spans="1:9" x14ac:dyDescent="0.3">
      <c r="A43" s="2" t="s">
        <v>620</v>
      </c>
      <c r="B43" s="33" t="s">
        <v>449</v>
      </c>
      <c r="C43" t="s">
        <v>43</v>
      </c>
      <c r="D43" s="225" t="s">
        <v>415</v>
      </c>
      <c r="E43" s="225" t="s">
        <v>1211</v>
      </c>
      <c r="F43" s="221" t="s">
        <v>364</v>
      </c>
      <c r="G43" s="225"/>
      <c r="H43" s="2">
        <v>8</v>
      </c>
      <c r="I43" s="27" t="str">
        <f>+VLOOKUP(BD_Detalles[[#This Row],[idcapa]],Capas[[idcapa]:[Tipo]],3,0)</f>
        <v>Puntos</v>
      </c>
    </row>
    <row r="44" spans="1:9" ht="15" thickBot="1" x14ac:dyDescent="0.35">
      <c r="A44" s="2" t="s">
        <v>621</v>
      </c>
      <c r="B44" s="33" t="s">
        <v>448</v>
      </c>
      <c r="C44" t="s">
        <v>69</v>
      </c>
      <c r="D44" s="225" t="s">
        <v>415</v>
      </c>
      <c r="E44" s="225" t="s">
        <v>1210</v>
      </c>
      <c r="F44" s="221" t="s">
        <v>711</v>
      </c>
      <c r="G44" s="225"/>
      <c r="H44" s="2">
        <v>8</v>
      </c>
      <c r="I44" s="27" t="str">
        <f>+VLOOKUP(BD_Detalles[[#This Row],[idcapa]],Capas[[idcapa]:[Tipo]],3,0)</f>
        <v>Puntos</v>
      </c>
    </row>
    <row r="45" spans="1:9" x14ac:dyDescent="0.3">
      <c r="A45" s="2" t="s">
        <v>622</v>
      </c>
      <c r="B45" s="33" t="s">
        <v>447</v>
      </c>
      <c r="C45" t="s">
        <v>119</v>
      </c>
      <c r="D45" s="50" t="s">
        <v>785</v>
      </c>
      <c r="E45" s="210"/>
      <c r="F45" s="221" t="s">
        <v>420</v>
      </c>
      <c r="G45" s="216" t="s">
        <v>1216</v>
      </c>
      <c r="H45" s="2">
        <v>8</v>
      </c>
      <c r="I45" s="27" t="str">
        <f>+VLOOKUP(BD_Detalles[[#This Row],[idcapa]],Capas[[idcapa]:[Tipo]],3,0)</f>
        <v>Puntos</v>
      </c>
    </row>
    <row r="46" spans="1:9" x14ac:dyDescent="0.3">
      <c r="A46" s="2" t="str">
        <f>+A45</f>
        <v>08-3</v>
      </c>
      <c r="B46" s="33" t="s">
        <v>447</v>
      </c>
      <c r="C46" t="s">
        <v>119</v>
      </c>
      <c r="D46" s="50" t="s">
        <v>786</v>
      </c>
      <c r="E46" s="211"/>
      <c r="F46" s="221" t="s">
        <v>420</v>
      </c>
      <c r="G46" s="216" t="s">
        <v>1217</v>
      </c>
      <c r="H46" s="2">
        <v>8</v>
      </c>
      <c r="I46" s="27" t="str">
        <f>+VLOOKUP(BD_Detalles[[#This Row],[idcapa]],Capas[[idcapa]:[Tipo]],3,0)</f>
        <v>Puntos</v>
      </c>
    </row>
    <row r="47" spans="1:9" x14ac:dyDescent="0.3">
      <c r="A47" s="2" t="str">
        <f t="shared" ref="A47:A50" si="1">+A46</f>
        <v>08-3</v>
      </c>
      <c r="B47" s="33" t="s">
        <v>447</v>
      </c>
      <c r="C47" t="s">
        <v>119</v>
      </c>
      <c r="D47" s="50" t="s">
        <v>787</v>
      </c>
      <c r="E47" s="211"/>
      <c r="F47" s="221" t="s">
        <v>420</v>
      </c>
      <c r="G47" s="216" t="s">
        <v>1218</v>
      </c>
      <c r="H47" s="2">
        <v>8</v>
      </c>
      <c r="I47" s="27" t="str">
        <f>+VLOOKUP(BD_Detalles[[#This Row],[idcapa]],Capas[[idcapa]:[Tipo]],3,0)</f>
        <v>Puntos</v>
      </c>
    </row>
    <row r="48" spans="1:9" x14ac:dyDescent="0.3">
      <c r="A48" s="2" t="str">
        <f t="shared" si="1"/>
        <v>08-3</v>
      </c>
      <c r="B48" s="33" t="s">
        <v>447</v>
      </c>
      <c r="C48" t="s">
        <v>119</v>
      </c>
      <c r="D48" s="239" t="s">
        <v>788</v>
      </c>
      <c r="E48" s="211"/>
      <c r="F48" s="221" t="s">
        <v>420</v>
      </c>
      <c r="G48" s="216" t="s">
        <v>1219</v>
      </c>
      <c r="H48" s="2">
        <v>8</v>
      </c>
      <c r="I48" s="27" t="str">
        <f>+VLOOKUP(BD_Detalles[[#This Row],[idcapa]],Capas[[idcapa]:[Tipo]],3,0)</f>
        <v>Puntos</v>
      </c>
    </row>
    <row r="49" spans="1:9" x14ac:dyDescent="0.3">
      <c r="A49" s="2" t="str">
        <f t="shared" si="1"/>
        <v>08-3</v>
      </c>
      <c r="B49" s="33" t="s">
        <v>447</v>
      </c>
      <c r="C49" t="s">
        <v>119</v>
      </c>
      <c r="D49" s="50" t="s">
        <v>789</v>
      </c>
      <c r="E49" s="211"/>
      <c r="F49" s="221" t="s">
        <v>420</v>
      </c>
      <c r="G49" s="216" t="s">
        <v>1220</v>
      </c>
      <c r="H49" s="2">
        <v>8</v>
      </c>
      <c r="I49" s="27" t="str">
        <f>+VLOOKUP(BD_Detalles[[#This Row],[idcapa]],Capas[[idcapa]:[Tipo]],3,0)</f>
        <v>Puntos</v>
      </c>
    </row>
    <row r="50" spans="1:9" x14ac:dyDescent="0.3">
      <c r="A50" s="2" t="str">
        <f t="shared" si="1"/>
        <v>08-3</v>
      </c>
      <c r="B50" s="33" t="s">
        <v>447</v>
      </c>
      <c r="C50" t="s">
        <v>119</v>
      </c>
      <c r="D50" s="239" t="s">
        <v>790</v>
      </c>
      <c r="E50" s="211"/>
      <c r="F50" s="221" t="s">
        <v>420</v>
      </c>
      <c r="G50" s="216" t="s">
        <v>1219</v>
      </c>
      <c r="H50" s="2">
        <v>8</v>
      </c>
      <c r="I50" s="27" t="str">
        <f>+VLOOKUP(BD_Detalles[[#This Row],[idcapa]],Capas[[idcapa]:[Tipo]],3,0)</f>
        <v>Puntos</v>
      </c>
    </row>
    <row r="51" spans="1:9" ht="15" thickBot="1" x14ac:dyDescent="0.35">
      <c r="A51" s="2" t="str">
        <f>+A45</f>
        <v>08-3</v>
      </c>
      <c r="B51" s="33" t="s">
        <v>447</v>
      </c>
      <c r="C51" t="s">
        <v>119</v>
      </c>
      <c r="D51" s="50"/>
      <c r="E51" s="212"/>
      <c r="F51" s="221" t="s">
        <v>420</v>
      </c>
      <c r="G51" s="216" t="s">
        <v>1221</v>
      </c>
      <c r="H51" s="2">
        <v>8</v>
      </c>
      <c r="I51" s="27" t="str">
        <f>+VLOOKUP(BD_Detalles[[#This Row],[idcapa]],Capas[[idcapa]:[Tipo]],3,0)</f>
        <v>Puntos</v>
      </c>
    </row>
    <row r="52" spans="1:9" x14ac:dyDescent="0.3">
      <c r="A52" s="2" t="s">
        <v>623</v>
      </c>
      <c r="B52" s="33" t="s">
        <v>446</v>
      </c>
      <c r="C52" t="s">
        <v>121</v>
      </c>
      <c r="D52" s="50"/>
      <c r="E52" s="210"/>
      <c r="F52" s="221" t="s">
        <v>421</v>
      </c>
      <c r="G52" s="216" t="s">
        <v>1232</v>
      </c>
      <c r="H52" s="2">
        <v>8</v>
      </c>
      <c r="I52" s="27" t="str">
        <f>+VLOOKUP(BD_Detalles[[#This Row],[idcapa]],Capas[[idcapa]:[Tipo]],3,0)</f>
        <v>Puntos</v>
      </c>
    </row>
    <row r="53" spans="1:9" x14ac:dyDescent="0.3">
      <c r="A53" s="2" t="s">
        <v>623</v>
      </c>
      <c r="B53" s="33" t="s">
        <v>446</v>
      </c>
      <c r="C53" t="s">
        <v>121</v>
      </c>
      <c r="D53" s="50" t="s">
        <v>791</v>
      </c>
      <c r="E53" s="211"/>
      <c r="F53" s="221" t="s">
        <v>421</v>
      </c>
      <c r="G53" s="218" t="s">
        <v>1222</v>
      </c>
      <c r="H53" s="2">
        <v>8</v>
      </c>
      <c r="I53" s="27" t="str">
        <f>+VLOOKUP(BD_Detalles[[#This Row],[idcapa]],Capas[[idcapa]:[Tipo]],3,0)</f>
        <v>Puntos</v>
      </c>
    </row>
    <row r="54" spans="1:9" x14ac:dyDescent="0.3">
      <c r="A54" s="2" t="s">
        <v>623</v>
      </c>
      <c r="B54" s="33" t="s">
        <v>446</v>
      </c>
      <c r="C54" t="s">
        <v>121</v>
      </c>
      <c r="D54" s="50" t="s">
        <v>792</v>
      </c>
      <c r="E54" s="211"/>
      <c r="F54" s="221" t="s">
        <v>421</v>
      </c>
      <c r="G54" s="218" t="s">
        <v>1223</v>
      </c>
      <c r="H54" s="2">
        <v>8</v>
      </c>
      <c r="I54" s="27" t="str">
        <f>+VLOOKUP(BD_Detalles[[#This Row],[idcapa]],Capas[[idcapa]:[Tipo]],3,0)</f>
        <v>Puntos</v>
      </c>
    </row>
    <row r="55" spans="1:9" x14ac:dyDescent="0.3">
      <c r="A55" s="2" t="s">
        <v>623</v>
      </c>
      <c r="B55" s="33" t="s">
        <v>446</v>
      </c>
      <c r="C55" t="s">
        <v>121</v>
      </c>
      <c r="D55" s="50" t="s">
        <v>793</v>
      </c>
      <c r="E55" s="211"/>
      <c r="F55" s="221" t="s">
        <v>421</v>
      </c>
      <c r="G55" s="218" t="s">
        <v>1224</v>
      </c>
      <c r="H55" s="2">
        <v>8</v>
      </c>
      <c r="I55" s="27" t="str">
        <f>+VLOOKUP(BD_Detalles[[#This Row],[idcapa]],Capas[[idcapa]:[Tipo]],3,0)</f>
        <v>Puntos</v>
      </c>
    </row>
    <row r="56" spans="1:9" x14ac:dyDescent="0.3">
      <c r="A56" s="2" t="s">
        <v>623</v>
      </c>
      <c r="B56" s="33" t="s">
        <v>446</v>
      </c>
      <c r="C56" t="s">
        <v>121</v>
      </c>
      <c r="D56" s="50" t="s">
        <v>794</v>
      </c>
      <c r="E56" s="211"/>
      <c r="F56" s="221" t="s">
        <v>421</v>
      </c>
      <c r="G56" s="218" t="s">
        <v>1225</v>
      </c>
      <c r="H56" s="2">
        <v>8</v>
      </c>
      <c r="I56" s="27" t="str">
        <f>+VLOOKUP(BD_Detalles[[#This Row],[idcapa]],Capas[[idcapa]:[Tipo]],3,0)</f>
        <v>Puntos</v>
      </c>
    </row>
    <row r="57" spans="1:9" x14ac:dyDescent="0.3">
      <c r="A57" s="2" t="s">
        <v>623</v>
      </c>
      <c r="B57" s="33" t="s">
        <v>446</v>
      </c>
      <c r="C57" t="s">
        <v>121</v>
      </c>
      <c r="D57" s="50" t="s">
        <v>795</v>
      </c>
      <c r="E57" s="211"/>
      <c r="F57" s="221" t="s">
        <v>421</v>
      </c>
      <c r="G57" s="218" t="s">
        <v>1226</v>
      </c>
      <c r="H57" s="2">
        <v>8</v>
      </c>
      <c r="I57" s="27" t="str">
        <f>+VLOOKUP(BD_Detalles[[#This Row],[idcapa]],Capas[[idcapa]:[Tipo]],3,0)</f>
        <v>Puntos</v>
      </c>
    </row>
    <row r="58" spans="1:9" x14ac:dyDescent="0.3">
      <c r="A58" s="2" t="s">
        <v>623</v>
      </c>
      <c r="B58" s="33" t="s">
        <v>446</v>
      </c>
      <c r="C58" t="s">
        <v>121</v>
      </c>
      <c r="D58" s="50" t="s">
        <v>796</v>
      </c>
      <c r="E58" s="211"/>
      <c r="F58" s="221" t="s">
        <v>421</v>
      </c>
      <c r="G58" s="218" t="s">
        <v>1227</v>
      </c>
      <c r="H58" s="2">
        <v>8</v>
      </c>
      <c r="I58" s="27" t="str">
        <f>+VLOOKUP(BD_Detalles[[#This Row],[idcapa]],Capas[[idcapa]:[Tipo]],3,0)</f>
        <v>Puntos</v>
      </c>
    </row>
    <row r="59" spans="1:9" x14ac:dyDescent="0.3">
      <c r="A59" s="2" t="s">
        <v>623</v>
      </c>
      <c r="B59" s="33" t="s">
        <v>446</v>
      </c>
      <c r="C59" t="s">
        <v>121</v>
      </c>
      <c r="D59" s="50" t="s">
        <v>797</v>
      </c>
      <c r="E59" s="211"/>
      <c r="F59" s="221" t="s">
        <v>421</v>
      </c>
      <c r="G59" s="218" t="s">
        <v>1228</v>
      </c>
      <c r="H59" s="2">
        <v>8</v>
      </c>
      <c r="I59" s="27" t="str">
        <f>+VLOOKUP(BD_Detalles[[#This Row],[idcapa]],Capas[[idcapa]:[Tipo]],3,0)</f>
        <v>Puntos</v>
      </c>
    </row>
    <row r="60" spans="1:9" x14ac:dyDescent="0.3">
      <c r="A60" s="2" t="s">
        <v>623</v>
      </c>
      <c r="B60" s="33" t="s">
        <v>446</v>
      </c>
      <c r="C60" t="s">
        <v>121</v>
      </c>
      <c r="D60" s="50" t="s">
        <v>798</v>
      </c>
      <c r="E60" s="211"/>
      <c r="F60" s="221" t="s">
        <v>421</v>
      </c>
      <c r="G60" s="218" t="s">
        <v>1229</v>
      </c>
      <c r="H60" s="2">
        <v>8</v>
      </c>
      <c r="I60" s="27" t="str">
        <f>+VLOOKUP(BD_Detalles[[#This Row],[idcapa]],Capas[[idcapa]:[Tipo]],3,0)</f>
        <v>Puntos</v>
      </c>
    </row>
    <row r="61" spans="1:9" x14ac:dyDescent="0.3">
      <c r="A61" s="2" t="s">
        <v>623</v>
      </c>
      <c r="B61" s="33" t="s">
        <v>446</v>
      </c>
      <c r="C61" t="s">
        <v>121</v>
      </c>
      <c r="D61" s="50" t="s">
        <v>799</v>
      </c>
      <c r="E61" s="211"/>
      <c r="F61" s="221" t="s">
        <v>421</v>
      </c>
      <c r="G61" s="218" t="s">
        <v>1230</v>
      </c>
      <c r="H61" s="2">
        <v>8</v>
      </c>
      <c r="I61" s="27" t="str">
        <f>+VLOOKUP(BD_Detalles[[#This Row],[idcapa]],Capas[[idcapa]:[Tipo]],3,0)</f>
        <v>Puntos</v>
      </c>
    </row>
    <row r="62" spans="1:9" ht="15" thickBot="1" x14ac:dyDescent="0.35">
      <c r="A62" s="2" t="s">
        <v>623</v>
      </c>
      <c r="B62" s="33" t="s">
        <v>446</v>
      </c>
      <c r="C62" t="s">
        <v>121</v>
      </c>
      <c r="D62" s="50" t="s">
        <v>800</v>
      </c>
      <c r="E62" s="212"/>
      <c r="F62" s="221" t="s">
        <v>421</v>
      </c>
      <c r="G62" s="218" t="s">
        <v>1231</v>
      </c>
      <c r="H62" s="2">
        <v>8</v>
      </c>
      <c r="I62" s="27" t="str">
        <f>+VLOOKUP(BD_Detalles[[#This Row],[idcapa]],Capas[[idcapa]:[Tipo]],3,0)</f>
        <v>Puntos</v>
      </c>
    </row>
    <row r="63" spans="1:9" x14ac:dyDescent="0.3">
      <c r="A63" s="2" t="s">
        <v>624</v>
      </c>
      <c r="B63" s="33" t="s">
        <v>445</v>
      </c>
      <c r="C63" t="s">
        <v>138</v>
      </c>
      <c r="D63" s="50" t="s">
        <v>808</v>
      </c>
      <c r="E63" s="210"/>
      <c r="F63" s="221" t="s">
        <v>710</v>
      </c>
      <c r="G63" s="216" t="s">
        <v>1233</v>
      </c>
      <c r="H63" s="2">
        <v>8</v>
      </c>
      <c r="I63" s="27" t="str">
        <f>+VLOOKUP(BD_Detalles[[#This Row],[idcapa]],Capas[[idcapa]:[Tipo]],3,0)</f>
        <v>Puntos</v>
      </c>
    </row>
    <row r="64" spans="1:9" x14ac:dyDescent="0.3">
      <c r="A64" s="2" t="s">
        <v>624</v>
      </c>
      <c r="B64" s="33" t="s">
        <v>445</v>
      </c>
      <c r="C64" t="s">
        <v>138</v>
      </c>
      <c r="D64" s="50" t="s">
        <v>804</v>
      </c>
      <c r="E64" s="211"/>
      <c r="F64" s="221" t="s">
        <v>710</v>
      </c>
      <c r="G64" s="216" t="s">
        <v>1234</v>
      </c>
      <c r="H64" s="2">
        <v>8</v>
      </c>
      <c r="I64" s="27" t="str">
        <f>+VLOOKUP(BD_Detalles[[#This Row],[idcapa]],Capas[[idcapa]:[Tipo]],3,0)</f>
        <v>Puntos</v>
      </c>
    </row>
    <row r="65" spans="1:9" x14ac:dyDescent="0.3">
      <c r="A65" s="2" t="s">
        <v>624</v>
      </c>
      <c r="B65" s="33" t="s">
        <v>445</v>
      </c>
      <c r="C65" t="s">
        <v>138</v>
      </c>
      <c r="D65" s="50" t="s">
        <v>802</v>
      </c>
      <c r="E65" s="211"/>
      <c r="F65" s="221" t="s">
        <v>710</v>
      </c>
      <c r="G65" s="216" t="s">
        <v>1235</v>
      </c>
      <c r="H65" s="2">
        <v>8</v>
      </c>
      <c r="I65" s="27" t="str">
        <f>+VLOOKUP(BD_Detalles[[#This Row],[idcapa]],Capas[[idcapa]:[Tipo]],3,0)</f>
        <v>Puntos</v>
      </c>
    </row>
    <row r="66" spans="1:9" x14ac:dyDescent="0.3">
      <c r="A66" s="2" t="s">
        <v>624</v>
      </c>
      <c r="B66" s="33" t="s">
        <v>445</v>
      </c>
      <c r="C66" t="s">
        <v>138</v>
      </c>
      <c r="D66" s="50" t="s">
        <v>809</v>
      </c>
      <c r="E66" s="211"/>
      <c r="F66" s="221" t="s">
        <v>710</v>
      </c>
      <c r="G66" s="216" t="s">
        <v>1236</v>
      </c>
      <c r="H66" s="2">
        <v>8</v>
      </c>
      <c r="I66" s="27" t="str">
        <f>+VLOOKUP(BD_Detalles[[#This Row],[idcapa]],Capas[[idcapa]:[Tipo]],3,0)</f>
        <v>Puntos</v>
      </c>
    </row>
    <row r="67" spans="1:9" x14ac:dyDescent="0.3">
      <c r="A67" s="2" t="s">
        <v>624</v>
      </c>
      <c r="B67" s="33" t="s">
        <v>445</v>
      </c>
      <c r="C67" t="s">
        <v>138</v>
      </c>
      <c r="D67" s="50" t="s">
        <v>803</v>
      </c>
      <c r="E67" s="211"/>
      <c r="F67" s="221" t="s">
        <v>710</v>
      </c>
      <c r="G67" s="216" t="s">
        <v>1237</v>
      </c>
      <c r="H67" s="2">
        <v>8</v>
      </c>
      <c r="I67" s="27" t="str">
        <f>+VLOOKUP(BD_Detalles[[#This Row],[idcapa]],Capas[[idcapa]:[Tipo]],3,0)</f>
        <v>Puntos</v>
      </c>
    </row>
    <row r="68" spans="1:9" x14ac:dyDescent="0.3">
      <c r="A68" s="2" t="s">
        <v>624</v>
      </c>
      <c r="B68" s="33" t="s">
        <v>445</v>
      </c>
      <c r="C68" t="s">
        <v>138</v>
      </c>
      <c r="D68" s="50" t="s">
        <v>807</v>
      </c>
      <c r="E68" s="211"/>
      <c r="F68" s="221" t="s">
        <v>710</v>
      </c>
      <c r="G68" s="216" t="s">
        <v>1238</v>
      </c>
      <c r="H68" s="2">
        <v>8</v>
      </c>
      <c r="I68" s="27" t="str">
        <f>+VLOOKUP(BD_Detalles[[#This Row],[idcapa]],Capas[[idcapa]:[Tipo]],3,0)</f>
        <v>Puntos</v>
      </c>
    </row>
    <row r="69" spans="1:9" x14ac:dyDescent="0.3">
      <c r="A69" s="2" t="s">
        <v>624</v>
      </c>
      <c r="B69" s="33" t="s">
        <v>445</v>
      </c>
      <c r="C69" t="s">
        <v>138</v>
      </c>
      <c r="D69" s="50" t="s">
        <v>806</v>
      </c>
      <c r="E69" s="211"/>
      <c r="F69" s="221" t="s">
        <v>710</v>
      </c>
      <c r="G69" s="216" t="s">
        <v>1239</v>
      </c>
      <c r="H69" s="2">
        <v>8</v>
      </c>
      <c r="I69" s="27" t="str">
        <f>+VLOOKUP(BD_Detalles[[#This Row],[idcapa]],Capas[[idcapa]:[Tipo]],3,0)</f>
        <v>Puntos</v>
      </c>
    </row>
    <row r="70" spans="1:9" x14ac:dyDescent="0.3">
      <c r="A70" s="2" t="s">
        <v>624</v>
      </c>
      <c r="B70" s="33" t="s">
        <v>445</v>
      </c>
      <c r="C70" t="s">
        <v>138</v>
      </c>
      <c r="D70" s="50" t="s">
        <v>801</v>
      </c>
      <c r="E70" s="211"/>
      <c r="F70" s="221" t="s">
        <v>710</v>
      </c>
      <c r="G70" s="216" t="s">
        <v>1240</v>
      </c>
      <c r="H70" s="2">
        <v>8</v>
      </c>
      <c r="I70" s="27" t="str">
        <f>+VLOOKUP(BD_Detalles[[#This Row],[idcapa]],Capas[[idcapa]:[Tipo]],3,0)</f>
        <v>Puntos</v>
      </c>
    </row>
    <row r="71" spans="1:9" ht="15" thickBot="1" x14ac:dyDescent="0.35">
      <c r="A71" s="2" t="s">
        <v>624</v>
      </c>
      <c r="B71" s="33" t="s">
        <v>445</v>
      </c>
      <c r="C71" t="s">
        <v>138</v>
      </c>
      <c r="D71" s="50" t="s">
        <v>805</v>
      </c>
      <c r="E71" s="212"/>
      <c r="F71" s="221" t="s">
        <v>710</v>
      </c>
      <c r="G71" s="216" t="s">
        <v>1241</v>
      </c>
      <c r="H71" s="2">
        <v>8</v>
      </c>
      <c r="I71" s="27" t="str">
        <f>+VLOOKUP(BD_Detalles[[#This Row],[idcapa]],Capas[[idcapa]:[Tipo]],3,0)</f>
        <v>Puntos</v>
      </c>
    </row>
    <row r="72" spans="1:9" x14ac:dyDescent="0.3">
      <c r="A72" s="2" t="s">
        <v>656</v>
      </c>
      <c r="B72" s="33" t="s">
        <v>655</v>
      </c>
      <c r="D72" s="224" t="s">
        <v>632</v>
      </c>
      <c r="E72" s="51" t="s">
        <v>759</v>
      </c>
      <c r="F72" s="221" t="s">
        <v>631</v>
      </c>
      <c r="G72" s="217"/>
      <c r="H72" s="2">
        <v>9</v>
      </c>
      <c r="I72" s="27" t="str">
        <f>+VLOOKUP(BD_Detalles[[#This Row],[idcapa]],Capas[[idcapa]:[Tipo]],3,0)</f>
        <v>Líneas</v>
      </c>
    </row>
    <row r="73" spans="1:9" x14ac:dyDescent="0.3">
      <c r="A73" s="2" t="s">
        <v>625</v>
      </c>
      <c r="B73" s="33" t="s">
        <v>463</v>
      </c>
      <c r="C73" t="s">
        <v>157</v>
      </c>
      <c r="D73" s="226">
        <v>1</v>
      </c>
      <c r="E73" s="54" t="s">
        <v>756</v>
      </c>
      <c r="F73" s="221" t="s">
        <v>753</v>
      </c>
      <c r="G73" s="216"/>
      <c r="H73" s="2">
        <v>9</v>
      </c>
      <c r="I73" s="27" t="str">
        <f>+VLOOKUP(BD_Detalles[[#This Row],[idcapa]],Capas[[idcapa]:[Tipo]],3,0)</f>
        <v>Líneas</v>
      </c>
    </row>
    <row r="74" spans="1:9" x14ac:dyDescent="0.3">
      <c r="A74" s="2" t="str">
        <f t="shared" ref="A74:A75" si="2">+A73</f>
        <v>09-1</v>
      </c>
      <c r="B74" s="33" t="s">
        <v>463</v>
      </c>
      <c r="C74" t="s">
        <v>157</v>
      </c>
      <c r="D74" s="226">
        <v>20</v>
      </c>
      <c r="E74" s="52" t="s">
        <v>757</v>
      </c>
      <c r="F74" s="221" t="s">
        <v>753</v>
      </c>
      <c r="G74" s="216"/>
      <c r="H74" s="2">
        <v>9</v>
      </c>
      <c r="I74" s="27" t="str">
        <f>+VLOOKUP(BD_Detalles[[#This Row],[idcapa]],Capas[[idcapa]:[Tipo]],3,0)</f>
        <v>Líneas</v>
      </c>
    </row>
    <row r="75" spans="1:9" x14ac:dyDescent="0.3">
      <c r="A75" s="2" t="str">
        <f t="shared" si="2"/>
        <v>09-1</v>
      </c>
      <c r="B75" s="33" t="s">
        <v>463</v>
      </c>
      <c r="C75" t="s">
        <v>157</v>
      </c>
      <c r="D75" s="226">
        <v>50</v>
      </c>
      <c r="E75" s="53" t="s">
        <v>758</v>
      </c>
      <c r="F75" s="221" t="s">
        <v>753</v>
      </c>
      <c r="G75" s="216"/>
      <c r="H75" s="2">
        <v>9</v>
      </c>
      <c r="I75" s="27" t="str">
        <f>+VLOOKUP(BD_Detalles[[#This Row],[idcapa]],Capas[[idcapa]:[Tipo]],3,0)</f>
        <v>Líneas</v>
      </c>
    </row>
    <row r="76" spans="1:9" x14ac:dyDescent="0.3">
      <c r="A76" s="238" t="s">
        <v>658</v>
      </c>
      <c r="B76" s="33" t="s">
        <v>657</v>
      </c>
      <c r="D76" s="224" t="s">
        <v>632</v>
      </c>
      <c r="E76" s="224"/>
      <c r="F76" s="240" t="s">
        <v>631</v>
      </c>
      <c r="G76" s="219" t="s">
        <v>1197</v>
      </c>
      <c r="H76" s="2">
        <v>10</v>
      </c>
      <c r="I76" s="27" t="str">
        <f>+VLOOKUP(BD_Detalles[[#This Row],[idcapa]],Capas[[idcapa]:[Tipo]],3,0)</f>
        <v>Puntos</v>
      </c>
    </row>
    <row r="77" spans="1:9" x14ac:dyDescent="0.3">
      <c r="A77" s="1" t="s">
        <v>458</v>
      </c>
      <c r="B77" s="33" t="s">
        <v>457</v>
      </c>
      <c r="D77" s="225" t="s">
        <v>415</v>
      </c>
      <c r="E77" s="225" t="s">
        <v>1205</v>
      </c>
      <c r="F77" s="222" t="s">
        <v>657</v>
      </c>
      <c r="G77" s="225"/>
      <c r="H77" s="2">
        <v>10</v>
      </c>
      <c r="I77" s="27" t="str">
        <f>+VLOOKUP(BD_Detalles[[#This Row],[idcapa]],Capas[[idcapa]:[Tipo]],3,0)</f>
        <v>Puntos</v>
      </c>
    </row>
    <row r="78" spans="1:9" x14ac:dyDescent="0.3">
      <c r="A78" s="1" t="s">
        <v>459</v>
      </c>
      <c r="B78" s="33" t="s">
        <v>456</v>
      </c>
      <c r="C78" t="s">
        <v>87</v>
      </c>
      <c r="D78" s="22" t="s">
        <v>812</v>
      </c>
      <c r="E78" s="213"/>
      <c r="F78" s="222" t="s">
        <v>401</v>
      </c>
      <c r="G78" s="216" t="s">
        <v>1244</v>
      </c>
      <c r="H78" s="2">
        <v>10</v>
      </c>
      <c r="I78" s="27" t="str">
        <f>+VLOOKUP(BD_Detalles[[#This Row],[idcapa]],Capas[[idcapa]:[Tipo]],3,0)</f>
        <v>Puntos</v>
      </c>
    </row>
    <row r="79" spans="1:9" x14ac:dyDescent="0.3">
      <c r="A79" s="1" t="s">
        <v>459</v>
      </c>
      <c r="B79" s="33" t="s">
        <v>456</v>
      </c>
      <c r="C79" t="s">
        <v>87</v>
      </c>
      <c r="D79" s="22" t="s">
        <v>813</v>
      </c>
      <c r="E79" s="213"/>
      <c r="F79" s="222" t="s">
        <v>401</v>
      </c>
      <c r="G79" s="216" t="s">
        <v>1242</v>
      </c>
      <c r="H79" s="2">
        <v>10</v>
      </c>
      <c r="I79" s="27" t="str">
        <f>+VLOOKUP(BD_Detalles[[#This Row],[idcapa]],Capas[[idcapa]:[Tipo]],3,0)</f>
        <v>Puntos</v>
      </c>
    </row>
    <row r="80" spans="1:9" x14ac:dyDescent="0.3">
      <c r="A80" s="1" t="s">
        <v>459</v>
      </c>
      <c r="B80" s="33" t="s">
        <v>456</v>
      </c>
      <c r="C80" t="s">
        <v>87</v>
      </c>
      <c r="D80" s="22" t="s">
        <v>814</v>
      </c>
      <c r="E80" s="213"/>
      <c r="F80" s="222" t="s">
        <v>401</v>
      </c>
      <c r="G80" s="216" t="s">
        <v>1243</v>
      </c>
      <c r="H80" s="2">
        <v>10</v>
      </c>
      <c r="I80" s="27" t="str">
        <f>+VLOOKUP(BD_Detalles[[#This Row],[idcapa]],Capas[[idcapa]:[Tipo]],3,0)</f>
        <v>Puntos</v>
      </c>
    </row>
    <row r="81" spans="1:9" x14ac:dyDescent="0.3">
      <c r="A81" s="238" t="s">
        <v>660</v>
      </c>
      <c r="B81" s="33" t="s">
        <v>659</v>
      </c>
      <c r="D81" s="224" t="s">
        <v>632</v>
      </c>
      <c r="E81" s="224"/>
      <c r="F81" s="240" t="s">
        <v>631</v>
      </c>
      <c r="G81" s="219" t="s">
        <v>1198</v>
      </c>
      <c r="H81" s="2">
        <v>11</v>
      </c>
      <c r="I81" s="27" t="str">
        <f>+VLOOKUP(BD_Detalles[[#This Row],[idcapa]],Capas[[idcapa]:[Tipo]],3,0)</f>
        <v>Puntos</v>
      </c>
    </row>
    <row r="82" spans="1:9" x14ac:dyDescent="0.3">
      <c r="A82" s="1" t="s">
        <v>461</v>
      </c>
      <c r="B82" s="33" t="s">
        <v>460</v>
      </c>
      <c r="D82" s="225" t="s">
        <v>415</v>
      </c>
      <c r="E82" s="225" t="s">
        <v>1192</v>
      </c>
      <c r="F82" s="221" t="s">
        <v>659</v>
      </c>
      <c r="G82" s="225"/>
      <c r="H82" s="2">
        <v>11</v>
      </c>
      <c r="I82" s="27" t="str">
        <f>+VLOOKUP(BD_Detalles[[#This Row],[idcapa]],Capas[[idcapa]:[Tipo]],3,0)</f>
        <v>Puntos</v>
      </c>
    </row>
    <row r="83" spans="1:9" x14ac:dyDescent="0.3">
      <c r="A83" s="1" t="s">
        <v>662</v>
      </c>
      <c r="B83" s="33" t="s">
        <v>661</v>
      </c>
      <c r="D83" s="224" t="s">
        <v>632</v>
      </c>
      <c r="E83" s="55" t="s">
        <v>817</v>
      </c>
      <c r="F83" s="221" t="s">
        <v>631</v>
      </c>
      <c r="G83" s="217"/>
      <c r="H83" s="2">
        <v>13</v>
      </c>
      <c r="I83" s="27" t="str">
        <f>+VLOOKUP(BD_Detalles[[#This Row],[idcapa]],Capas[[idcapa]:[Tipo]],3,0)</f>
        <v>Líneas</v>
      </c>
    </row>
    <row r="84" spans="1:9" x14ac:dyDescent="0.3">
      <c r="A84" s="1" t="s">
        <v>465</v>
      </c>
      <c r="B84" s="33" t="s">
        <v>464</v>
      </c>
      <c r="C84" t="s">
        <v>157</v>
      </c>
      <c r="D84" s="227">
        <v>2500</v>
      </c>
      <c r="E84" s="75" t="s">
        <v>835</v>
      </c>
      <c r="F84" s="221" t="s">
        <v>823</v>
      </c>
      <c r="G84" s="216"/>
      <c r="H84" s="2">
        <v>13</v>
      </c>
      <c r="I84" s="27" t="str">
        <f>+VLOOKUP(BD_Detalles[[#This Row],[idcapa]],Capas[[idcapa]:[Tipo]],3,0)</f>
        <v>Líneas</v>
      </c>
    </row>
    <row r="85" spans="1:9" x14ac:dyDescent="0.3">
      <c r="A85" s="2" t="str">
        <f t="shared" ref="A85:A92" si="3">+A84</f>
        <v>13-1</v>
      </c>
      <c r="B85" s="33" t="s">
        <v>464</v>
      </c>
      <c r="C85" t="s">
        <v>157</v>
      </c>
      <c r="D85" s="227">
        <v>2000</v>
      </c>
      <c r="E85" s="76" t="s">
        <v>836</v>
      </c>
      <c r="F85" s="221" t="s">
        <v>823</v>
      </c>
      <c r="G85" s="216"/>
      <c r="H85" s="2">
        <v>13</v>
      </c>
      <c r="I85" s="27" t="str">
        <f>+VLOOKUP(BD_Detalles[[#This Row],[idcapa]],Capas[[idcapa]:[Tipo]],3,0)</f>
        <v>Líneas</v>
      </c>
    </row>
    <row r="86" spans="1:9" x14ac:dyDescent="0.3">
      <c r="A86" s="2" t="str">
        <f t="shared" si="3"/>
        <v>13-1</v>
      </c>
      <c r="B86" s="33" t="s">
        <v>464</v>
      </c>
      <c r="C86" t="s">
        <v>157</v>
      </c>
      <c r="D86" s="227">
        <v>3000</v>
      </c>
      <c r="E86" s="77" t="s">
        <v>837</v>
      </c>
      <c r="F86" s="221" t="s">
        <v>823</v>
      </c>
      <c r="G86" s="216"/>
      <c r="H86" s="2">
        <v>13</v>
      </c>
      <c r="I86" s="27" t="str">
        <f>+VLOOKUP(BD_Detalles[[#This Row],[idcapa]],Capas[[idcapa]:[Tipo]],3,0)</f>
        <v>Líneas</v>
      </c>
    </row>
    <row r="87" spans="1:9" x14ac:dyDescent="0.3">
      <c r="A87" s="2" t="str">
        <f t="shared" si="3"/>
        <v>13-1</v>
      </c>
      <c r="B87" s="33" t="s">
        <v>464</v>
      </c>
      <c r="C87" t="s">
        <v>157</v>
      </c>
      <c r="D87" s="227">
        <v>1500</v>
      </c>
      <c r="E87" s="78" t="s">
        <v>838</v>
      </c>
      <c r="F87" s="221" t="s">
        <v>823</v>
      </c>
      <c r="G87" s="216"/>
      <c r="H87" s="2">
        <v>13</v>
      </c>
      <c r="I87" s="27" t="str">
        <f>+VLOOKUP(BD_Detalles[[#This Row],[idcapa]],Capas[[idcapa]:[Tipo]],3,0)</f>
        <v>Líneas</v>
      </c>
    </row>
    <row r="88" spans="1:9" x14ac:dyDescent="0.3">
      <c r="A88" s="2" t="str">
        <f t="shared" si="3"/>
        <v>13-1</v>
      </c>
      <c r="B88" s="33" t="s">
        <v>464</v>
      </c>
      <c r="C88" t="s">
        <v>157</v>
      </c>
      <c r="D88" s="227">
        <v>4000</v>
      </c>
      <c r="E88" s="56" t="s">
        <v>818</v>
      </c>
      <c r="F88" s="221" t="s">
        <v>823</v>
      </c>
      <c r="G88" s="216"/>
      <c r="H88" s="2">
        <v>13</v>
      </c>
      <c r="I88" s="27" t="str">
        <f>+VLOOKUP(BD_Detalles[[#This Row],[idcapa]],Capas[[idcapa]:[Tipo]],3,0)</f>
        <v>Líneas</v>
      </c>
    </row>
    <row r="89" spans="1:9" x14ac:dyDescent="0.3">
      <c r="A89" s="2" t="str">
        <f t="shared" si="3"/>
        <v>13-1</v>
      </c>
      <c r="B89" s="33" t="s">
        <v>464</v>
      </c>
      <c r="C89" t="s">
        <v>157</v>
      </c>
      <c r="D89" s="227">
        <v>1750</v>
      </c>
      <c r="E89" s="57" t="s">
        <v>819</v>
      </c>
      <c r="F89" s="221" t="s">
        <v>823</v>
      </c>
      <c r="G89" s="216"/>
      <c r="H89" s="2">
        <v>13</v>
      </c>
      <c r="I89" s="27" t="str">
        <f>+VLOOKUP(BD_Detalles[[#This Row],[idcapa]],Capas[[idcapa]:[Tipo]],3,0)</f>
        <v>Líneas</v>
      </c>
    </row>
    <row r="90" spans="1:9" x14ac:dyDescent="0.3">
      <c r="A90" s="2" t="str">
        <f t="shared" si="3"/>
        <v>13-1</v>
      </c>
      <c r="B90" s="33" t="s">
        <v>464</v>
      </c>
      <c r="C90" t="s">
        <v>157</v>
      </c>
      <c r="D90" s="227">
        <v>1250</v>
      </c>
      <c r="E90" s="58" t="s">
        <v>820</v>
      </c>
      <c r="F90" s="221" t="s">
        <v>823</v>
      </c>
      <c r="G90" s="216"/>
      <c r="H90" s="2">
        <v>13</v>
      </c>
      <c r="I90" s="27" t="str">
        <f>+VLOOKUP(BD_Detalles[[#This Row],[idcapa]],Capas[[idcapa]:[Tipo]],3,0)</f>
        <v>Líneas</v>
      </c>
    </row>
    <row r="91" spans="1:9" x14ac:dyDescent="0.3">
      <c r="A91" s="2" t="str">
        <f t="shared" si="3"/>
        <v>13-1</v>
      </c>
      <c r="B91" s="33" t="s">
        <v>464</v>
      </c>
      <c r="C91" t="s">
        <v>157</v>
      </c>
      <c r="D91" s="227">
        <v>1000</v>
      </c>
      <c r="E91" s="79" t="s">
        <v>839</v>
      </c>
      <c r="F91" s="221" t="s">
        <v>823</v>
      </c>
      <c r="G91" s="216"/>
      <c r="H91" s="2">
        <v>13</v>
      </c>
      <c r="I91" s="27" t="str">
        <f>+VLOOKUP(BD_Detalles[[#This Row],[idcapa]],Capas[[idcapa]:[Tipo]],3,0)</f>
        <v>Líneas</v>
      </c>
    </row>
    <row r="92" spans="1:9" x14ac:dyDescent="0.3">
      <c r="A92" s="2" t="str">
        <f t="shared" si="3"/>
        <v>13-1</v>
      </c>
      <c r="B92" s="33" t="s">
        <v>464</v>
      </c>
      <c r="C92" t="s">
        <v>157</v>
      </c>
      <c r="D92" s="227">
        <v>750</v>
      </c>
      <c r="E92" s="80" t="s">
        <v>840</v>
      </c>
      <c r="F92" s="221" t="s">
        <v>823</v>
      </c>
      <c r="G92" s="216"/>
      <c r="H92" s="2">
        <v>13</v>
      </c>
      <c r="I92" s="27" t="str">
        <f>+VLOOKUP(BD_Detalles[[#This Row],[idcapa]],Capas[[idcapa]:[Tipo]],3,0)</f>
        <v>Líneas</v>
      </c>
    </row>
    <row r="93" spans="1:9" x14ac:dyDescent="0.3">
      <c r="A93" s="1" t="s">
        <v>664</v>
      </c>
      <c r="B93" s="33" t="s">
        <v>663</v>
      </c>
      <c r="D93" s="224" t="s">
        <v>632</v>
      </c>
      <c r="E93" s="61" t="s">
        <v>825</v>
      </c>
      <c r="F93" s="221" t="s">
        <v>631</v>
      </c>
      <c r="G93" s="217"/>
      <c r="H93" s="2">
        <v>14</v>
      </c>
      <c r="I93" s="27" t="str">
        <f>+VLOOKUP(BD_Detalles[[#This Row],[idcapa]],Capas[[idcapa]:[Tipo]],3,0)</f>
        <v>Líneas</v>
      </c>
    </row>
    <row r="94" spans="1:9" x14ac:dyDescent="0.3">
      <c r="A94" s="1" t="s">
        <v>467</v>
      </c>
      <c r="B94" s="33" t="s">
        <v>466</v>
      </c>
      <c r="C94" t="s">
        <v>157</v>
      </c>
      <c r="D94" s="227">
        <v>700</v>
      </c>
      <c r="E94" s="62" t="s">
        <v>826</v>
      </c>
      <c r="F94" s="221" t="s">
        <v>824</v>
      </c>
      <c r="G94" s="216"/>
      <c r="H94" s="2">
        <v>14</v>
      </c>
      <c r="I94" s="27" t="str">
        <f>+VLOOKUP(BD_Detalles[[#This Row],[idcapa]],Capas[[idcapa]:[Tipo]],3,0)</f>
        <v>Líneas</v>
      </c>
    </row>
    <row r="95" spans="1:9" x14ac:dyDescent="0.3">
      <c r="A95" s="2" t="str">
        <f t="shared" ref="A95:A108" si="4">+A94</f>
        <v>14-1</v>
      </c>
      <c r="B95" s="33" t="s">
        <v>466</v>
      </c>
      <c r="C95" t="s">
        <v>157</v>
      </c>
      <c r="D95" s="227">
        <v>600</v>
      </c>
      <c r="E95" s="63" t="s">
        <v>827</v>
      </c>
      <c r="F95" s="221" t="s">
        <v>824</v>
      </c>
      <c r="G95" s="216"/>
      <c r="H95" s="2">
        <v>14</v>
      </c>
      <c r="I95" s="27" t="str">
        <f>+VLOOKUP(BD_Detalles[[#This Row],[idcapa]],Capas[[idcapa]:[Tipo]],3,0)</f>
        <v>Líneas</v>
      </c>
    </row>
    <row r="96" spans="1:9" x14ac:dyDescent="0.3">
      <c r="A96" s="2" t="str">
        <f t="shared" si="4"/>
        <v>14-1</v>
      </c>
      <c r="B96" s="33" t="s">
        <v>466</v>
      </c>
      <c r="C96" t="s">
        <v>157</v>
      </c>
      <c r="D96" s="227">
        <v>550</v>
      </c>
      <c r="E96" s="64" t="s">
        <v>828</v>
      </c>
      <c r="F96" s="221" t="s">
        <v>824</v>
      </c>
      <c r="G96" s="216"/>
      <c r="H96" s="2">
        <v>14</v>
      </c>
      <c r="I96" s="27" t="str">
        <f>+VLOOKUP(BD_Detalles[[#This Row],[idcapa]],Capas[[idcapa]:[Tipo]],3,0)</f>
        <v>Líneas</v>
      </c>
    </row>
    <row r="97" spans="1:9" x14ac:dyDescent="0.3">
      <c r="A97" s="2" t="str">
        <f t="shared" si="4"/>
        <v>14-1</v>
      </c>
      <c r="B97" s="33" t="s">
        <v>466</v>
      </c>
      <c r="C97" t="s">
        <v>157</v>
      </c>
      <c r="D97" s="227">
        <v>500</v>
      </c>
      <c r="E97" s="65" t="s">
        <v>816</v>
      </c>
      <c r="F97" s="221" t="s">
        <v>824</v>
      </c>
      <c r="G97" s="216"/>
      <c r="H97" s="2">
        <v>14</v>
      </c>
      <c r="I97" s="27" t="str">
        <f>+VLOOKUP(BD_Detalles[[#This Row],[idcapa]],Capas[[idcapa]:[Tipo]],3,0)</f>
        <v>Líneas</v>
      </c>
    </row>
    <row r="98" spans="1:9" x14ac:dyDescent="0.3">
      <c r="A98" s="2" t="str">
        <f t="shared" si="4"/>
        <v>14-1</v>
      </c>
      <c r="B98" s="33" t="s">
        <v>466</v>
      </c>
      <c r="C98" t="s">
        <v>157</v>
      </c>
      <c r="D98" s="227">
        <v>450</v>
      </c>
      <c r="E98" s="59" t="s">
        <v>633</v>
      </c>
      <c r="F98" s="221" t="s">
        <v>824</v>
      </c>
      <c r="G98" s="216"/>
      <c r="H98" s="2">
        <v>14</v>
      </c>
      <c r="I98" s="27" t="str">
        <f>+VLOOKUP(BD_Detalles[[#This Row],[idcapa]],Capas[[idcapa]:[Tipo]],3,0)</f>
        <v>Líneas</v>
      </c>
    </row>
    <row r="99" spans="1:9" x14ac:dyDescent="0.3">
      <c r="A99" s="2" t="str">
        <f t="shared" si="4"/>
        <v>14-1</v>
      </c>
      <c r="B99" s="33" t="s">
        <v>466</v>
      </c>
      <c r="C99" t="s">
        <v>157</v>
      </c>
      <c r="D99" s="227">
        <v>401</v>
      </c>
      <c r="E99" s="66" t="s">
        <v>829</v>
      </c>
      <c r="F99" s="221" t="s">
        <v>824</v>
      </c>
      <c r="G99" s="216"/>
      <c r="H99" s="2">
        <v>14</v>
      </c>
      <c r="I99" s="27" t="str">
        <f>+VLOOKUP(BD_Detalles[[#This Row],[idcapa]],Capas[[idcapa]:[Tipo]],3,0)</f>
        <v>Líneas</v>
      </c>
    </row>
    <row r="100" spans="1:9" x14ac:dyDescent="0.3">
      <c r="A100" s="2" t="str">
        <f t="shared" si="4"/>
        <v>14-1</v>
      </c>
      <c r="B100" s="33" t="s">
        <v>466</v>
      </c>
      <c r="C100" t="s">
        <v>157</v>
      </c>
      <c r="D100" s="227">
        <v>400</v>
      </c>
      <c r="E100" s="67" t="s">
        <v>815</v>
      </c>
      <c r="F100" s="221" t="s">
        <v>824</v>
      </c>
      <c r="G100" s="216"/>
      <c r="H100" s="2">
        <v>14</v>
      </c>
      <c r="I100" s="27" t="str">
        <f>+VLOOKUP(BD_Detalles[[#This Row],[idcapa]],Capas[[idcapa]:[Tipo]],3,0)</f>
        <v>Líneas</v>
      </c>
    </row>
    <row r="101" spans="1:9" x14ac:dyDescent="0.3">
      <c r="A101" s="2" t="str">
        <f t="shared" si="4"/>
        <v>14-1</v>
      </c>
      <c r="B101" s="33" t="s">
        <v>466</v>
      </c>
      <c r="C101" t="s">
        <v>157</v>
      </c>
      <c r="D101" s="227">
        <v>300</v>
      </c>
      <c r="E101" s="68" t="s">
        <v>822</v>
      </c>
      <c r="F101" s="221" t="s">
        <v>824</v>
      </c>
      <c r="G101" s="216"/>
      <c r="H101" s="2">
        <v>14</v>
      </c>
      <c r="I101" s="27" t="str">
        <f>+VLOOKUP(BD_Detalles[[#This Row],[idcapa]],Capas[[idcapa]:[Tipo]],3,0)</f>
        <v>Líneas</v>
      </c>
    </row>
    <row r="102" spans="1:9" x14ac:dyDescent="0.3">
      <c r="A102" s="2" t="str">
        <f t="shared" si="4"/>
        <v>14-1</v>
      </c>
      <c r="B102" s="33" t="s">
        <v>466</v>
      </c>
      <c r="C102" t="s">
        <v>157</v>
      </c>
      <c r="D102" s="227">
        <v>250</v>
      </c>
      <c r="E102" s="69" t="s">
        <v>830</v>
      </c>
      <c r="F102" s="221" t="s">
        <v>824</v>
      </c>
      <c r="G102" s="216"/>
      <c r="H102" s="2">
        <v>14</v>
      </c>
      <c r="I102" s="27" t="str">
        <f>+VLOOKUP(BD_Detalles[[#This Row],[idcapa]],Capas[[idcapa]:[Tipo]],3,0)</f>
        <v>Líneas</v>
      </c>
    </row>
    <row r="103" spans="1:9" x14ac:dyDescent="0.3">
      <c r="A103" s="2" t="str">
        <f t="shared" si="4"/>
        <v>14-1</v>
      </c>
      <c r="B103" s="33" t="s">
        <v>466</v>
      </c>
      <c r="C103" t="s">
        <v>157</v>
      </c>
      <c r="D103" s="227">
        <v>200</v>
      </c>
      <c r="E103" s="60" t="s">
        <v>821</v>
      </c>
      <c r="F103" s="221" t="s">
        <v>824</v>
      </c>
      <c r="G103" s="216"/>
      <c r="H103" s="2">
        <v>14</v>
      </c>
      <c r="I103" s="27" t="str">
        <f>+VLOOKUP(BD_Detalles[[#This Row],[idcapa]],Capas[[idcapa]:[Tipo]],3,0)</f>
        <v>Líneas</v>
      </c>
    </row>
    <row r="104" spans="1:9" x14ac:dyDescent="0.3">
      <c r="A104" s="2" t="str">
        <f t="shared" si="4"/>
        <v>14-1</v>
      </c>
      <c r="B104" s="33" t="s">
        <v>466</v>
      </c>
      <c r="C104" t="s">
        <v>157</v>
      </c>
      <c r="D104" s="227">
        <v>150</v>
      </c>
      <c r="E104" s="70" t="s">
        <v>831</v>
      </c>
      <c r="F104" s="221" t="s">
        <v>824</v>
      </c>
      <c r="G104" s="216"/>
      <c r="H104" s="2">
        <v>14</v>
      </c>
      <c r="I104" s="27" t="str">
        <f>+VLOOKUP(BD_Detalles[[#This Row],[idcapa]],Capas[[idcapa]:[Tipo]],3,0)</f>
        <v>Líneas</v>
      </c>
    </row>
    <row r="105" spans="1:9" x14ac:dyDescent="0.3">
      <c r="A105" s="2" t="str">
        <f t="shared" si="4"/>
        <v>14-1</v>
      </c>
      <c r="B105" s="33" t="s">
        <v>466</v>
      </c>
      <c r="C105" t="s">
        <v>157</v>
      </c>
      <c r="D105" s="227">
        <v>100</v>
      </c>
      <c r="E105" s="71" t="s">
        <v>832</v>
      </c>
      <c r="F105" s="221" t="s">
        <v>824</v>
      </c>
      <c r="G105" s="216"/>
      <c r="H105" s="2">
        <v>14</v>
      </c>
      <c r="I105" s="27" t="str">
        <f>+VLOOKUP(BD_Detalles[[#This Row],[idcapa]],Capas[[idcapa]:[Tipo]],3,0)</f>
        <v>Líneas</v>
      </c>
    </row>
    <row r="106" spans="1:9" x14ac:dyDescent="0.3">
      <c r="A106" s="2" t="str">
        <f t="shared" si="4"/>
        <v>14-1</v>
      </c>
      <c r="B106" s="33" t="s">
        <v>466</v>
      </c>
      <c r="C106" t="s">
        <v>157</v>
      </c>
      <c r="D106" s="227">
        <v>50</v>
      </c>
      <c r="E106" s="72" t="s">
        <v>833</v>
      </c>
      <c r="F106" s="221" t="s">
        <v>824</v>
      </c>
      <c r="G106" s="216"/>
      <c r="H106" s="2">
        <v>14</v>
      </c>
      <c r="I106" s="27" t="str">
        <f>+VLOOKUP(BD_Detalles[[#This Row],[idcapa]],Capas[[idcapa]:[Tipo]],3,0)</f>
        <v>Líneas</v>
      </c>
    </row>
    <row r="107" spans="1:9" x14ac:dyDescent="0.3">
      <c r="A107" s="2" t="str">
        <f t="shared" si="4"/>
        <v>14-1</v>
      </c>
      <c r="B107" s="33" t="s">
        <v>466</v>
      </c>
      <c r="C107" t="s">
        <v>157</v>
      </c>
      <c r="D107" s="227">
        <v>25</v>
      </c>
      <c r="E107" s="73" t="s">
        <v>636</v>
      </c>
      <c r="F107" s="221" t="s">
        <v>824</v>
      </c>
      <c r="G107" s="216"/>
      <c r="H107" s="2">
        <v>14</v>
      </c>
      <c r="I107" s="27" t="str">
        <f>+VLOOKUP(BD_Detalles[[#This Row],[idcapa]],Capas[[idcapa]:[Tipo]],3,0)</f>
        <v>Líneas</v>
      </c>
    </row>
    <row r="108" spans="1:9" x14ac:dyDescent="0.3">
      <c r="A108" s="2" t="str">
        <f t="shared" si="4"/>
        <v>14-1</v>
      </c>
      <c r="B108" s="33" t="s">
        <v>466</v>
      </c>
      <c r="C108" t="s">
        <v>157</v>
      </c>
      <c r="D108" s="227">
        <v>10</v>
      </c>
      <c r="E108" s="74" t="s">
        <v>834</v>
      </c>
      <c r="F108" s="221" t="s">
        <v>824</v>
      </c>
      <c r="G108" s="216"/>
      <c r="H108" s="2">
        <v>14</v>
      </c>
      <c r="I108" s="27" t="str">
        <f>+VLOOKUP(BD_Detalles[[#This Row],[idcapa]],Capas[[idcapa]:[Tipo]],3,0)</f>
        <v>Líneas</v>
      </c>
    </row>
    <row r="109" spans="1:9" x14ac:dyDescent="0.3">
      <c r="A109" s="2" t="s">
        <v>665</v>
      </c>
      <c r="B109" s="33" t="s">
        <v>666</v>
      </c>
      <c r="D109" s="224" t="s">
        <v>632</v>
      </c>
      <c r="E109" s="84" t="s">
        <v>847</v>
      </c>
      <c r="F109" s="221" t="s">
        <v>631</v>
      </c>
      <c r="G109" s="217"/>
      <c r="H109" s="2">
        <v>15</v>
      </c>
      <c r="I109" s="27" t="str">
        <f>+VLOOKUP(BD_Detalles[[#This Row],[idcapa]],Capas[[idcapa]:[Tipo]],3,0)</f>
        <v>Polígono</v>
      </c>
    </row>
    <row r="110" spans="1:9" x14ac:dyDescent="0.3">
      <c r="A110" s="2" t="s">
        <v>485</v>
      </c>
      <c r="B110" s="33" t="s">
        <v>483</v>
      </c>
      <c r="C110" t="s">
        <v>157</v>
      </c>
      <c r="D110" s="227" t="s">
        <v>841</v>
      </c>
      <c r="E110" s="81" t="s">
        <v>844</v>
      </c>
      <c r="F110" s="221" t="s">
        <v>824</v>
      </c>
      <c r="G110" s="216"/>
      <c r="H110" s="2">
        <v>15</v>
      </c>
      <c r="I110" s="27" t="str">
        <f>+VLOOKUP(BD_Detalles[[#This Row],[idcapa]],Capas[[idcapa]:[Tipo]],3,0)</f>
        <v>Polígono</v>
      </c>
    </row>
    <row r="111" spans="1:9" x14ac:dyDescent="0.3">
      <c r="A111" s="2" t="str">
        <f t="shared" ref="A111:A112" si="5">+A110</f>
        <v>15-1</v>
      </c>
      <c r="B111" s="33" t="s">
        <v>483</v>
      </c>
      <c r="C111" t="s">
        <v>157</v>
      </c>
      <c r="D111" s="227" t="s">
        <v>842</v>
      </c>
      <c r="E111" s="82" t="s">
        <v>845</v>
      </c>
      <c r="F111" s="221" t="s">
        <v>824</v>
      </c>
      <c r="G111" s="216"/>
      <c r="H111" s="2">
        <v>15</v>
      </c>
      <c r="I111" s="27" t="str">
        <f>+VLOOKUP(BD_Detalles[[#This Row],[idcapa]],Capas[[idcapa]:[Tipo]],3,0)</f>
        <v>Polígono</v>
      </c>
    </row>
    <row r="112" spans="1:9" x14ac:dyDescent="0.3">
      <c r="A112" s="2" t="str">
        <f t="shared" si="5"/>
        <v>15-1</v>
      </c>
      <c r="B112" s="33" t="s">
        <v>483</v>
      </c>
      <c r="C112" t="s">
        <v>157</v>
      </c>
      <c r="D112" s="227" t="s">
        <v>843</v>
      </c>
      <c r="E112" s="83" t="s">
        <v>846</v>
      </c>
      <c r="F112" s="221" t="s">
        <v>824</v>
      </c>
      <c r="G112" s="216"/>
      <c r="H112" s="2">
        <v>15</v>
      </c>
      <c r="I112" s="27" t="str">
        <f>+VLOOKUP(BD_Detalles[[#This Row],[idcapa]],Capas[[idcapa]:[Tipo]],3,0)</f>
        <v>Polígono</v>
      </c>
    </row>
    <row r="113" spans="1:9" x14ac:dyDescent="0.3">
      <c r="A113" s="2" t="s">
        <v>668</v>
      </c>
      <c r="B113" s="33" t="s">
        <v>667</v>
      </c>
      <c r="D113" s="224" t="s">
        <v>632</v>
      </c>
      <c r="E113" s="86" t="s">
        <v>851</v>
      </c>
      <c r="F113" s="221" t="s">
        <v>631</v>
      </c>
      <c r="G113" s="217"/>
      <c r="H113" s="2">
        <v>17</v>
      </c>
      <c r="I113" s="27" t="str">
        <f>+VLOOKUP(BD_Detalles[[#This Row],[idcapa]],Capas[[idcapa]:[Tipo]],3,0)</f>
        <v>Líneas</v>
      </c>
    </row>
    <row r="114" spans="1:9" x14ac:dyDescent="0.3">
      <c r="A114" s="2" t="s">
        <v>470</v>
      </c>
      <c r="B114" s="85" t="s">
        <v>469</v>
      </c>
      <c r="C114" t="s">
        <v>468</v>
      </c>
      <c r="D114" s="22" t="s">
        <v>848</v>
      </c>
      <c r="E114" s="87" t="s">
        <v>852</v>
      </c>
      <c r="F114" s="223" t="s">
        <v>850</v>
      </c>
      <c r="G114" s="216"/>
      <c r="H114" s="2">
        <v>17</v>
      </c>
      <c r="I114" s="27" t="str">
        <f>+VLOOKUP(BD_Detalles[[#This Row],[idcapa]],Capas[[idcapa]:[Tipo]],3,0)</f>
        <v>Líneas</v>
      </c>
    </row>
    <row r="115" spans="1:9" x14ac:dyDescent="0.3">
      <c r="A115" s="2" t="str">
        <f>+A114</f>
        <v>17-1</v>
      </c>
      <c r="B115" s="85" t="s">
        <v>469</v>
      </c>
      <c r="C115" t="s">
        <v>468</v>
      </c>
      <c r="D115" s="22" t="s">
        <v>849</v>
      </c>
      <c r="E115" s="88" t="s">
        <v>853</v>
      </c>
      <c r="F115" s="223" t="s">
        <v>850</v>
      </c>
      <c r="G115" s="216"/>
      <c r="H115" s="2">
        <v>17</v>
      </c>
      <c r="I115" s="27" t="str">
        <f>+VLOOKUP(BD_Detalles[[#This Row],[idcapa]],Capas[[idcapa]:[Tipo]],3,0)</f>
        <v>Líneas</v>
      </c>
    </row>
    <row r="116" spans="1:9" x14ac:dyDescent="0.3">
      <c r="A116" s="2" t="s">
        <v>670</v>
      </c>
      <c r="B116" s="33" t="s">
        <v>669</v>
      </c>
      <c r="D116" s="224" t="s">
        <v>632</v>
      </c>
      <c r="E116" s="89" t="s">
        <v>859</v>
      </c>
      <c r="F116" s="221" t="s">
        <v>631</v>
      </c>
      <c r="G116" s="217"/>
      <c r="H116" s="2">
        <v>18</v>
      </c>
      <c r="I116" s="27" t="str">
        <f>+VLOOKUP(BD_Detalles[[#This Row],[idcapa]],Capas[[idcapa]:[Tipo]],3,0)</f>
        <v>Polígono</v>
      </c>
    </row>
    <row r="117" spans="1:9" x14ac:dyDescent="0.3">
      <c r="A117" s="2" t="s">
        <v>509</v>
      </c>
      <c r="B117" s="33" t="s">
        <v>505</v>
      </c>
      <c r="C117" t="s">
        <v>201</v>
      </c>
      <c r="D117" s="22" t="s">
        <v>854</v>
      </c>
      <c r="E117" s="55" t="s">
        <v>817</v>
      </c>
      <c r="F117" s="221" t="s">
        <v>488</v>
      </c>
      <c r="G117" s="216"/>
      <c r="H117" s="2">
        <v>18</v>
      </c>
      <c r="I117" s="27" t="str">
        <f>+VLOOKUP(BD_Detalles[[#This Row],[idcapa]],Capas[[idcapa]:[Tipo]],3,0)</f>
        <v>Polígono</v>
      </c>
    </row>
    <row r="118" spans="1:9" x14ac:dyDescent="0.3">
      <c r="A118" s="2" t="str">
        <f t="shared" ref="A118:A121" si="6">+A117</f>
        <v>18-1</v>
      </c>
      <c r="B118" s="33" t="s">
        <v>505</v>
      </c>
      <c r="C118" t="s">
        <v>201</v>
      </c>
      <c r="D118" s="22" t="s">
        <v>855</v>
      </c>
      <c r="E118" s="90" t="s">
        <v>860</v>
      </c>
      <c r="F118" s="221" t="s">
        <v>488</v>
      </c>
      <c r="G118" s="216"/>
      <c r="H118" s="2">
        <v>18</v>
      </c>
      <c r="I118" s="27" t="str">
        <f>+VLOOKUP(BD_Detalles[[#This Row],[idcapa]],Capas[[idcapa]:[Tipo]],3,0)</f>
        <v>Polígono</v>
      </c>
    </row>
    <row r="119" spans="1:9" x14ac:dyDescent="0.3">
      <c r="A119" s="2" t="str">
        <f t="shared" si="6"/>
        <v>18-1</v>
      </c>
      <c r="B119" s="33" t="s">
        <v>505</v>
      </c>
      <c r="C119" t="s">
        <v>201</v>
      </c>
      <c r="D119" s="22" t="s">
        <v>856</v>
      </c>
      <c r="E119" s="78" t="s">
        <v>838</v>
      </c>
      <c r="F119" s="221" t="s">
        <v>488</v>
      </c>
      <c r="G119" s="216"/>
      <c r="H119" s="2">
        <v>18</v>
      </c>
      <c r="I119" s="27" t="str">
        <f>+VLOOKUP(BD_Detalles[[#This Row],[idcapa]],Capas[[idcapa]:[Tipo]],3,0)</f>
        <v>Polígono</v>
      </c>
    </row>
    <row r="120" spans="1:9" x14ac:dyDescent="0.3">
      <c r="A120" s="2" t="str">
        <f t="shared" si="6"/>
        <v>18-1</v>
      </c>
      <c r="B120" s="33" t="s">
        <v>505</v>
      </c>
      <c r="C120" t="s">
        <v>201</v>
      </c>
      <c r="D120" s="22" t="s">
        <v>857</v>
      </c>
      <c r="E120" s="91" t="s">
        <v>861</v>
      </c>
      <c r="F120" s="221" t="s">
        <v>488</v>
      </c>
      <c r="G120" s="216"/>
      <c r="H120" s="2">
        <v>18</v>
      </c>
      <c r="I120" s="27" t="str">
        <f>+VLOOKUP(BD_Detalles[[#This Row],[idcapa]],Capas[[idcapa]:[Tipo]],3,0)</f>
        <v>Polígono</v>
      </c>
    </row>
    <row r="121" spans="1:9" x14ac:dyDescent="0.3">
      <c r="A121" s="2" t="str">
        <f t="shared" si="6"/>
        <v>18-1</v>
      </c>
      <c r="B121" s="33" t="s">
        <v>505</v>
      </c>
      <c r="C121" t="s">
        <v>201</v>
      </c>
      <c r="D121" s="22" t="s">
        <v>858</v>
      </c>
      <c r="E121" s="92" t="s">
        <v>862</v>
      </c>
      <c r="F121" s="221" t="s">
        <v>488</v>
      </c>
      <c r="G121" s="216"/>
      <c r="H121" s="2">
        <v>18</v>
      </c>
      <c r="I121" s="27" t="str">
        <f>+VLOOKUP(BD_Detalles[[#This Row],[idcapa]],Capas[[idcapa]:[Tipo]],3,0)</f>
        <v>Polígono</v>
      </c>
    </row>
    <row r="122" spans="1:9" x14ac:dyDescent="0.3">
      <c r="A122" s="2" t="s">
        <v>511</v>
      </c>
      <c r="B122" s="33" t="s">
        <v>507</v>
      </c>
      <c r="C122" t="s">
        <v>216</v>
      </c>
      <c r="D122" s="228" t="s">
        <v>113</v>
      </c>
      <c r="E122" s="35" t="s">
        <v>713</v>
      </c>
      <c r="F122" s="221" t="s">
        <v>493</v>
      </c>
      <c r="G122" s="216"/>
      <c r="H122" s="2">
        <v>18</v>
      </c>
      <c r="I122" s="27" t="str">
        <f>+VLOOKUP(BD_Detalles[[#This Row],[idcapa]],Capas[[idcapa]:[Tipo]],3,0)</f>
        <v>Polígono</v>
      </c>
    </row>
    <row r="123" spans="1:9" x14ac:dyDescent="0.3">
      <c r="A123" s="2" t="str">
        <f>+A122</f>
        <v>18-2</v>
      </c>
      <c r="B123" s="33" t="s">
        <v>507</v>
      </c>
      <c r="C123" t="s">
        <v>216</v>
      </c>
      <c r="D123" s="228" t="s">
        <v>1098</v>
      </c>
      <c r="E123" s="184" t="s">
        <v>1172</v>
      </c>
      <c r="F123" s="221" t="s">
        <v>493</v>
      </c>
      <c r="G123" s="216"/>
      <c r="H123" s="2">
        <v>18</v>
      </c>
      <c r="I123" s="27" t="str">
        <f>+VLOOKUP(BD_Detalles[[#This Row],[idcapa]],Capas[[idcapa]:[Tipo]],3,0)</f>
        <v>Polígono</v>
      </c>
    </row>
    <row r="124" spans="1:9" x14ac:dyDescent="0.3">
      <c r="A124" s="2" t="str">
        <f>+A123</f>
        <v>18-2</v>
      </c>
      <c r="B124" s="33" t="s">
        <v>507</v>
      </c>
      <c r="C124" t="s">
        <v>216</v>
      </c>
      <c r="D124" s="228" t="s">
        <v>1100</v>
      </c>
      <c r="E124" s="185" t="s">
        <v>1173</v>
      </c>
      <c r="F124" s="221" t="s">
        <v>493</v>
      </c>
      <c r="G124" s="216"/>
      <c r="H124" s="2">
        <v>18</v>
      </c>
      <c r="I124" s="27" t="str">
        <f>+VLOOKUP(BD_Detalles[[#This Row],[idcapa]],Capas[[idcapa]:[Tipo]],3,0)</f>
        <v>Polígono</v>
      </c>
    </row>
    <row r="125" spans="1:9" x14ac:dyDescent="0.3">
      <c r="A125" s="2" t="str">
        <f>+A123</f>
        <v>18-2</v>
      </c>
      <c r="B125" s="33" t="s">
        <v>507</v>
      </c>
      <c r="C125" t="s">
        <v>216</v>
      </c>
      <c r="D125" s="228" t="s">
        <v>1095</v>
      </c>
      <c r="E125" s="186" t="s">
        <v>1174</v>
      </c>
      <c r="F125" s="221" t="s">
        <v>493</v>
      </c>
      <c r="G125" s="216"/>
      <c r="H125" s="2">
        <v>18</v>
      </c>
      <c r="I125" s="27" t="str">
        <f>+VLOOKUP(BD_Detalles[[#This Row],[idcapa]],Capas[[idcapa]:[Tipo]],3,0)</f>
        <v>Polígono</v>
      </c>
    </row>
    <row r="126" spans="1:9" x14ac:dyDescent="0.3">
      <c r="A126" s="2" t="str">
        <f>+A123</f>
        <v>18-2</v>
      </c>
      <c r="B126" s="33" t="s">
        <v>507</v>
      </c>
      <c r="C126" t="s">
        <v>216</v>
      </c>
      <c r="D126" s="228" t="s">
        <v>1097</v>
      </c>
      <c r="E126" s="187" t="s">
        <v>1175</v>
      </c>
      <c r="F126" s="221" t="s">
        <v>493</v>
      </c>
      <c r="G126" s="216"/>
      <c r="H126" s="2">
        <v>18</v>
      </c>
      <c r="I126" s="27" t="str">
        <f>+VLOOKUP(BD_Detalles[[#This Row],[idcapa]],Capas[[idcapa]:[Tipo]],3,0)</f>
        <v>Polígono</v>
      </c>
    </row>
    <row r="127" spans="1:9" x14ac:dyDescent="0.3">
      <c r="A127" s="2" t="str">
        <f>+A123</f>
        <v>18-2</v>
      </c>
      <c r="B127" s="33" t="s">
        <v>507</v>
      </c>
      <c r="C127" t="s">
        <v>216</v>
      </c>
      <c r="D127" s="228" t="s">
        <v>1096</v>
      </c>
      <c r="E127" s="188" t="s">
        <v>1176</v>
      </c>
      <c r="F127" s="221" t="s">
        <v>493</v>
      </c>
      <c r="G127" s="216"/>
      <c r="H127" s="2">
        <v>18</v>
      </c>
      <c r="I127" s="27" t="str">
        <f>+VLOOKUP(BD_Detalles[[#This Row],[idcapa]],Capas[[idcapa]:[Tipo]],3,0)</f>
        <v>Polígono</v>
      </c>
    </row>
    <row r="128" spans="1:9" x14ac:dyDescent="0.3">
      <c r="A128" s="2" t="str">
        <f>+A123</f>
        <v>18-2</v>
      </c>
      <c r="B128" s="33" t="s">
        <v>507</v>
      </c>
      <c r="C128" t="s">
        <v>216</v>
      </c>
      <c r="D128" s="228" t="s">
        <v>1101</v>
      </c>
      <c r="E128" s="171" t="s">
        <v>1022</v>
      </c>
      <c r="F128" s="221" t="s">
        <v>493</v>
      </c>
      <c r="G128" s="216"/>
      <c r="H128" s="2">
        <v>18</v>
      </c>
      <c r="I128" s="27" t="str">
        <f>+VLOOKUP(BD_Detalles[[#This Row],[idcapa]],Capas[[idcapa]:[Tipo]],3,0)</f>
        <v>Polígono</v>
      </c>
    </row>
    <row r="129" spans="1:9" x14ac:dyDescent="0.3">
      <c r="A129" s="2" t="str">
        <f>+A123</f>
        <v>18-2</v>
      </c>
      <c r="B129" s="33" t="s">
        <v>507</v>
      </c>
      <c r="C129" t="s">
        <v>216</v>
      </c>
      <c r="D129" s="228" t="s">
        <v>1099</v>
      </c>
      <c r="E129" s="189" t="s">
        <v>1177</v>
      </c>
      <c r="F129" s="221" t="s">
        <v>493</v>
      </c>
      <c r="G129" s="216"/>
      <c r="H129" s="2">
        <v>18</v>
      </c>
      <c r="I129" s="27" t="str">
        <f>+VLOOKUP(BD_Detalles[[#This Row],[idcapa]],Capas[[idcapa]:[Tipo]],3,0)</f>
        <v>Polígono</v>
      </c>
    </row>
    <row r="130" spans="1:9" x14ac:dyDescent="0.3">
      <c r="A130" s="1" t="s">
        <v>512</v>
      </c>
      <c r="B130" s="33" t="s">
        <v>508</v>
      </c>
      <c r="C130" t="s">
        <v>228</v>
      </c>
      <c r="D130" s="229" t="s">
        <v>1102</v>
      </c>
      <c r="E130" s="137" t="s">
        <v>952</v>
      </c>
      <c r="F130" s="221" t="s">
        <v>863</v>
      </c>
      <c r="G130" s="216"/>
      <c r="H130" s="2">
        <v>18</v>
      </c>
      <c r="I130" s="27" t="str">
        <f>+VLOOKUP(BD_Detalles[[#This Row],[idcapa]],Capas[[idcapa]:[Tipo]],3,0)</f>
        <v>Polígono</v>
      </c>
    </row>
    <row r="131" spans="1:9" x14ac:dyDescent="0.3">
      <c r="A131" s="2" t="str">
        <f t="shared" ref="A131:A132" si="7">+A130</f>
        <v>18-3</v>
      </c>
      <c r="B131" s="33" t="s">
        <v>508</v>
      </c>
      <c r="C131" t="s">
        <v>228</v>
      </c>
      <c r="D131" s="229" t="s">
        <v>1103</v>
      </c>
      <c r="E131" s="190" t="s">
        <v>1178</v>
      </c>
      <c r="F131" s="221" t="s">
        <v>863</v>
      </c>
      <c r="G131" s="216"/>
      <c r="H131" s="2">
        <v>18</v>
      </c>
      <c r="I131" s="27" t="str">
        <f>+VLOOKUP(BD_Detalles[[#This Row],[idcapa]],Capas[[idcapa]:[Tipo]],3,0)</f>
        <v>Polígono</v>
      </c>
    </row>
    <row r="132" spans="1:9" x14ac:dyDescent="0.3">
      <c r="A132" s="2" t="str">
        <f t="shared" si="7"/>
        <v>18-3</v>
      </c>
      <c r="B132" s="33" t="s">
        <v>508</v>
      </c>
      <c r="C132" t="s">
        <v>228</v>
      </c>
      <c r="D132" s="229" t="s">
        <v>1104</v>
      </c>
      <c r="E132" s="191" t="s">
        <v>1179</v>
      </c>
      <c r="F132" s="221" t="s">
        <v>863</v>
      </c>
      <c r="G132" s="216"/>
      <c r="H132" s="2">
        <v>18</v>
      </c>
      <c r="I132" s="27" t="str">
        <f>+VLOOKUP(BD_Detalles[[#This Row],[idcapa]],Capas[[idcapa]:[Tipo]],3,0)</f>
        <v>Polígono</v>
      </c>
    </row>
    <row r="133" spans="1:9" x14ac:dyDescent="0.3">
      <c r="A133" s="1" t="s">
        <v>510</v>
      </c>
      <c r="B133" s="33" t="s">
        <v>506</v>
      </c>
      <c r="C133" t="s">
        <v>206</v>
      </c>
      <c r="D133" s="230">
        <v>1955</v>
      </c>
      <c r="E133" s="35" t="s">
        <v>713</v>
      </c>
      <c r="F133" s="221" t="s">
        <v>490</v>
      </c>
      <c r="G133" s="216"/>
      <c r="H133" s="2">
        <v>18</v>
      </c>
      <c r="I133" s="27" t="str">
        <f>+VLOOKUP(BD_Detalles[[#This Row],[idcapa]],Capas[[idcapa]:[Tipo]],3,0)</f>
        <v>Polígono</v>
      </c>
    </row>
    <row r="134" spans="1:9" x14ac:dyDescent="0.3">
      <c r="A134" s="1" t="str">
        <f>+A133</f>
        <v>18-4</v>
      </c>
      <c r="B134" s="33" t="s">
        <v>506</v>
      </c>
      <c r="C134" t="s">
        <v>206</v>
      </c>
      <c r="D134" s="230">
        <v>1996</v>
      </c>
      <c r="E134" s="184" t="s">
        <v>1172</v>
      </c>
      <c r="F134" s="221" t="s">
        <v>490</v>
      </c>
      <c r="G134" s="216"/>
      <c r="H134" s="2">
        <v>18</v>
      </c>
      <c r="I134" s="27" t="str">
        <f>+VLOOKUP(BD_Detalles[[#This Row],[idcapa]],Capas[[idcapa]:[Tipo]],3,0)</f>
        <v>Polígono</v>
      </c>
    </row>
    <row r="135" spans="1:9" x14ac:dyDescent="0.3">
      <c r="A135" s="1" t="str">
        <f>+A133</f>
        <v>18-4</v>
      </c>
      <c r="B135" s="33" t="s">
        <v>506</v>
      </c>
      <c r="C135" t="s">
        <v>206</v>
      </c>
      <c r="D135" s="230">
        <v>2010</v>
      </c>
      <c r="E135" s="185" t="s">
        <v>1173</v>
      </c>
      <c r="F135" s="221" t="s">
        <v>490</v>
      </c>
      <c r="G135" s="216"/>
      <c r="H135" s="2">
        <v>18</v>
      </c>
      <c r="I135" s="27" t="str">
        <f>+VLOOKUP(BD_Detalles[[#This Row],[idcapa]],Capas[[idcapa]:[Tipo]],3,0)</f>
        <v>Polígono</v>
      </c>
    </row>
    <row r="136" spans="1:9" x14ac:dyDescent="0.3">
      <c r="A136" s="1" t="str">
        <f>+A133</f>
        <v>18-4</v>
      </c>
      <c r="B136" s="33" t="s">
        <v>506</v>
      </c>
      <c r="C136" t="s">
        <v>206</v>
      </c>
      <c r="D136" s="230">
        <v>2011</v>
      </c>
      <c r="E136" s="186" t="s">
        <v>1174</v>
      </c>
      <c r="F136" s="221" t="s">
        <v>490</v>
      </c>
      <c r="G136" s="216"/>
      <c r="H136" s="2">
        <v>18</v>
      </c>
      <c r="I136" s="27" t="str">
        <f>+VLOOKUP(BD_Detalles[[#This Row],[idcapa]],Capas[[idcapa]:[Tipo]],3,0)</f>
        <v>Polígono</v>
      </c>
    </row>
    <row r="137" spans="1:9" x14ac:dyDescent="0.3">
      <c r="A137" s="1" t="str">
        <f>+A133</f>
        <v>18-4</v>
      </c>
      <c r="B137" s="33" t="s">
        <v>506</v>
      </c>
      <c r="C137" t="s">
        <v>206</v>
      </c>
      <c r="D137" s="230">
        <v>2012</v>
      </c>
      <c r="E137" s="187" t="s">
        <v>1175</v>
      </c>
      <c r="F137" s="221" t="s">
        <v>490</v>
      </c>
      <c r="G137" s="216"/>
      <c r="H137" s="2">
        <v>18</v>
      </c>
      <c r="I137" s="27" t="str">
        <f>+VLOOKUP(BD_Detalles[[#This Row],[idcapa]],Capas[[idcapa]:[Tipo]],3,0)</f>
        <v>Polígono</v>
      </c>
    </row>
    <row r="138" spans="1:9" x14ac:dyDescent="0.3">
      <c r="A138" s="1" t="str">
        <f>+A133</f>
        <v>18-4</v>
      </c>
      <c r="B138" s="33" t="s">
        <v>506</v>
      </c>
      <c r="C138" t="s">
        <v>206</v>
      </c>
      <c r="D138" s="230">
        <v>2013</v>
      </c>
      <c r="E138" s="188" t="s">
        <v>1176</v>
      </c>
      <c r="F138" s="221" t="s">
        <v>490</v>
      </c>
      <c r="G138" s="216"/>
      <c r="H138" s="2">
        <v>18</v>
      </c>
      <c r="I138" s="27" t="str">
        <f>+VLOOKUP(BD_Detalles[[#This Row],[idcapa]],Capas[[idcapa]:[Tipo]],3,0)</f>
        <v>Polígono</v>
      </c>
    </row>
    <row r="139" spans="1:9" x14ac:dyDescent="0.3">
      <c r="A139" s="1" t="str">
        <f>+A133</f>
        <v>18-4</v>
      </c>
      <c r="B139" s="33" t="s">
        <v>506</v>
      </c>
      <c r="C139" t="s">
        <v>206</v>
      </c>
      <c r="D139" s="230">
        <v>2014</v>
      </c>
      <c r="E139" s="171" t="s">
        <v>1022</v>
      </c>
      <c r="F139" s="221" t="s">
        <v>490</v>
      </c>
      <c r="G139" s="216"/>
      <c r="H139" s="2">
        <v>18</v>
      </c>
      <c r="I139" s="27" t="str">
        <f>+VLOOKUP(BD_Detalles[[#This Row],[idcapa]],Capas[[idcapa]:[Tipo]],3,0)</f>
        <v>Polígono</v>
      </c>
    </row>
    <row r="140" spans="1:9" x14ac:dyDescent="0.3">
      <c r="A140" s="1" t="str">
        <f>+A133</f>
        <v>18-4</v>
      </c>
      <c r="B140" s="33" t="s">
        <v>506</v>
      </c>
      <c r="C140" t="s">
        <v>206</v>
      </c>
      <c r="D140" s="230">
        <v>2015</v>
      </c>
      <c r="E140" s="189" t="s">
        <v>1177</v>
      </c>
      <c r="F140" s="221" t="s">
        <v>490</v>
      </c>
      <c r="G140" s="216"/>
      <c r="H140" s="2">
        <v>18</v>
      </c>
      <c r="I140" s="27" t="str">
        <f>+VLOOKUP(BD_Detalles[[#This Row],[idcapa]],Capas[[idcapa]:[Tipo]],3,0)</f>
        <v>Polígono</v>
      </c>
    </row>
    <row r="141" spans="1:9" x14ac:dyDescent="0.3">
      <c r="A141" s="1" t="str">
        <f>+A133</f>
        <v>18-4</v>
      </c>
      <c r="B141" s="33" t="s">
        <v>506</v>
      </c>
      <c r="C141" t="s">
        <v>206</v>
      </c>
      <c r="D141" s="230">
        <v>2016</v>
      </c>
      <c r="E141" s="194" t="s">
        <v>900</v>
      </c>
      <c r="F141" s="221" t="s">
        <v>490</v>
      </c>
      <c r="G141" s="216"/>
      <c r="H141" s="2">
        <v>18</v>
      </c>
      <c r="I141" s="27" t="str">
        <f>+VLOOKUP(BD_Detalles[[#This Row],[idcapa]],Capas[[idcapa]:[Tipo]],3,0)</f>
        <v>Polígono</v>
      </c>
    </row>
    <row r="142" spans="1:9" x14ac:dyDescent="0.3">
      <c r="A142" s="1" t="str">
        <f>+A133</f>
        <v>18-4</v>
      </c>
      <c r="B142" s="33" t="s">
        <v>506</v>
      </c>
      <c r="C142" t="s">
        <v>206</v>
      </c>
      <c r="D142" s="230">
        <v>2017</v>
      </c>
      <c r="E142" s="195" t="s">
        <v>1180</v>
      </c>
      <c r="F142" s="221" t="s">
        <v>490</v>
      </c>
      <c r="G142" s="216"/>
      <c r="H142" s="2">
        <v>18</v>
      </c>
      <c r="I142" s="27" t="str">
        <f>+VLOOKUP(BD_Detalles[[#This Row],[idcapa]],Capas[[idcapa]:[Tipo]],3,0)</f>
        <v>Polígono</v>
      </c>
    </row>
    <row r="143" spans="1:9" x14ac:dyDescent="0.3">
      <c r="A143" s="1" t="str">
        <f>+A133</f>
        <v>18-4</v>
      </c>
      <c r="B143" s="33" t="s">
        <v>506</v>
      </c>
      <c r="C143" t="s">
        <v>206</v>
      </c>
      <c r="D143" s="230">
        <v>2018</v>
      </c>
      <c r="E143" s="196" t="s">
        <v>1181</v>
      </c>
      <c r="F143" s="221" t="s">
        <v>490</v>
      </c>
      <c r="G143" s="216"/>
      <c r="H143" s="2">
        <v>18</v>
      </c>
      <c r="I143" s="27" t="str">
        <f>+VLOOKUP(BD_Detalles[[#This Row],[idcapa]],Capas[[idcapa]:[Tipo]],3,0)</f>
        <v>Polígono</v>
      </c>
    </row>
    <row r="144" spans="1:9" x14ac:dyDescent="0.3">
      <c r="A144" s="1" t="str">
        <f>+A133</f>
        <v>18-4</v>
      </c>
      <c r="B144" s="33" t="s">
        <v>506</v>
      </c>
      <c r="C144" t="s">
        <v>206</v>
      </c>
      <c r="D144" s="230">
        <v>2019</v>
      </c>
      <c r="E144" s="197" t="s">
        <v>1182</v>
      </c>
      <c r="F144" s="221" t="s">
        <v>490</v>
      </c>
      <c r="G144" s="216"/>
      <c r="H144" s="2">
        <v>18</v>
      </c>
      <c r="I144" s="27" t="str">
        <f>+VLOOKUP(BD_Detalles[[#This Row],[idcapa]],Capas[[idcapa]:[Tipo]],3,0)</f>
        <v>Polígono</v>
      </c>
    </row>
    <row r="145" spans="1:9" x14ac:dyDescent="0.3">
      <c r="A145" s="2" t="str">
        <f>+A133</f>
        <v>18-4</v>
      </c>
      <c r="B145" s="33" t="s">
        <v>506</v>
      </c>
      <c r="C145" t="s">
        <v>206</v>
      </c>
      <c r="D145" s="230">
        <v>2020</v>
      </c>
      <c r="E145" s="198" t="s">
        <v>1023</v>
      </c>
      <c r="F145" s="221" t="s">
        <v>490</v>
      </c>
      <c r="G145" s="216"/>
      <c r="H145" s="2">
        <v>18</v>
      </c>
      <c r="I145" s="27" t="str">
        <f>+VLOOKUP(BD_Detalles[[#This Row],[idcapa]],Capas[[idcapa]:[Tipo]],3,0)</f>
        <v>Polígono</v>
      </c>
    </row>
    <row r="146" spans="1:9" x14ac:dyDescent="0.3">
      <c r="A146" s="2" t="str">
        <f t="shared" ref="A146" si="8">+A145</f>
        <v>18-4</v>
      </c>
      <c r="B146" s="33" t="s">
        <v>506</v>
      </c>
      <c r="C146" t="s">
        <v>206</v>
      </c>
      <c r="D146" s="230">
        <v>2021</v>
      </c>
      <c r="E146" s="199" t="s">
        <v>1013</v>
      </c>
      <c r="F146" s="221" t="s">
        <v>490</v>
      </c>
      <c r="G146" s="216"/>
      <c r="H146" s="2">
        <v>18</v>
      </c>
      <c r="I146" s="27" t="str">
        <f>+VLOOKUP(BD_Detalles[[#This Row],[idcapa]],Capas[[idcapa]:[Tipo]],3,0)</f>
        <v>Polígono</v>
      </c>
    </row>
    <row r="147" spans="1:9" x14ac:dyDescent="0.3">
      <c r="A147" s="226" t="s">
        <v>671</v>
      </c>
      <c r="B147" s="33" t="s">
        <v>672</v>
      </c>
      <c r="D147" s="224" t="s">
        <v>632</v>
      </c>
      <c r="E147" s="224"/>
      <c r="F147" s="221" t="s">
        <v>631</v>
      </c>
      <c r="G147" s="219" t="s">
        <v>1199</v>
      </c>
      <c r="H147" s="2">
        <v>19</v>
      </c>
      <c r="I147" s="27" t="str">
        <f>+VLOOKUP(BD_Detalles[[#This Row],[idcapa]],Capas[[idcapa]:[Tipo]],3,0)</f>
        <v>Puntos</v>
      </c>
    </row>
    <row r="148" spans="1:9" x14ac:dyDescent="0.3">
      <c r="A148" s="2" t="s">
        <v>596</v>
      </c>
      <c r="B148" s="33" t="s">
        <v>595</v>
      </c>
      <c r="C148" t="s">
        <v>253</v>
      </c>
      <c r="D148" s="22" t="s">
        <v>864</v>
      </c>
      <c r="E148" s="213"/>
      <c r="F148" s="221" t="s">
        <v>870</v>
      </c>
      <c r="G148" s="216" t="s">
        <v>1247</v>
      </c>
      <c r="H148" s="2">
        <v>19</v>
      </c>
      <c r="I148" s="27" t="str">
        <f>+VLOOKUP(BD_Detalles[[#This Row],[idcapa]],Capas[[idcapa]:[Tipo]],3,0)</f>
        <v>Puntos</v>
      </c>
    </row>
    <row r="149" spans="1:9" x14ac:dyDescent="0.3">
      <c r="A149" s="2" t="str">
        <f t="shared" ref="A149:A153" si="9">+A148</f>
        <v>19-1</v>
      </c>
      <c r="B149" s="33" t="s">
        <v>595</v>
      </c>
      <c r="C149" t="s">
        <v>253</v>
      </c>
      <c r="D149" s="22" t="s">
        <v>865</v>
      </c>
      <c r="E149" s="213"/>
      <c r="F149" s="221" t="s">
        <v>870</v>
      </c>
      <c r="G149" s="216" t="s">
        <v>1199</v>
      </c>
      <c r="H149" s="2">
        <v>19</v>
      </c>
      <c r="I149" s="27" t="str">
        <f>+VLOOKUP(BD_Detalles[[#This Row],[idcapa]],Capas[[idcapa]:[Tipo]],3,0)</f>
        <v>Puntos</v>
      </c>
    </row>
    <row r="150" spans="1:9" x14ac:dyDescent="0.3">
      <c r="A150" s="2" t="str">
        <f t="shared" si="9"/>
        <v>19-1</v>
      </c>
      <c r="B150" s="33" t="s">
        <v>595</v>
      </c>
      <c r="C150" t="s">
        <v>253</v>
      </c>
      <c r="D150" s="22" t="s">
        <v>866</v>
      </c>
      <c r="E150" s="213"/>
      <c r="F150" s="221" t="s">
        <v>870</v>
      </c>
      <c r="G150" s="216" t="s">
        <v>1248</v>
      </c>
      <c r="H150" s="2">
        <v>19</v>
      </c>
      <c r="I150" s="27" t="str">
        <f>+VLOOKUP(BD_Detalles[[#This Row],[idcapa]],Capas[[idcapa]:[Tipo]],3,0)</f>
        <v>Puntos</v>
      </c>
    </row>
    <row r="151" spans="1:9" x14ac:dyDescent="0.3">
      <c r="A151" s="2" t="str">
        <f t="shared" si="9"/>
        <v>19-1</v>
      </c>
      <c r="B151" s="33" t="s">
        <v>595</v>
      </c>
      <c r="C151" t="s">
        <v>253</v>
      </c>
      <c r="D151" s="22" t="s">
        <v>867</v>
      </c>
      <c r="E151" s="213"/>
      <c r="F151" s="221" t="s">
        <v>870</v>
      </c>
      <c r="G151" s="218" t="s">
        <v>1246</v>
      </c>
      <c r="H151" s="2">
        <v>19</v>
      </c>
      <c r="I151" s="27" t="str">
        <f>+VLOOKUP(BD_Detalles[[#This Row],[idcapa]],Capas[[idcapa]:[Tipo]],3,0)</f>
        <v>Puntos</v>
      </c>
    </row>
    <row r="152" spans="1:9" x14ac:dyDescent="0.3">
      <c r="A152" s="2" t="str">
        <f t="shared" si="9"/>
        <v>19-1</v>
      </c>
      <c r="B152" s="33" t="s">
        <v>595</v>
      </c>
      <c r="C152" t="s">
        <v>253</v>
      </c>
      <c r="D152" s="22" t="s">
        <v>868</v>
      </c>
      <c r="E152" s="213"/>
      <c r="F152" s="221" t="s">
        <v>870</v>
      </c>
      <c r="G152" s="216" t="s">
        <v>1249</v>
      </c>
      <c r="H152" s="2">
        <v>19</v>
      </c>
      <c r="I152" s="27" t="str">
        <f>+VLOOKUP(BD_Detalles[[#This Row],[idcapa]],Capas[[idcapa]:[Tipo]],3,0)</f>
        <v>Puntos</v>
      </c>
    </row>
    <row r="153" spans="1:9" x14ac:dyDescent="0.3">
      <c r="A153" s="2" t="str">
        <f t="shared" si="9"/>
        <v>19-1</v>
      </c>
      <c r="B153" s="33" t="s">
        <v>595</v>
      </c>
      <c r="C153" t="s">
        <v>253</v>
      </c>
      <c r="D153" s="22" t="s">
        <v>869</v>
      </c>
      <c r="E153" s="213"/>
      <c r="F153" s="221" t="s">
        <v>870</v>
      </c>
      <c r="G153" s="216" t="s">
        <v>1245</v>
      </c>
      <c r="H153" s="2">
        <v>19</v>
      </c>
      <c r="I153" s="27" t="str">
        <f>+VLOOKUP(BD_Detalles[[#This Row],[idcapa]],Capas[[idcapa]:[Tipo]],3,0)</f>
        <v>Puntos</v>
      </c>
    </row>
    <row r="154" spans="1:9" x14ac:dyDescent="0.3">
      <c r="A154" s="2" t="s">
        <v>674</v>
      </c>
      <c r="B154" s="33" t="s">
        <v>673</v>
      </c>
      <c r="D154" s="224" t="s">
        <v>632</v>
      </c>
      <c r="E154" s="93" t="s">
        <v>900</v>
      </c>
      <c r="F154" s="221" t="s">
        <v>631</v>
      </c>
      <c r="G154" s="217"/>
      <c r="H154" s="2">
        <v>20</v>
      </c>
      <c r="I154" s="27" t="str">
        <f>+VLOOKUP(BD_Detalles[[#This Row],[idcapa]],Capas[[idcapa]:[Tipo]],3,0)</f>
        <v>Líneas</v>
      </c>
    </row>
    <row r="155" spans="1:9" x14ac:dyDescent="0.3">
      <c r="A155" s="2" t="s">
        <v>578</v>
      </c>
      <c r="B155" s="33" t="s">
        <v>577</v>
      </c>
      <c r="C155" t="s">
        <v>256</v>
      </c>
      <c r="D155" s="22" t="s">
        <v>895</v>
      </c>
      <c r="E155" s="94" t="s">
        <v>901</v>
      </c>
      <c r="F155" s="221" t="s">
        <v>894</v>
      </c>
      <c r="G155" s="216"/>
      <c r="H155" s="2">
        <v>20</v>
      </c>
      <c r="I155" s="27" t="str">
        <f>+VLOOKUP(BD_Detalles[[#This Row],[idcapa]],Capas[[idcapa]:[Tipo]],3,0)</f>
        <v>Líneas</v>
      </c>
    </row>
    <row r="156" spans="1:9" x14ac:dyDescent="0.3">
      <c r="A156" s="2" t="str">
        <f t="shared" ref="A156:A159" si="10">+A155</f>
        <v>20-1</v>
      </c>
      <c r="B156" s="33" t="s">
        <v>577</v>
      </c>
      <c r="C156" t="s">
        <v>256</v>
      </c>
      <c r="D156" s="22" t="s">
        <v>896</v>
      </c>
      <c r="E156" s="95" t="s">
        <v>902</v>
      </c>
      <c r="F156" s="221" t="s">
        <v>894</v>
      </c>
      <c r="G156" s="216"/>
      <c r="H156" s="2">
        <v>20</v>
      </c>
      <c r="I156" s="27" t="str">
        <f>+VLOOKUP(BD_Detalles[[#This Row],[idcapa]],Capas[[idcapa]:[Tipo]],3,0)</f>
        <v>Líneas</v>
      </c>
    </row>
    <row r="157" spans="1:9" x14ac:dyDescent="0.3">
      <c r="A157" s="2" t="str">
        <f t="shared" si="10"/>
        <v>20-1</v>
      </c>
      <c r="B157" s="33" t="s">
        <v>577</v>
      </c>
      <c r="C157" t="s">
        <v>256</v>
      </c>
      <c r="D157" s="22" t="s">
        <v>897</v>
      </c>
      <c r="E157" s="96" t="s">
        <v>903</v>
      </c>
      <c r="F157" s="221" t="s">
        <v>894</v>
      </c>
      <c r="G157" s="216"/>
      <c r="H157" s="2">
        <v>20</v>
      </c>
      <c r="I157" s="27" t="str">
        <f>+VLOOKUP(BD_Detalles[[#This Row],[idcapa]],Capas[[idcapa]:[Tipo]],3,0)</f>
        <v>Líneas</v>
      </c>
    </row>
    <row r="158" spans="1:9" x14ac:dyDescent="0.3">
      <c r="A158" s="2" t="str">
        <f t="shared" si="10"/>
        <v>20-1</v>
      </c>
      <c r="B158" s="33" t="s">
        <v>577</v>
      </c>
      <c r="C158" t="s">
        <v>256</v>
      </c>
      <c r="D158" s="22" t="s">
        <v>898</v>
      </c>
      <c r="E158" s="97" t="s">
        <v>904</v>
      </c>
      <c r="F158" s="221" t="s">
        <v>894</v>
      </c>
      <c r="G158" s="216"/>
      <c r="H158" s="2">
        <v>20</v>
      </c>
      <c r="I158" s="27" t="str">
        <f>+VLOOKUP(BD_Detalles[[#This Row],[idcapa]],Capas[[idcapa]:[Tipo]],3,0)</f>
        <v>Líneas</v>
      </c>
    </row>
    <row r="159" spans="1:9" x14ac:dyDescent="0.3">
      <c r="A159" s="2" t="str">
        <f t="shared" si="10"/>
        <v>20-1</v>
      </c>
      <c r="B159" s="33" t="s">
        <v>577</v>
      </c>
      <c r="C159" t="s">
        <v>256</v>
      </c>
      <c r="D159" s="22" t="s">
        <v>899</v>
      </c>
      <c r="E159" s="98" t="s">
        <v>905</v>
      </c>
      <c r="F159" s="221" t="s">
        <v>894</v>
      </c>
      <c r="G159" s="216"/>
      <c r="H159" s="2">
        <v>20</v>
      </c>
      <c r="I159" s="27" t="str">
        <f>+VLOOKUP(BD_Detalles[[#This Row],[idcapa]],Capas[[idcapa]:[Tipo]],3,0)</f>
        <v>Líneas</v>
      </c>
    </row>
    <row r="160" spans="1:9" x14ac:dyDescent="0.3">
      <c r="A160" s="2" t="s">
        <v>676</v>
      </c>
      <c r="B160" s="33" t="s">
        <v>675</v>
      </c>
      <c r="D160" s="224" t="s">
        <v>632</v>
      </c>
      <c r="E160" s="99" t="s">
        <v>913</v>
      </c>
      <c r="F160" s="221" t="s">
        <v>631</v>
      </c>
      <c r="G160" s="217"/>
      <c r="H160" s="2">
        <v>21</v>
      </c>
      <c r="I160" s="27" t="str">
        <f>+VLOOKUP(BD_Detalles[[#This Row],[idcapa]],Capas[[idcapa]:[Tipo]],3,0)</f>
        <v>Líneas</v>
      </c>
    </row>
    <row r="161" spans="1:9" x14ac:dyDescent="0.3">
      <c r="A161" s="2" t="s">
        <v>473</v>
      </c>
      <c r="B161" s="33" t="s">
        <v>472</v>
      </c>
      <c r="C161" t="s">
        <v>259</v>
      </c>
      <c r="D161" s="227">
        <v>-8</v>
      </c>
      <c r="E161" s="92" t="s">
        <v>862</v>
      </c>
      <c r="F161" s="221" t="s">
        <v>906</v>
      </c>
      <c r="G161" s="216"/>
      <c r="H161" s="2">
        <v>21</v>
      </c>
      <c r="I161" s="27" t="str">
        <f>+VLOOKUP(BD_Detalles[[#This Row],[idcapa]],Capas[[idcapa]:[Tipo]],3,0)</f>
        <v>Líneas</v>
      </c>
    </row>
    <row r="162" spans="1:9" x14ac:dyDescent="0.3">
      <c r="A162" s="2" t="str">
        <f t="shared" ref="A162:A171" si="11">+A161</f>
        <v>21-1</v>
      </c>
      <c r="B162" s="33" t="s">
        <v>472</v>
      </c>
      <c r="C162" t="s">
        <v>259</v>
      </c>
      <c r="D162" s="227">
        <v>-4</v>
      </c>
      <c r="E162" s="91" t="s">
        <v>861</v>
      </c>
      <c r="F162" s="221" t="s">
        <v>906</v>
      </c>
      <c r="G162" s="216"/>
      <c r="H162" s="2">
        <v>21</v>
      </c>
      <c r="I162" s="27" t="str">
        <f>+VLOOKUP(BD_Detalles[[#This Row],[idcapa]],Capas[[idcapa]:[Tipo]],3,0)</f>
        <v>Líneas</v>
      </c>
    </row>
    <row r="163" spans="1:9" x14ac:dyDescent="0.3">
      <c r="A163" s="2" t="str">
        <f t="shared" si="11"/>
        <v>21-1</v>
      </c>
      <c r="B163" s="33" t="s">
        <v>472</v>
      </c>
      <c r="C163" t="s">
        <v>259</v>
      </c>
      <c r="D163" s="227">
        <v>-2</v>
      </c>
      <c r="E163" s="78" t="s">
        <v>838</v>
      </c>
      <c r="F163" s="221" t="s">
        <v>906</v>
      </c>
      <c r="G163" s="216"/>
      <c r="H163" s="2">
        <v>21</v>
      </c>
      <c r="I163" s="27" t="str">
        <f>+VLOOKUP(BD_Detalles[[#This Row],[idcapa]],Capas[[idcapa]:[Tipo]],3,0)</f>
        <v>Líneas</v>
      </c>
    </row>
    <row r="164" spans="1:9" x14ac:dyDescent="0.3">
      <c r="A164" s="2" t="str">
        <f t="shared" si="11"/>
        <v>21-1</v>
      </c>
      <c r="B164" s="33" t="s">
        <v>472</v>
      </c>
      <c r="C164" t="s">
        <v>259</v>
      </c>
      <c r="D164" s="227">
        <v>0</v>
      </c>
      <c r="E164" s="90" t="s">
        <v>860</v>
      </c>
      <c r="F164" s="221" t="s">
        <v>906</v>
      </c>
      <c r="G164" s="216"/>
      <c r="H164" s="2">
        <v>21</v>
      </c>
      <c r="I164" s="27" t="str">
        <f>+VLOOKUP(BD_Detalles[[#This Row],[idcapa]],Capas[[idcapa]:[Tipo]],3,0)</f>
        <v>Líneas</v>
      </c>
    </row>
    <row r="165" spans="1:9" x14ac:dyDescent="0.3">
      <c r="A165" s="2" t="str">
        <f t="shared" si="11"/>
        <v>21-1</v>
      </c>
      <c r="B165" s="33" t="s">
        <v>472</v>
      </c>
      <c r="C165" t="s">
        <v>259</v>
      </c>
      <c r="D165" s="227">
        <v>4</v>
      </c>
      <c r="E165" s="102" t="s">
        <v>917</v>
      </c>
      <c r="F165" s="221" t="s">
        <v>906</v>
      </c>
      <c r="G165" s="216"/>
      <c r="H165" s="2">
        <v>21</v>
      </c>
      <c r="I165" s="27" t="str">
        <f>+VLOOKUP(BD_Detalles[[#This Row],[idcapa]],Capas[[idcapa]:[Tipo]],3,0)</f>
        <v>Líneas</v>
      </c>
    </row>
    <row r="166" spans="1:9" x14ac:dyDescent="0.3">
      <c r="A166" s="2" t="str">
        <f t="shared" si="11"/>
        <v>21-1</v>
      </c>
      <c r="B166" s="33" t="s">
        <v>472</v>
      </c>
      <c r="C166" t="s">
        <v>259</v>
      </c>
      <c r="D166" s="227">
        <v>8</v>
      </c>
      <c r="E166" s="55" t="s">
        <v>817</v>
      </c>
      <c r="F166" s="221" t="s">
        <v>906</v>
      </c>
      <c r="G166" s="216"/>
      <c r="H166" s="2">
        <v>21</v>
      </c>
      <c r="I166" s="27" t="str">
        <f>+VLOOKUP(BD_Detalles[[#This Row],[idcapa]],Capas[[idcapa]:[Tipo]],3,0)</f>
        <v>Líneas</v>
      </c>
    </row>
    <row r="167" spans="1:9" x14ac:dyDescent="0.3">
      <c r="A167" s="2" t="str">
        <f t="shared" si="11"/>
        <v>21-1</v>
      </c>
      <c r="B167" s="33" t="s">
        <v>472</v>
      </c>
      <c r="C167" t="s">
        <v>259</v>
      </c>
      <c r="D167" s="227">
        <v>10</v>
      </c>
      <c r="E167" s="103" t="s">
        <v>918</v>
      </c>
      <c r="F167" s="221" t="s">
        <v>906</v>
      </c>
      <c r="G167" s="216"/>
      <c r="H167" s="2">
        <v>21</v>
      </c>
      <c r="I167" s="27" t="str">
        <f>+VLOOKUP(BD_Detalles[[#This Row],[idcapa]],Capas[[idcapa]:[Tipo]],3,0)</f>
        <v>Líneas</v>
      </c>
    </row>
    <row r="168" spans="1:9" x14ac:dyDescent="0.3">
      <c r="A168" s="2" t="str">
        <f t="shared" si="11"/>
        <v>21-1</v>
      </c>
      <c r="B168" s="33" t="s">
        <v>472</v>
      </c>
      <c r="C168" t="s">
        <v>259</v>
      </c>
      <c r="D168" s="227">
        <v>12</v>
      </c>
      <c r="E168" s="104" t="s">
        <v>919</v>
      </c>
      <c r="F168" s="221" t="s">
        <v>906</v>
      </c>
      <c r="G168" s="216"/>
      <c r="H168" s="2">
        <v>21</v>
      </c>
      <c r="I168" s="27" t="str">
        <f>+VLOOKUP(BD_Detalles[[#This Row],[idcapa]],Capas[[idcapa]:[Tipo]],3,0)</f>
        <v>Líneas</v>
      </c>
    </row>
    <row r="169" spans="1:9" x14ac:dyDescent="0.3">
      <c r="A169" s="2" t="str">
        <f t="shared" si="11"/>
        <v>21-1</v>
      </c>
      <c r="B169" s="33" t="s">
        <v>472</v>
      </c>
      <c r="C169" t="s">
        <v>259</v>
      </c>
      <c r="D169" s="227">
        <v>14</v>
      </c>
      <c r="E169" s="105" t="s">
        <v>920</v>
      </c>
      <c r="F169" s="221" t="s">
        <v>906</v>
      </c>
      <c r="G169" s="216"/>
      <c r="H169" s="2">
        <v>21</v>
      </c>
      <c r="I169" s="27" t="str">
        <f>+VLOOKUP(BD_Detalles[[#This Row],[idcapa]],Capas[[idcapa]:[Tipo]],3,0)</f>
        <v>Líneas</v>
      </c>
    </row>
    <row r="170" spans="1:9" x14ac:dyDescent="0.3">
      <c r="A170" s="2" t="str">
        <f t="shared" si="11"/>
        <v>21-1</v>
      </c>
      <c r="B170" s="33" t="s">
        <v>472</v>
      </c>
      <c r="C170" t="s">
        <v>259</v>
      </c>
      <c r="D170" s="227">
        <v>16</v>
      </c>
      <c r="E170" s="106" t="s">
        <v>921</v>
      </c>
      <c r="F170" s="221" t="s">
        <v>906</v>
      </c>
      <c r="G170" s="216"/>
      <c r="H170" s="2">
        <v>21</v>
      </c>
      <c r="I170" s="27" t="str">
        <f>+VLOOKUP(BD_Detalles[[#This Row],[idcapa]],Capas[[idcapa]:[Tipo]],3,0)</f>
        <v>Líneas</v>
      </c>
    </row>
    <row r="171" spans="1:9" x14ac:dyDescent="0.3">
      <c r="A171" s="2" t="str">
        <f t="shared" si="11"/>
        <v>21-1</v>
      </c>
      <c r="B171" s="33" t="s">
        <v>472</v>
      </c>
      <c r="C171" t="s">
        <v>259</v>
      </c>
      <c r="D171" s="227">
        <v>18</v>
      </c>
      <c r="E171" s="107" t="s">
        <v>922</v>
      </c>
      <c r="F171" s="221" t="s">
        <v>906</v>
      </c>
      <c r="G171" s="216"/>
      <c r="H171" s="2">
        <v>21</v>
      </c>
      <c r="I171" s="27" t="str">
        <f>+VLOOKUP(BD_Detalles[[#This Row],[idcapa]],Capas[[idcapa]:[Tipo]],3,0)</f>
        <v>Líneas</v>
      </c>
    </row>
    <row r="172" spans="1:9" x14ac:dyDescent="0.3">
      <c r="A172" s="2" t="s">
        <v>678</v>
      </c>
      <c r="B172" s="33" t="s">
        <v>677</v>
      </c>
      <c r="D172" s="224" t="s">
        <v>632</v>
      </c>
      <c r="E172" s="100" t="s">
        <v>914</v>
      </c>
      <c r="F172" s="221" t="s">
        <v>631</v>
      </c>
      <c r="G172" s="217"/>
      <c r="H172" s="2">
        <v>22</v>
      </c>
      <c r="I172" s="27" t="str">
        <f>+VLOOKUP(BD_Detalles[[#This Row],[idcapa]],Capas[[idcapa]:[Tipo]],3,0)</f>
        <v>Líneas</v>
      </c>
    </row>
    <row r="173" spans="1:9" x14ac:dyDescent="0.3">
      <c r="A173" s="2" t="s">
        <v>475</v>
      </c>
      <c r="B173" s="33" t="s">
        <v>474</v>
      </c>
      <c r="C173" t="s">
        <v>157</v>
      </c>
      <c r="D173" s="227">
        <v>2</v>
      </c>
      <c r="E173" s="108" t="s">
        <v>923</v>
      </c>
      <c r="F173" s="221" t="s">
        <v>907</v>
      </c>
      <c r="G173" s="216"/>
      <c r="H173" s="2">
        <v>22</v>
      </c>
      <c r="I173" s="27" t="str">
        <f>+VLOOKUP(BD_Detalles[[#This Row],[idcapa]],Capas[[idcapa]:[Tipo]],3,0)</f>
        <v>Líneas</v>
      </c>
    </row>
    <row r="174" spans="1:9" x14ac:dyDescent="0.3">
      <c r="A174" s="2" t="str">
        <f t="shared" ref="A174:A200" si="12">+A173</f>
        <v>22-1</v>
      </c>
      <c r="B174" s="33" t="s">
        <v>474</v>
      </c>
      <c r="C174" t="s">
        <v>157</v>
      </c>
      <c r="D174" s="227">
        <v>10</v>
      </c>
      <c r="E174" s="109" t="s">
        <v>924</v>
      </c>
      <c r="F174" s="221" t="s">
        <v>907</v>
      </c>
      <c r="G174" s="216"/>
      <c r="H174" s="2">
        <v>22</v>
      </c>
      <c r="I174" s="27" t="str">
        <f>+VLOOKUP(BD_Detalles[[#This Row],[idcapa]],Capas[[idcapa]:[Tipo]],3,0)</f>
        <v>Líneas</v>
      </c>
    </row>
    <row r="175" spans="1:9" x14ac:dyDescent="0.3">
      <c r="A175" s="2" t="str">
        <f t="shared" si="12"/>
        <v>22-1</v>
      </c>
      <c r="B175" s="33" t="s">
        <v>474</v>
      </c>
      <c r="C175" t="s">
        <v>157</v>
      </c>
      <c r="D175" s="227">
        <v>25</v>
      </c>
      <c r="E175" s="110" t="s">
        <v>925</v>
      </c>
      <c r="F175" s="221" t="s">
        <v>907</v>
      </c>
      <c r="G175" s="216"/>
      <c r="H175" s="2">
        <v>22</v>
      </c>
      <c r="I175" s="27" t="str">
        <f>+VLOOKUP(BD_Detalles[[#This Row],[idcapa]],Capas[[idcapa]:[Tipo]],3,0)</f>
        <v>Líneas</v>
      </c>
    </row>
    <row r="176" spans="1:9" x14ac:dyDescent="0.3">
      <c r="A176" s="2" t="str">
        <f t="shared" si="12"/>
        <v>22-1</v>
      </c>
      <c r="B176" s="33" t="s">
        <v>474</v>
      </c>
      <c r="C176" t="s">
        <v>157</v>
      </c>
      <c r="D176" s="227">
        <v>50</v>
      </c>
      <c r="E176" s="111" t="s">
        <v>926</v>
      </c>
      <c r="F176" s="221" t="s">
        <v>907</v>
      </c>
      <c r="G176" s="216"/>
      <c r="H176" s="2">
        <v>22</v>
      </c>
      <c r="I176" s="27" t="str">
        <f>+VLOOKUP(BD_Detalles[[#This Row],[idcapa]],Capas[[idcapa]:[Tipo]],3,0)</f>
        <v>Líneas</v>
      </c>
    </row>
    <row r="177" spans="1:9" x14ac:dyDescent="0.3">
      <c r="A177" s="2" t="str">
        <f t="shared" si="12"/>
        <v>22-1</v>
      </c>
      <c r="B177" s="33" t="s">
        <v>474</v>
      </c>
      <c r="C177" t="s">
        <v>157</v>
      </c>
      <c r="D177" s="227">
        <v>100</v>
      </c>
      <c r="E177" s="116" t="s">
        <v>927</v>
      </c>
      <c r="F177" s="221" t="s">
        <v>907</v>
      </c>
      <c r="G177" s="216"/>
      <c r="H177" s="2">
        <v>22</v>
      </c>
      <c r="I177" s="27" t="str">
        <f>+VLOOKUP(BD_Detalles[[#This Row],[idcapa]],Capas[[idcapa]:[Tipo]],3,0)</f>
        <v>Líneas</v>
      </c>
    </row>
    <row r="178" spans="1:9" x14ac:dyDescent="0.3">
      <c r="A178" s="2" t="str">
        <f t="shared" si="12"/>
        <v>22-1</v>
      </c>
      <c r="B178" s="33" t="s">
        <v>474</v>
      </c>
      <c r="C178" t="s">
        <v>157</v>
      </c>
      <c r="D178" s="227">
        <v>150</v>
      </c>
      <c r="E178" s="117" t="s">
        <v>928</v>
      </c>
      <c r="F178" s="221" t="s">
        <v>907</v>
      </c>
      <c r="G178" s="216"/>
      <c r="H178" s="2">
        <v>22</v>
      </c>
      <c r="I178" s="27" t="str">
        <f>+VLOOKUP(BD_Detalles[[#This Row],[idcapa]],Capas[[idcapa]:[Tipo]],3,0)</f>
        <v>Líneas</v>
      </c>
    </row>
    <row r="179" spans="1:9" x14ac:dyDescent="0.3">
      <c r="A179" s="2" t="str">
        <f t="shared" si="12"/>
        <v>22-1</v>
      </c>
      <c r="B179" s="33" t="s">
        <v>474</v>
      </c>
      <c r="C179" t="s">
        <v>157</v>
      </c>
      <c r="D179" s="227">
        <v>200</v>
      </c>
      <c r="E179" s="118" t="s">
        <v>929</v>
      </c>
      <c r="F179" s="221" t="s">
        <v>907</v>
      </c>
      <c r="G179" s="216"/>
      <c r="H179" s="2">
        <v>22</v>
      </c>
      <c r="I179" s="27" t="str">
        <f>+VLOOKUP(BD_Detalles[[#This Row],[idcapa]],Capas[[idcapa]:[Tipo]],3,0)</f>
        <v>Líneas</v>
      </c>
    </row>
    <row r="180" spans="1:9" x14ac:dyDescent="0.3">
      <c r="A180" s="2" t="str">
        <f t="shared" si="12"/>
        <v>22-1</v>
      </c>
      <c r="B180" s="33" t="s">
        <v>474</v>
      </c>
      <c r="C180" t="s">
        <v>157</v>
      </c>
      <c r="D180" s="227">
        <v>250</v>
      </c>
      <c r="E180" s="119" t="s">
        <v>930</v>
      </c>
      <c r="F180" s="221" t="s">
        <v>907</v>
      </c>
      <c r="G180" s="216"/>
      <c r="H180" s="2">
        <v>22</v>
      </c>
      <c r="I180" s="27" t="str">
        <f>+VLOOKUP(BD_Detalles[[#This Row],[idcapa]],Capas[[idcapa]:[Tipo]],3,0)</f>
        <v>Líneas</v>
      </c>
    </row>
    <row r="181" spans="1:9" x14ac:dyDescent="0.3">
      <c r="A181" s="2" t="str">
        <f t="shared" si="12"/>
        <v>22-1</v>
      </c>
      <c r="B181" s="33" t="s">
        <v>474</v>
      </c>
      <c r="C181" t="s">
        <v>157</v>
      </c>
      <c r="D181" s="227">
        <v>300</v>
      </c>
      <c r="E181" s="120" t="s">
        <v>931</v>
      </c>
      <c r="F181" s="221" t="s">
        <v>907</v>
      </c>
      <c r="G181" s="216"/>
      <c r="H181" s="2">
        <v>22</v>
      </c>
      <c r="I181" s="27" t="str">
        <f>+VLOOKUP(BD_Detalles[[#This Row],[idcapa]],Capas[[idcapa]:[Tipo]],3,0)</f>
        <v>Líneas</v>
      </c>
    </row>
    <row r="182" spans="1:9" x14ac:dyDescent="0.3">
      <c r="A182" s="2" t="str">
        <f t="shared" si="12"/>
        <v>22-1</v>
      </c>
      <c r="B182" s="33" t="s">
        <v>474</v>
      </c>
      <c r="C182" t="s">
        <v>157</v>
      </c>
      <c r="D182" s="227">
        <v>350</v>
      </c>
      <c r="E182" s="121" t="s">
        <v>932</v>
      </c>
      <c r="F182" s="221" t="s">
        <v>907</v>
      </c>
      <c r="G182" s="216"/>
      <c r="H182" s="2">
        <v>22</v>
      </c>
      <c r="I182" s="27" t="str">
        <f>+VLOOKUP(BD_Detalles[[#This Row],[idcapa]],Capas[[idcapa]:[Tipo]],3,0)</f>
        <v>Líneas</v>
      </c>
    </row>
    <row r="183" spans="1:9" x14ac:dyDescent="0.3">
      <c r="A183" s="2" t="str">
        <f t="shared" si="12"/>
        <v>22-1</v>
      </c>
      <c r="B183" s="33" t="s">
        <v>474</v>
      </c>
      <c r="C183" t="s">
        <v>157</v>
      </c>
      <c r="D183" s="227">
        <v>400</v>
      </c>
      <c r="E183" s="122" t="s">
        <v>933</v>
      </c>
      <c r="F183" s="221" t="s">
        <v>907</v>
      </c>
      <c r="G183" s="216"/>
      <c r="H183" s="2">
        <v>22</v>
      </c>
      <c r="I183" s="27" t="str">
        <f>+VLOOKUP(BD_Detalles[[#This Row],[idcapa]],Capas[[idcapa]:[Tipo]],3,0)</f>
        <v>Líneas</v>
      </c>
    </row>
    <row r="184" spans="1:9" x14ac:dyDescent="0.3">
      <c r="A184" s="2" t="str">
        <f t="shared" si="12"/>
        <v>22-1</v>
      </c>
      <c r="B184" s="33" t="s">
        <v>474</v>
      </c>
      <c r="C184" t="s">
        <v>157</v>
      </c>
      <c r="D184" s="227">
        <v>450</v>
      </c>
      <c r="E184" s="123" t="s">
        <v>934</v>
      </c>
      <c r="F184" s="221" t="s">
        <v>907</v>
      </c>
      <c r="G184" s="216"/>
      <c r="H184" s="2">
        <v>22</v>
      </c>
      <c r="I184" s="27" t="str">
        <f>+VLOOKUP(BD_Detalles[[#This Row],[idcapa]],Capas[[idcapa]:[Tipo]],3,0)</f>
        <v>Líneas</v>
      </c>
    </row>
    <row r="185" spans="1:9" x14ac:dyDescent="0.3">
      <c r="A185" s="2" t="str">
        <f t="shared" si="12"/>
        <v>22-1</v>
      </c>
      <c r="B185" s="33" t="s">
        <v>474</v>
      </c>
      <c r="C185" t="s">
        <v>157</v>
      </c>
      <c r="D185" s="227">
        <v>500</v>
      </c>
      <c r="E185" s="124" t="s">
        <v>935</v>
      </c>
      <c r="F185" s="221" t="s">
        <v>907</v>
      </c>
      <c r="G185" s="216"/>
      <c r="H185" s="2">
        <v>22</v>
      </c>
      <c r="I185" s="27" t="str">
        <f>+VLOOKUP(BD_Detalles[[#This Row],[idcapa]],Capas[[idcapa]:[Tipo]],3,0)</f>
        <v>Líneas</v>
      </c>
    </row>
    <row r="186" spans="1:9" x14ac:dyDescent="0.3">
      <c r="A186" s="2" t="str">
        <f t="shared" si="12"/>
        <v>22-1</v>
      </c>
      <c r="B186" s="33" t="s">
        <v>474</v>
      </c>
      <c r="C186" t="s">
        <v>157</v>
      </c>
      <c r="D186" s="227">
        <v>600</v>
      </c>
      <c r="E186" s="125" t="s">
        <v>936</v>
      </c>
      <c r="F186" s="221" t="s">
        <v>907</v>
      </c>
      <c r="G186" s="216"/>
      <c r="H186" s="2">
        <v>22</v>
      </c>
      <c r="I186" s="27" t="str">
        <f>+VLOOKUP(BD_Detalles[[#This Row],[idcapa]],Capas[[idcapa]:[Tipo]],3,0)</f>
        <v>Líneas</v>
      </c>
    </row>
    <row r="187" spans="1:9" x14ac:dyDescent="0.3">
      <c r="A187" s="2" t="str">
        <f t="shared" si="12"/>
        <v>22-1</v>
      </c>
      <c r="B187" s="33" t="s">
        <v>474</v>
      </c>
      <c r="C187" t="s">
        <v>157</v>
      </c>
      <c r="D187" s="227">
        <v>700</v>
      </c>
      <c r="E187" s="126" t="s">
        <v>937</v>
      </c>
      <c r="F187" s="221" t="s">
        <v>907</v>
      </c>
      <c r="G187" s="216"/>
      <c r="H187" s="2">
        <v>22</v>
      </c>
      <c r="I187" s="27" t="str">
        <f>+VLOOKUP(BD_Detalles[[#This Row],[idcapa]],Capas[[idcapa]:[Tipo]],3,0)</f>
        <v>Líneas</v>
      </c>
    </row>
    <row r="188" spans="1:9" x14ac:dyDescent="0.3">
      <c r="A188" s="2" t="str">
        <f t="shared" si="12"/>
        <v>22-1</v>
      </c>
      <c r="B188" s="33" t="s">
        <v>474</v>
      </c>
      <c r="C188" t="s">
        <v>157</v>
      </c>
      <c r="D188" s="227">
        <v>800</v>
      </c>
      <c r="E188" s="127" t="s">
        <v>938</v>
      </c>
      <c r="F188" s="221" t="s">
        <v>907</v>
      </c>
      <c r="G188" s="216"/>
      <c r="H188" s="2">
        <v>22</v>
      </c>
      <c r="I188" s="27" t="str">
        <f>+VLOOKUP(BD_Detalles[[#This Row],[idcapa]],Capas[[idcapa]:[Tipo]],3,0)</f>
        <v>Líneas</v>
      </c>
    </row>
    <row r="189" spans="1:9" x14ac:dyDescent="0.3">
      <c r="A189" s="2" t="str">
        <f t="shared" si="12"/>
        <v>22-1</v>
      </c>
      <c r="B189" s="33" t="s">
        <v>474</v>
      </c>
      <c r="C189" t="s">
        <v>157</v>
      </c>
      <c r="D189" s="227">
        <v>1000</v>
      </c>
      <c r="E189" s="128" t="s">
        <v>939</v>
      </c>
      <c r="F189" s="221" t="s">
        <v>907</v>
      </c>
      <c r="G189" s="216"/>
      <c r="H189" s="2">
        <v>22</v>
      </c>
      <c r="I189" s="27" t="str">
        <f>+VLOOKUP(BD_Detalles[[#This Row],[idcapa]],Capas[[idcapa]:[Tipo]],3,0)</f>
        <v>Líneas</v>
      </c>
    </row>
    <row r="190" spans="1:9" x14ac:dyDescent="0.3">
      <c r="A190" s="2" t="str">
        <f t="shared" si="12"/>
        <v>22-1</v>
      </c>
      <c r="B190" s="33" t="s">
        <v>474</v>
      </c>
      <c r="C190" t="s">
        <v>157</v>
      </c>
      <c r="D190" s="227">
        <v>1200</v>
      </c>
      <c r="E190" s="129" t="s">
        <v>940</v>
      </c>
      <c r="F190" s="221" t="s">
        <v>907</v>
      </c>
      <c r="G190" s="216"/>
      <c r="H190" s="2">
        <v>22</v>
      </c>
      <c r="I190" s="27" t="str">
        <f>+VLOOKUP(BD_Detalles[[#This Row],[idcapa]],Capas[[idcapa]:[Tipo]],3,0)</f>
        <v>Líneas</v>
      </c>
    </row>
    <row r="191" spans="1:9" x14ac:dyDescent="0.3">
      <c r="A191" s="2" t="str">
        <f t="shared" si="12"/>
        <v>22-1</v>
      </c>
      <c r="B191" s="33" t="s">
        <v>474</v>
      </c>
      <c r="C191" t="s">
        <v>157</v>
      </c>
      <c r="D191" s="227">
        <v>1500</v>
      </c>
      <c r="E191" s="130" t="s">
        <v>941</v>
      </c>
      <c r="F191" s="221" t="s">
        <v>907</v>
      </c>
      <c r="G191" s="216"/>
      <c r="H191" s="2">
        <v>22</v>
      </c>
      <c r="I191" s="27" t="str">
        <f>+VLOOKUP(BD_Detalles[[#This Row],[idcapa]],Capas[[idcapa]:[Tipo]],3,0)</f>
        <v>Líneas</v>
      </c>
    </row>
    <row r="192" spans="1:9" x14ac:dyDescent="0.3">
      <c r="A192" s="2" t="str">
        <f t="shared" si="12"/>
        <v>22-1</v>
      </c>
      <c r="B192" s="33" t="s">
        <v>474</v>
      </c>
      <c r="C192" t="s">
        <v>157</v>
      </c>
      <c r="D192" s="227">
        <v>1600</v>
      </c>
      <c r="E192" s="131" t="s">
        <v>942</v>
      </c>
      <c r="F192" s="221" t="s">
        <v>907</v>
      </c>
      <c r="G192" s="216"/>
      <c r="H192" s="2">
        <v>22</v>
      </c>
      <c r="I192" s="27" t="str">
        <f>+VLOOKUP(BD_Detalles[[#This Row],[idcapa]],Capas[[idcapa]:[Tipo]],3,0)</f>
        <v>Líneas</v>
      </c>
    </row>
    <row r="193" spans="1:9" x14ac:dyDescent="0.3">
      <c r="A193" s="2" t="str">
        <f t="shared" si="12"/>
        <v>22-1</v>
      </c>
      <c r="B193" s="33" t="s">
        <v>474</v>
      </c>
      <c r="C193" t="s">
        <v>157</v>
      </c>
      <c r="D193" s="227">
        <v>2000</v>
      </c>
      <c r="E193" s="132" t="s">
        <v>943</v>
      </c>
      <c r="F193" s="221" t="s">
        <v>907</v>
      </c>
      <c r="G193" s="216"/>
      <c r="H193" s="2">
        <v>22</v>
      </c>
      <c r="I193" s="27" t="str">
        <f>+VLOOKUP(BD_Detalles[[#This Row],[idcapa]],Capas[[idcapa]:[Tipo]],3,0)</f>
        <v>Líneas</v>
      </c>
    </row>
    <row r="194" spans="1:9" x14ac:dyDescent="0.3">
      <c r="A194" s="2" t="str">
        <f t="shared" si="12"/>
        <v>22-1</v>
      </c>
      <c r="B194" s="33" t="s">
        <v>474</v>
      </c>
      <c r="C194" t="s">
        <v>157</v>
      </c>
      <c r="D194" s="227">
        <v>2500</v>
      </c>
      <c r="E194" s="133" t="s">
        <v>944</v>
      </c>
      <c r="F194" s="221" t="s">
        <v>907</v>
      </c>
      <c r="G194" s="216"/>
      <c r="H194" s="2">
        <v>22</v>
      </c>
      <c r="I194" s="27" t="str">
        <f>+VLOOKUP(BD_Detalles[[#This Row],[idcapa]],Capas[[idcapa]:[Tipo]],3,0)</f>
        <v>Líneas</v>
      </c>
    </row>
    <row r="195" spans="1:9" x14ac:dyDescent="0.3">
      <c r="A195" s="2" t="str">
        <f t="shared" si="12"/>
        <v>22-1</v>
      </c>
      <c r="B195" s="33" t="s">
        <v>474</v>
      </c>
      <c r="C195" t="s">
        <v>157</v>
      </c>
      <c r="D195" s="227">
        <v>3000</v>
      </c>
      <c r="E195" s="134" t="s">
        <v>945</v>
      </c>
      <c r="F195" s="221" t="s">
        <v>907</v>
      </c>
      <c r="G195" s="216"/>
      <c r="H195" s="2">
        <v>22</v>
      </c>
      <c r="I195" s="27" t="str">
        <f>+VLOOKUP(BD_Detalles[[#This Row],[idcapa]],Capas[[idcapa]:[Tipo]],3,0)</f>
        <v>Líneas</v>
      </c>
    </row>
    <row r="196" spans="1:9" x14ac:dyDescent="0.3">
      <c r="A196" s="2" t="str">
        <f t="shared" si="12"/>
        <v>22-1</v>
      </c>
      <c r="B196" s="33" t="s">
        <v>474</v>
      </c>
      <c r="C196" t="s">
        <v>157</v>
      </c>
      <c r="D196" s="227">
        <v>4000</v>
      </c>
      <c r="E196" s="135" t="s">
        <v>946</v>
      </c>
      <c r="F196" s="221" t="s">
        <v>907</v>
      </c>
      <c r="G196" s="216"/>
      <c r="H196" s="2">
        <v>22</v>
      </c>
      <c r="I196" s="27" t="str">
        <f>+VLOOKUP(BD_Detalles[[#This Row],[idcapa]],Capas[[idcapa]:[Tipo]],3,0)</f>
        <v>Líneas</v>
      </c>
    </row>
    <row r="197" spans="1:9" x14ac:dyDescent="0.3">
      <c r="A197" s="2" t="str">
        <f t="shared" si="12"/>
        <v>22-1</v>
      </c>
      <c r="B197" s="33" t="s">
        <v>474</v>
      </c>
      <c r="C197" t="s">
        <v>157</v>
      </c>
      <c r="D197" s="227">
        <v>5000</v>
      </c>
      <c r="E197" s="112" t="s">
        <v>947</v>
      </c>
      <c r="F197" s="221" t="s">
        <v>907</v>
      </c>
      <c r="G197" s="216"/>
      <c r="H197" s="2">
        <v>22</v>
      </c>
      <c r="I197" s="27" t="str">
        <f>+VLOOKUP(BD_Detalles[[#This Row],[idcapa]],Capas[[idcapa]:[Tipo]],3,0)</f>
        <v>Líneas</v>
      </c>
    </row>
    <row r="198" spans="1:9" x14ac:dyDescent="0.3">
      <c r="A198" s="2" t="str">
        <f t="shared" si="12"/>
        <v>22-1</v>
      </c>
      <c r="B198" s="33" t="s">
        <v>474</v>
      </c>
      <c r="C198" t="s">
        <v>157</v>
      </c>
      <c r="D198" s="227">
        <v>6000</v>
      </c>
      <c r="E198" s="113" t="s">
        <v>948</v>
      </c>
      <c r="F198" s="221" t="s">
        <v>907</v>
      </c>
      <c r="G198" s="216"/>
      <c r="H198" s="2">
        <v>22</v>
      </c>
      <c r="I198" s="27" t="str">
        <f>+VLOOKUP(BD_Detalles[[#This Row],[idcapa]],Capas[[idcapa]:[Tipo]],3,0)</f>
        <v>Líneas</v>
      </c>
    </row>
    <row r="199" spans="1:9" x14ac:dyDescent="0.3">
      <c r="A199" s="2" t="str">
        <f t="shared" si="12"/>
        <v>22-1</v>
      </c>
      <c r="B199" s="33" t="s">
        <v>474</v>
      </c>
      <c r="C199" t="s">
        <v>157</v>
      </c>
      <c r="D199" s="227">
        <v>7000</v>
      </c>
      <c r="E199" s="114" t="s">
        <v>949</v>
      </c>
      <c r="F199" s="221" t="s">
        <v>907</v>
      </c>
      <c r="G199" s="216"/>
      <c r="H199" s="2">
        <v>22</v>
      </c>
      <c r="I199" s="27" t="str">
        <f>+VLOOKUP(BD_Detalles[[#This Row],[idcapa]],Capas[[idcapa]:[Tipo]],3,0)</f>
        <v>Líneas</v>
      </c>
    </row>
    <row r="200" spans="1:9" x14ac:dyDescent="0.3">
      <c r="A200" s="2" t="str">
        <f t="shared" si="12"/>
        <v>22-1</v>
      </c>
      <c r="B200" s="33" t="s">
        <v>474</v>
      </c>
      <c r="C200" t="s">
        <v>157</v>
      </c>
      <c r="D200" s="227">
        <v>8000</v>
      </c>
      <c r="E200" s="115" t="s">
        <v>950</v>
      </c>
      <c r="F200" s="221" t="s">
        <v>907</v>
      </c>
      <c r="G200" s="216"/>
      <c r="H200" s="2">
        <v>22</v>
      </c>
      <c r="I200" s="27" t="str">
        <f>+VLOOKUP(BD_Detalles[[#This Row],[idcapa]],Capas[[idcapa]:[Tipo]],3,0)</f>
        <v>Líneas</v>
      </c>
    </row>
    <row r="201" spans="1:9" x14ac:dyDescent="0.3">
      <c r="A201" s="2" t="s">
        <v>680</v>
      </c>
      <c r="B201" s="33" t="s">
        <v>679</v>
      </c>
      <c r="D201" s="224" t="s">
        <v>632</v>
      </c>
      <c r="E201" s="101" t="s">
        <v>915</v>
      </c>
      <c r="F201" s="221" t="s">
        <v>631</v>
      </c>
      <c r="G201" s="217"/>
      <c r="H201" s="2">
        <v>23</v>
      </c>
      <c r="I201" s="27" t="str">
        <f>+VLOOKUP(BD_Detalles[[#This Row],[idcapa]],Capas[[idcapa]:[Tipo]],3,0)</f>
        <v>Polígono</v>
      </c>
    </row>
    <row r="202" spans="1:9" x14ac:dyDescent="0.3">
      <c r="A202" s="2" t="s">
        <v>523</v>
      </c>
      <c r="B202" s="33" t="s">
        <v>910</v>
      </c>
      <c r="C202" t="s">
        <v>281</v>
      </c>
      <c r="D202" s="22" t="s">
        <v>909</v>
      </c>
      <c r="E202" s="136" t="s">
        <v>951</v>
      </c>
      <c r="F202" s="221" t="s">
        <v>281</v>
      </c>
      <c r="G202" s="216"/>
      <c r="H202" s="2">
        <v>23</v>
      </c>
      <c r="I202" s="27" t="str">
        <f>+VLOOKUP(BD_Detalles[[#This Row],[idcapa]],Capas[[idcapa]:[Tipo]],3,0)</f>
        <v>Polígono</v>
      </c>
    </row>
    <row r="203" spans="1:9" x14ac:dyDescent="0.3">
      <c r="A203" s="2" t="str">
        <f>+A202</f>
        <v>23-1</v>
      </c>
      <c r="B203" s="33" t="s">
        <v>910</v>
      </c>
      <c r="C203" t="s">
        <v>281</v>
      </c>
      <c r="D203" s="22" t="s">
        <v>908</v>
      </c>
      <c r="E203" s="137" t="s">
        <v>952</v>
      </c>
      <c r="F203" s="221" t="s">
        <v>281</v>
      </c>
      <c r="G203" s="216"/>
      <c r="H203" s="2">
        <v>23</v>
      </c>
      <c r="I203" s="27" t="str">
        <f>+VLOOKUP(BD_Detalles[[#This Row],[idcapa]],Capas[[idcapa]:[Tipo]],3,0)</f>
        <v>Polígono</v>
      </c>
    </row>
    <row r="204" spans="1:9" x14ac:dyDescent="0.3">
      <c r="A204" s="2" t="s">
        <v>524</v>
      </c>
      <c r="B204" s="33" t="s">
        <v>521</v>
      </c>
      <c r="C204" t="s">
        <v>277</v>
      </c>
      <c r="D204" s="231">
        <v>1974</v>
      </c>
      <c r="E204" s="94" t="s">
        <v>901</v>
      </c>
      <c r="F204" s="221" t="s">
        <v>513</v>
      </c>
      <c r="G204" s="216"/>
      <c r="H204" s="2">
        <v>23</v>
      </c>
      <c r="I204" s="27" t="str">
        <f>+VLOOKUP(BD_Detalles[[#This Row],[idcapa]],Capas[[idcapa]:[Tipo]],3,0)</f>
        <v>Polígono</v>
      </c>
    </row>
    <row r="205" spans="1:9" x14ac:dyDescent="0.3">
      <c r="A205" s="2" t="str">
        <f>+A204</f>
        <v>23-2</v>
      </c>
      <c r="B205" s="33" t="s">
        <v>521</v>
      </c>
      <c r="C205" t="s">
        <v>277</v>
      </c>
      <c r="D205" s="231">
        <v>1989</v>
      </c>
      <c r="E205" s="95" t="s">
        <v>902</v>
      </c>
      <c r="F205" s="221" t="s">
        <v>513</v>
      </c>
      <c r="G205" s="216"/>
      <c r="H205" s="2">
        <v>23</v>
      </c>
      <c r="I205" s="27" t="str">
        <f>+VLOOKUP(BD_Detalles[[#This Row],[idcapa]],Capas[[idcapa]:[Tipo]],3,0)</f>
        <v>Polígono</v>
      </c>
    </row>
    <row r="206" spans="1:9" x14ac:dyDescent="0.3">
      <c r="A206" s="2" t="str">
        <f>+A205</f>
        <v>23-2</v>
      </c>
      <c r="B206" s="33" t="s">
        <v>521</v>
      </c>
      <c r="C206" t="s">
        <v>277</v>
      </c>
      <c r="D206" s="231">
        <v>1993</v>
      </c>
      <c r="E206" s="96" t="s">
        <v>903</v>
      </c>
      <c r="F206" s="221" t="s">
        <v>513</v>
      </c>
      <c r="G206" s="216"/>
      <c r="H206" s="2">
        <v>23</v>
      </c>
      <c r="I206" s="27" t="str">
        <f>+VLOOKUP(BD_Detalles[[#This Row],[idcapa]],Capas[[idcapa]:[Tipo]],3,0)</f>
        <v>Polígono</v>
      </c>
    </row>
    <row r="207" spans="1:9" x14ac:dyDescent="0.3">
      <c r="A207" s="2" t="str">
        <f>+A205</f>
        <v>23-2</v>
      </c>
      <c r="B207" s="33" t="s">
        <v>521</v>
      </c>
      <c r="C207" t="s">
        <v>277</v>
      </c>
      <c r="D207" s="231">
        <v>1994</v>
      </c>
      <c r="E207" s="97" t="s">
        <v>904</v>
      </c>
      <c r="F207" s="221" t="s">
        <v>513</v>
      </c>
      <c r="G207" s="216"/>
      <c r="H207" s="2">
        <v>23</v>
      </c>
      <c r="I207" s="27" t="str">
        <f>+VLOOKUP(BD_Detalles[[#This Row],[idcapa]],Capas[[idcapa]:[Tipo]],3,0)</f>
        <v>Polígono</v>
      </c>
    </row>
    <row r="208" spans="1:9" x14ac:dyDescent="0.3">
      <c r="A208" s="2" t="str">
        <f>+A205</f>
        <v>23-2</v>
      </c>
      <c r="B208" s="33" t="s">
        <v>521</v>
      </c>
      <c r="C208" t="s">
        <v>277</v>
      </c>
      <c r="D208" s="231">
        <v>1995</v>
      </c>
      <c r="E208" s="98" t="s">
        <v>905</v>
      </c>
      <c r="F208" s="221" t="s">
        <v>513</v>
      </c>
      <c r="G208" s="216"/>
      <c r="H208" s="2">
        <v>23</v>
      </c>
      <c r="I208" s="27" t="str">
        <f>+VLOOKUP(BD_Detalles[[#This Row],[idcapa]],Capas[[idcapa]:[Tipo]],3,0)</f>
        <v>Polígono</v>
      </c>
    </row>
    <row r="209" spans="1:9" x14ac:dyDescent="0.3">
      <c r="A209" s="2" t="str">
        <f>+A205</f>
        <v>23-2</v>
      </c>
      <c r="B209" s="33" t="s">
        <v>521</v>
      </c>
      <c r="C209" t="s">
        <v>277</v>
      </c>
      <c r="D209" s="231">
        <v>1996</v>
      </c>
      <c r="E209" s="188" t="s">
        <v>1176</v>
      </c>
      <c r="F209" s="221" t="s">
        <v>513</v>
      </c>
      <c r="G209" s="216"/>
      <c r="H209" s="2">
        <v>23</v>
      </c>
      <c r="I209" s="27" t="str">
        <f>+VLOOKUP(BD_Detalles[[#This Row],[idcapa]],Capas[[idcapa]:[Tipo]],3,0)</f>
        <v>Polígono</v>
      </c>
    </row>
    <row r="210" spans="1:9" x14ac:dyDescent="0.3">
      <c r="A210" s="2" t="str">
        <f>+A205</f>
        <v>23-2</v>
      </c>
      <c r="B210" s="33" t="s">
        <v>521</v>
      </c>
      <c r="C210" t="s">
        <v>277</v>
      </c>
      <c r="D210" s="231">
        <v>1997</v>
      </c>
      <c r="E210" s="171" t="s">
        <v>1022</v>
      </c>
      <c r="F210" s="221" t="s">
        <v>513</v>
      </c>
      <c r="G210" s="216"/>
      <c r="H210" s="2">
        <v>23</v>
      </c>
      <c r="I210" s="27" t="str">
        <f>+VLOOKUP(BD_Detalles[[#This Row],[idcapa]],Capas[[idcapa]:[Tipo]],3,0)</f>
        <v>Polígono</v>
      </c>
    </row>
    <row r="211" spans="1:9" x14ac:dyDescent="0.3">
      <c r="A211" s="2" t="str">
        <f>+A205</f>
        <v>23-2</v>
      </c>
      <c r="B211" s="33" t="s">
        <v>521</v>
      </c>
      <c r="C211" t="s">
        <v>277</v>
      </c>
      <c r="D211" s="231">
        <v>1998</v>
      </c>
      <c r="E211" s="189" t="s">
        <v>1177</v>
      </c>
      <c r="F211" s="221" t="s">
        <v>513</v>
      </c>
      <c r="G211" s="216"/>
      <c r="H211" s="2">
        <v>23</v>
      </c>
      <c r="I211" s="27" t="str">
        <f>+VLOOKUP(BD_Detalles[[#This Row],[idcapa]],Capas[[idcapa]:[Tipo]],3,0)</f>
        <v>Polígono</v>
      </c>
    </row>
    <row r="212" spans="1:9" x14ac:dyDescent="0.3">
      <c r="A212" s="2" t="str">
        <f>+A205</f>
        <v>23-2</v>
      </c>
      <c r="B212" s="33" t="s">
        <v>521</v>
      </c>
      <c r="C212" t="s">
        <v>277</v>
      </c>
      <c r="D212" s="231">
        <v>1999</v>
      </c>
      <c r="E212" s="192" t="s">
        <v>900</v>
      </c>
      <c r="F212" s="221" t="s">
        <v>513</v>
      </c>
      <c r="G212" s="216"/>
      <c r="H212" s="2">
        <v>23</v>
      </c>
      <c r="I212" s="27" t="str">
        <f>+VLOOKUP(BD_Detalles[[#This Row],[idcapa]],Capas[[idcapa]:[Tipo]],3,0)</f>
        <v>Polígono</v>
      </c>
    </row>
    <row r="213" spans="1:9" x14ac:dyDescent="0.3">
      <c r="A213" s="2" t="str">
        <f>+A205</f>
        <v>23-2</v>
      </c>
      <c r="B213" s="33" t="s">
        <v>521</v>
      </c>
      <c r="C213" t="s">
        <v>277</v>
      </c>
      <c r="D213" s="231">
        <v>2000</v>
      </c>
      <c r="E213" s="193" t="s">
        <v>1180</v>
      </c>
      <c r="F213" s="221" t="s">
        <v>513</v>
      </c>
      <c r="G213" s="216"/>
      <c r="H213" s="2">
        <v>23</v>
      </c>
      <c r="I213" s="27" t="str">
        <f>+VLOOKUP(BD_Detalles[[#This Row],[idcapa]],Capas[[idcapa]:[Tipo]],3,0)</f>
        <v>Polígono</v>
      </c>
    </row>
    <row r="214" spans="1:9" x14ac:dyDescent="0.3">
      <c r="A214" s="2" t="str">
        <f>+A205</f>
        <v>23-2</v>
      </c>
      <c r="B214" s="33" t="s">
        <v>521</v>
      </c>
      <c r="C214" t="s">
        <v>277</v>
      </c>
      <c r="D214" s="231">
        <v>2001</v>
      </c>
      <c r="E214" s="200" t="s">
        <v>1183</v>
      </c>
      <c r="F214" s="221" t="s">
        <v>513</v>
      </c>
      <c r="G214" s="216"/>
      <c r="H214" s="2">
        <v>23</v>
      </c>
      <c r="I214" s="27" t="str">
        <f>+VLOOKUP(BD_Detalles[[#This Row],[idcapa]],Capas[[idcapa]:[Tipo]],3,0)</f>
        <v>Polígono</v>
      </c>
    </row>
    <row r="215" spans="1:9" x14ac:dyDescent="0.3">
      <c r="A215" s="2" t="str">
        <f>+A205</f>
        <v>23-2</v>
      </c>
      <c r="B215" s="33" t="s">
        <v>521</v>
      </c>
      <c r="C215" t="s">
        <v>277</v>
      </c>
      <c r="D215" s="231">
        <v>2003</v>
      </c>
      <c r="E215" s="201" t="s">
        <v>1184</v>
      </c>
      <c r="F215" s="221" t="s">
        <v>513</v>
      </c>
      <c r="G215" s="216"/>
      <c r="H215" s="2">
        <v>23</v>
      </c>
      <c r="I215" s="27" t="str">
        <f>+VLOOKUP(BD_Detalles[[#This Row],[idcapa]],Capas[[idcapa]:[Tipo]],3,0)</f>
        <v>Polígono</v>
      </c>
    </row>
    <row r="216" spans="1:9" x14ac:dyDescent="0.3">
      <c r="A216" s="2" t="str">
        <f>+A205</f>
        <v>23-2</v>
      </c>
      <c r="B216" s="33" t="s">
        <v>521</v>
      </c>
      <c r="C216" t="s">
        <v>277</v>
      </c>
      <c r="D216" s="231">
        <v>2004</v>
      </c>
      <c r="E216" s="202" t="s">
        <v>846</v>
      </c>
      <c r="F216" s="221" t="s">
        <v>513</v>
      </c>
      <c r="G216" s="216"/>
      <c r="H216" s="2">
        <v>23</v>
      </c>
      <c r="I216" s="27" t="str">
        <f>+VLOOKUP(BD_Detalles[[#This Row],[idcapa]],Capas[[idcapa]:[Tipo]],3,0)</f>
        <v>Polígono</v>
      </c>
    </row>
    <row r="217" spans="1:9" x14ac:dyDescent="0.3">
      <c r="A217" s="2" t="str">
        <f>+A205</f>
        <v>23-2</v>
      </c>
      <c r="B217" s="33" t="s">
        <v>521</v>
      </c>
      <c r="C217" t="s">
        <v>277</v>
      </c>
      <c r="D217" s="231">
        <v>2005</v>
      </c>
      <c r="E217" s="203" t="s">
        <v>1185</v>
      </c>
      <c r="F217" s="221" t="s">
        <v>513</v>
      </c>
      <c r="G217" s="216"/>
      <c r="H217" s="2">
        <v>23</v>
      </c>
      <c r="I217" s="27" t="str">
        <f>+VLOOKUP(BD_Detalles[[#This Row],[idcapa]],Capas[[idcapa]:[Tipo]],3,0)</f>
        <v>Polígono</v>
      </c>
    </row>
    <row r="218" spans="1:9" x14ac:dyDescent="0.3">
      <c r="A218" s="2" t="str">
        <f>+A205</f>
        <v>23-2</v>
      </c>
      <c r="B218" s="33" t="s">
        <v>521</v>
      </c>
      <c r="C218" t="s">
        <v>277</v>
      </c>
      <c r="D218" s="231">
        <v>2010</v>
      </c>
      <c r="E218" s="87" t="s">
        <v>852</v>
      </c>
      <c r="F218" s="221" t="s">
        <v>513</v>
      </c>
      <c r="G218" s="216"/>
      <c r="H218" s="2">
        <v>23</v>
      </c>
      <c r="I218" s="27" t="str">
        <f>+VLOOKUP(BD_Detalles[[#This Row],[idcapa]],Capas[[idcapa]:[Tipo]],3,0)</f>
        <v>Polígono</v>
      </c>
    </row>
    <row r="219" spans="1:9" x14ac:dyDescent="0.3">
      <c r="A219" s="2" t="str">
        <f>+A205</f>
        <v>23-2</v>
      </c>
      <c r="B219" s="33" t="s">
        <v>521</v>
      </c>
      <c r="C219" t="s">
        <v>277</v>
      </c>
      <c r="D219" s="231">
        <v>2011</v>
      </c>
      <c r="E219" s="88" t="s">
        <v>853</v>
      </c>
      <c r="F219" s="221" t="s">
        <v>513</v>
      </c>
      <c r="G219" s="216"/>
      <c r="H219" s="2">
        <v>23</v>
      </c>
      <c r="I219" s="27" t="str">
        <f>+VLOOKUP(BD_Detalles[[#This Row],[idcapa]],Capas[[idcapa]:[Tipo]],3,0)</f>
        <v>Polígono</v>
      </c>
    </row>
    <row r="220" spans="1:9" x14ac:dyDescent="0.3">
      <c r="A220" s="2" t="str">
        <f>+A205</f>
        <v>23-2</v>
      </c>
      <c r="B220" s="33" t="s">
        <v>521</v>
      </c>
      <c r="C220" t="s">
        <v>277</v>
      </c>
      <c r="D220" s="231">
        <v>2012</v>
      </c>
      <c r="E220" s="204" t="s">
        <v>1186</v>
      </c>
      <c r="F220" s="221" t="s">
        <v>513</v>
      </c>
      <c r="G220" s="216"/>
      <c r="H220" s="2">
        <v>23</v>
      </c>
      <c r="I220" s="27" t="str">
        <f>+VLOOKUP(BD_Detalles[[#This Row],[idcapa]],Capas[[idcapa]:[Tipo]],3,0)</f>
        <v>Polígono</v>
      </c>
    </row>
    <row r="221" spans="1:9" x14ac:dyDescent="0.3">
      <c r="A221" s="2" t="str">
        <f>+A205</f>
        <v>23-2</v>
      </c>
      <c r="B221" s="33" t="s">
        <v>521</v>
      </c>
      <c r="C221" t="s">
        <v>277</v>
      </c>
      <c r="D221" s="231">
        <v>2013</v>
      </c>
      <c r="E221" s="205" t="s">
        <v>1187</v>
      </c>
      <c r="F221" s="221" t="s">
        <v>513</v>
      </c>
      <c r="G221" s="216"/>
      <c r="H221" s="2">
        <v>23</v>
      </c>
      <c r="I221" s="27" t="str">
        <f>+VLOOKUP(BD_Detalles[[#This Row],[idcapa]],Capas[[idcapa]:[Tipo]],3,0)</f>
        <v>Polígono</v>
      </c>
    </row>
    <row r="222" spans="1:9" x14ac:dyDescent="0.3">
      <c r="A222" s="2" t="str">
        <f>+A205</f>
        <v>23-2</v>
      </c>
      <c r="B222" s="33" t="s">
        <v>521</v>
      </c>
      <c r="C222" t="s">
        <v>277</v>
      </c>
      <c r="D222" s="231">
        <v>2018</v>
      </c>
      <c r="E222" s="84" t="s">
        <v>847</v>
      </c>
      <c r="F222" s="221" t="s">
        <v>513</v>
      </c>
      <c r="G222" s="216"/>
      <c r="H222" s="2">
        <v>23</v>
      </c>
      <c r="I222" s="27" t="str">
        <f>+VLOOKUP(BD_Detalles[[#This Row],[idcapa]],Capas[[idcapa]:[Tipo]],3,0)</f>
        <v>Polígono</v>
      </c>
    </row>
    <row r="223" spans="1:9" x14ac:dyDescent="0.3">
      <c r="A223" s="2" t="str">
        <f>+A205</f>
        <v>23-2</v>
      </c>
      <c r="B223" s="33" t="s">
        <v>521</v>
      </c>
      <c r="C223" t="s">
        <v>277</v>
      </c>
      <c r="D223" s="231">
        <v>2019</v>
      </c>
      <c r="E223" s="206" t="s">
        <v>1188</v>
      </c>
      <c r="F223" s="221" t="s">
        <v>513</v>
      </c>
      <c r="G223" s="216"/>
      <c r="H223" s="2">
        <v>23</v>
      </c>
      <c r="I223" s="27" t="str">
        <f>+VLOOKUP(BD_Detalles[[#This Row],[idcapa]],Capas[[idcapa]:[Tipo]],3,0)</f>
        <v>Polígono</v>
      </c>
    </row>
    <row r="224" spans="1:9" x14ac:dyDescent="0.3">
      <c r="A224" s="2" t="s">
        <v>911</v>
      </c>
      <c r="B224" s="33" t="s">
        <v>522</v>
      </c>
      <c r="C224" t="s">
        <v>280</v>
      </c>
      <c r="D224" s="225" t="s">
        <v>415</v>
      </c>
      <c r="E224" s="225" t="s">
        <v>1410</v>
      </c>
      <c r="F224" s="221" t="s">
        <v>515</v>
      </c>
      <c r="G224" s="216"/>
      <c r="H224" s="2">
        <v>23</v>
      </c>
      <c r="I224" s="27" t="str">
        <f>+VLOOKUP(BD_Detalles[[#This Row],[idcapa]],Capas[[idcapa]:[Tipo]],3,0)</f>
        <v>Polígono</v>
      </c>
    </row>
    <row r="225" spans="1:9" x14ac:dyDescent="0.3">
      <c r="A225" s="2" t="s">
        <v>683</v>
      </c>
      <c r="B225" s="33" t="s">
        <v>681</v>
      </c>
      <c r="D225" s="224" t="s">
        <v>632</v>
      </c>
      <c r="E225" s="138" t="s">
        <v>953</v>
      </c>
      <c r="F225" s="221" t="s">
        <v>631</v>
      </c>
      <c r="G225" s="217"/>
      <c r="H225" s="2">
        <v>24</v>
      </c>
      <c r="I225" s="27" t="str">
        <f>+VLOOKUP(BD_Detalles[[#This Row],[idcapa]],Capas[[idcapa]:[Tipo]],3,0)</f>
        <v>Polígono</v>
      </c>
    </row>
    <row r="226" spans="1:9" x14ac:dyDescent="0.3">
      <c r="A226" s="2" t="s">
        <v>526</v>
      </c>
      <c r="B226" s="33" t="s">
        <v>682</v>
      </c>
      <c r="C226" t="s">
        <v>86</v>
      </c>
      <c r="D226" s="225" t="s">
        <v>415</v>
      </c>
      <c r="E226" s="225" t="s">
        <v>1409</v>
      </c>
      <c r="F226" s="221" t="s">
        <v>525</v>
      </c>
      <c r="G226" s="216"/>
      <c r="H226" s="2">
        <v>24</v>
      </c>
      <c r="I226" s="27" t="str">
        <f>+VLOOKUP(BD_Detalles[[#This Row],[idcapa]],Capas[[idcapa]:[Tipo]],3,0)</f>
        <v>Polígono</v>
      </c>
    </row>
    <row r="227" spans="1:9" x14ac:dyDescent="0.3">
      <c r="A227" s="226" t="s">
        <v>685</v>
      </c>
      <c r="B227" s="33" t="s">
        <v>684</v>
      </c>
      <c r="D227" s="224" t="s">
        <v>632</v>
      </c>
      <c r="E227" s="224"/>
      <c r="F227" s="240" t="s">
        <v>631</v>
      </c>
      <c r="G227" s="220" t="s">
        <v>1200</v>
      </c>
      <c r="H227" s="2">
        <v>25</v>
      </c>
      <c r="I227" s="27" t="str">
        <f>+VLOOKUP(BD_Detalles[[#This Row],[idcapa]],Capas[[idcapa]:[Tipo]],3,0)</f>
        <v>Puntos</v>
      </c>
    </row>
    <row r="228" spans="1:9" x14ac:dyDescent="0.3">
      <c r="A228" s="2" t="s">
        <v>476</v>
      </c>
      <c r="B228" s="33" t="s">
        <v>477</v>
      </c>
      <c r="C228" t="s">
        <v>86</v>
      </c>
      <c r="D228" s="225" t="s">
        <v>415</v>
      </c>
      <c r="E228" s="225" t="s">
        <v>1206</v>
      </c>
      <c r="F228" s="221" t="s">
        <v>912</v>
      </c>
      <c r="G228" s="225"/>
      <c r="H228" s="2">
        <v>25</v>
      </c>
      <c r="I228" s="27" t="str">
        <f>+VLOOKUP(BD_Detalles[[#This Row],[idcapa]],Capas[[idcapa]:[Tipo]],3,0)</f>
        <v>Puntos</v>
      </c>
    </row>
    <row r="229" spans="1:9" x14ac:dyDescent="0.3">
      <c r="A229" s="226" t="s">
        <v>687</v>
      </c>
      <c r="B229" s="33" t="s">
        <v>686</v>
      </c>
      <c r="D229" s="224" t="s">
        <v>632</v>
      </c>
      <c r="E229" s="224"/>
      <c r="F229" s="221" t="s">
        <v>631</v>
      </c>
      <c r="G229" s="220" t="s">
        <v>1201</v>
      </c>
      <c r="H229" s="2">
        <v>26</v>
      </c>
      <c r="I229" s="27" t="str">
        <f>+VLOOKUP(BD_Detalles[[#This Row],[idcapa]],Capas[[idcapa]:[Tipo]],3,0)</f>
        <v>Puntos</v>
      </c>
    </row>
    <row r="230" spans="1:9" x14ac:dyDescent="0.3">
      <c r="A230" s="2" t="s">
        <v>557</v>
      </c>
      <c r="B230" s="33" t="s">
        <v>549</v>
      </c>
      <c r="C230" t="s">
        <v>293</v>
      </c>
      <c r="D230" s="231" t="s">
        <v>1105</v>
      </c>
      <c r="E230" s="214"/>
      <c r="F230" s="221" t="s">
        <v>630</v>
      </c>
      <c r="G230" s="216" t="s">
        <v>1253</v>
      </c>
      <c r="H230" s="2">
        <v>26</v>
      </c>
      <c r="I230" s="27" t="str">
        <f>+VLOOKUP(BD_Detalles[[#This Row],[idcapa]],Capas[[idcapa]:[Tipo]],3,0)</f>
        <v>Puntos</v>
      </c>
    </row>
    <row r="231" spans="1:9" x14ac:dyDescent="0.3">
      <c r="A231" s="2" t="str">
        <f t="shared" ref="A231" si="13">+A230</f>
        <v>26-1</v>
      </c>
      <c r="B231" s="33" t="s">
        <v>549</v>
      </c>
      <c r="C231" t="s">
        <v>293</v>
      </c>
      <c r="D231" s="231" t="s">
        <v>1106</v>
      </c>
      <c r="E231" s="214"/>
      <c r="F231" s="221" t="s">
        <v>630</v>
      </c>
      <c r="G231" s="216" t="s">
        <v>1252</v>
      </c>
      <c r="H231" s="2">
        <v>26</v>
      </c>
      <c r="I231" s="27" t="str">
        <f>+VLOOKUP(BD_Detalles[[#This Row],[idcapa]],Capas[[idcapa]:[Tipo]],3,0)</f>
        <v>Puntos</v>
      </c>
    </row>
    <row r="232" spans="1:9" x14ac:dyDescent="0.3">
      <c r="A232" s="2" t="str">
        <f>+A231</f>
        <v>26-1</v>
      </c>
      <c r="B232" s="33" t="s">
        <v>549</v>
      </c>
      <c r="C232" t="s">
        <v>293</v>
      </c>
      <c r="D232" s="231" t="s">
        <v>1107</v>
      </c>
      <c r="E232" s="214"/>
      <c r="F232" s="221" t="s">
        <v>630</v>
      </c>
      <c r="G232" s="216" t="s">
        <v>1251</v>
      </c>
      <c r="H232" s="2">
        <v>26</v>
      </c>
      <c r="I232" s="27" t="str">
        <f>+VLOOKUP(BD_Detalles[[#This Row],[idcapa]],Capas[[idcapa]:[Tipo]],3,0)</f>
        <v>Puntos</v>
      </c>
    </row>
    <row r="233" spans="1:9" x14ac:dyDescent="0.3">
      <c r="A233" s="2" t="str">
        <f>+A231</f>
        <v>26-1</v>
      </c>
      <c r="B233" s="33" t="s">
        <v>549</v>
      </c>
      <c r="C233" t="s">
        <v>293</v>
      </c>
      <c r="D233" s="231" t="s">
        <v>1108</v>
      </c>
      <c r="E233" s="215"/>
      <c r="F233" s="221" t="s">
        <v>630</v>
      </c>
      <c r="G233" s="216" t="s">
        <v>1254</v>
      </c>
      <c r="H233" s="2">
        <v>26</v>
      </c>
      <c r="I233" s="27" t="str">
        <f>+VLOOKUP(BD_Detalles[[#This Row],[idcapa]],Capas[[idcapa]:[Tipo]],3,0)</f>
        <v>Puntos</v>
      </c>
    </row>
    <row r="234" spans="1:9" x14ac:dyDescent="0.3">
      <c r="A234" s="2" t="str">
        <f>+A231</f>
        <v>26-1</v>
      </c>
      <c r="B234" s="33" t="s">
        <v>549</v>
      </c>
      <c r="C234" t="s">
        <v>293</v>
      </c>
      <c r="D234" s="231" t="s">
        <v>1109</v>
      </c>
      <c r="E234" s="215"/>
      <c r="F234" s="221" t="s">
        <v>630</v>
      </c>
      <c r="G234" s="216" t="s">
        <v>1250</v>
      </c>
      <c r="H234" s="2">
        <v>26</v>
      </c>
      <c r="I234" s="27" t="str">
        <f>+VLOOKUP(BD_Detalles[[#This Row],[idcapa]],Capas[[idcapa]:[Tipo]],3,0)</f>
        <v>Puntos</v>
      </c>
    </row>
    <row r="235" spans="1:9" x14ac:dyDescent="0.3">
      <c r="A235" s="2" t="str">
        <f>+A231</f>
        <v>26-1</v>
      </c>
      <c r="B235" s="33" t="s">
        <v>549</v>
      </c>
      <c r="C235" t="s">
        <v>293</v>
      </c>
      <c r="D235" s="231"/>
      <c r="E235" s="215"/>
      <c r="F235" s="221" t="s">
        <v>630</v>
      </c>
      <c r="G235" s="216" t="s">
        <v>1255</v>
      </c>
      <c r="H235" s="2">
        <v>26</v>
      </c>
      <c r="I235" s="27" t="str">
        <f>+VLOOKUP(BD_Detalles[[#This Row],[idcapa]],Capas[[idcapa]:[Tipo]],3,0)</f>
        <v>Puntos</v>
      </c>
    </row>
    <row r="236" spans="1:9" x14ac:dyDescent="0.3">
      <c r="A236" s="2" t="s">
        <v>556</v>
      </c>
      <c r="B236" s="33" t="s">
        <v>555</v>
      </c>
      <c r="C236" t="s">
        <v>292</v>
      </c>
      <c r="D236" s="225" t="s">
        <v>415</v>
      </c>
      <c r="E236" s="225" t="s">
        <v>1193</v>
      </c>
      <c r="F236" s="221" t="s">
        <v>359</v>
      </c>
      <c r="G236" s="225"/>
      <c r="H236" s="2">
        <v>26</v>
      </c>
      <c r="I236" s="27" t="str">
        <f>+VLOOKUP(BD_Detalles[[#This Row],[idcapa]],Capas[[idcapa]:[Tipo]],3,0)</f>
        <v>Puntos</v>
      </c>
    </row>
    <row r="237" spans="1:9" x14ac:dyDescent="0.3">
      <c r="A237" s="2" t="s">
        <v>558</v>
      </c>
      <c r="B237" s="33" t="s">
        <v>550</v>
      </c>
      <c r="C237" t="s">
        <v>294</v>
      </c>
      <c r="D237" s="225" t="s">
        <v>415</v>
      </c>
      <c r="E237" s="225" t="s">
        <v>1212</v>
      </c>
      <c r="F237" s="221" t="s">
        <v>294</v>
      </c>
      <c r="G237" s="225"/>
      <c r="H237" s="2">
        <v>26</v>
      </c>
      <c r="I237" s="27" t="str">
        <f>+VLOOKUP(BD_Detalles[[#This Row],[idcapa]],Capas[[idcapa]:[Tipo]],3,0)</f>
        <v>Puntos</v>
      </c>
    </row>
    <row r="238" spans="1:9" x14ac:dyDescent="0.3">
      <c r="A238" s="2" t="s">
        <v>559</v>
      </c>
      <c r="B238" s="33" t="s">
        <v>551</v>
      </c>
      <c r="C238" t="s">
        <v>295</v>
      </c>
      <c r="D238" s="231" t="s">
        <v>1110</v>
      </c>
      <c r="E238" s="215"/>
      <c r="F238" s="221" t="s">
        <v>540</v>
      </c>
      <c r="G238" s="216" t="s">
        <v>1256</v>
      </c>
      <c r="H238" s="2">
        <v>26</v>
      </c>
      <c r="I238" s="27" t="str">
        <f>+VLOOKUP(BD_Detalles[[#This Row],[idcapa]],Capas[[idcapa]:[Tipo]],3,0)</f>
        <v>Puntos</v>
      </c>
    </row>
    <row r="239" spans="1:9" x14ac:dyDescent="0.3">
      <c r="A239" s="2" t="str">
        <f>+A238</f>
        <v>26-4</v>
      </c>
      <c r="B239" s="33" t="s">
        <v>551</v>
      </c>
      <c r="C239" t="s">
        <v>295</v>
      </c>
      <c r="D239" s="231" t="s">
        <v>1111</v>
      </c>
      <c r="E239" s="215"/>
      <c r="F239" s="221" t="s">
        <v>540</v>
      </c>
      <c r="G239" s="216" t="s">
        <v>1257</v>
      </c>
      <c r="H239" s="2">
        <v>26</v>
      </c>
      <c r="I239" s="27" t="str">
        <f>+VLOOKUP(BD_Detalles[[#This Row],[idcapa]],Capas[[idcapa]:[Tipo]],3,0)</f>
        <v>Puntos</v>
      </c>
    </row>
    <row r="240" spans="1:9" x14ac:dyDescent="0.3">
      <c r="A240" s="2" t="str">
        <f>+A238</f>
        <v>26-4</v>
      </c>
      <c r="B240" s="33" t="s">
        <v>551</v>
      </c>
      <c r="C240" t="s">
        <v>295</v>
      </c>
      <c r="D240" s="231"/>
      <c r="E240" s="215"/>
      <c r="F240" s="221" t="s">
        <v>540</v>
      </c>
      <c r="G240" s="216" t="s">
        <v>1258</v>
      </c>
      <c r="H240" s="2">
        <v>26</v>
      </c>
      <c r="I240" s="27" t="str">
        <f>+VLOOKUP(BD_Detalles[[#This Row],[idcapa]],Capas[[idcapa]:[Tipo]],3,0)</f>
        <v>Puntos</v>
      </c>
    </row>
    <row r="241" spans="1:9" x14ac:dyDescent="0.3">
      <c r="A241" s="2" t="s">
        <v>560</v>
      </c>
      <c r="B241" s="33" t="s">
        <v>552</v>
      </c>
      <c r="C241" t="s">
        <v>296</v>
      </c>
      <c r="D241" s="231" t="s">
        <v>1110</v>
      </c>
      <c r="E241" s="215"/>
      <c r="F241" s="221" t="s">
        <v>541</v>
      </c>
      <c r="G241" s="216" t="s">
        <v>1259</v>
      </c>
      <c r="H241" s="2">
        <v>26</v>
      </c>
      <c r="I241" s="27" t="str">
        <f>+VLOOKUP(BD_Detalles[[#This Row],[idcapa]],Capas[[idcapa]:[Tipo]],3,0)</f>
        <v>Puntos</v>
      </c>
    </row>
    <row r="242" spans="1:9" x14ac:dyDescent="0.3">
      <c r="A242" s="2" t="str">
        <f>+A241</f>
        <v>26-5</v>
      </c>
      <c r="B242" s="33" t="s">
        <v>552</v>
      </c>
      <c r="C242" t="s">
        <v>296</v>
      </c>
      <c r="D242" s="231" t="s">
        <v>1111</v>
      </c>
      <c r="E242" s="215"/>
      <c r="F242" s="221" t="s">
        <v>541</v>
      </c>
      <c r="G242" s="216" t="s">
        <v>1260</v>
      </c>
      <c r="H242" s="2">
        <v>26</v>
      </c>
      <c r="I242" s="27" t="str">
        <f>+VLOOKUP(BD_Detalles[[#This Row],[idcapa]],Capas[[idcapa]:[Tipo]],3,0)</f>
        <v>Puntos</v>
      </c>
    </row>
    <row r="243" spans="1:9" x14ac:dyDescent="0.3">
      <c r="A243" s="2" t="str">
        <f>+A242</f>
        <v>26-5</v>
      </c>
      <c r="B243" s="33" t="s">
        <v>552</v>
      </c>
      <c r="C243" t="s">
        <v>296</v>
      </c>
      <c r="D243" s="231" t="s">
        <v>1113</v>
      </c>
      <c r="E243" s="215"/>
      <c r="F243" s="221" t="s">
        <v>541</v>
      </c>
      <c r="G243" s="216" t="s">
        <v>1261</v>
      </c>
      <c r="H243" s="2">
        <v>26</v>
      </c>
      <c r="I243" s="27" t="str">
        <f>+VLOOKUP(BD_Detalles[[#This Row],[idcapa]],Capas[[idcapa]:[Tipo]],3,0)</f>
        <v>Puntos</v>
      </c>
    </row>
    <row r="244" spans="1:9" x14ac:dyDescent="0.3">
      <c r="A244" s="2" t="str">
        <f>+A241</f>
        <v>26-5</v>
      </c>
      <c r="B244" s="33" t="s">
        <v>552</v>
      </c>
      <c r="C244" t="s">
        <v>296</v>
      </c>
      <c r="D244" s="231"/>
      <c r="E244" s="215"/>
      <c r="F244" s="221" t="s">
        <v>541</v>
      </c>
      <c r="G244" s="216" t="s">
        <v>1258</v>
      </c>
      <c r="H244" s="2">
        <v>26</v>
      </c>
      <c r="I244" s="27" t="str">
        <f>+VLOOKUP(BD_Detalles[[#This Row],[idcapa]],Capas[[idcapa]:[Tipo]],3,0)</f>
        <v>Puntos</v>
      </c>
    </row>
    <row r="245" spans="1:9" x14ac:dyDescent="0.3">
      <c r="A245" s="2" t="s">
        <v>561</v>
      </c>
      <c r="B245" s="33" t="s">
        <v>553</v>
      </c>
      <c r="C245" t="s">
        <v>297</v>
      </c>
      <c r="D245" s="231">
        <v>0</v>
      </c>
      <c r="E245" s="213"/>
      <c r="F245" s="221" t="s">
        <v>150</v>
      </c>
      <c r="G245" s="216" t="s">
        <v>1300</v>
      </c>
      <c r="H245" s="2">
        <v>26</v>
      </c>
      <c r="I245" s="27" t="str">
        <f>+VLOOKUP(BD_Detalles[[#This Row],[idcapa]],Capas[[idcapa]:[Tipo]],3,0)</f>
        <v>Puntos</v>
      </c>
    </row>
    <row r="246" spans="1:9" x14ac:dyDescent="0.3">
      <c r="A246" s="2" t="str">
        <f>+A245</f>
        <v>26-6</v>
      </c>
      <c r="B246" s="33" t="s">
        <v>553</v>
      </c>
      <c r="C246" t="s">
        <v>297</v>
      </c>
      <c r="D246" s="231">
        <v>1993</v>
      </c>
      <c r="E246" s="213"/>
      <c r="F246" s="221" t="s">
        <v>150</v>
      </c>
      <c r="G246" s="216" t="s">
        <v>1301</v>
      </c>
      <c r="H246" s="2">
        <v>26</v>
      </c>
      <c r="I246" s="27" t="str">
        <f>+VLOOKUP(BD_Detalles[[#This Row],[idcapa]],Capas[[idcapa]:[Tipo]],3,0)</f>
        <v>Puntos</v>
      </c>
    </row>
    <row r="247" spans="1:9" x14ac:dyDescent="0.3">
      <c r="A247" s="2" t="str">
        <f>+A246</f>
        <v>26-6</v>
      </c>
      <c r="B247" s="33" t="s">
        <v>553</v>
      </c>
      <c r="C247" t="s">
        <v>297</v>
      </c>
      <c r="D247" s="231">
        <v>1996</v>
      </c>
      <c r="E247" s="213"/>
      <c r="F247" s="221" t="s">
        <v>150</v>
      </c>
      <c r="G247" s="216" t="s">
        <v>1302</v>
      </c>
      <c r="H247" s="2">
        <v>26</v>
      </c>
      <c r="I247" s="27" t="str">
        <f>+VLOOKUP(BD_Detalles[[#This Row],[idcapa]],Capas[[idcapa]:[Tipo]],3,0)</f>
        <v>Puntos</v>
      </c>
    </row>
    <row r="248" spans="1:9" x14ac:dyDescent="0.3">
      <c r="A248" s="2" t="str">
        <f>+A246</f>
        <v>26-6</v>
      </c>
      <c r="B248" s="33" t="s">
        <v>553</v>
      </c>
      <c r="C248" t="s">
        <v>297</v>
      </c>
      <c r="D248" s="231">
        <v>1997</v>
      </c>
      <c r="E248" s="213"/>
      <c r="F248" s="221" t="s">
        <v>150</v>
      </c>
      <c r="G248" s="216" t="s">
        <v>1303</v>
      </c>
      <c r="H248" s="2">
        <v>26</v>
      </c>
      <c r="I248" s="27" t="str">
        <f>+VLOOKUP(BD_Detalles[[#This Row],[idcapa]],Capas[[idcapa]:[Tipo]],3,0)</f>
        <v>Puntos</v>
      </c>
    </row>
    <row r="249" spans="1:9" x14ac:dyDescent="0.3">
      <c r="A249" s="2" t="str">
        <f>+A246</f>
        <v>26-6</v>
      </c>
      <c r="B249" s="33" t="s">
        <v>553</v>
      </c>
      <c r="C249" t="s">
        <v>297</v>
      </c>
      <c r="D249" s="231">
        <v>2001</v>
      </c>
      <c r="E249" s="213"/>
      <c r="F249" s="221" t="s">
        <v>150</v>
      </c>
      <c r="G249" s="216" t="s">
        <v>1304</v>
      </c>
      <c r="H249" s="2">
        <v>26</v>
      </c>
      <c r="I249" s="27" t="str">
        <f>+VLOOKUP(BD_Detalles[[#This Row],[idcapa]],Capas[[idcapa]:[Tipo]],3,0)</f>
        <v>Puntos</v>
      </c>
    </row>
    <row r="250" spans="1:9" x14ac:dyDescent="0.3">
      <c r="A250" s="2" t="str">
        <f>+A246</f>
        <v>26-6</v>
      </c>
      <c r="B250" s="33" t="s">
        <v>553</v>
      </c>
      <c r="C250" t="s">
        <v>297</v>
      </c>
      <c r="D250" s="231">
        <v>2002</v>
      </c>
      <c r="E250" s="213"/>
      <c r="F250" s="221" t="s">
        <v>150</v>
      </c>
      <c r="G250" s="216" t="s">
        <v>1305</v>
      </c>
      <c r="H250" s="2">
        <v>26</v>
      </c>
      <c r="I250" s="27" t="str">
        <f>+VLOOKUP(BD_Detalles[[#This Row],[idcapa]],Capas[[idcapa]:[Tipo]],3,0)</f>
        <v>Puntos</v>
      </c>
    </row>
    <row r="251" spans="1:9" x14ac:dyDescent="0.3">
      <c r="A251" s="2" t="str">
        <f>+A246</f>
        <v>26-6</v>
      </c>
      <c r="B251" s="33" t="s">
        <v>553</v>
      </c>
      <c r="C251" t="s">
        <v>297</v>
      </c>
      <c r="D251" s="231">
        <v>2003</v>
      </c>
      <c r="E251" s="213"/>
      <c r="F251" s="221" t="s">
        <v>150</v>
      </c>
      <c r="G251" s="216" t="s">
        <v>1306</v>
      </c>
      <c r="H251" s="2">
        <v>26</v>
      </c>
      <c r="I251" s="27" t="str">
        <f>+VLOOKUP(BD_Detalles[[#This Row],[idcapa]],Capas[[idcapa]:[Tipo]],3,0)</f>
        <v>Puntos</v>
      </c>
    </row>
    <row r="252" spans="1:9" x14ac:dyDescent="0.3">
      <c r="A252" s="2" t="str">
        <f>+A246</f>
        <v>26-6</v>
      </c>
      <c r="B252" s="33" t="s">
        <v>553</v>
      </c>
      <c r="C252" t="s">
        <v>297</v>
      </c>
      <c r="D252" s="231">
        <v>2004</v>
      </c>
      <c r="E252" s="213"/>
      <c r="F252" s="221" t="s">
        <v>150</v>
      </c>
      <c r="G252" s="216" t="s">
        <v>1307</v>
      </c>
      <c r="H252" s="2">
        <v>26</v>
      </c>
      <c r="I252" s="27" t="str">
        <f>+VLOOKUP(BD_Detalles[[#This Row],[idcapa]],Capas[[idcapa]:[Tipo]],3,0)</f>
        <v>Puntos</v>
      </c>
    </row>
    <row r="253" spans="1:9" x14ac:dyDescent="0.3">
      <c r="A253" s="2" t="str">
        <f>+A246</f>
        <v>26-6</v>
      </c>
      <c r="B253" s="33" t="s">
        <v>553</v>
      </c>
      <c r="C253" t="s">
        <v>297</v>
      </c>
      <c r="D253" s="231">
        <v>2005</v>
      </c>
      <c r="E253" s="213"/>
      <c r="F253" s="221" t="s">
        <v>150</v>
      </c>
      <c r="G253" s="216" t="s">
        <v>1308</v>
      </c>
      <c r="H253" s="2">
        <v>26</v>
      </c>
      <c r="I253" s="27" t="str">
        <f>+VLOOKUP(BD_Detalles[[#This Row],[idcapa]],Capas[[idcapa]:[Tipo]],3,0)</f>
        <v>Puntos</v>
      </c>
    </row>
    <row r="254" spans="1:9" x14ac:dyDescent="0.3">
      <c r="A254" s="2" t="str">
        <f>+A246</f>
        <v>26-6</v>
      </c>
      <c r="B254" s="33" t="s">
        <v>553</v>
      </c>
      <c r="C254" t="s">
        <v>297</v>
      </c>
      <c r="D254" s="231">
        <v>2007</v>
      </c>
      <c r="E254" s="213"/>
      <c r="F254" s="221" t="s">
        <v>150</v>
      </c>
      <c r="G254" s="216" t="s">
        <v>1309</v>
      </c>
      <c r="H254" s="2">
        <v>26</v>
      </c>
      <c r="I254" s="27" t="str">
        <f>+VLOOKUP(BD_Detalles[[#This Row],[idcapa]],Capas[[idcapa]:[Tipo]],3,0)</f>
        <v>Puntos</v>
      </c>
    </row>
    <row r="255" spans="1:9" x14ac:dyDescent="0.3">
      <c r="A255" s="2" t="str">
        <f>+A246</f>
        <v>26-6</v>
      </c>
      <c r="B255" s="33" t="s">
        <v>553</v>
      </c>
      <c r="C255" t="s">
        <v>297</v>
      </c>
      <c r="D255" s="231">
        <v>2008</v>
      </c>
      <c r="E255" s="213"/>
      <c r="F255" s="221" t="s">
        <v>150</v>
      </c>
      <c r="G255" s="216" t="s">
        <v>1310</v>
      </c>
      <c r="H255" s="2">
        <v>26</v>
      </c>
      <c r="I255" s="27" t="str">
        <f>+VLOOKUP(BD_Detalles[[#This Row],[idcapa]],Capas[[idcapa]:[Tipo]],3,0)</f>
        <v>Puntos</v>
      </c>
    </row>
    <row r="256" spans="1:9" x14ac:dyDescent="0.3">
      <c r="A256" s="2" t="str">
        <f>+A246</f>
        <v>26-6</v>
      </c>
      <c r="B256" s="33" t="s">
        <v>553</v>
      </c>
      <c r="C256" t="s">
        <v>297</v>
      </c>
      <c r="D256" s="231">
        <v>2009</v>
      </c>
      <c r="E256" s="213"/>
      <c r="F256" s="221" t="s">
        <v>150</v>
      </c>
      <c r="G256" s="216" t="s">
        <v>1195</v>
      </c>
      <c r="H256" s="2">
        <v>26</v>
      </c>
      <c r="I256" s="27" t="str">
        <f>+VLOOKUP(BD_Detalles[[#This Row],[idcapa]],Capas[[idcapa]:[Tipo]],3,0)</f>
        <v>Puntos</v>
      </c>
    </row>
    <row r="257" spans="1:9" x14ac:dyDescent="0.3">
      <c r="A257" s="2" t="str">
        <f>+A246</f>
        <v>26-6</v>
      </c>
      <c r="B257" s="33" t="s">
        <v>553</v>
      </c>
      <c r="C257" t="s">
        <v>297</v>
      </c>
      <c r="D257" s="231">
        <v>2010</v>
      </c>
      <c r="E257" s="213"/>
      <c r="F257" s="221" t="s">
        <v>150</v>
      </c>
      <c r="G257" s="216" t="s">
        <v>1213</v>
      </c>
      <c r="H257" s="2">
        <v>26</v>
      </c>
      <c r="I257" s="27" t="str">
        <f>+VLOOKUP(BD_Detalles[[#This Row],[idcapa]],Capas[[idcapa]:[Tipo]],3,0)</f>
        <v>Puntos</v>
      </c>
    </row>
    <row r="258" spans="1:9" x14ac:dyDescent="0.3">
      <c r="A258" s="2" t="str">
        <f>+A246</f>
        <v>26-6</v>
      </c>
      <c r="B258" s="33" t="s">
        <v>553</v>
      </c>
      <c r="C258" t="s">
        <v>297</v>
      </c>
      <c r="D258" s="231">
        <v>2011</v>
      </c>
      <c r="E258" s="213"/>
      <c r="F258" s="221" t="s">
        <v>150</v>
      </c>
      <c r="G258" s="216" t="s">
        <v>1311</v>
      </c>
      <c r="H258" s="2">
        <v>26</v>
      </c>
      <c r="I258" s="27" t="str">
        <f>+VLOOKUP(BD_Detalles[[#This Row],[idcapa]],Capas[[idcapa]:[Tipo]],3,0)</f>
        <v>Puntos</v>
      </c>
    </row>
    <row r="259" spans="1:9" x14ac:dyDescent="0.3">
      <c r="A259" s="2" t="str">
        <f>+A246</f>
        <v>26-6</v>
      </c>
      <c r="B259" s="33" t="s">
        <v>553</v>
      </c>
      <c r="C259" t="s">
        <v>297</v>
      </c>
      <c r="D259" s="231">
        <v>2012</v>
      </c>
      <c r="E259" s="213"/>
      <c r="F259" s="221" t="s">
        <v>150</v>
      </c>
      <c r="G259" s="216" t="s">
        <v>1312</v>
      </c>
      <c r="H259" s="2">
        <v>26</v>
      </c>
      <c r="I259" s="27" t="str">
        <f>+VLOOKUP(BD_Detalles[[#This Row],[idcapa]],Capas[[idcapa]:[Tipo]],3,0)</f>
        <v>Puntos</v>
      </c>
    </row>
    <row r="260" spans="1:9" x14ac:dyDescent="0.3">
      <c r="A260" s="2" t="str">
        <f>+A246</f>
        <v>26-6</v>
      </c>
      <c r="B260" s="33" t="s">
        <v>553</v>
      </c>
      <c r="C260" t="s">
        <v>297</v>
      </c>
      <c r="D260" s="231">
        <v>2013</v>
      </c>
      <c r="E260" s="213"/>
      <c r="F260" s="221" t="s">
        <v>150</v>
      </c>
      <c r="G260" s="216" t="s">
        <v>1313</v>
      </c>
      <c r="H260" s="2">
        <v>26</v>
      </c>
      <c r="I260" s="27" t="str">
        <f>+VLOOKUP(BD_Detalles[[#This Row],[idcapa]],Capas[[idcapa]:[Tipo]],3,0)</f>
        <v>Puntos</v>
      </c>
    </row>
    <row r="261" spans="1:9" x14ac:dyDescent="0.3">
      <c r="A261" s="2" t="str">
        <f>+A246</f>
        <v>26-6</v>
      </c>
      <c r="B261" s="33" t="s">
        <v>553</v>
      </c>
      <c r="C261" t="s">
        <v>297</v>
      </c>
      <c r="D261" s="231">
        <v>2015</v>
      </c>
      <c r="E261" s="213"/>
      <c r="F261" s="221" t="s">
        <v>150</v>
      </c>
      <c r="G261" s="216" t="s">
        <v>1314</v>
      </c>
      <c r="H261" s="2">
        <v>26</v>
      </c>
      <c r="I261" s="27" t="str">
        <f>+VLOOKUP(BD_Detalles[[#This Row],[idcapa]],Capas[[idcapa]:[Tipo]],3,0)</f>
        <v>Puntos</v>
      </c>
    </row>
    <row r="262" spans="1:9" x14ac:dyDescent="0.3">
      <c r="A262" s="2" t="str">
        <f>+A246</f>
        <v>26-6</v>
      </c>
      <c r="B262" s="33" t="s">
        <v>553</v>
      </c>
      <c r="C262" t="s">
        <v>297</v>
      </c>
      <c r="D262" s="231">
        <v>2016</v>
      </c>
      <c r="E262" s="213"/>
      <c r="F262" s="221" t="s">
        <v>150</v>
      </c>
      <c r="G262" s="216" t="s">
        <v>1262</v>
      </c>
      <c r="H262" s="2">
        <v>26</v>
      </c>
      <c r="I262" s="27" t="str">
        <f>+VLOOKUP(BD_Detalles[[#This Row],[idcapa]],Capas[[idcapa]:[Tipo]],3,0)</f>
        <v>Puntos</v>
      </c>
    </row>
    <row r="263" spans="1:9" x14ac:dyDescent="0.3">
      <c r="A263" s="2" t="str">
        <f>+A245</f>
        <v>26-6</v>
      </c>
      <c r="B263" s="33" t="s">
        <v>553</v>
      </c>
      <c r="C263" t="s">
        <v>297</v>
      </c>
      <c r="D263" s="231">
        <v>2018</v>
      </c>
      <c r="E263" s="213"/>
      <c r="F263" s="221" t="s">
        <v>150</v>
      </c>
      <c r="G263" s="216" t="s">
        <v>1315</v>
      </c>
      <c r="H263" s="2">
        <v>26</v>
      </c>
      <c r="I263" s="27" t="str">
        <f>+VLOOKUP(BD_Detalles[[#This Row],[idcapa]],Capas[[idcapa]:[Tipo]],3,0)</f>
        <v>Puntos</v>
      </c>
    </row>
    <row r="264" spans="1:9" x14ac:dyDescent="0.3">
      <c r="A264" s="2" t="s">
        <v>562</v>
      </c>
      <c r="B264" s="33" t="s">
        <v>554</v>
      </c>
      <c r="C264" t="s">
        <v>303</v>
      </c>
      <c r="D264" s="232" t="s">
        <v>1112</v>
      </c>
      <c r="E264" s="213"/>
      <c r="F264" s="221" t="s">
        <v>365</v>
      </c>
      <c r="G264" s="216" t="s">
        <v>1262</v>
      </c>
      <c r="H264" s="2">
        <v>26</v>
      </c>
      <c r="I264" s="27" t="str">
        <f>+VLOOKUP(BD_Detalles[[#This Row],[idcapa]],Capas[[idcapa]:[Tipo]],3,0)</f>
        <v>Puntos</v>
      </c>
    </row>
    <row r="265" spans="1:9" x14ac:dyDescent="0.3">
      <c r="A265" s="2" t="str">
        <f>+A264</f>
        <v>26-7</v>
      </c>
      <c r="B265" s="33" t="s">
        <v>554</v>
      </c>
      <c r="C265" t="s">
        <v>303</v>
      </c>
      <c r="D265" s="232" t="s">
        <v>771</v>
      </c>
      <c r="E265" s="213"/>
      <c r="F265" s="221" t="s">
        <v>365</v>
      </c>
      <c r="G265" s="216" t="s">
        <v>1263</v>
      </c>
      <c r="H265" s="2">
        <v>26</v>
      </c>
      <c r="I265" s="27" t="str">
        <f>+VLOOKUP(BD_Detalles[[#This Row],[idcapa]],Capas[[idcapa]:[Tipo]],3,0)</f>
        <v>Puntos</v>
      </c>
    </row>
    <row r="266" spans="1:9" x14ac:dyDescent="0.3">
      <c r="A266" s="226" t="s">
        <v>689</v>
      </c>
      <c r="B266" s="33" t="s">
        <v>688</v>
      </c>
      <c r="D266" s="224" t="s">
        <v>632</v>
      </c>
      <c r="E266" s="224"/>
      <c r="F266" s="240" t="s">
        <v>631</v>
      </c>
      <c r="G266" s="220" t="s">
        <v>1202</v>
      </c>
      <c r="H266" s="2">
        <v>27</v>
      </c>
      <c r="I266" s="27" t="str">
        <f>+VLOOKUP(BD_Detalles[[#This Row],[idcapa]],Capas[[idcapa]:[Tipo]],3,0)</f>
        <v>Puntos</v>
      </c>
    </row>
    <row r="267" spans="1:9" x14ac:dyDescent="0.3">
      <c r="A267" s="2" t="s">
        <v>569</v>
      </c>
      <c r="B267" s="33" t="s">
        <v>566</v>
      </c>
      <c r="C267" t="s">
        <v>312</v>
      </c>
      <c r="D267" s="233" t="s">
        <v>1024</v>
      </c>
      <c r="E267" s="213"/>
      <c r="F267" s="221" t="s">
        <v>565</v>
      </c>
      <c r="G267" s="216" t="s">
        <v>1316</v>
      </c>
      <c r="H267" s="2">
        <v>27</v>
      </c>
      <c r="I267" s="27" t="str">
        <f>+VLOOKUP(BD_Detalles[[#This Row],[idcapa]],Capas[[idcapa]:[Tipo]],3,0)</f>
        <v>Puntos</v>
      </c>
    </row>
    <row r="268" spans="1:9" x14ac:dyDescent="0.3">
      <c r="A268" s="2" t="str">
        <f>+A267</f>
        <v>27-1</v>
      </c>
      <c r="B268" s="33" t="s">
        <v>566</v>
      </c>
      <c r="C268" t="s">
        <v>312</v>
      </c>
      <c r="D268" s="233" t="s">
        <v>1025</v>
      </c>
      <c r="E268" s="213"/>
      <c r="F268" s="221" t="s">
        <v>565</v>
      </c>
      <c r="G268" s="216" t="s">
        <v>1317</v>
      </c>
      <c r="H268" s="2">
        <v>27</v>
      </c>
      <c r="I268" s="27" t="str">
        <f>+VLOOKUP(BD_Detalles[[#This Row],[idcapa]],Capas[[idcapa]:[Tipo]],3,0)</f>
        <v>Puntos</v>
      </c>
    </row>
    <row r="269" spans="1:9" x14ac:dyDescent="0.3">
      <c r="A269" s="2" t="str">
        <f>+A268</f>
        <v>27-1</v>
      </c>
      <c r="B269" s="33" t="s">
        <v>566</v>
      </c>
      <c r="C269" t="s">
        <v>312</v>
      </c>
      <c r="D269" s="233" t="s">
        <v>1026</v>
      </c>
      <c r="E269" s="213"/>
      <c r="F269" s="221" t="s">
        <v>565</v>
      </c>
      <c r="G269" s="216" t="s">
        <v>1318</v>
      </c>
      <c r="H269" s="2">
        <v>27</v>
      </c>
      <c r="I269" s="27" t="str">
        <f>+VLOOKUP(BD_Detalles[[#This Row],[idcapa]],Capas[[idcapa]:[Tipo]],3,0)</f>
        <v>Puntos</v>
      </c>
    </row>
    <row r="270" spans="1:9" x14ac:dyDescent="0.3">
      <c r="A270" s="2" t="str">
        <f>+A268</f>
        <v>27-1</v>
      </c>
      <c r="B270" s="33" t="s">
        <v>566</v>
      </c>
      <c r="C270" t="s">
        <v>312</v>
      </c>
      <c r="D270" s="233" t="s">
        <v>1027</v>
      </c>
      <c r="E270" s="213"/>
      <c r="F270" s="221" t="s">
        <v>565</v>
      </c>
      <c r="G270" s="216" t="s">
        <v>1319</v>
      </c>
      <c r="H270" s="2">
        <v>27</v>
      </c>
      <c r="I270" s="27" t="str">
        <f>+VLOOKUP(BD_Detalles[[#This Row],[idcapa]],Capas[[idcapa]:[Tipo]],3,0)</f>
        <v>Puntos</v>
      </c>
    </row>
    <row r="271" spans="1:9" x14ac:dyDescent="0.3">
      <c r="A271" s="2" t="str">
        <f>+A268</f>
        <v>27-1</v>
      </c>
      <c r="B271" s="33" t="s">
        <v>566</v>
      </c>
      <c r="C271" t="s">
        <v>312</v>
      </c>
      <c r="D271" s="233" t="s">
        <v>1028</v>
      </c>
      <c r="E271" s="213"/>
      <c r="F271" s="221" t="s">
        <v>565</v>
      </c>
      <c r="G271" s="216" t="s">
        <v>1320</v>
      </c>
      <c r="H271" s="2">
        <v>27</v>
      </c>
      <c r="I271" s="27" t="str">
        <f>+VLOOKUP(BD_Detalles[[#This Row],[idcapa]],Capas[[idcapa]:[Tipo]],3,0)</f>
        <v>Puntos</v>
      </c>
    </row>
    <row r="272" spans="1:9" x14ac:dyDescent="0.3">
      <c r="A272" s="2" t="str">
        <f>+A268</f>
        <v>27-1</v>
      </c>
      <c r="B272" s="33" t="s">
        <v>566</v>
      </c>
      <c r="C272" t="s">
        <v>312</v>
      </c>
      <c r="D272" s="233" t="s">
        <v>1029</v>
      </c>
      <c r="E272" s="213"/>
      <c r="F272" s="221" t="s">
        <v>565</v>
      </c>
      <c r="G272" s="216" t="s">
        <v>1321</v>
      </c>
      <c r="H272" s="2">
        <v>27</v>
      </c>
      <c r="I272" s="27" t="str">
        <f>+VLOOKUP(BD_Detalles[[#This Row],[idcapa]],Capas[[idcapa]:[Tipo]],3,0)</f>
        <v>Puntos</v>
      </c>
    </row>
    <row r="273" spans="1:9" x14ac:dyDescent="0.3">
      <c r="A273" s="2" t="str">
        <f>+A268</f>
        <v>27-1</v>
      </c>
      <c r="B273" s="33" t="s">
        <v>566</v>
      </c>
      <c r="C273" t="s">
        <v>312</v>
      </c>
      <c r="D273" s="233" t="s">
        <v>1030</v>
      </c>
      <c r="E273" s="213"/>
      <c r="F273" s="221" t="s">
        <v>565</v>
      </c>
      <c r="G273" s="216" t="s">
        <v>1322</v>
      </c>
      <c r="H273" s="2">
        <v>27</v>
      </c>
      <c r="I273" s="27" t="str">
        <f>+VLOOKUP(BD_Detalles[[#This Row],[idcapa]],Capas[[idcapa]:[Tipo]],3,0)</f>
        <v>Puntos</v>
      </c>
    </row>
    <row r="274" spans="1:9" x14ac:dyDescent="0.3">
      <c r="A274" s="2" t="str">
        <f>+A268</f>
        <v>27-1</v>
      </c>
      <c r="B274" s="33" t="s">
        <v>566</v>
      </c>
      <c r="C274" t="s">
        <v>312</v>
      </c>
      <c r="D274" s="233" t="s">
        <v>1031</v>
      </c>
      <c r="E274" s="213"/>
      <c r="F274" s="221" t="s">
        <v>565</v>
      </c>
      <c r="G274" s="216" t="s">
        <v>1323</v>
      </c>
      <c r="H274" s="2">
        <v>27</v>
      </c>
      <c r="I274" s="27" t="str">
        <f>+VLOOKUP(BD_Detalles[[#This Row],[idcapa]],Capas[[idcapa]:[Tipo]],3,0)</f>
        <v>Puntos</v>
      </c>
    </row>
    <row r="275" spans="1:9" x14ac:dyDescent="0.3">
      <c r="A275" s="2" t="str">
        <f>+A268</f>
        <v>27-1</v>
      </c>
      <c r="B275" s="33" t="s">
        <v>566</v>
      </c>
      <c r="C275" t="s">
        <v>312</v>
      </c>
      <c r="D275" s="233" t="s">
        <v>1032</v>
      </c>
      <c r="E275" s="213"/>
      <c r="F275" s="221" t="s">
        <v>565</v>
      </c>
      <c r="G275" s="216" t="s">
        <v>1324</v>
      </c>
      <c r="H275" s="2">
        <v>27</v>
      </c>
      <c r="I275" s="27" t="str">
        <f>+VLOOKUP(BD_Detalles[[#This Row],[idcapa]],Capas[[idcapa]:[Tipo]],3,0)</f>
        <v>Puntos</v>
      </c>
    </row>
    <row r="276" spans="1:9" x14ac:dyDescent="0.3">
      <c r="A276" s="2" t="str">
        <f>+A268</f>
        <v>27-1</v>
      </c>
      <c r="B276" s="33" t="s">
        <v>566</v>
      </c>
      <c r="C276" t="s">
        <v>312</v>
      </c>
      <c r="D276" s="233" t="s">
        <v>1033</v>
      </c>
      <c r="E276" s="213"/>
      <c r="F276" s="221" t="s">
        <v>565</v>
      </c>
      <c r="G276" s="216" t="s">
        <v>1325</v>
      </c>
      <c r="H276" s="2">
        <v>27</v>
      </c>
      <c r="I276" s="27" t="str">
        <f>+VLOOKUP(BD_Detalles[[#This Row],[idcapa]],Capas[[idcapa]:[Tipo]],3,0)</f>
        <v>Puntos</v>
      </c>
    </row>
    <row r="277" spans="1:9" x14ac:dyDescent="0.3">
      <c r="A277" s="2" t="str">
        <f>+A268</f>
        <v>27-1</v>
      </c>
      <c r="B277" s="33" t="s">
        <v>566</v>
      </c>
      <c r="C277" t="s">
        <v>312</v>
      </c>
      <c r="D277" s="233" t="s">
        <v>1034</v>
      </c>
      <c r="E277" s="213"/>
      <c r="F277" s="221" t="s">
        <v>565</v>
      </c>
      <c r="G277" s="216" t="s">
        <v>1326</v>
      </c>
      <c r="H277" s="2">
        <v>27</v>
      </c>
      <c r="I277" s="27" t="str">
        <f>+VLOOKUP(BD_Detalles[[#This Row],[idcapa]],Capas[[idcapa]:[Tipo]],3,0)</f>
        <v>Puntos</v>
      </c>
    </row>
    <row r="278" spans="1:9" x14ac:dyDescent="0.3">
      <c r="A278" s="2" t="str">
        <f>+A268</f>
        <v>27-1</v>
      </c>
      <c r="B278" s="33" t="s">
        <v>566</v>
      </c>
      <c r="C278" t="s">
        <v>312</v>
      </c>
      <c r="D278" s="233" t="s">
        <v>1035</v>
      </c>
      <c r="E278" s="213"/>
      <c r="F278" s="221" t="s">
        <v>565</v>
      </c>
      <c r="G278" s="216" t="s">
        <v>1327</v>
      </c>
      <c r="H278" s="2">
        <v>27</v>
      </c>
      <c r="I278" s="27" t="str">
        <f>+VLOOKUP(BD_Detalles[[#This Row],[idcapa]],Capas[[idcapa]:[Tipo]],3,0)</f>
        <v>Puntos</v>
      </c>
    </row>
    <row r="279" spans="1:9" x14ac:dyDescent="0.3">
      <c r="A279" s="2" t="str">
        <f>+A268</f>
        <v>27-1</v>
      </c>
      <c r="B279" s="33" t="s">
        <v>566</v>
      </c>
      <c r="C279" t="s">
        <v>312</v>
      </c>
      <c r="D279" s="233" t="s">
        <v>1036</v>
      </c>
      <c r="E279" s="213"/>
      <c r="F279" s="221" t="s">
        <v>565</v>
      </c>
      <c r="G279" s="216" t="s">
        <v>1328</v>
      </c>
      <c r="H279" s="2">
        <v>27</v>
      </c>
      <c r="I279" s="27" t="str">
        <f>+VLOOKUP(BD_Detalles[[#This Row],[idcapa]],Capas[[idcapa]:[Tipo]],3,0)</f>
        <v>Puntos</v>
      </c>
    </row>
    <row r="280" spans="1:9" x14ac:dyDescent="0.3">
      <c r="A280" s="2" t="str">
        <f>+A268</f>
        <v>27-1</v>
      </c>
      <c r="B280" s="33" t="s">
        <v>566</v>
      </c>
      <c r="C280" t="s">
        <v>312</v>
      </c>
      <c r="D280" s="233" t="s">
        <v>1037</v>
      </c>
      <c r="E280" s="213"/>
      <c r="F280" s="221" t="s">
        <v>565</v>
      </c>
      <c r="G280" s="216" t="s">
        <v>1329</v>
      </c>
      <c r="H280" s="2">
        <v>27</v>
      </c>
      <c r="I280" s="27" t="str">
        <f>+VLOOKUP(BD_Detalles[[#This Row],[idcapa]],Capas[[idcapa]:[Tipo]],3,0)</f>
        <v>Puntos</v>
      </c>
    </row>
    <row r="281" spans="1:9" x14ac:dyDescent="0.3">
      <c r="A281" s="2" t="str">
        <f>+A268</f>
        <v>27-1</v>
      </c>
      <c r="B281" s="33" t="s">
        <v>566</v>
      </c>
      <c r="C281" t="s">
        <v>312</v>
      </c>
      <c r="D281" s="233" t="s">
        <v>1038</v>
      </c>
      <c r="E281" s="213"/>
      <c r="F281" s="221" t="s">
        <v>565</v>
      </c>
      <c r="G281" s="216" t="s">
        <v>1330</v>
      </c>
      <c r="H281" s="2">
        <v>27</v>
      </c>
      <c r="I281" s="27" t="str">
        <f>+VLOOKUP(BD_Detalles[[#This Row],[idcapa]],Capas[[idcapa]:[Tipo]],3,0)</f>
        <v>Puntos</v>
      </c>
    </row>
    <row r="282" spans="1:9" x14ac:dyDescent="0.3">
      <c r="A282" s="2" t="str">
        <f>+A268</f>
        <v>27-1</v>
      </c>
      <c r="B282" s="33" t="s">
        <v>566</v>
      </c>
      <c r="C282" t="s">
        <v>312</v>
      </c>
      <c r="D282" s="233" t="s">
        <v>1039</v>
      </c>
      <c r="E282" s="213"/>
      <c r="F282" s="221" t="s">
        <v>565</v>
      </c>
      <c r="G282" s="216" t="s">
        <v>1331</v>
      </c>
      <c r="H282" s="2">
        <v>27</v>
      </c>
      <c r="I282" s="27" t="str">
        <f>+VLOOKUP(BD_Detalles[[#This Row],[idcapa]],Capas[[idcapa]:[Tipo]],3,0)</f>
        <v>Puntos</v>
      </c>
    </row>
    <row r="283" spans="1:9" x14ac:dyDescent="0.3">
      <c r="A283" s="2" t="str">
        <f>+A268</f>
        <v>27-1</v>
      </c>
      <c r="B283" s="33" t="s">
        <v>566</v>
      </c>
      <c r="C283" t="s">
        <v>312</v>
      </c>
      <c r="D283" s="233" t="s">
        <v>1040</v>
      </c>
      <c r="E283" s="213"/>
      <c r="F283" s="221" t="s">
        <v>565</v>
      </c>
      <c r="G283" s="216" t="s">
        <v>1332</v>
      </c>
      <c r="H283" s="2">
        <v>27</v>
      </c>
      <c r="I283" s="27" t="str">
        <f>+VLOOKUP(BD_Detalles[[#This Row],[idcapa]],Capas[[idcapa]:[Tipo]],3,0)</f>
        <v>Puntos</v>
      </c>
    </row>
    <row r="284" spans="1:9" x14ac:dyDescent="0.3">
      <c r="A284" s="2" t="str">
        <f>+A268</f>
        <v>27-1</v>
      </c>
      <c r="B284" s="33" t="s">
        <v>566</v>
      </c>
      <c r="C284" t="s">
        <v>312</v>
      </c>
      <c r="D284" s="233" t="s">
        <v>1041</v>
      </c>
      <c r="E284" s="213"/>
      <c r="F284" s="221" t="s">
        <v>565</v>
      </c>
      <c r="G284" s="216" t="s">
        <v>1333</v>
      </c>
      <c r="H284" s="2">
        <v>27</v>
      </c>
      <c r="I284" s="27" t="str">
        <f>+VLOOKUP(BD_Detalles[[#This Row],[idcapa]],Capas[[idcapa]:[Tipo]],3,0)</f>
        <v>Puntos</v>
      </c>
    </row>
    <row r="285" spans="1:9" x14ac:dyDescent="0.3">
      <c r="A285" s="2" t="str">
        <f>+A268</f>
        <v>27-1</v>
      </c>
      <c r="B285" s="33" t="s">
        <v>566</v>
      </c>
      <c r="C285" t="s">
        <v>312</v>
      </c>
      <c r="D285" s="233" t="s">
        <v>1042</v>
      </c>
      <c r="E285" s="213"/>
      <c r="F285" s="221" t="s">
        <v>565</v>
      </c>
      <c r="G285" s="216" t="s">
        <v>1334</v>
      </c>
      <c r="H285" s="2">
        <v>27</v>
      </c>
      <c r="I285" s="27" t="str">
        <f>+VLOOKUP(BD_Detalles[[#This Row],[idcapa]],Capas[[idcapa]:[Tipo]],3,0)</f>
        <v>Puntos</v>
      </c>
    </row>
    <row r="286" spans="1:9" x14ac:dyDescent="0.3">
      <c r="A286" s="2" t="str">
        <f>+A268</f>
        <v>27-1</v>
      </c>
      <c r="B286" s="33" t="s">
        <v>566</v>
      </c>
      <c r="C286" t="s">
        <v>312</v>
      </c>
      <c r="D286" s="233" t="s">
        <v>1043</v>
      </c>
      <c r="E286" s="213"/>
      <c r="F286" s="221" t="s">
        <v>565</v>
      </c>
      <c r="G286" s="216" t="s">
        <v>1335</v>
      </c>
      <c r="H286" s="2">
        <v>27</v>
      </c>
      <c r="I286" s="27" t="str">
        <f>+VLOOKUP(BD_Detalles[[#This Row],[idcapa]],Capas[[idcapa]:[Tipo]],3,0)</f>
        <v>Puntos</v>
      </c>
    </row>
    <row r="287" spans="1:9" x14ac:dyDescent="0.3">
      <c r="A287" s="2" t="str">
        <f>+A268</f>
        <v>27-1</v>
      </c>
      <c r="B287" s="33" t="s">
        <v>566</v>
      </c>
      <c r="C287" t="s">
        <v>312</v>
      </c>
      <c r="D287" s="233" t="s">
        <v>1044</v>
      </c>
      <c r="E287" s="213"/>
      <c r="F287" s="221" t="s">
        <v>565</v>
      </c>
      <c r="G287" s="216" t="s">
        <v>1336</v>
      </c>
      <c r="H287" s="2">
        <v>27</v>
      </c>
      <c r="I287" s="27" t="str">
        <f>+VLOOKUP(BD_Detalles[[#This Row],[idcapa]],Capas[[idcapa]:[Tipo]],3,0)</f>
        <v>Puntos</v>
      </c>
    </row>
    <row r="288" spans="1:9" x14ac:dyDescent="0.3">
      <c r="A288" s="2" t="str">
        <f>+A268</f>
        <v>27-1</v>
      </c>
      <c r="B288" s="33" t="s">
        <v>566</v>
      </c>
      <c r="C288" t="s">
        <v>312</v>
      </c>
      <c r="D288" s="233" t="s">
        <v>1045</v>
      </c>
      <c r="E288" s="213"/>
      <c r="F288" s="221" t="s">
        <v>565</v>
      </c>
      <c r="G288" s="216" t="s">
        <v>1337</v>
      </c>
      <c r="H288" s="2">
        <v>27</v>
      </c>
      <c r="I288" s="27" t="str">
        <f>+VLOOKUP(BD_Detalles[[#This Row],[idcapa]],Capas[[idcapa]:[Tipo]],3,0)</f>
        <v>Puntos</v>
      </c>
    </row>
    <row r="289" spans="1:9" x14ac:dyDescent="0.3">
      <c r="A289" s="2" t="str">
        <f>+A268</f>
        <v>27-1</v>
      </c>
      <c r="B289" s="33" t="s">
        <v>566</v>
      </c>
      <c r="C289" t="s">
        <v>312</v>
      </c>
      <c r="D289" s="233" t="s">
        <v>1046</v>
      </c>
      <c r="E289" s="213"/>
      <c r="F289" s="221" t="s">
        <v>565</v>
      </c>
      <c r="G289" s="216" t="s">
        <v>1338</v>
      </c>
      <c r="H289" s="2">
        <v>27</v>
      </c>
      <c r="I289" s="27" t="str">
        <f>+VLOOKUP(BD_Detalles[[#This Row],[idcapa]],Capas[[idcapa]:[Tipo]],3,0)</f>
        <v>Puntos</v>
      </c>
    </row>
    <row r="290" spans="1:9" x14ac:dyDescent="0.3">
      <c r="A290" s="2" t="str">
        <f>+A268</f>
        <v>27-1</v>
      </c>
      <c r="B290" s="33" t="s">
        <v>566</v>
      </c>
      <c r="C290" t="s">
        <v>312</v>
      </c>
      <c r="D290" s="233" t="s">
        <v>1047</v>
      </c>
      <c r="E290" s="213"/>
      <c r="F290" s="221" t="s">
        <v>565</v>
      </c>
      <c r="G290" s="216" t="s">
        <v>1339</v>
      </c>
      <c r="H290" s="2">
        <v>27</v>
      </c>
      <c r="I290" s="27" t="str">
        <f>+VLOOKUP(BD_Detalles[[#This Row],[idcapa]],Capas[[idcapa]:[Tipo]],3,0)</f>
        <v>Puntos</v>
      </c>
    </row>
    <row r="291" spans="1:9" x14ac:dyDescent="0.3">
      <c r="A291" s="2" t="str">
        <f>+A268</f>
        <v>27-1</v>
      </c>
      <c r="B291" s="33" t="s">
        <v>566</v>
      </c>
      <c r="C291" t="s">
        <v>312</v>
      </c>
      <c r="D291" s="233" t="s">
        <v>1048</v>
      </c>
      <c r="E291" s="213"/>
      <c r="F291" s="221" t="s">
        <v>565</v>
      </c>
      <c r="G291" s="216" t="s">
        <v>1340</v>
      </c>
      <c r="H291" s="2">
        <v>27</v>
      </c>
      <c r="I291" s="27" t="str">
        <f>+VLOOKUP(BD_Detalles[[#This Row],[idcapa]],Capas[[idcapa]:[Tipo]],3,0)</f>
        <v>Puntos</v>
      </c>
    </row>
    <row r="292" spans="1:9" x14ac:dyDescent="0.3">
      <c r="A292" s="2" t="str">
        <f>+A267</f>
        <v>27-1</v>
      </c>
      <c r="B292" s="33" t="s">
        <v>566</v>
      </c>
      <c r="C292" t="s">
        <v>312</v>
      </c>
      <c r="D292" s="233" t="s">
        <v>1049</v>
      </c>
      <c r="E292" s="213"/>
      <c r="F292" s="221" t="s">
        <v>565</v>
      </c>
      <c r="G292" s="216" t="s">
        <v>1341</v>
      </c>
      <c r="H292" s="2">
        <v>27</v>
      </c>
      <c r="I292" s="27" t="str">
        <f>+VLOOKUP(BD_Detalles[[#This Row],[idcapa]],Capas[[idcapa]:[Tipo]],3,0)</f>
        <v>Puntos</v>
      </c>
    </row>
    <row r="293" spans="1:9" x14ac:dyDescent="0.3">
      <c r="A293" s="2" t="s">
        <v>570</v>
      </c>
      <c r="B293" s="33" t="s">
        <v>567</v>
      </c>
      <c r="C293" t="s">
        <v>313</v>
      </c>
      <c r="D293" s="234">
        <v>5</v>
      </c>
      <c r="E293" s="213"/>
      <c r="F293" s="221" t="s">
        <v>563</v>
      </c>
      <c r="G293" s="216" t="s">
        <v>1342</v>
      </c>
      <c r="H293" s="2">
        <v>27</v>
      </c>
      <c r="I293" s="27" t="str">
        <f>+VLOOKUP(BD_Detalles[[#This Row],[idcapa]],Capas[[idcapa]:[Tipo]],3,0)</f>
        <v>Puntos</v>
      </c>
    </row>
    <row r="294" spans="1:9" x14ac:dyDescent="0.3">
      <c r="A294" s="2" t="str">
        <f>+A293</f>
        <v>27-2</v>
      </c>
      <c r="B294" s="33" t="s">
        <v>567</v>
      </c>
      <c r="C294" t="s">
        <v>313</v>
      </c>
      <c r="D294" s="234">
        <v>15</v>
      </c>
      <c r="E294" s="213"/>
      <c r="F294" s="221" t="s">
        <v>563</v>
      </c>
      <c r="G294" s="216" t="s">
        <v>1343</v>
      </c>
      <c r="H294" s="2">
        <v>27</v>
      </c>
      <c r="I294" s="27" t="str">
        <f>+VLOOKUP(BD_Detalles[[#This Row],[idcapa]],Capas[[idcapa]:[Tipo]],3,0)</f>
        <v>Puntos</v>
      </c>
    </row>
    <row r="295" spans="1:9" x14ac:dyDescent="0.3">
      <c r="A295" s="2" t="str">
        <f>+A294</f>
        <v>27-2</v>
      </c>
      <c r="B295" s="33" t="s">
        <v>567</v>
      </c>
      <c r="C295" t="s">
        <v>313</v>
      </c>
      <c r="D295" s="234">
        <v>50</v>
      </c>
      <c r="E295" s="213"/>
      <c r="F295" s="221" t="s">
        <v>563</v>
      </c>
      <c r="G295" s="216" t="s">
        <v>1344</v>
      </c>
      <c r="H295" s="2">
        <v>27</v>
      </c>
      <c r="I295" s="27" t="str">
        <f>+VLOOKUP(BD_Detalles[[#This Row],[idcapa]],Capas[[idcapa]:[Tipo]],3,0)</f>
        <v>Puntos</v>
      </c>
    </row>
    <row r="296" spans="1:9" x14ac:dyDescent="0.3">
      <c r="A296" s="2" t="str">
        <f>+A294</f>
        <v>27-2</v>
      </c>
      <c r="B296" s="33" t="s">
        <v>567</v>
      </c>
      <c r="C296" t="s">
        <v>313</v>
      </c>
      <c r="D296" s="234">
        <v>51</v>
      </c>
      <c r="E296" s="213"/>
      <c r="F296" s="221" t="s">
        <v>563</v>
      </c>
      <c r="G296" s="216" t="s">
        <v>1345</v>
      </c>
      <c r="H296" s="2">
        <v>27</v>
      </c>
      <c r="I296" s="27" t="str">
        <f>+VLOOKUP(BD_Detalles[[#This Row],[idcapa]],Capas[[idcapa]:[Tipo]],3,0)</f>
        <v>Puntos</v>
      </c>
    </row>
    <row r="297" spans="1:9" x14ac:dyDescent="0.3">
      <c r="A297" s="2" t="str">
        <f>+A294</f>
        <v>27-2</v>
      </c>
      <c r="B297" s="33" t="s">
        <v>567</v>
      </c>
      <c r="C297" t="s">
        <v>313</v>
      </c>
      <c r="D297" s="234">
        <v>60</v>
      </c>
      <c r="E297" s="213"/>
      <c r="F297" s="221" t="s">
        <v>563</v>
      </c>
      <c r="G297" s="216" t="s">
        <v>1346</v>
      </c>
      <c r="H297" s="2">
        <v>27</v>
      </c>
      <c r="I297" s="27" t="str">
        <f>+VLOOKUP(BD_Detalles[[#This Row],[idcapa]],Capas[[idcapa]:[Tipo]],3,0)</f>
        <v>Puntos</v>
      </c>
    </row>
    <row r="298" spans="1:9" x14ac:dyDescent="0.3">
      <c r="A298" s="2" t="str">
        <f>+A294</f>
        <v>27-2</v>
      </c>
      <c r="B298" s="33" t="s">
        <v>567</v>
      </c>
      <c r="C298" t="s">
        <v>313</v>
      </c>
      <c r="D298" s="234">
        <v>90</v>
      </c>
      <c r="E298" s="213"/>
      <c r="F298" s="221" t="s">
        <v>563</v>
      </c>
      <c r="G298" s="216" t="s">
        <v>1347</v>
      </c>
      <c r="H298" s="2">
        <v>27</v>
      </c>
      <c r="I298" s="27" t="str">
        <f>+VLOOKUP(BD_Detalles[[#This Row],[idcapa]],Capas[[idcapa]:[Tipo]],3,0)</f>
        <v>Puntos</v>
      </c>
    </row>
    <row r="299" spans="1:9" x14ac:dyDescent="0.3">
      <c r="A299" s="2" t="str">
        <f>+A294</f>
        <v>27-2</v>
      </c>
      <c r="B299" s="33" t="s">
        <v>567</v>
      </c>
      <c r="C299" t="s">
        <v>313</v>
      </c>
      <c r="D299" s="234">
        <v>105</v>
      </c>
      <c r="E299" s="213"/>
      <c r="F299" s="221" t="s">
        <v>563</v>
      </c>
      <c r="G299" s="216" t="s">
        <v>1348</v>
      </c>
      <c r="H299" s="2">
        <v>27</v>
      </c>
      <c r="I299" s="27" t="str">
        <f>+VLOOKUP(BD_Detalles[[#This Row],[idcapa]],Capas[[idcapa]:[Tipo]],3,0)</f>
        <v>Puntos</v>
      </c>
    </row>
    <row r="300" spans="1:9" x14ac:dyDescent="0.3">
      <c r="A300" s="2" t="str">
        <f>+A294</f>
        <v>27-2</v>
      </c>
      <c r="B300" s="33" t="s">
        <v>567</v>
      </c>
      <c r="C300" t="s">
        <v>313</v>
      </c>
      <c r="D300" s="234">
        <v>111</v>
      </c>
      <c r="E300" s="213"/>
      <c r="F300" s="221" t="s">
        <v>563</v>
      </c>
      <c r="G300" s="216" t="s">
        <v>1349</v>
      </c>
      <c r="H300" s="2">
        <v>27</v>
      </c>
      <c r="I300" s="27" t="str">
        <f>+VLOOKUP(BD_Detalles[[#This Row],[idcapa]],Capas[[idcapa]:[Tipo]],3,0)</f>
        <v>Puntos</v>
      </c>
    </row>
    <row r="301" spans="1:9" x14ac:dyDescent="0.3">
      <c r="A301" s="2" t="str">
        <f>+A294</f>
        <v>27-2</v>
      </c>
      <c r="B301" s="33" t="s">
        <v>567</v>
      </c>
      <c r="C301" t="s">
        <v>313</v>
      </c>
      <c r="D301" s="234">
        <v>120</v>
      </c>
      <c r="E301" s="213"/>
      <c r="F301" s="221" t="s">
        <v>563</v>
      </c>
      <c r="G301" s="216" t="s">
        <v>1350</v>
      </c>
      <c r="H301" s="2">
        <v>27</v>
      </c>
      <c r="I301" s="27" t="str">
        <f>+VLOOKUP(BD_Detalles[[#This Row],[idcapa]],Capas[[idcapa]:[Tipo]],3,0)</f>
        <v>Puntos</v>
      </c>
    </row>
    <row r="302" spans="1:9" x14ac:dyDescent="0.3">
      <c r="A302" s="2" t="str">
        <f>+A294</f>
        <v>27-2</v>
      </c>
      <c r="B302" s="33" t="s">
        <v>567</v>
      </c>
      <c r="C302" t="s">
        <v>313</v>
      </c>
      <c r="D302" s="234">
        <v>124</v>
      </c>
      <c r="E302" s="213"/>
      <c r="F302" s="221" t="s">
        <v>563</v>
      </c>
      <c r="G302" s="216" t="s">
        <v>1351</v>
      </c>
      <c r="H302" s="2">
        <v>27</v>
      </c>
      <c r="I302" s="27" t="str">
        <f>+VLOOKUP(BD_Detalles[[#This Row],[idcapa]],Capas[[idcapa]:[Tipo]],3,0)</f>
        <v>Puntos</v>
      </c>
    </row>
    <row r="303" spans="1:9" x14ac:dyDescent="0.3">
      <c r="A303" s="2" t="str">
        <f>+A294</f>
        <v>27-2</v>
      </c>
      <c r="B303" s="33" t="s">
        <v>567</v>
      </c>
      <c r="C303" t="s">
        <v>313</v>
      </c>
      <c r="D303" s="234">
        <v>200</v>
      </c>
      <c r="E303" s="213"/>
      <c r="F303" s="221" t="s">
        <v>563</v>
      </c>
      <c r="G303" s="216" t="s">
        <v>1352</v>
      </c>
      <c r="H303" s="2">
        <v>27</v>
      </c>
      <c r="I303" s="27" t="str">
        <f>+VLOOKUP(BD_Detalles[[#This Row],[idcapa]],Capas[[idcapa]:[Tipo]],3,0)</f>
        <v>Puntos</v>
      </c>
    </row>
    <row r="304" spans="1:9" x14ac:dyDescent="0.3">
      <c r="A304" s="2" t="str">
        <f>+A294</f>
        <v>27-2</v>
      </c>
      <c r="B304" s="33" t="s">
        <v>567</v>
      </c>
      <c r="C304" t="s">
        <v>313</v>
      </c>
      <c r="D304" s="234">
        <v>250</v>
      </c>
      <c r="E304" s="213"/>
      <c r="F304" s="221" t="s">
        <v>563</v>
      </c>
      <c r="G304" s="216" t="s">
        <v>1353</v>
      </c>
      <c r="H304" s="2">
        <v>27</v>
      </c>
      <c r="I304" s="27" t="str">
        <f>+VLOOKUP(BD_Detalles[[#This Row],[idcapa]],Capas[[idcapa]:[Tipo]],3,0)</f>
        <v>Puntos</v>
      </c>
    </row>
    <row r="305" spans="1:9" x14ac:dyDescent="0.3">
      <c r="A305" s="2" t="str">
        <f>+A294</f>
        <v>27-2</v>
      </c>
      <c r="B305" s="33" t="s">
        <v>567</v>
      </c>
      <c r="C305" t="s">
        <v>313</v>
      </c>
      <c r="D305" s="234" t="s">
        <v>1114</v>
      </c>
      <c r="E305" s="213"/>
      <c r="F305" s="221" t="s">
        <v>563</v>
      </c>
      <c r="G305" s="216" t="s">
        <v>1354</v>
      </c>
      <c r="H305" s="2">
        <v>27</v>
      </c>
      <c r="I305" s="27" t="str">
        <f>+VLOOKUP(BD_Detalles[[#This Row],[idcapa]],Capas[[idcapa]:[Tipo]],3,0)</f>
        <v>Puntos</v>
      </c>
    </row>
    <row r="306" spans="1:9" x14ac:dyDescent="0.3">
      <c r="A306" s="2" t="str">
        <f>+A294</f>
        <v>27-2</v>
      </c>
      <c r="B306" s="33" t="s">
        <v>567</v>
      </c>
      <c r="C306" t="s">
        <v>313</v>
      </c>
      <c r="D306" s="234" t="s">
        <v>1115</v>
      </c>
      <c r="E306" s="213"/>
      <c r="F306" s="221" t="s">
        <v>563</v>
      </c>
      <c r="G306" s="216" t="s">
        <v>1355</v>
      </c>
      <c r="H306" s="2">
        <v>27</v>
      </c>
      <c r="I306" s="27" t="str">
        <f>+VLOOKUP(BD_Detalles[[#This Row],[idcapa]],Capas[[idcapa]:[Tipo]],3,0)</f>
        <v>Puntos</v>
      </c>
    </row>
    <row r="307" spans="1:9" x14ac:dyDescent="0.3">
      <c r="A307" s="2" t="str">
        <f>+A294</f>
        <v>27-2</v>
      </c>
      <c r="B307" s="33" t="s">
        <v>567</v>
      </c>
      <c r="C307" t="s">
        <v>313</v>
      </c>
      <c r="D307" s="234" t="s">
        <v>1116</v>
      </c>
      <c r="E307" s="213"/>
      <c r="F307" s="221" t="s">
        <v>563</v>
      </c>
      <c r="G307" s="216" t="s">
        <v>1356</v>
      </c>
      <c r="H307" s="2">
        <v>27</v>
      </c>
      <c r="I307" s="27" t="str">
        <f>+VLOOKUP(BD_Detalles[[#This Row],[idcapa]],Capas[[idcapa]:[Tipo]],3,0)</f>
        <v>Puntos</v>
      </c>
    </row>
    <row r="308" spans="1:9" x14ac:dyDescent="0.3">
      <c r="A308" s="2" t="str">
        <f>+A294</f>
        <v>27-2</v>
      </c>
      <c r="B308" s="33" t="s">
        <v>567</v>
      </c>
      <c r="C308" t="s">
        <v>313</v>
      </c>
      <c r="D308" s="234" t="s">
        <v>1117</v>
      </c>
      <c r="E308" s="213"/>
      <c r="F308" s="221" t="s">
        <v>563</v>
      </c>
      <c r="G308" s="216" t="s">
        <v>1357</v>
      </c>
      <c r="H308" s="2">
        <v>27</v>
      </c>
      <c r="I308" s="27" t="str">
        <f>+VLOOKUP(BD_Detalles[[#This Row],[idcapa]],Capas[[idcapa]:[Tipo]],3,0)</f>
        <v>Puntos</v>
      </c>
    </row>
    <row r="309" spans="1:9" x14ac:dyDescent="0.3">
      <c r="A309" s="2" t="str">
        <f>+A294</f>
        <v>27-2</v>
      </c>
      <c r="B309" s="33" t="s">
        <v>567</v>
      </c>
      <c r="C309" t="s">
        <v>313</v>
      </c>
      <c r="D309" s="234" t="s">
        <v>1118</v>
      </c>
      <c r="E309" s="213"/>
      <c r="F309" s="221" t="s">
        <v>563</v>
      </c>
      <c r="G309" s="216" t="s">
        <v>1358</v>
      </c>
      <c r="H309" s="2">
        <v>27</v>
      </c>
      <c r="I309" s="27" t="str">
        <f>+VLOOKUP(BD_Detalles[[#This Row],[idcapa]],Capas[[idcapa]:[Tipo]],3,0)</f>
        <v>Puntos</v>
      </c>
    </row>
    <row r="310" spans="1:9" x14ac:dyDescent="0.3">
      <c r="A310" s="2" t="str">
        <f>+A294</f>
        <v>27-2</v>
      </c>
      <c r="B310" s="33" t="s">
        <v>567</v>
      </c>
      <c r="C310" t="s">
        <v>313</v>
      </c>
      <c r="D310" s="234" t="s">
        <v>1119</v>
      </c>
      <c r="E310" s="213"/>
      <c r="F310" s="221" t="s">
        <v>563</v>
      </c>
      <c r="G310" s="216" t="s">
        <v>1359</v>
      </c>
      <c r="H310" s="2">
        <v>27</v>
      </c>
      <c r="I310" s="27" t="str">
        <f>+VLOOKUP(BD_Detalles[[#This Row],[idcapa]],Capas[[idcapa]:[Tipo]],3,0)</f>
        <v>Puntos</v>
      </c>
    </row>
    <row r="311" spans="1:9" x14ac:dyDescent="0.3">
      <c r="A311" s="2" t="str">
        <f>+A294</f>
        <v>27-2</v>
      </c>
      <c r="B311" s="33" t="s">
        <v>567</v>
      </c>
      <c r="C311" t="s">
        <v>313</v>
      </c>
      <c r="D311" s="234" t="s">
        <v>1120</v>
      </c>
      <c r="E311" s="213"/>
      <c r="F311" s="221" t="s">
        <v>563</v>
      </c>
      <c r="G311" s="216" t="s">
        <v>1360</v>
      </c>
      <c r="H311" s="2">
        <v>27</v>
      </c>
      <c r="I311" s="27" t="str">
        <f>+VLOOKUP(BD_Detalles[[#This Row],[idcapa]],Capas[[idcapa]:[Tipo]],3,0)</f>
        <v>Puntos</v>
      </c>
    </row>
    <row r="312" spans="1:9" x14ac:dyDescent="0.3">
      <c r="A312" s="2" t="str">
        <f>+A294</f>
        <v>27-2</v>
      </c>
      <c r="B312" s="33" t="s">
        <v>567</v>
      </c>
      <c r="C312" t="s">
        <v>313</v>
      </c>
      <c r="D312" s="234" t="s">
        <v>1121</v>
      </c>
      <c r="E312" s="213"/>
      <c r="F312" s="221" t="s">
        <v>563</v>
      </c>
      <c r="G312" s="216" t="s">
        <v>1361</v>
      </c>
      <c r="H312" s="2">
        <v>27</v>
      </c>
      <c r="I312" s="27" t="str">
        <f>+VLOOKUP(BD_Detalles[[#This Row],[idcapa]],Capas[[idcapa]:[Tipo]],3,0)</f>
        <v>Puntos</v>
      </c>
    </row>
    <row r="313" spans="1:9" x14ac:dyDescent="0.3">
      <c r="A313" s="2" t="str">
        <f>+A294</f>
        <v>27-2</v>
      </c>
      <c r="B313" s="33" t="s">
        <v>567</v>
      </c>
      <c r="C313" t="s">
        <v>313</v>
      </c>
      <c r="D313" s="234" t="s">
        <v>1122</v>
      </c>
      <c r="E313" s="213"/>
      <c r="F313" s="221" t="s">
        <v>563</v>
      </c>
      <c r="G313" s="216" t="s">
        <v>1362</v>
      </c>
      <c r="H313" s="2">
        <v>27</v>
      </c>
      <c r="I313" s="27" t="str">
        <f>+VLOOKUP(BD_Detalles[[#This Row],[idcapa]],Capas[[idcapa]:[Tipo]],3,0)</f>
        <v>Puntos</v>
      </c>
    </row>
    <row r="314" spans="1:9" x14ac:dyDescent="0.3">
      <c r="A314" s="2" t="str">
        <f>+A294</f>
        <v>27-2</v>
      </c>
      <c r="B314" s="33" t="s">
        <v>567</v>
      </c>
      <c r="C314" t="s">
        <v>313</v>
      </c>
      <c r="D314" s="234" t="s">
        <v>1123</v>
      </c>
      <c r="E314" s="213"/>
      <c r="F314" s="221" t="s">
        <v>563</v>
      </c>
      <c r="G314" s="216" t="s">
        <v>1363</v>
      </c>
      <c r="H314" s="2">
        <v>27</v>
      </c>
      <c r="I314" s="27" t="str">
        <f>+VLOOKUP(BD_Detalles[[#This Row],[idcapa]],Capas[[idcapa]:[Tipo]],3,0)</f>
        <v>Puntos</v>
      </c>
    </row>
    <row r="315" spans="1:9" x14ac:dyDescent="0.3">
      <c r="A315" s="2" t="str">
        <f>+A294</f>
        <v>27-2</v>
      </c>
      <c r="B315" s="33" t="s">
        <v>567</v>
      </c>
      <c r="C315" t="s">
        <v>313</v>
      </c>
      <c r="D315" s="234" t="s">
        <v>1124</v>
      </c>
      <c r="E315" s="213"/>
      <c r="F315" s="221" t="s">
        <v>563</v>
      </c>
      <c r="G315" s="216" t="s">
        <v>1364</v>
      </c>
      <c r="H315" s="2">
        <v>27</v>
      </c>
      <c r="I315" s="27" t="str">
        <f>+VLOOKUP(BD_Detalles[[#This Row],[idcapa]],Capas[[idcapa]:[Tipo]],3,0)</f>
        <v>Puntos</v>
      </c>
    </row>
    <row r="316" spans="1:9" x14ac:dyDescent="0.3">
      <c r="A316" s="2" t="str">
        <f>+A294</f>
        <v>27-2</v>
      </c>
      <c r="B316" s="33" t="s">
        <v>567</v>
      </c>
      <c r="C316" t="s">
        <v>313</v>
      </c>
      <c r="D316" s="234" t="s">
        <v>1125</v>
      </c>
      <c r="E316" s="213"/>
      <c r="F316" s="221" t="s">
        <v>563</v>
      </c>
      <c r="G316" s="216" t="s">
        <v>1365</v>
      </c>
      <c r="H316" s="2">
        <v>27</v>
      </c>
      <c r="I316" s="27" t="str">
        <f>+VLOOKUP(BD_Detalles[[#This Row],[idcapa]],Capas[[idcapa]:[Tipo]],3,0)</f>
        <v>Puntos</v>
      </c>
    </row>
    <row r="317" spans="1:9" x14ac:dyDescent="0.3">
      <c r="A317" s="2" t="str">
        <f>+A294</f>
        <v>27-2</v>
      </c>
      <c r="B317" s="33" t="s">
        <v>567</v>
      </c>
      <c r="C317" t="s">
        <v>313</v>
      </c>
      <c r="D317" s="234" t="s">
        <v>1126</v>
      </c>
      <c r="E317" s="213"/>
      <c r="F317" s="221" t="s">
        <v>563</v>
      </c>
      <c r="G317" s="216" t="s">
        <v>1202</v>
      </c>
      <c r="H317" s="2">
        <v>27</v>
      </c>
      <c r="I317" s="27" t="str">
        <f>+VLOOKUP(BD_Detalles[[#This Row],[idcapa]],Capas[[idcapa]:[Tipo]],3,0)</f>
        <v>Puntos</v>
      </c>
    </row>
    <row r="318" spans="1:9" x14ac:dyDescent="0.3">
      <c r="A318" s="2" t="str">
        <f>+A294</f>
        <v>27-2</v>
      </c>
      <c r="B318" s="33" t="s">
        <v>567</v>
      </c>
      <c r="C318" t="s">
        <v>313</v>
      </c>
      <c r="D318" s="234" t="s">
        <v>1127</v>
      </c>
      <c r="E318" s="213"/>
      <c r="F318" s="221" t="s">
        <v>563</v>
      </c>
      <c r="G318" s="216" t="s">
        <v>1366</v>
      </c>
      <c r="H318" s="2">
        <v>27</v>
      </c>
      <c r="I318" s="27" t="str">
        <f>+VLOOKUP(BD_Detalles[[#This Row],[idcapa]],Capas[[idcapa]:[Tipo]],3,0)</f>
        <v>Puntos</v>
      </c>
    </row>
    <row r="319" spans="1:9" x14ac:dyDescent="0.3">
      <c r="A319" s="2" t="str">
        <f>+A294</f>
        <v>27-2</v>
      </c>
      <c r="B319" s="33" t="s">
        <v>567</v>
      </c>
      <c r="C319" t="s">
        <v>313</v>
      </c>
      <c r="D319" s="234" t="s">
        <v>1128</v>
      </c>
      <c r="E319" s="213"/>
      <c r="F319" s="221" t="s">
        <v>563</v>
      </c>
      <c r="G319" s="216" t="s">
        <v>1367</v>
      </c>
      <c r="H319" s="2">
        <v>27</v>
      </c>
      <c r="I319" s="27" t="str">
        <f>+VLOOKUP(BD_Detalles[[#This Row],[idcapa]],Capas[[idcapa]:[Tipo]],3,0)</f>
        <v>Puntos</v>
      </c>
    </row>
    <row r="320" spans="1:9" x14ac:dyDescent="0.3">
      <c r="A320" s="2" t="str">
        <f>+A294</f>
        <v>27-2</v>
      </c>
      <c r="B320" s="33" t="s">
        <v>567</v>
      </c>
      <c r="C320" t="s">
        <v>313</v>
      </c>
      <c r="D320" s="234" t="s">
        <v>1129</v>
      </c>
      <c r="E320" s="213"/>
      <c r="F320" s="221" t="s">
        <v>563</v>
      </c>
      <c r="G320" s="216" t="s">
        <v>1368</v>
      </c>
      <c r="H320" s="2">
        <v>27</v>
      </c>
      <c r="I320" s="27" t="str">
        <f>+VLOOKUP(BD_Detalles[[#This Row],[idcapa]],Capas[[idcapa]:[Tipo]],3,0)</f>
        <v>Puntos</v>
      </c>
    </row>
    <row r="321" spans="1:9" x14ac:dyDescent="0.3">
      <c r="A321" s="2" t="str">
        <f>+A294</f>
        <v>27-2</v>
      </c>
      <c r="B321" s="33" t="s">
        <v>567</v>
      </c>
      <c r="C321" t="s">
        <v>313</v>
      </c>
      <c r="D321" s="234" t="s">
        <v>1130</v>
      </c>
      <c r="E321" s="213"/>
      <c r="F321" s="221" t="s">
        <v>563</v>
      </c>
      <c r="G321" s="216" t="s">
        <v>1369</v>
      </c>
      <c r="H321" s="2">
        <v>27</v>
      </c>
      <c r="I321" s="27" t="str">
        <f>+VLOOKUP(BD_Detalles[[#This Row],[idcapa]],Capas[[idcapa]:[Tipo]],3,0)</f>
        <v>Puntos</v>
      </c>
    </row>
    <row r="322" spans="1:9" x14ac:dyDescent="0.3">
      <c r="A322" s="2" t="str">
        <f>+A294</f>
        <v>27-2</v>
      </c>
      <c r="B322" s="33" t="s">
        <v>567</v>
      </c>
      <c r="C322" t="s">
        <v>313</v>
      </c>
      <c r="D322" s="234" t="s">
        <v>1131</v>
      </c>
      <c r="E322" s="213"/>
      <c r="F322" s="221" t="s">
        <v>563</v>
      </c>
      <c r="G322" s="216" t="s">
        <v>1370</v>
      </c>
      <c r="H322" s="2">
        <v>27</v>
      </c>
      <c r="I322" s="27" t="str">
        <f>+VLOOKUP(BD_Detalles[[#This Row],[idcapa]],Capas[[idcapa]:[Tipo]],3,0)</f>
        <v>Puntos</v>
      </c>
    </row>
    <row r="323" spans="1:9" x14ac:dyDescent="0.3">
      <c r="A323" s="2" t="str">
        <f>+A294</f>
        <v>27-2</v>
      </c>
      <c r="B323" s="33" t="s">
        <v>567</v>
      </c>
      <c r="C323" t="s">
        <v>313</v>
      </c>
      <c r="D323" s="234" t="s">
        <v>1132</v>
      </c>
      <c r="E323" s="213"/>
      <c r="F323" s="221" t="s">
        <v>563</v>
      </c>
      <c r="G323" s="216" t="s">
        <v>1371</v>
      </c>
      <c r="H323" s="2">
        <v>27</v>
      </c>
      <c r="I323" s="27" t="str">
        <f>+VLOOKUP(BD_Detalles[[#This Row],[idcapa]],Capas[[idcapa]:[Tipo]],3,0)</f>
        <v>Puntos</v>
      </c>
    </row>
    <row r="324" spans="1:9" x14ac:dyDescent="0.3">
      <c r="A324" s="2" t="str">
        <f>+A294</f>
        <v>27-2</v>
      </c>
      <c r="B324" s="33" t="s">
        <v>567</v>
      </c>
      <c r="C324" t="s">
        <v>313</v>
      </c>
      <c r="D324" s="234" t="s">
        <v>1133</v>
      </c>
      <c r="E324" s="213"/>
      <c r="F324" s="221" t="s">
        <v>563</v>
      </c>
      <c r="G324" s="216" t="s">
        <v>1372</v>
      </c>
      <c r="H324" s="2">
        <v>27</v>
      </c>
      <c r="I324" s="27" t="str">
        <f>+VLOOKUP(BD_Detalles[[#This Row],[idcapa]],Capas[[idcapa]:[Tipo]],3,0)</f>
        <v>Puntos</v>
      </c>
    </row>
    <row r="325" spans="1:9" x14ac:dyDescent="0.3">
      <c r="A325" s="2" t="str">
        <f>+A294</f>
        <v>27-2</v>
      </c>
      <c r="B325" s="33" t="s">
        <v>567</v>
      </c>
      <c r="C325" t="s">
        <v>313</v>
      </c>
      <c r="D325" s="234" t="s">
        <v>1134</v>
      </c>
      <c r="E325" s="213"/>
      <c r="F325" s="221" t="s">
        <v>563</v>
      </c>
      <c r="G325" s="216" t="s">
        <v>1373</v>
      </c>
      <c r="H325" s="2">
        <v>27</v>
      </c>
      <c r="I325" s="27" t="str">
        <f>+VLOOKUP(BD_Detalles[[#This Row],[idcapa]],Capas[[idcapa]:[Tipo]],3,0)</f>
        <v>Puntos</v>
      </c>
    </row>
    <row r="326" spans="1:9" x14ac:dyDescent="0.3">
      <c r="A326" s="2" t="str">
        <f>+A294</f>
        <v>27-2</v>
      </c>
      <c r="B326" s="33" t="s">
        <v>567</v>
      </c>
      <c r="C326" t="s">
        <v>313</v>
      </c>
      <c r="D326" s="234" t="s">
        <v>1135</v>
      </c>
      <c r="E326" s="213"/>
      <c r="F326" s="221" t="s">
        <v>563</v>
      </c>
      <c r="G326" s="216" t="s">
        <v>1374</v>
      </c>
      <c r="H326" s="2">
        <v>27</v>
      </c>
      <c r="I326" s="27" t="str">
        <f>+VLOOKUP(BD_Detalles[[#This Row],[idcapa]],Capas[[idcapa]:[Tipo]],3,0)</f>
        <v>Puntos</v>
      </c>
    </row>
    <row r="327" spans="1:9" x14ac:dyDescent="0.3">
      <c r="A327" s="2" t="str">
        <f>+A294</f>
        <v>27-2</v>
      </c>
      <c r="B327" s="33" t="s">
        <v>567</v>
      </c>
      <c r="C327" t="s">
        <v>313</v>
      </c>
      <c r="D327" s="234" t="s">
        <v>1136</v>
      </c>
      <c r="E327" s="213"/>
      <c r="F327" s="221" t="s">
        <v>563</v>
      </c>
      <c r="G327" s="216" t="s">
        <v>1375</v>
      </c>
      <c r="H327" s="2">
        <v>27</v>
      </c>
      <c r="I327" s="27" t="str">
        <f>+VLOOKUP(BD_Detalles[[#This Row],[idcapa]],Capas[[idcapa]:[Tipo]],3,0)</f>
        <v>Puntos</v>
      </c>
    </row>
    <row r="328" spans="1:9" x14ac:dyDescent="0.3">
      <c r="A328" s="2" t="str">
        <f>+A294</f>
        <v>27-2</v>
      </c>
      <c r="B328" s="33" t="s">
        <v>567</v>
      </c>
      <c r="C328" t="s">
        <v>313</v>
      </c>
      <c r="D328" s="234" t="s">
        <v>1137</v>
      </c>
      <c r="E328" s="213"/>
      <c r="F328" s="221" t="s">
        <v>563</v>
      </c>
      <c r="G328" s="216" t="s">
        <v>1376</v>
      </c>
      <c r="H328" s="2">
        <v>27</v>
      </c>
      <c r="I328" s="27" t="str">
        <f>+VLOOKUP(BD_Detalles[[#This Row],[idcapa]],Capas[[idcapa]:[Tipo]],3,0)</f>
        <v>Puntos</v>
      </c>
    </row>
    <row r="329" spans="1:9" x14ac:dyDescent="0.3">
      <c r="A329" s="2" t="str">
        <f>+A294</f>
        <v>27-2</v>
      </c>
      <c r="B329" s="33" t="s">
        <v>567</v>
      </c>
      <c r="C329" t="s">
        <v>313</v>
      </c>
      <c r="D329" s="234" t="s">
        <v>1138</v>
      </c>
      <c r="E329" s="213"/>
      <c r="F329" s="221" t="s">
        <v>563</v>
      </c>
      <c r="G329" s="216" t="s">
        <v>1377</v>
      </c>
      <c r="H329" s="2">
        <v>27</v>
      </c>
      <c r="I329" s="27" t="str">
        <f>+VLOOKUP(BD_Detalles[[#This Row],[idcapa]],Capas[[idcapa]:[Tipo]],3,0)</f>
        <v>Puntos</v>
      </c>
    </row>
    <row r="330" spans="1:9" x14ac:dyDescent="0.3">
      <c r="A330" s="2" t="str">
        <f>+A294</f>
        <v>27-2</v>
      </c>
      <c r="B330" s="33" t="s">
        <v>567</v>
      </c>
      <c r="C330" t="s">
        <v>313</v>
      </c>
      <c r="D330" s="234" t="s">
        <v>1139</v>
      </c>
      <c r="E330" s="213"/>
      <c r="F330" s="221" t="s">
        <v>563</v>
      </c>
      <c r="G330" s="216" t="s">
        <v>1378</v>
      </c>
      <c r="H330" s="2">
        <v>27</v>
      </c>
      <c r="I330" s="27" t="str">
        <f>+VLOOKUP(BD_Detalles[[#This Row],[idcapa]],Capas[[idcapa]:[Tipo]],3,0)</f>
        <v>Puntos</v>
      </c>
    </row>
    <row r="331" spans="1:9" x14ac:dyDescent="0.3">
      <c r="A331" s="2" t="str">
        <f>+A294</f>
        <v>27-2</v>
      </c>
      <c r="B331" s="33" t="s">
        <v>567</v>
      </c>
      <c r="C331" t="s">
        <v>313</v>
      </c>
      <c r="D331" s="234" t="s">
        <v>1140</v>
      </c>
      <c r="E331" s="213"/>
      <c r="F331" s="221" t="s">
        <v>563</v>
      </c>
      <c r="G331" s="216" t="s">
        <v>1379</v>
      </c>
      <c r="H331" s="2">
        <v>27</v>
      </c>
      <c r="I331" s="27" t="str">
        <f>+VLOOKUP(BD_Detalles[[#This Row],[idcapa]],Capas[[idcapa]:[Tipo]],3,0)</f>
        <v>Puntos</v>
      </c>
    </row>
    <row r="332" spans="1:9" x14ac:dyDescent="0.3">
      <c r="A332" s="2" t="str">
        <f>+A294</f>
        <v>27-2</v>
      </c>
      <c r="B332" s="33" t="s">
        <v>567</v>
      </c>
      <c r="C332" t="s">
        <v>313</v>
      </c>
      <c r="D332" s="234" t="s">
        <v>1141</v>
      </c>
      <c r="E332" s="213"/>
      <c r="F332" s="221" t="s">
        <v>563</v>
      </c>
      <c r="G332" s="216" t="s">
        <v>1380</v>
      </c>
      <c r="H332" s="2">
        <v>27</v>
      </c>
      <c r="I332" s="27" t="str">
        <f>+VLOOKUP(BD_Detalles[[#This Row],[idcapa]],Capas[[idcapa]:[Tipo]],3,0)</f>
        <v>Puntos</v>
      </c>
    </row>
    <row r="333" spans="1:9" x14ac:dyDescent="0.3">
      <c r="A333" s="2" t="str">
        <f>+A294</f>
        <v>27-2</v>
      </c>
      <c r="B333" s="33" t="s">
        <v>567</v>
      </c>
      <c r="C333" t="s">
        <v>313</v>
      </c>
      <c r="D333" s="234" t="s">
        <v>1142</v>
      </c>
      <c r="E333" s="213"/>
      <c r="F333" s="221" t="s">
        <v>563</v>
      </c>
      <c r="G333" s="216" t="s">
        <v>1381</v>
      </c>
      <c r="H333" s="2">
        <v>27</v>
      </c>
      <c r="I333" s="27" t="str">
        <f>+VLOOKUP(BD_Detalles[[#This Row],[idcapa]],Capas[[idcapa]:[Tipo]],3,0)</f>
        <v>Puntos</v>
      </c>
    </row>
    <row r="334" spans="1:9" x14ac:dyDescent="0.3">
      <c r="A334" s="2" t="str">
        <f>+A294</f>
        <v>27-2</v>
      </c>
      <c r="B334" s="33" t="s">
        <v>567</v>
      </c>
      <c r="C334" t="s">
        <v>313</v>
      </c>
      <c r="D334" s="234" t="s">
        <v>1143</v>
      </c>
      <c r="E334" s="213"/>
      <c r="F334" s="221" t="s">
        <v>563</v>
      </c>
      <c r="G334" s="216" t="s">
        <v>1382</v>
      </c>
      <c r="H334" s="2">
        <v>27</v>
      </c>
      <c r="I334" s="27" t="str">
        <f>+VLOOKUP(BD_Detalles[[#This Row],[idcapa]],Capas[[idcapa]:[Tipo]],3,0)</f>
        <v>Puntos</v>
      </c>
    </row>
    <row r="335" spans="1:9" x14ac:dyDescent="0.3">
      <c r="A335" s="2" t="str">
        <f>+A294</f>
        <v>27-2</v>
      </c>
      <c r="B335" s="33" t="s">
        <v>567</v>
      </c>
      <c r="C335" t="s">
        <v>313</v>
      </c>
      <c r="D335" s="234" t="s">
        <v>1144</v>
      </c>
      <c r="E335" s="213"/>
      <c r="F335" s="221" t="s">
        <v>563</v>
      </c>
      <c r="G335" s="216" t="s">
        <v>1383</v>
      </c>
      <c r="H335" s="2">
        <v>27</v>
      </c>
      <c r="I335" s="27" t="str">
        <f>+VLOOKUP(BD_Detalles[[#This Row],[idcapa]],Capas[[idcapa]:[Tipo]],3,0)</f>
        <v>Puntos</v>
      </c>
    </row>
    <row r="336" spans="1:9" x14ac:dyDescent="0.3">
      <c r="A336" s="2" t="str">
        <f>+A294</f>
        <v>27-2</v>
      </c>
      <c r="B336" s="33" t="s">
        <v>567</v>
      </c>
      <c r="C336" t="s">
        <v>313</v>
      </c>
      <c r="D336" s="234" t="s">
        <v>1145</v>
      </c>
      <c r="E336" s="213"/>
      <c r="F336" s="221" t="s">
        <v>563</v>
      </c>
      <c r="G336" s="216" t="s">
        <v>1384</v>
      </c>
      <c r="H336" s="2">
        <v>27</v>
      </c>
      <c r="I336" s="27" t="str">
        <f>+VLOOKUP(BD_Detalles[[#This Row],[idcapa]],Capas[[idcapa]:[Tipo]],3,0)</f>
        <v>Puntos</v>
      </c>
    </row>
    <row r="337" spans="1:9" x14ac:dyDescent="0.3">
      <c r="A337" s="2" t="str">
        <f>+A294</f>
        <v>27-2</v>
      </c>
      <c r="B337" s="33" t="s">
        <v>567</v>
      </c>
      <c r="C337" t="s">
        <v>313</v>
      </c>
      <c r="D337" s="234" t="s">
        <v>1146</v>
      </c>
      <c r="E337" s="213"/>
      <c r="F337" s="221" t="s">
        <v>563</v>
      </c>
      <c r="G337" s="216" t="s">
        <v>1385</v>
      </c>
      <c r="H337" s="2">
        <v>27</v>
      </c>
      <c r="I337" s="27" t="str">
        <f>+VLOOKUP(BD_Detalles[[#This Row],[idcapa]],Capas[[idcapa]:[Tipo]],3,0)</f>
        <v>Puntos</v>
      </c>
    </row>
    <row r="338" spans="1:9" x14ac:dyDescent="0.3">
      <c r="A338" s="2" t="s">
        <v>571</v>
      </c>
      <c r="B338" s="33" t="s">
        <v>568</v>
      </c>
      <c r="C338" t="s">
        <v>314</v>
      </c>
      <c r="D338" s="235" t="s">
        <v>1147</v>
      </c>
      <c r="E338" s="213"/>
      <c r="F338" s="221" t="s">
        <v>564</v>
      </c>
      <c r="G338" s="216" t="s">
        <v>1386</v>
      </c>
      <c r="H338" s="2">
        <v>27</v>
      </c>
      <c r="I338" s="27" t="str">
        <f>+VLOOKUP(BD_Detalles[[#This Row],[idcapa]],Capas[[idcapa]:[Tipo]],3,0)</f>
        <v>Puntos</v>
      </c>
    </row>
    <row r="339" spans="1:9" x14ac:dyDescent="0.3">
      <c r="A339" s="2" t="str">
        <f>+A338</f>
        <v>27-3</v>
      </c>
      <c r="B339" s="33" t="s">
        <v>568</v>
      </c>
      <c r="C339" t="s">
        <v>314</v>
      </c>
      <c r="D339" s="235" t="s">
        <v>1148</v>
      </c>
      <c r="E339" s="213"/>
      <c r="F339" s="221" t="s">
        <v>564</v>
      </c>
      <c r="G339" s="216" t="s">
        <v>1387</v>
      </c>
      <c r="H339" s="2">
        <v>27</v>
      </c>
      <c r="I339" s="27" t="str">
        <f>+VLOOKUP(BD_Detalles[[#This Row],[idcapa]],Capas[[idcapa]:[Tipo]],3,0)</f>
        <v>Puntos</v>
      </c>
    </row>
    <row r="340" spans="1:9" x14ac:dyDescent="0.3">
      <c r="A340" s="2" t="str">
        <f>+A339</f>
        <v>27-3</v>
      </c>
      <c r="B340" s="33" t="s">
        <v>568</v>
      </c>
      <c r="C340" t="s">
        <v>314</v>
      </c>
      <c r="D340" s="235" t="s">
        <v>1149</v>
      </c>
      <c r="E340" s="213"/>
      <c r="F340" s="221" t="s">
        <v>564</v>
      </c>
      <c r="G340" s="216" t="s">
        <v>1388</v>
      </c>
      <c r="H340" s="2">
        <v>27</v>
      </c>
      <c r="I340" s="27" t="str">
        <f>+VLOOKUP(BD_Detalles[[#This Row],[idcapa]],Capas[[idcapa]:[Tipo]],3,0)</f>
        <v>Puntos</v>
      </c>
    </row>
    <row r="341" spans="1:9" x14ac:dyDescent="0.3">
      <c r="A341" s="2" t="str">
        <f>+A339</f>
        <v>27-3</v>
      </c>
      <c r="B341" s="33" t="s">
        <v>568</v>
      </c>
      <c r="C341" t="s">
        <v>314</v>
      </c>
      <c r="D341" s="235" t="s">
        <v>1150</v>
      </c>
      <c r="E341" s="213"/>
      <c r="F341" s="221" t="s">
        <v>564</v>
      </c>
      <c r="G341" s="216" t="s">
        <v>1389</v>
      </c>
      <c r="H341" s="2">
        <v>27</v>
      </c>
      <c r="I341" s="27" t="str">
        <f>+VLOOKUP(BD_Detalles[[#This Row],[idcapa]],Capas[[idcapa]:[Tipo]],3,0)</f>
        <v>Puntos</v>
      </c>
    </row>
    <row r="342" spans="1:9" x14ac:dyDescent="0.3">
      <c r="A342" s="2" t="str">
        <f>+A339</f>
        <v>27-3</v>
      </c>
      <c r="B342" s="33" t="s">
        <v>568</v>
      </c>
      <c r="C342" t="s">
        <v>314</v>
      </c>
      <c r="D342" s="235" t="s">
        <v>1151</v>
      </c>
      <c r="E342" s="213"/>
      <c r="F342" s="221" t="s">
        <v>564</v>
      </c>
      <c r="G342" s="216" t="s">
        <v>1390</v>
      </c>
      <c r="H342" s="2">
        <v>27</v>
      </c>
      <c r="I342" s="27" t="str">
        <f>+VLOOKUP(BD_Detalles[[#This Row],[idcapa]],Capas[[idcapa]:[Tipo]],3,0)</f>
        <v>Puntos</v>
      </c>
    </row>
    <row r="343" spans="1:9" x14ac:dyDescent="0.3">
      <c r="A343" s="2" t="str">
        <f>+A339</f>
        <v>27-3</v>
      </c>
      <c r="B343" s="33" t="s">
        <v>568</v>
      </c>
      <c r="C343" t="s">
        <v>314</v>
      </c>
      <c r="D343" s="235" t="s">
        <v>1152</v>
      </c>
      <c r="E343" s="213"/>
      <c r="F343" s="221" t="s">
        <v>564</v>
      </c>
      <c r="G343" s="216" t="s">
        <v>1391</v>
      </c>
      <c r="H343" s="2">
        <v>27</v>
      </c>
      <c r="I343" s="27" t="str">
        <f>+VLOOKUP(BD_Detalles[[#This Row],[idcapa]],Capas[[idcapa]:[Tipo]],3,0)</f>
        <v>Puntos</v>
      </c>
    </row>
    <row r="344" spans="1:9" x14ac:dyDescent="0.3">
      <c r="A344" s="2" t="str">
        <f>+A339</f>
        <v>27-3</v>
      </c>
      <c r="B344" s="33" t="s">
        <v>568</v>
      </c>
      <c r="C344" t="s">
        <v>314</v>
      </c>
      <c r="D344" s="235" t="s">
        <v>1153</v>
      </c>
      <c r="E344" s="213"/>
      <c r="F344" s="221" t="s">
        <v>564</v>
      </c>
      <c r="G344" s="216" t="s">
        <v>1392</v>
      </c>
      <c r="H344" s="2">
        <v>27</v>
      </c>
      <c r="I344" s="27" t="str">
        <f>+VLOOKUP(BD_Detalles[[#This Row],[idcapa]],Capas[[idcapa]:[Tipo]],3,0)</f>
        <v>Puntos</v>
      </c>
    </row>
    <row r="345" spans="1:9" x14ac:dyDescent="0.3">
      <c r="A345" s="2" t="str">
        <f>+A339</f>
        <v>27-3</v>
      </c>
      <c r="B345" s="33" t="s">
        <v>568</v>
      </c>
      <c r="C345" t="s">
        <v>314</v>
      </c>
      <c r="D345" s="235" t="s">
        <v>1154</v>
      </c>
      <c r="E345" s="213"/>
      <c r="F345" s="221" t="s">
        <v>564</v>
      </c>
      <c r="G345" s="216" t="s">
        <v>1393</v>
      </c>
      <c r="H345" s="2">
        <v>27</v>
      </c>
      <c r="I345" s="27" t="str">
        <f>+VLOOKUP(BD_Detalles[[#This Row],[idcapa]],Capas[[idcapa]:[Tipo]],3,0)</f>
        <v>Puntos</v>
      </c>
    </row>
    <row r="346" spans="1:9" x14ac:dyDescent="0.3">
      <c r="A346" s="2" t="str">
        <f>+A339</f>
        <v>27-3</v>
      </c>
      <c r="B346" s="33" t="s">
        <v>568</v>
      </c>
      <c r="C346" t="s">
        <v>314</v>
      </c>
      <c r="D346" s="235" t="s">
        <v>1155</v>
      </c>
      <c r="E346" s="213"/>
      <c r="F346" s="221" t="s">
        <v>564</v>
      </c>
      <c r="G346" s="216" t="s">
        <v>1394</v>
      </c>
      <c r="H346" s="2">
        <v>27</v>
      </c>
      <c r="I346" s="27" t="str">
        <f>+VLOOKUP(BD_Detalles[[#This Row],[idcapa]],Capas[[idcapa]:[Tipo]],3,0)</f>
        <v>Puntos</v>
      </c>
    </row>
    <row r="347" spans="1:9" x14ac:dyDescent="0.3">
      <c r="A347" s="2" t="str">
        <f>+A339</f>
        <v>27-3</v>
      </c>
      <c r="B347" s="33" t="s">
        <v>568</v>
      </c>
      <c r="C347" t="s">
        <v>314</v>
      </c>
      <c r="D347" s="235" t="s">
        <v>1156</v>
      </c>
      <c r="E347" s="213"/>
      <c r="F347" s="221" t="s">
        <v>564</v>
      </c>
      <c r="G347" s="216" t="s">
        <v>1395</v>
      </c>
      <c r="H347" s="2">
        <v>27</v>
      </c>
      <c r="I347" s="27" t="str">
        <f>+VLOOKUP(BD_Detalles[[#This Row],[idcapa]],Capas[[idcapa]:[Tipo]],3,0)</f>
        <v>Puntos</v>
      </c>
    </row>
    <row r="348" spans="1:9" x14ac:dyDescent="0.3">
      <c r="A348" s="2" t="str">
        <f>+A339</f>
        <v>27-3</v>
      </c>
      <c r="B348" s="33" t="s">
        <v>568</v>
      </c>
      <c r="C348" t="s">
        <v>314</v>
      </c>
      <c r="D348" s="235" t="s">
        <v>1157</v>
      </c>
      <c r="E348" s="213"/>
      <c r="F348" s="221" t="s">
        <v>564</v>
      </c>
      <c r="G348" s="216" t="s">
        <v>1396</v>
      </c>
      <c r="H348" s="2">
        <v>27</v>
      </c>
      <c r="I348" s="27" t="str">
        <f>+VLOOKUP(BD_Detalles[[#This Row],[idcapa]],Capas[[idcapa]:[Tipo]],3,0)</f>
        <v>Puntos</v>
      </c>
    </row>
    <row r="349" spans="1:9" x14ac:dyDescent="0.3">
      <c r="A349" s="2" t="str">
        <f>+A339</f>
        <v>27-3</v>
      </c>
      <c r="B349" s="33" t="s">
        <v>568</v>
      </c>
      <c r="C349" t="s">
        <v>314</v>
      </c>
      <c r="D349" s="235" t="s">
        <v>1158</v>
      </c>
      <c r="E349" s="213"/>
      <c r="F349" s="221" t="s">
        <v>564</v>
      </c>
      <c r="G349" s="216" t="s">
        <v>1397</v>
      </c>
      <c r="H349" s="2">
        <v>27</v>
      </c>
      <c r="I349" s="27" t="str">
        <f>+VLOOKUP(BD_Detalles[[#This Row],[idcapa]],Capas[[idcapa]:[Tipo]],3,0)</f>
        <v>Puntos</v>
      </c>
    </row>
    <row r="350" spans="1:9" x14ac:dyDescent="0.3">
      <c r="A350" s="2" t="str">
        <f>+A339</f>
        <v>27-3</v>
      </c>
      <c r="B350" s="33" t="s">
        <v>568</v>
      </c>
      <c r="C350" t="s">
        <v>314</v>
      </c>
      <c r="D350" s="235" t="s">
        <v>1159</v>
      </c>
      <c r="E350" s="213"/>
      <c r="F350" s="221" t="s">
        <v>564</v>
      </c>
      <c r="G350" s="216" t="s">
        <v>1398</v>
      </c>
      <c r="H350" s="2">
        <v>27</v>
      </c>
      <c r="I350" s="27" t="str">
        <f>+VLOOKUP(BD_Detalles[[#This Row],[idcapa]],Capas[[idcapa]:[Tipo]],3,0)</f>
        <v>Puntos</v>
      </c>
    </row>
    <row r="351" spans="1:9" x14ac:dyDescent="0.3">
      <c r="A351" s="2" t="str">
        <f>+A339</f>
        <v>27-3</v>
      </c>
      <c r="B351" s="33" t="s">
        <v>568</v>
      </c>
      <c r="C351" t="s">
        <v>314</v>
      </c>
      <c r="D351" s="235" t="s">
        <v>1160</v>
      </c>
      <c r="E351" s="213"/>
      <c r="F351" s="221" t="s">
        <v>564</v>
      </c>
      <c r="G351" s="216" t="s">
        <v>1399</v>
      </c>
      <c r="H351" s="2">
        <v>27</v>
      </c>
      <c r="I351" s="27" t="str">
        <f>+VLOOKUP(BD_Detalles[[#This Row],[idcapa]],Capas[[idcapa]:[Tipo]],3,0)</f>
        <v>Puntos</v>
      </c>
    </row>
    <row r="352" spans="1:9" x14ac:dyDescent="0.3">
      <c r="A352" s="2" t="str">
        <f>+A339</f>
        <v>27-3</v>
      </c>
      <c r="B352" s="33" t="s">
        <v>568</v>
      </c>
      <c r="C352" t="s">
        <v>314</v>
      </c>
      <c r="D352" s="235" t="s">
        <v>1161</v>
      </c>
      <c r="E352" s="213"/>
      <c r="F352" s="221" t="s">
        <v>564</v>
      </c>
      <c r="G352" s="216" t="s">
        <v>1400</v>
      </c>
      <c r="H352" s="2">
        <v>27</v>
      </c>
      <c r="I352" s="27" t="str">
        <f>+VLOOKUP(BD_Detalles[[#This Row],[idcapa]],Capas[[idcapa]:[Tipo]],3,0)</f>
        <v>Puntos</v>
      </c>
    </row>
    <row r="353" spans="1:9" x14ac:dyDescent="0.3">
      <c r="A353" s="2" t="str">
        <f>+A339</f>
        <v>27-3</v>
      </c>
      <c r="B353" s="33" t="s">
        <v>568</v>
      </c>
      <c r="C353" t="s">
        <v>314</v>
      </c>
      <c r="D353" s="235" t="s">
        <v>1162</v>
      </c>
      <c r="E353" s="213"/>
      <c r="F353" s="221" t="s">
        <v>564</v>
      </c>
      <c r="G353" s="216" t="s">
        <v>1401</v>
      </c>
      <c r="H353" s="2">
        <v>27</v>
      </c>
      <c r="I353" s="27" t="str">
        <f>+VLOOKUP(BD_Detalles[[#This Row],[idcapa]],Capas[[idcapa]:[Tipo]],3,0)</f>
        <v>Puntos</v>
      </c>
    </row>
    <row r="354" spans="1:9" x14ac:dyDescent="0.3">
      <c r="A354" s="2" t="str">
        <f>+A339</f>
        <v>27-3</v>
      </c>
      <c r="B354" s="33" t="s">
        <v>568</v>
      </c>
      <c r="C354" t="s">
        <v>314</v>
      </c>
      <c r="D354" s="235" t="s">
        <v>1163</v>
      </c>
      <c r="E354" s="213"/>
      <c r="F354" s="221" t="s">
        <v>564</v>
      </c>
      <c r="G354" s="216" t="s">
        <v>1402</v>
      </c>
      <c r="H354" s="2">
        <v>27</v>
      </c>
      <c r="I354" s="27" t="str">
        <f>+VLOOKUP(BD_Detalles[[#This Row],[idcapa]],Capas[[idcapa]:[Tipo]],3,0)</f>
        <v>Puntos</v>
      </c>
    </row>
    <row r="355" spans="1:9" x14ac:dyDescent="0.3">
      <c r="A355" s="2" t="str">
        <f>+A339</f>
        <v>27-3</v>
      </c>
      <c r="B355" s="33" t="s">
        <v>568</v>
      </c>
      <c r="C355" t="s">
        <v>314</v>
      </c>
      <c r="D355" s="235" t="s">
        <v>1164</v>
      </c>
      <c r="E355" s="213"/>
      <c r="F355" s="221" t="s">
        <v>564</v>
      </c>
      <c r="G355" s="216" t="s">
        <v>1403</v>
      </c>
      <c r="H355" s="2">
        <v>27</v>
      </c>
      <c r="I355" s="27" t="str">
        <f>+VLOOKUP(BD_Detalles[[#This Row],[idcapa]],Capas[[idcapa]:[Tipo]],3,0)</f>
        <v>Puntos</v>
      </c>
    </row>
    <row r="356" spans="1:9" x14ac:dyDescent="0.3">
      <c r="A356" s="2" t="str">
        <f>+A339</f>
        <v>27-3</v>
      </c>
      <c r="B356" s="33" t="s">
        <v>568</v>
      </c>
      <c r="C356" t="s">
        <v>314</v>
      </c>
      <c r="D356" s="235" t="s">
        <v>1165</v>
      </c>
      <c r="E356" s="213"/>
      <c r="F356" s="221" t="s">
        <v>564</v>
      </c>
      <c r="G356" s="216" t="s">
        <v>1404</v>
      </c>
      <c r="H356" s="2">
        <v>27</v>
      </c>
      <c r="I356" s="27" t="str">
        <f>+VLOOKUP(BD_Detalles[[#This Row],[idcapa]],Capas[[idcapa]:[Tipo]],3,0)</f>
        <v>Puntos</v>
      </c>
    </row>
    <row r="357" spans="1:9" x14ac:dyDescent="0.3">
      <c r="A357" s="2" t="str">
        <f>+A338</f>
        <v>27-3</v>
      </c>
      <c r="B357" s="33" t="s">
        <v>568</v>
      </c>
      <c r="C357" t="s">
        <v>314</v>
      </c>
      <c r="D357" s="235" t="s">
        <v>1166</v>
      </c>
      <c r="E357" s="213"/>
      <c r="F357" s="221" t="s">
        <v>564</v>
      </c>
      <c r="G357" s="216" t="s">
        <v>1405</v>
      </c>
      <c r="H357" s="2">
        <v>27</v>
      </c>
      <c r="I357" s="27" t="str">
        <f>+VLOOKUP(BD_Detalles[[#This Row],[idcapa]],Capas[[idcapa]:[Tipo]],3,0)</f>
        <v>Puntos</v>
      </c>
    </row>
    <row r="358" spans="1:9" x14ac:dyDescent="0.3">
      <c r="A358" s="2" t="s">
        <v>690</v>
      </c>
      <c r="B358" s="33" t="s">
        <v>480</v>
      </c>
      <c r="D358" s="224" t="s">
        <v>632</v>
      </c>
      <c r="E358" s="86" t="s">
        <v>851</v>
      </c>
      <c r="F358" s="221" t="s">
        <v>631</v>
      </c>
      <c r="G358" s="217"/>
      <c r="H358" s="2">
        <v>28</v>
      </c>
      <c r="I358" s="27" t="str">
        <f>+VLOOKUP(BD_Detalles[[#This Row],[idcapa]],Capas[[idcapa]:[Tipo]],3,0)</f>
        <v>Líneas</v>
      </c>
    </row>
    <row r="359" spans="1:9" x14ac:dyDescent="0.3">
      <c r="A359" s="2" t="s">
        <v>481</v>
      </c>
      <c r="B359" s="33" t="s">
        <v>691</v>
      </c>
      <c r="C359" t="s">
        <v>157</v>
      </c>
      <c r="D359" s="236">
        <v>10</v>
      </c>
      <c r="E359" s="173" t="s">
        <v>923</v>
      </c>
      <c r="F359" s="221" t="s">
        <v>954</v>
      </c>
      <c r="G359" s="216"/>
      <c r="H359" s="2">
        <v>28</v>
      </c>
      <c r="I359" s="27" t="str">
        <f>+VLOOKUP(BD_Detalles[[#This Row],[idcapa]],Capas[[idcapa]:[Tipo]],3,0)</f>
        <v>Líneas</v>
      </c>
    </row>
    <row r="360" spans="1:9" x14ac:dyDescent="0.3">
      <c r="A360" s="2" t="str">
        <f>+A359</f>
        <v>28-1</v>
      </c>
      <c r="B360" s="33" t="s">
        <v>691</v>
      </c>
      <c r="C360" t="s">
        <v>157</v>
      </c>
      <c r="D360" s="236">
        <v>20</v>
      </c>
      <c r="E360" s="174" t="s">
        <v>924</v>
      </c>
      <c r="F360" s="221" t="s">
        <v>954</v>
      </c>
      <c r="G360" s="216"/>
      <c r="H360" s="2">
        <v>28</v>
      </c>
      <c r="I360" s="27" t="str">
        <f>+VLOOKUP(BD_Detalles[[#This Row],[idcapa]],Capas[[idcapa]:[Tipo]],3,0)</f>
        <v>Líneas</v>
      </c>
    </row>
    <row r="361" spans="1:9" x14ac:dyDescent="0.3">
      <c r="A361" s="2" t="str">
        <f>+A360</f>
        <v>28-1</v>
      </c>
      <c r="B361" s="33" t="s">
        <v>691</v>
      </c>
      <c r="C361" t="s">
        <v>157</v>
      </c>
      <c r="D361" s="236">
        <v>30</v>
      </c>
      <c r="E361" s="175" t="s">
        <v>925</v>
      </c>
      <c r="F361" s="221" t="s">
        <v>954</v>
      </c>
      <c r="G361" s="216"/>
      <c r="H361" s="2">
        <v>28</v>
      </c>
      <c r="I361" s="27" t="str">
        <f>+VLOOKUP(BD_Detalles[[#This Row],[idcapa]],Capas[[idcapa]:[Tipo]],3,0)</f>
        <v>Líneas</v>
      </c>
    </row>
    <row r="362" spans="1:9" x14ac:dyDescent="0.3">
      <c r="A362" s="2" t="str">
        <f>+A360</f>
        <v>28-1</v>
      </c>
      <c r="B362" s="33" t="s">
        <v>691</v>
      </c>
      <c r="C362" t="s">
        <v>157</v>
      </c>
      <c r="D362" s="236">
        <v>40</v>
      </c>
      <c r="E362" s="176" t="s">
        <v>926</v>
      </c>
      <c r="F362" s="221" t="s">
        <v>954</v>
      </c>
      <c r="G362" s="216"/>
      <c r="H362" s="2">
        <v>28</v>
      </c>
      <c r="I362" s="27" t="str">
        <f>+VLOOKUP(BD_Detalles[[#This Row],[idcapa]],Capas[[idcapa]:[Tipo]],3,0)</f>
        <v>Líneas</v>
      </c>
    </row>
    <row r="363" spans="1:9" x14ac:dyDescent="0.3">
      <c r="A363" s="2" t="str">
        <f>+A360</f>
        <v>28-1</v>
      </c>
      <c r="B363" s="33" t="s">
        <v>691</v>
      </c>
      <c r="C363" t="s">
        <v>157</v>
      </c>
      <c r="D363" s="236">
        <v>50</v>
      </c>
      <c r="E363" s="116" t="s">
        <v>927</v>
      </c>
      <c r="F363" s="221" t="s">
        <v>954</v>
      </c>
      <c r="G363" s="216"/>
      <c r="H363" s="2">
        <v>28</v>
      </c>
      <c r="I363" s="27" t="str">
        <f>+VLOOKUP(BD_Detalles[[#This Row],[idcapa]],Capas[[idcapa]:[Tipo]],3,0)</f>
        <v>Líneas</v>
      </c>
    </row>
    <row r="364" spans="1:9" x14ac:dyDescent="0.3">
      <c r="A364" s="2" t="str">
        <f>+A360</f>
        <v>28-1</v>
      </c>
      <c r="B364" s="33" t="s">
        <v>691</v>
      </c>
      <c r="C364" t="s">
        <v>157</v>
      </c>
      <c r="D364" s="236">
        <v>60</v>
      </c>
      <c r="E364" s="117" t="s">
        <v>928</v>
      </c>
      <c r="F364" s="221" t="s">
        <v>954</v>
      </c>
      <c r="G364" s="216"/>
      <c r="H364" s="2">
        <v>28</v>
      </c>
      <c r="I364" s="27" t="str">
        <f>+VLOOKUP(BD_Detalles[[#This Row],[idcapa]],Capas[[idcapa]:[Tipo]],3,0)</f>
        <v>Líneas</v>
      </c>
    </row>
    <row r="365" spans="1:9" x14ac:dyDescent="0.3">
      <c r="A365" s="2" t="str">
        <f>+A360</f>
        <v>28-1</v>
      </c>
      <c r="B365" s="33" t="s">
        <v>691</v>
      </c>
      <c r="C365" t="s">
        <v>157</v>
      </c>
      <c r="D365" s="236">
        <v>70</v>
      </c>
      <c r="E365" s="118" t="s">
        <v>929</v>
      </c>
      <c r="F365" s="221" t="s">
        <v>954</v>
      </c>
      <c r="G365" s="216"/>
      <c r="H365" s="2">
        <v>28</v>
      </c>
      <c r="I365" s="27" t="str">
        <f>+VLOOKUP(BD_Detalles[[#This Row],[idcapa]],Capas[[idcapa]:[Tipo]],3,0)</f>
        <v>Líneas</v>
      </c>
    </row>
    <row r="366" spans="1:9" x14ac:dyDescent="0.3">
      <c r="A366" s="2" t="str">
        <f>+A360</f>
        <v>28-1</v>
      </c>
      <c r="B366" s="33" t="s">
        <v>691</v>
      </c>
      <c r="C366" t="s">
        <v>157</v>
      </c>
      <c r="D366" s="236">
        <v>80</v>
      </c>
      <c r="E366" s="119" t="s">
        <v>930</v>
      </c>
      <c r="F366" s="221" t="s">
        <v>954</v>
      </c>
      <c r="G366" s="216"/>
      <c r="H366" s="2">
        <v>28</v>
      </c>
      <c r="I366" s="27" t="str">
        <f>+VLOOKUP(BD_Detalles[[#This Row],[idcapa]],Capas[[idcapa]:[Tipo]],3,0)</f>
        <v>Líneas</v>
      </c>
    </row>
    <row r="367" spans="1:9" x14ac:dyDescent="0.3">
      <c r="A367" s="2" t="str">
        <f>+A360</f>
        <v>28-1</v>
      </c>
      <c r="B367" s="33" t="s">
        <v>691</v>
      </c>
      <c r="C367" t="s">
        <v>157</v>
      </c>
      <c r="D367" s="236">
        <v>90</v>
      </c>
      <c r="E367" s="120" t="s">
        <v>931</v>
      </c>
      <c r="F367" s="221" t="s">
        <v>954</v>
      </c>
      <c r="G367" s="216"/>
      <c r="H367" s="2">
        <v>28</v>
      </c>
      <c r="I367" s="27" t="str">
        <f>+VLOOKUP(BD_Detalles[[#This Row],[idcapa]],Capas[[idcapa]:[Tipo]],3,0)</f>
        <v>Líneas</v>
      </c>
    </row>
    <row r="368" spans="1:9" x14ac:dyDescent="0.3">
      <c r="A368" s="2" t="str">
        <f>+A360</f>
        <v>28-1</v>
      </c>
      <c r="B368" s="33" t="s">
        <v>691</v>
      </c>
      <c r="C368" t="s">
        <v>157</v>
      </c>
      <c r="D368" s="236">
        <v>100</v>
      </c>
      <c r="E368" s="121" t="s">
        <v>932</v>
      </c>
      <c r="F368" s="221" t="s">
        <v>954</v>
      </c>
      <c r="G368" s="216"/>
      <c r="H368" s="2">
        <v>28</v>
      </c>
      <c r="I368" s="27" t="str">
        <f>+VLOOKUP(BD_Detalles[[#This Row],[idcapa]],Capas[[idcapa]:[Tipo]],3,0)</f>
        <v>Líneas</v>
      </c>
    </row>
    <row r="369" spans="1:9" x14ac:dyDescent="0.3">
      <c r="A369" s="2" t="str">
        <f>+A360</f>
        <v>28-1</v>
      </c>
      <c r="B369" s="33" t="s">
        <v>691</v>
      </c>
      <c r="C369" t="s">
        <v>157</v>
      </c>
      <c r="D369" s="236">
        <v>120</v>
      </c>
      <c r="E369" s="122" t="s">
        <v>933</v>
      </c>
      <c r="F369" s="221" t="s">
        <v>954</v>
      </c>
      <c r="G369" s="216"/>
      <c r="H369" s="2">
        <v>28</v>
      </c>
      <c r="I369" s="27" t="str">
        <f>+VLOOKUP(BD_Detalles[[#This Row],[idcapa]],Capas[[idcapa]:[Tipo]],3,0)</f>
        <v>Líneas</v>
      </c>
    </row>
    <row r="370" spans="1:9" x14ac:dyDescent="0.3">
      <c r="A370" s="2" t="str">
        <f>+A360</f>
        <v>28-1</v>
      </c>
      <c r="B370" s="33" t="s">
        <v>691</v>
      </c>
      <c r="C370" t="s">
        <v>157</v>
      </c>
      <c r="D370" s="236">
        <v>140</v>
      </c>
      <c r="E370" s="123" t="s">
        <v>934</v>
      </c>
      <c r="F370" s="221" t="s">
        <v>954</v>
      </c>
      <c r="G370" s="216"/>
      <c r="H370" s="2">
        <v>28</v>
      </c>
      <c r="I370" s="27" t="str">
        <f>+VLOOKUP(BD_Detalles[[#This Row],[idcapa]],Capas[[idcapa]:[Tipo]],3,0)</f>
        <v>Líneas</v>
      </c>
    </row>
    <row r="371" spans="1:9" x14ac:dyDescent="0.3">
      <c r="A371" s="2" t="str">
        <f>+A360</f>
        <v>28-1</v>
      </c>
      <c r="B371" s="33" t="s">
        <v>691</v>
      </c>
      <c r="C371" t="s">
        <v>157</v>
      </c>
      <c r="D371" s="236">
        <v>160</v>
      </c>
      <c r="E371" s="124" t="s">
        <v>935</v>
      </c>
      <c r="F371" s="221" t="s">
        <v>954</v>
      </c>
      <c r="G371" s="216"/>
      <c r="H371" s="2">
        <v>28</v>
      </c>
      <c r="I371" s="27" t="str">
        <f>+VLOOKUP(BD_Detalles[[#This Row],[idcapa]],Capas[[idcapa]:[Tipo]],3,0)</f>
        <v>Líneas</v>
      </c>
    </row>
    <row r="372" spans="1:9" x14ac:dyDescent="0.3">
      <c r="A372" s="2" t="str">
        <f>+A360</f>
        <v>28-1</v>
      </c>
      <c r="B372" s="33" t="s">
        <v>691</v>
      </c>
      <c r="C372" t="s">
        <v>157</v>
      </c>
      <c r="D372" s="236">
        <v>180</v>
      </c>
      <c r="E372" s="125" t="s">
        <v>936</v>
      </c>
      <c r="F372" s="221" t="s">
        <v>954</v>
      </c>
      <c r="G372" s="216"/>
      <c r="H372" s="2">
        <v>28</v>
      </c>
      <c r="I372" s="27" t="str">
        <f>+VLOOKUP(BD_Detalles[[#This Row],[idcapa]],Capas[[idcapa]:[Tipo]],3,0)</f>
        <v>Líneas</v>
      </c>
    </row>
    <row r="373" spans="1:9" x14ac:dyDescent="0.3">
      <c r="A373" s="2" t="str">
        <f>+A360</f>
        <v>28-1</v>
      </c>
      <c r="B373" s="33" t="s">
        <v>691</v>
      </c>
      <c r="C373" t="s">
        <v>157</v>
      </c>
      <c r="D373" s="236">
        <v>200</v>
      </c>
      <c r="E373" s="126" t="s">
        <v>937</v>
      </c>
      <c r="F373" s="221" t="s">
        <v>954</v>
      </c>
      <c r="G373" s="216"/>
      <c r="H373" s="2">
        <v>28</v>
      </c>
      <c r="I373" s="27" t="str">
        <f>+VLOOKUP(BD_Detalles[[#This Row],[idcapa]],Capas[[idcapa]:[Tipo]],3,0)</f>
        <v>Líneas</v>
      </c>
    </row>
    <row r="374" spans="1:9" x14ac:dyDescent="0.3">
      <c r="A374" s="2" t="str">
        <f>+A360</f>
        <v>28-1</v>
      </c>
      <c r="B374" s="33" t="s">
        <v>691</v>
      </c>
      <c r="C374" t="s">
        <v>157</v>
      </c>
      <c r="D374" s="236">
        <v>220</v>
      </c>
      <c r="E374" s="127" t="s">
        <v>938</v>
      </c>
      <c r="F374" s="221" t="s">
        <v>954</v>
      </c>
      <c r="G374" s="216"/>
      <c r="H374" s="2">
        <v>28</v>
      </c>
      <c r="I374" s="27" t="str">
        <f>+VLOOKUP(BD_Detalles[[#This Row],[idcapa]],Capas[[idcapa]:[Tipo]],3,0)</f>
        <v>Líneas</v>
      </c>
    </row>
    <row r="375" spans="1:9" x14ac:dyDescent="0.3">
      <c r="A375" s="2" t="str">
        <f>+A360</f>
        <v>28-1</v>
      </c>
      <c r="B375" s="33" t="s">
        <v>691</v>
      </c>
      <c r="C375" t="s">
        <v>157</v>
      </c>
      <c r="D375" s="236">
        <v>240</v>
      </c>
      <c r="E375" s="128" t="s">
        <v>939</v>
      </c>
      <c r="F375" s="221" t="s">
        <v>954</v>
      </c>
      <c r="G375" s="216"/>
      <c r="H375" s="2">
        <v>28</v>
      </c>
      <c r="I375" s="27" t="str">
        <f>+VLOOKUP(BD_Detalles[[#This Row],[idcapa]],Capas[[idcapa]:[Tipo]],3,0)</f>
        <v>Líneas</v>
      </c>
    </row>
    <row r="376" spans="1:9" x14ac:dyDescent="0.3">
      <c r="A376" s="2" t="str">
        <f>+A360</f>
        <v>28-1</v>
      </c>
      <c r="B376" s="33" t="s">
        <v>691</v>
      </c>
      <c r="C376" t="s">
        <v>157</v>
      </c>
      <c r="D376" s="236">
        <v>260</v>
      </c>
      <c r="E376" s="129" t="s">
        <v>940</v>
      </c>
      <c r="F376" s="221" t="s">
        <v>954</v>
      </c>
      <c r="G376" s="216"/>
      <c r="H376" s="2">
        <v>28</v>
      </c>
      <c r="I376" s="27" t="str">
        <f>+VLOOKUP(BD_Detalles[[#This Row],[idcapa]],Capas[[idcapa]:[Tipo]],3,0)</f>
        <v>Líneas</v>
      </c>
    </row>
    <row r="377" spans="1:9" x14ac:dyDescent="0.3">
      <c r="A377" s="2" t="str">
        <f>+A360</f>
        <v>28-1</v>
      </c>
      <c r="B377" s="33" t="s">
        <v>691</v>
      </c>
      <c r="C377" t="s">
        <v>157</v>
      </c>
      <c r="D377" s="236">
        <v>280</v>
      </c>
      <c r="E377" s="130" t="s">
        <v>941</v>
      </c>
      <c r="F377" s="221" t="s">
        <v>954</v>
      </c>
      <c r="G377" s="216"/>
      <c r="H377" s="2">
        <v>28</v>
      </c>
      <c r="I377" s="27" t="str">
        <f>+VLOOKUP(BD_Detalles[[#This Row],[idcapa]],Capas[[idcapa]:[Tipo]],3,0)</f>
        <v>Líneas</v>
      </c>
    </row>
    <row r="378" spans="1:9" x14ac:dyDescent="0.3">
      <c r="A378" s="2" t="s">
        <v>693</v>
      </c>
      <c r="B378" s="33" t="s">
        <v>692</v>
      </c>
      <c r="D378" s="224" t="s">
        <v>632</v>
      </c>
      <c r="E378" s="139" t="s">
        <v>971</v>
      </c>
      <c r="F378" s="221" t="s">
        <v>631</v>
      </c>
      <c r="G378" s="217"/>
      <c r="H378" s="2">
        <v>29</v>
      </c>
      <c r="I378" s="27" t="str">
        <f>+VLOOKUP(BD_Detalles[[#This Row],[idcapa]],Capas[[idcapa]:[Tipo]],3,0)</f>
        <v>Polígono</v>
      </c>
    </row>
    <row r="379" spans="1:9" x14ac:dyDescent="0.3">
      <c r="A379" s="2" t="s">
        <v>530</v>
      </c>
      <c r="B379" s="33" t="s">
        <v>529</v>
      </c>
      <c r="C379" t="s">
        <v>319</v>
      </c>
      <c r="D379" s="22" t="s">
        <v>955</v>
      </c>
      <c r="E379" s="101" t="s">
        <v>915</v>
      </c>
      <c r="F379" s="221" t="s">
        <v>527</v>
      </c>
      <c r="G379" s="216"/>
      <c r="H379" s="2">
        <v>29</v>
      </c>
      <c r="I379" s="27" t="str">
        <f>+VLOOKUP(BD_Detalles[[#This Row],[idcapa]],Capas[[idcapa]:[Tipo]],3,0)</f>
        <v>Polígono</v>
      </c>
    </row>
    <row r="380" spans="1:9" x14ac:dyDescent="0.3">
      <c r="A380" s="2" t="str">
        <f>+A379</f>
        <v>29-1</v>
      </c>
      <c r="B380" s="33" t="s">
        <v>529</v>
      </c>
      <c r="C380" t="s">
        <v>319</v>
      </c>
      <c r="D380" s="22" t="s">
        <v>956</v>
      </c>
      <c r="E380" s="140" t="s">
        <v>972</v>
      </c>
      <c r="F380" s="221" t="s">
        <v>527</v>
      </c>
      <c r="G380" s="216"/>
      <c r="H380" s="2">
        <v>29</v>
      </c>
      <c r="I380" s="27" t="str">
        <f>+VLOOKUP(BD_Detalles[[#This Row],[idcapa]],Capas[[idcapa]:[Tipo]],3,0)</f>
        <v>Polígono</v>
      </c>
    </row>
    <row r="381" spans="1:9" x14ac:dyDescent="0.3">
      <c r="A381" s="2" t="str">
        <f>+A379</f>
        <v>29-1</v>
      </c>
      <c r="B381" s="33" t="s">
        <v>529</v>
      </c>
      <c r="C381" t="s">
        <v>319</v>
      </c>
      <c r="D381" s="22" t="s">
        <v>957</v>
      </c>
      <c r="E381" s="141" t="s">
        <v>973</v>
      </c>
      <c r="F381" s="221" t="s">
        <v>527</v>
      </c>
      <c r="G381" s="216"/>
      <c r="H381" s="2">
        <v>29</v>
      </c>
      <c r="I381" s="27" t="str">
        <f>+VLOOKUP(BD_Detalles[[#This Row],[idcapa]],Capas[[idcapa]:[Tipo]],3,0)</f>
        <v>Polígono</v>
      </c>
    </row>
    <row r="382" spans="1:9" x14ac:dyDescent="0.3">
      <c r="A382" s="2" t="str">
        <f>+A379</f>
        <v>29-1</v>
      </c>
      <c r="B382" s="33" t="s">
        <v>529</v>
      </c>
      <c r="C382" t="s">
        <v>319</v>
      </c>
      <c r="D382" s="22" t="s">
        <v>958</v>
      </c>
      <c r="E382" s="142" t="s">
        <v>974</v>
      </c>
      <c r="F382" s="221" t="s">
        <v>527</v>
      </c>
      <c r="G382" s="216"/>
      <c r="H382" s="2">
        <v>29</v>
      </c>
      <c r="I382" s="27" t="str">
        <f>+VLOOKUP(BD_Detalles[[#This Row],[idcapa]],Capas[[idcapa]:[Tipo]],3,0)</f>
        <v>Polígono</v>
      </c>
    </row>
    <row r="383" spans="1:9" x14ac:dyDescent="0.3">
      <c r="A383" s="2" t="str">
        <f>+A379</f>
        <v>29-1</v>
      </c>
      <c r="B383" s="33" t="s">
        <v>529</v>
      </c>
      <c r="C383" t="s">
        <v>319</v>
      </c>
      <c r="D383" s="22" t="s">
        <v>959</v>
      </c>
      <c r="E383" s="143" t="s">
        <v>918</v>
      </c>
      <c r="F383" s="221" t="s">
        <v>527</v>
      </c>
      <c r="G383" s="216"/>
      <c r="H383" s="2">
        <v>29</v>
      </c>
      <c r="I383" s="27" t="str">
        <f>+VLOOKUP(BD_Detalles[[#This Row],[idcapa]],Capas[[idcapa]:[Tipo]],3,0)</f>
        <v>Polígono</v>
      </c>
    </row>
    <row r="384" spans="1:9" x14ac:dyDescent="0.3">
      <c r="A384" s="2" t="str">
        <f>+A379</f>
        <v>29-1</v>
      </c>
      <c r="B384" s="33" t="s">
        <v>529</v>
      </c>
      <c r="C384" t="s">
        <v>319</v>
      </c>
      <c r="D384" s="22" t="s">
        <v>960</v>
      </c>
      <c r="E384" s="144" t="s">
        <v>975</v>
      </c>
      <c r="F384" s="221" t="s">
        <v>527</v>
      </c>
      <c r="G384" s="216"/>
      <c r="H384" s="2">
        <v>29</v>
      </c>
      <c r="I384" s="27" t="str">
        <f>+VLOOKUP(BD_Detalles[[#This Row],[idcapa]],Capas[[idcapa]:[Tipo]],3,0)</f>
        <v>Polígono</v>
      </c>
    </row>
    <row r="385" spans="1:9" x14ac:dyDescent="0.3">
      <c r="A385" s="2" t="s">
        <v>531</v>
      </c>
      <c r="B385" s="33" t="s">
        <v>528</v>
      </c>
      <c r="C385" t="s">
        <v>96</v>
      </c>
      <c r="D385" s="237" t="s">
        <v>1167</v>
      </c>
      <c r="E385" s="200" t="s">
        <v>1183</v>
      </c>
      <c r="F385" s="221" t="s">
        <v>404</v>
      </c>
      <c r="G385" s="216"/>
      <c r="H385" s="2">
        <v>29</v>
      </c>
      <c r="I385" s="27" t="str">
        <f>+VLOOKUP(BD_Detalles[[#This Row],[idcapa]],Capas[[idcapa]:[Tipo]],3,0)</f>
        <v>Polígono</v>
      </c>
    </row>
    <row r="386" spans="1:9" x14ac:dyDescent="0.3">
      <c r="A386" s="2" t="str">
        <f>+A385</f>
        <v>29-2</v>
      </c>
      <c r="B386" s="33" t="s">
        <v>528</v>
      </c>
      <c r="C386" t="s">
        <v>96</v>
      </c>
      <c r="D386" s="237" t="s">
        <v>1169</v>
      </c>
      <c r="E386" s="207" t="s">
        <v>1189</v>
      </c>
      <c r="F386" s="221" t="s">
        <v>404</v>
      </c>
      <c r="G386" s="216"/>
      <c r="H386" s="2">
        <v>29</v>
      </c>
      <c r="I386" s="27" t="str">
        <f>+VLOOKUP(BD_Detalles[[#This Row],[idcapa]],Capas[[idcapa]:[Tipo]],3,0)</f>
        <v>Polígono</v>
      </c>
    </row>
    <row r="387" spans="1:9" x14ac:dyDescent="0.3">
      <c r="A387" s="2" t="str">
        <f>+A386</f>
        <v>29-2</v>
      </c>
      <c r="B387" s="33" t="s">
        <v>528</v>
      </c>
      <c r="C387" t="s">
        <v>96</v>
      </c>
      <c r="D387" s="237" t="s">
        <v>1170</v>
      </c>
      <c r="E387" s="208" t="s">
        <v>1190</v>
      </c>
      <c r="F387" s="221" t="s">
        <v>404</v>
      </c>
      <c r="G387" s="216"/>
      <c r="H387" s="2">
        <v>29</v>
      </c>
      <c r="I387" s="27" t="str">
        <f>+VLOOKUP(BD_Detalles[[#This Row],[idcapa]],Capas[[idcapa]:[Tipo]],3,0)</f>
        <v>Polígono</v>
      </c>
    </row>
    <row r="388" spans="1:9" x14ac:dyDescent="0.3">
      <c r="A388" s="2" t="str">
        <f>+A386</f>
        <v>29-2</v>
      </c>
      <c r="B388" s="33" t="s">
        <v>528</v>
      </c>
      <c r="C388" t="s">
        <v>96</v>
      </c>
      <c r="D388" s="237" t="s">
        <v>1171</v>
      </c>
      <c r="E388" s="172" t="s">
        <v>1023</v>
      </c>
      <c r="F388" s="221" t="s">
        <v>404</v>
      </c>
      <c r="G388" s="216"/>
      <c r="H388" s="2">
        <v>29</v>
      </c>
      <c r="I388" s="27" t="str">
        <f>+VLOOKUP(BD_Detalles[[#This Row],[idcapa]],Capas[[idcapa]:[Tipo]],3,0)</f>
        <v>Polígono</v>
      </c>
    </row>
    <row r="389" spans="1:9" x14ac:dyDescent="0.3">
      <c r="A389" s="2" t="str">
        <f>+A386</f>
        <v>29-2</v>
      </c>
      <c r="B389" s="33" t="s">
        <v>528</v>
      </c>
      <c r="C389" t="s">
        <v>96</v>
      </c>
      <c r="D389" s="237" t="s">
        <v>1168</v>
      </c>
      <c r="E389" s="188" t="s">
        <v>1176</v>
      </c>
      <c r="F389" s="221" t="s">
        <v>404</v>
      </c>
      <c r="G389" s="216"/>
      <c r="H389" s="2">
        <v>29</v>
      </c>
      <c r="I389" s="27" t="str">
        <f>+VLOOKUP(BD_Detalles[[#This Row],[idcapa]],Capas[[idcapa]:[Tipo]],3,0)</f>
        <v>Polígono</v>
      </c>
    </row>
    <row r="390" spans="1:9" x14ac:dyDescent="0.3">
      <c r="A390" s="2" t="str">
        <f>+A385</f>
        <v>29-2</v>
      </c>
      <c r="B390" s="33" t="s">
        <v>528</v>
      </c>
      <c r="C390" t="s">
        <v>96</v>
      </c>
      <c r="D390" s="237" t="s">
        <v>960</v>
      </c>
      <c r="E390" s="209" t="s">
        <v>1191</v>
      </c>
      <c r="F390" s="221" t="s">
        <v>404</v>
      </c>
      <c r="G390" s="216"/>
      <c r="H390" s="2">
        <v>29</v>
      </c>
      <c r="I390" s="27" t="str">
        <f>+VLOOKUP(BD_Detalles[[#This Row],[idcapa]],Capas[[idcapa]:[Tipo]],3,0)</f>
        <v>Polígono</v>
      </c>
    </row>
    <row r="391" spans="1:9" x14ac:dyDescent="0.3">
      <c r="A391" s="2" t="s">
        <v>695</v>
      </c>
      <c r="B391" s="33" t="s">
        <v>694</v>
      </c>
      <c r="D391" s="224" t="s">
        <v>632</v>
      </c>
      <c r="E391" s="145" t="s">
        <v>976</v>
      </c>
      <c r="F391" s="221" t="s">
        <v>631</v>
      </c>
      <c r="G391" s="217"/>
      <c r="H391" s="2">
        <v>30</v>
      </c>
      <c r="I391" s="27" t="str">
        <f>+VLOOKUP(BD_Detalles[[#This Row],[idcapa]],Capas[[idcapa]:[Tipo]],3,0)</f>
        <v>Líneas</v>
      </c>
    </row>
    <row r="392" spans="1:9" x14ac:dyDescent="0.3">
      <c r="A392" s="2" t="s">
        <v>538</v>
      </c>
      <c r="B392" s="33" t="s">
        <v>537</v>
      </c>
      <c r="C392" t="s">
        <v>321</v>
      </c>
      <c r="D392" s="22" t="s">
        <v>961</v>
      </c>
      <c r="E392" s="148" t="s">
        <v>978</v>
      </c>
      <c r="F392" s="221" t="s">
        <v>534</v>
      </c>
      <c r="G392" s="216"/>
      <c r="H392" s="2">
        <v>30</v>
      </c>
      <c r="I392" s="27" t="str">
        <f>+VLOOKUP(BD_Detalles[[#This Row],[idcapa]],Capas[[idcapa]:[Tipo]],3,0)</f>
        <v>Líneas</v>
      </c>
    </row>
    <row r="393" spans="1:9" x14ac:dyDescent="0.3">
      <c r="A393" s="2" t="str">
        <f>+A392</f>
        <v>30-1</v>
      </c>
      <c r="B393" s="33" t="s">
        <v>537</v>
      </c>
      <c r="C393" t="s">
        <v>321</v>
      </c>
      <c r="D393" s="22" t="s">
        <v>962</v>
      </c>
      <c r="E393" s="149" t="s">
        <v>979</v>
      </c>
      <c r="F393" s="221" t="s">
        <v>534</v>
      </c>
      <c r="G393" s="216"/>
      <c r="H393" s="2">
        <v>30</v>
      </c>
      <c r="I393" s="27" t="str">
        <f>+VLOOKUP(BD_Detalles[[#This Row],[idcapa]],Capas[[idcapa]:[Tipo]],3,0)</f>
        <v>Líneas</v>
      </c>
    </row>
    <row r="394" spans="1:9" x14ac:dyDescent="0.3">
      <c r="A394" s="2" t="str">
        <f>+A392</f>
        <v>30-1</v>
      </c>
      <c r="B394" s="33" t="s">
        <v>537</v>
      </c>
      <c r="C394" t="s">
        <v>321</v>
      </c>
      <c r="D394" s="22" t="s">
        <v>963</v>
      </c>
      <c r="E394" s="150" t="s">
        <v>980</v>
      </c>
      <c r="F394" s="221" t="s">
        <v>534</v>
      </c>
      <c r="G394" s="216"/>
      <c r="H394" s="2">
        <v>30</v>
      </c>
      <c r="I394" s="27" t="str">
        <f>+VLOOKUP(BD_Detalles[[#This Row],[idcapa]],Capas[[idcapa]:[Tipo]],3,0)</f>
        <v>Líneas</v>
      </c>
    </row>
    <row r="395" spans="1:9" x14ac:dyDescent="0.3">
      <c r="A395" s="2" t="str">
        <f>+A392</f>
        <v>30-1</v>
      </c>
      <c r="B395" s="33" t="s">
        <v>537</v>
      </c>
      <c r="C395" t="s">
        <v>321</v>
      </c>
      <c r="D395" s="22"/>
      <c r="E395" s="151" t="s">
        <v>826</v>
      </c>
      <c r="F395" s="221" t="s">
        <v>534</v>
      </c>
      <c r="G395" s="216"/>
      <c r="H395" s="2">
        <v>30</v>
      </c>
      <c r="I395" s="27" t="str">
        <f>+VLOOKUP(BD_Detalles[[#This Row],[idcapa]],Capas[[idcapa]:[Tipo]],3,0)</f>
        <v>Líneas</v>
      </c>
    </row>
    <row r="396" spans="1:9" x14ac:dyDescent="0.3">
      <c r="A396" s="2" t="str">
        <f>+A392</f>
        <v>30-1</v>
      </c>
      <c r="B396" s="33" t="s">
        <v>537</v>
      </c>
      <c r="C396" t="s">
        <v>321</v>
      </c>
      <c r="D396" s="22" t="s">
        <v>964</v>
      </c>
      <c r="E396" s="152" t="s">
        <v>981</v>
      </c>
      <c r="F396" s="221" t="s">
        <v>534</v>
      </c>
      <c r="G396" s="216"/>
      <c r="H396" s="2">
        <v>30</v>
      </c>
      <c r="I396" s="27" t="str">
        <f>+VLOOKUP(BD_Detalles[[#This Row],[idcapa]],Capas[[idcapa]:[Tipo]],3,0)</f>
        <v>Líneas</v>
      </c>
    </row>
    <row r="397" spans="1:9" x14ac:dyDescent="0.3">
      <c r="A397" s="2" t="str">
        <f>+A392</f>
        <v>30-1</v>
      </c>
      <c r="B397" s="33" t="s">
        <v>537</v>
      </c>
      <c r="C397" t="s">
        <v>321</v>
      </c>
      <c r="D397" s="22" t="s">
        <v>965</v>
      </c>
      <c r="E397" s="77" t="s">
        <v>837</v>
      </c>
      <c r="F397" s="221" t="s">
        <v>534</v>
      </c>
      <c r="G397" s="216"/>
      <c r="H397" s="2">
        <v>30</v>
      </c>
      <c r="I397" s="27" t="str">
        <f>+VLOOKUP(BD_Detalles[[#This Row],[idcapa]],Capas[[idcapa]:[Tipo]],3,0)</f>
        <v>Líneas</v>
      </c>
    </row>
    <row r="398" spans="1:9" x14ac:dyDescent="0.3">
      <c r="A398" s="2" t="str">
        <f>+A392</f>
        <v>30-1</v>
      </c>
      <c r="B398" s="33" t="s">
        <v>537</v>
      </c>
      <c r="C398" t="s">
        <v>321</v>
      </c>
      <c r="D398" s="22" t="s">
        <v>966</v>
      </c>
      <c r="E398" s="153" t="s">
        <v>829</v>
      </c>
      <c r="F398" s="221" t="s">
        <v>534</v>
      </c>
      <c r="G398" s="216"/>
      <c r="H398" s="2">
        <v>30</v>
      </c>
      <c r="I398" s="27" t="str">
        <f>+VLOOKUP(BD_Detalles[[#This Row],[idcapa]],Capas[[idcapa]:[Tipo]],3,0)</f>
        <v>Líneas</v>
      </c>
    </row>
    <row r="399" spans="1:9" x14ac:dyDescent="0.3">
      <c r="A399" s="2" t="str">
        <f>+A392</f>
        <v>30-1</v>
      </c>
      <c r="B399" s="33" t="s">
        <v>537</v>
      </c>
      <c r="C399" t="s">
        <v>321</v>
      </c>
      <c r="D399" s="22" t="s">
        <v>967</v>
      </c>
      <c r="E399" s="58" t="s">
        <v>820</v>
      </c>
      <c r="F399" s="221" t="s">
        <v>534</v>
      </c>
      <c r="G399" s="216"/>
      <c r="H399" s="2">
        <v>30</v>
      </c>
      <c r="I399" s="27" t="str">
        <f>+VLOOKUP(BD_Detalles[[#This Row],[idcapa]],Capas[[idcapa]:[Tipo]],3,0)</f>
        <v>Líneas</v>
      </c>
    </row>
    <row r="400" spans="1:9" x14ac:dyDescent="0.3">
      <c r="A400" s="2" t="str">
        <f>+A392</f>
        <v>30-1</v>
      </c>
      <c r="B400" s="33" t="s">
        <v>537</v>
      </c>
      <c r="C400" t="s">
        <v>321</v>
      </c>
      <c r="D400" s="22" t="s">
        <v>968</v>
      </c>
      <c r="E400" s="154" t="s">
        <v>822</v>
      </c>
      <c r="F400" s="221" t="s">
        <v>534</v>
      </c>
      <c r="G400" s="216"/>
      <c r="H400" s="2">
        <v>30</v>
      </c>
      <c r="I400" s="27" t="str">
        <f>+VLOOKUP(BD_Detalles[[#This Row],[idcapa]],Capas[[idcapa]:[Tipo]],3,0)</f>
        <v>Líneas</v>
      </c>
    </row>
    <row r="401" spans="1:9" x14ac:dyDescent="0.3">
      <c r="A401" s="226" t="s">
        <v>698</v>
      </c>
      <c r="B401" s="33" t="s">
        <v>696</v>
      </c>
      <c r="D401" s="224" t="s">
        <v>632</v>
      </c>
      <c r="E401" s="224"/>
      <c r="F401" s="240" t="s">
        <v>631</v>
      </c>
      <c r="G401" s="220" t="s">
        <v>1203</v>
      </c>
      <c r="H401" s="2">
        <v>31</v>
      </c>
      <c r="I401" s="27" t="str">
        <f>+VLOOKUP(BD_Detalles[[#This Row],[idcapa]],Capas[[idcapa]:[Tipo]],3,0)</f>
        <v>Puntos</v>
      </c>
    </row>
    <row r="402" spans="1:9" x14ac:dyDescent="0.3">
      <c r="A402" s="2" t="s">
        <v>533</v>
      </c>
      <c r="B402" s="33" t="s">
        <v>697</v>
      </c>
      <c r="C402" t="s">
        <v>69</v>
      </c>
      <c r="D402" s="225" t="s">
        <v>415</v>
      </c>
      <c r="E402" s="225" t="s">
        <v>1207</v>
      </c>
      <c r="F402" s="221" t="s">
        <v>532</v>
      </c>
      <c r="G402" s="225"/>
      <c r="H402" s="2">
        <v>31</v>
      </c>
      <c r="I402" s="27" t="str">
        <f>+VLOOKUP(BD_Detalles[[#This Row],[idcapa]],Capas[[idcapa]:[Tipo]],3,0)</f>
        <v>Puntos</v>
      </c>
    </row>
    <row r="403" spans="1:9" x14ac:dyDescent="0.3">
      <c r="A403" s="2" t="s">
        <v>700</v>
      </c>
      <c r="B403" s="33" t="s">
        <v>699</v>
      </c>
      <c r="D403" s="224" t="s">
        <v>632</v>
      </c>
      <c r="E403" s="146" t="s">
        <v>977</v>
      </c>
      <c r="F403" s="221" t="s">
        <v>631</v>
      </c>
      <c r="G403" s="217"/>
      <c r="H403" s="2">
        <v>32</v>
      </c>
      <c r="I403" s="27" t="str">
        <f>+VLOOKUP(BD_Detalles[[#This Row],[idcapa]],Capas[[idcapa]:[Tipo]],3,0)</f>
        <v>Líneas</v>
      </c>
    </row>
    <row r="404" spans="1:9" x14ac:dyDescent="0.3">
      <c r="A404" s="2" t="s">
        <v>572</v>
      </c>
      <c r="B404" s="33" t="s">
        <v>575</v>
      </c>
      <c r="C404" t="s">
        <v>105</v>
      </c>
      <c r="D404" s="42" t="s">
        <v>989</v>
      </c>
      <c r="E404" s="156" t="s">
        <v>1009</v>
      </c>
      <c r="F404" s="221" t="s">
        <v>969</v>
      </c>
      <c r="G404" s="216"/>
      <c r="H404" s="2">
        <v>32</v>
      </c>
      <c r="I404" s="27" t="str">
        <f>+VLOOKUP(BD_Detalles[[#This Row],[idcapa]],Capas[[idcapa]:[Tipo]],3,0)</f>
        <v>Líneas</v>
      </c>
    </row>
    <row r="405" spans="1:9" x14ac:dyDescent="0.3">
      <c r="A405" s="2" t="str">
        <f>+A404</f>
        <v>32-1</v>
      </c>
      <c r="B405" s="33" t="s">
        <v>575</v>
      </c>
      <c r="C405" t="s">
        <v>105</v>
      </c>
      <c r="D405" s="42" t="s">
        <v>990</v>
      </c>
      <c r="E405" s="157" t="s">
        <v>1010</v>
      </c>
      <c r="F405" s="221" t="s">
        <v>969</v>
      </c>
      <c r="G405" s="216"/>
      <c r="H405" s="2">
        <v>32</v>
      </c>
      <c r="I405" s="27" t="str">
        <f>+VLOOKUP(BD_Detalles[[#This Row],[idcapa]],Capas[[idcapa]:[Tipo]],3,0)</f>
        <v>Líneas</v>
      </c>
    </row>
    <row r="406" spans="1:9" x14ac:dyDescent="0.3">
      <c r="A406" s="2" t="str">
        <f>+A405</f>
        <v>32-1</v>
      </c>
      <c r="B406" s="33" t="s">
        <v>575</v>
      </c>
      <c r="C406" t="s">
        <v>105</v>
      </c>
      <c r="D406" s="42" t="s">
        <v>991</v>
      </c>
      <c r="E406" s="158" t="s">
        <v>1011</v>
      </c>
      <c r="F406" s="221" t="s">
        <v>969</v>
      </c>
      <c r="G406" s="216"/>
      <c r="H406" s="2">
        <v>32</v>
      </c>
      <c r="I406" s="27" t="str">
        <f>+VLOOKUP(BD_Detalles[[#This Row],[idcapa]],Capas[[idcapa]:[Tipo]],3,0)</f>
        <v>Líneas</v>
      </c>
    </row>
    <row r="407" spans="1:9" x14ac:dyDescent="0.3">
      <c r="A407" s="2" t="str">
        <f>+A406</f>
        <v>32-1</v>
      </c>
      <c r="B407" s="33" t="s">
        <v>575</v>
      </c>
      <c r="C407" t="s">
        <v>105</v>
      </c>
      <c r="D407" s="42" t="s">
        <v>992</v>
      </c>
      <c r="E407" s="150" t="s">
        <v>980</v>
      </c>
      <c r="F407" s="221" t="s">
        <v>969</v>
      </c>
      <c r="G407" s="216"/>
      <c r="H407" s="2">
        <v>32</v>
      </c>
      <c r="I407" s="27" t="str">
        <f>+VLOOKUP(BD_Detalles[[#This Row],[idcapa]],Capas[[idcapa]:[Tipo]],3,0)</f>
        <v>Líneas</v>
      </c>
    </row>
    <row r="408" spans="1:9" x14ac:dyDescent="0.3">
      <c r="A408" s="2" t="str">
        <f>+A405</f>
        <v>32-1</v>
      </c>
      <c r="B408" s="33" t="s">
        <v>575</v>
      </c>
      <c r="C408" t="s">
        <v>105</v>
      </c>
      <c r="D408" s="42" t="s">
        <v>993</v>
      </c>
      <c r="E408" s="159" t="s">
        <v>1012</v>
      </c>
      <c r="F408" s="221" t="s">
        <v>969</v>
      </c>
      <c r="G408" s="216"/>
      <c r="H408" s="2">
        <v>32</v>
      </c>
      <c r="I408" s="27" t="str">
        <f>+VLOOKUP(BD_Detalles[[#This Row],[idcapa]],Capas[[idcapa]:[Tipo]],3,0)</f>
        <v>Líneas</v>
      </c>
    </row>
    <row r="409" spans="1:9" x14ac:dyDescent="0.3">
      <c r="A409" s="2" t="str">
        <f>+A405</f>
        <v>32-1</v>
      </c>
      <c r="B409" s="33" t="s">
        <v>575</v>
      </c>
      <c r="C409" t="s">
        <v>105</v>
      </c>
      <c r="D409" s="42" t="s">
        <v>994</v>
      </c>
      <c r="E409" s="152" t="s">
        <v>981</v>
      </c>
      <c r="F409" s="221" t="s">
        <v>969</v>
      </c>
      <c r="G409" s="216"/>
      <c r="H409" s="2">
        <v>32</v>
      </c>
      <c r="I409" s="27" t="str">
        <f>+VLOOKUP(BD_Detalles[[#This Row],[idcapa]],Capas[[idcapa]:[Tipo]],3,0)</f>
        <v>Líneas</v>
      </c>
    </row>
    <row r="410" spans="1:9" x14ac:dyDescent="0.3">
      <c r="A410" s="2" t="str">
        <f>+A405</f>
        <v>32-1</v>
      </c>
      <c r="B410" s="33" t="s">
        <v>575</v>
      </c>
      <c r="C410" t="s">
        <v>105</v>
      </c>
      <c r="D410" s="42" t="s">
        <v>995</v>
      </c>
      <c r="E410" s="148" t="s">
        <v>978</v>
      </c>
      <c r="F410" s="221" t="s">
        <v>969</v>
      </c>
      <c r="G410" s="216"/>
      <c r="H410" s="2">
        <v>32</v>
      </c>
      <c r="I410" s="27" t="str">
        <f>+VLOOKUP(BD_Detalles[[#This Row],[idcapa]],Capas[[idcapa]:[Tipo]],3,0)</f>
        <v>Líneas</v>
      </c>
    </row>
    <row r="411" spans="1:9" x14ac:dyDescent="0.3">
      <c r="A411" s="2" t="str">
        <f>+A405</f>
        <v>32-1</v>
      </c>
      <c r="B411" s="33" t="s">
        <v>575</v>
      </c>
      <c r="C411" t="s">
        <v>105</v>
      </c>
      <c r="D411" s="42" t="s">
        <v>996</v>
      </c>
      <c r="E411" s="160" t="s">
        <v>1013</v>
      </c>
      <c r="F411" s="221" t="s">
        <v>969</v>
      </c>
      <c r="G411" s="216"/>
      <c r="H411" s="2">
        <v>32</v>
      </c>
      <c r="I411" s="27" t="str">
        <f>+VLOOKUP(BD_Detalles[[#This Row],[idcapa]],Capas[[idcapa]:[Tipo]],3,0)</f>
        <v>Líneas</v>
      </c>
    </row>
    <row r="412" spans="1:9" x14ac:dyDescent="0.3">
      <c r="A412" s="2" t="str">
        <f>+A405</f>
        <v>32-1</v>
      </c>
      <c r="B412" s="33" t="s">
        <v>575</v>
      </c>
      <c r="C412" t="s">
        <v>105</v>
      </c>
      <c r="D412" s="42" t="s">
        <v>997</v>
      </c>
      <c r="E412" s="161" t="s">
        <v>1014</v>
      </c>
      <c r="F412" s="221" t="s">
        <v>969</v>
      </c>
      <c r="G412" s="216"/>
      <c r="H412" s="2">
        <v>32</v>
      </c>
      <c r="I412" s="27" t="str">
        <f>+VLOOKUP(BD_Detalles[[#This Row],[idcapa]],Capas[[idcapa]:[Tipo]],3,0)</f>
        <v>Líneas</v>
      </c>
    </row>
    <row r="413" spans="1:9" x14ac:dyDescent="0.3">
      <c r="A413" s="2" t="str">
        <f>+A405</f>
        <v>32-1</v>
      </c>
      <c r="B413" s="33" t="s">
        <v>575</v>
      </c>
      <c r="C413" t="s">
        <v>105</v>
      </c>
      <c r="D413" s="42" t="s">
        <v>998</v>
      </c>
      <c r="E413" s="162" t="s">
        <v>1015</v>
      </c>
      <c r="F413" s="221" t="s">
        <v>969</v>
      </c>
      <c r="G413" s="216"/>
      <c r="H413" s="2">
        <v>32</v>
      </c>
      <c r="I413" s="27" t="str">
        <f>+VLOOKUP(BD_Detalles[[#This Row],[idcapa]],Capas[[idcapa]:[Tipo]],3,0)</f>
        <v>Líneas</v>
      </c>
    </row>
    <row r="414" spans="1:9" x14ac:dyDescent="0.3">
      <c r="A414" s="2" t="str">
        <f>+A405</f>
        <v>32-1</v>
      </c>
      <c r="B414" s="33" t="s">
        <v>575</v>
      </c>
      <c r="C414" t="s">
        <v>105</v>
      </c>
      <c r="D414" s="42" t="s">
        <v>999</v>
      </c>
      <c r="E414" s="140" t="s">
        <v>972</v>
      </c>
      <c r="F414" s="221" t="s">
        <v>969</v>
      </c>
      <c r="G414" s="216"/>
      <c r="H414" s="2">
        <v>32</v>
      </c>
      <c r="I414" s="27" t="str">
        <f>+VLOOKUP(BD_Detalles[[#This Row],[idcapa]],Capas[[idcapa]:[Tipo]],3,0)</f>
        <v>Líneas</v>
      </c>
    </row>
    <row r="415" spans="1:9" x14ac:dyDescent="0.3">
      <c r="A415" s="2" t="str">
        <f>+A405</f>
        <v>32-1</v>
      </c>
      <c r="B415" s="33" t="s">
        <v>575</v>
      </c>
      <c r="C415" t="s">
        <v>105</v>
      </c>
      <c r="D415" s="42" t="s">
        <v>1000</v>
      </c>
      <c r="E415" s="163" t="s">
        <v>916</v>
      </c>
      <c r="F415" s="221" t="s">
        <v>969</v>
      </c>
      <c r="G415" s="216"/>
      <c r="H415" s="2">
        <v>32</v>
      </c>
      <c r="I415" s="27" t="str">
        <f>+VLOOKUP(BD_Detalles[[#This Row],[idcapa]],Capas[[idcapa]:[Tipo]],3,0)</f>
        <v>Líneas</v>
      </c>
    </row>
    <row r="416" spans="1:9" x14ac:dyDescent="0.3">
      <c r="A416" s="2" t="str">
        <f>+A405</f>
        <v>32-1</v>
      </c>
      <c r="B416" s="33" t="s">
        <v>575</v>
      </c>
      <c r="C416" t="s">
        <v>105</v>
      </c>
      <c r="D416" s="42"/>
      <c r="E416" s="164" t="s">
        <v>1016</v>
      </c>
      <c r="F416" s="221" t="s">
        <v>969</v>
      </c>
      <c r="G416" s="216"/>
      <c r="H416" s="2">
        <v>32</v>
      </c>
      <c r="I416" s="27" t="str">
        <f>+VLOOKUP(BD_Detalles[[#This Row],[idcapa]],Capas[[idcapa]:[Tipo]],3,0)</f>
        <v>Líneas</v>
      </c>
    </row>
    <row r="417" spans="1:9" x14ac:dyDescent="0.3">
      <c r="A417" s="2" t="str">
        <f>+A405</f>
        <v>32-1</v>
      </c>
      <c r="B417" s="33" t="s">
        <v>575</v>
      </c>
      <c r="C417" t="s">
        <v>105</v>
      </c>
      <c r="D417" s="42" t="s">
        <v>1001</v>
      </c>
      <c r="E417" s="165" t="s">
        <v>1017</v>
      </c>
      <c r="F417" s="221" t="s">
        <v>969</v>
      </c>
      <c r="G417" s="216"/>
      <c r="H417" s="2">
        <v>32</v>
      </c>
      <c r="I417" s="27" t="str">
        <f>+VLOOKUP(BD_Detalles[[#This Row],[idcapa]],Capas[[idcapa]:[Tipo]],3,0)</f>
        <v>Líneas</v>
      </c>
    </row>
    <row r="418" spans="1:9" x14ac:dyDescent="0.3">
      <c r="A418" s="2" t="str">
        <f>+A405</f>
        <v>32-1</v>
      </c>
      <c r="B418" s="33" t="s">
        <v>575</v>
      </c>
      <c r="C418" t="s">
        <v>105</v>
      </c>
      <c r="D418" s="42" t="s">
        <v>1002</v>
      </c>
      <c r="E418" s="166" t="s">
        <v>1018</v>
      </c>
      <c r="F418" s="221" t="s">
        <v>969</v>
      </c>
      <c r="G418" s="216"/>
      <c r="H418" s="2">
        <v>32</v>
      </c>
      <c r="I418" s="27" t="str">
        <f>+VLOOKUP(BD_Detalles[[#This Row],[idcapa]],Capas[[idcapa]:[Tipo]],3,0)</f>
        <v>Líneas</v>
      </c>
    </row>
    <row r="419" spans="1:9" x14ac:dyDescent="0.3">
      <c r="A419" s="2" t="str">
        <f>+A405</f>
        <v>32-1</v>
      </c>
      <c r="B419" s="33" t="s">
        <v>575</v>
      </c>
      <c r="C419" t="s">
        <v>105</v>
      </c>
      <c r="D419" s="42" t="s">
        <v>1003</v>
      </c>
      <c r="E419" s="167" t="s">
        <v>1019</v>
      </c>
      <c r="F419" s="221" t="s">
        <v>969</v>
      </c>
      <c r="G419" s="216"/>
      <c r="H419" s="2">
        <v>32</v>
      </c>
      <c r="I419" s="27" t="str">
        <f>+VLOOKUP(BD_Detalles[[#This Row],[idcapa]],Capas[[idcapa]:[Tipo]],3,0)</f>
        <v>Líneas</v>
      </c>
    </row>
    <row r="420" spans="1:9" x14ac:dyDescent="0.3">
      <c r="A420" s="2" t="str">
        <f>+A405</f>
        <v>32-1</v>
      </c>
      <c r="B420" s="33" t="s">
        <v>575</v>
      </c>
      <c r="C420" t="s">
        <v>105</v>
      </c>
      <c r="D420" s="42" t="s">
        <v>1004</v>
      </c>
      <c r="E420" s="168" t="s">
        <v>1020</v>
      </c>
      <c r="F420" s="221" t="s">
        <v>969</v>
      </c>
      <c r="G420" s="216"/>
      <c r="H420" s="2">
        <v>32</v>
      </c>
      <c r="I420" s="27" t="str">
        <f>+VLOOKUP(BD_Detalles[[#This Row],[idcapa]],Capas[[idcapa]:[Tipo]],3,0)</f>
        <v>Líneas</v>
      </c>
    </row>
    <row r="421" spans="1:9" x14ac:dyDescent="0.3">
      <c r="A421" s="2" t="str">
        <f>+A405</f>
        <v>32-1</v>
      </c>
      <c r="B421" s="33" t="s">
        <v>575</v>
      </c>
      <c r="C421" t="s">
        <v>105</v>
      </c>
      <c r="D421" s="42" t="s">
        <v>1005</v>
      </c>
      <c r="E421" s="169" t="s">
        <v>759</v>
      </c>
      <c r="F421" s="221" t="s">
        <v>969</v>
      </c>
      <c r="G421" s="216"/>
      <c r="H421" s="2">
        <v>32</v>
      </c>
      <c r="I421" s="27" t="str">
        <f>+VLOOKUP(BD_Detalles[[#This Row],[idcapa]],Capas[[idcapa]:[Tipo]],3,0)</f>
        <v>Líneas</v>
      </c>
    </row>
    <row r="422" spans="1:9" x14ac:dyDescent="0.3">
      <c r="A422" s="2" t="str">
        <f>+A405</f>
        <v>32-1</v>
      </c>
      <c r="B422" s="33" t="s">
        <v>575</v>
      </c>
      <c r="C422" t="s">
        <v>105</v>
      </c>
      <c r="D422" s="42" t="s">
        <v>1006</v>
      </c>
      <c r="E422" s="170" t="s">
        <v>1021</v>
      </c>
      <c r="F422" s="221" t="s">
        <v>969</v>
      </c>
      <c r="G422" s="216"/>
      <c r="H422" s="2">
        <v>32</v>
      </c>
      <c r="I422" s="27" t="str">
        <f>+VLOOKUP(BD_Detalles[[#This Row],[idcapa]],Capas[[idcapa]:[Tipo]],3,0)</f>
        <v>Líneas</v>
      </c>
    </row>
    <row r="423" spans="1:9" x14ac:dyDescent="0.3">
      <c r="A423" s="2" t="str">
        <f>+A405</f>
        <v>32-1</v>
      </c>
      <c r="B423" s="33" t="s">
        <v>575</v>
      </c>
      <c r="C423" t="s">
        <v>105</v>
      </c>
      <c r="D423" s="42" t="s">
        <v>1007</v>
      </c>
      <c r="E423" s="171" t="s">
        <v>1022</v>
      </c>
      <c r="F423" s="221" t="s">
        <v>969</v>
      </c>
      <c r="G423" s="216"/>
      <c r="H423" s="2">
        <v>32</v>
      </c>
      <c r="I423" s="27" t="str">
        <f>+VLOOKUP(BD_Detalles[[#This Row],[idcapa]],Capas[[idcapa]:[Tipo]],3,0)</f>
        <v>Líneas</v>
      </c>
    </row>
    <row r="424" spans="1:9" x14ac:dyDescent="0.3">
      <c r="A424" s="2" t="str">
        <f>+A404</f>
        <v>32-1</v>
      </c>
      <c r="B424" s="33" t="s">
        <v>575</v>
      </c>
      <c r="C424" t="s">
        <v>105</v>
      </c>
      <c r="D424" s="42" t="s">
        <v>1008</v>
      </c>
      <c r="E424" s="172" t="s">
        <v>1023</v>
      </c>
      <c r="F424" s="221" t="s">
        <v>969</v>
      </c>
      <c r="G424" s="216"/>
      <c r="H424" s="2">
        <v>32</v>
      </c>
      <c r="I424" s="27" t="str">
        <f>+VLOOKUP(BD_Detalles[[#This Row],[idcapa]],Capas[[idcapa]:[Tipo]],3,0)</f>
        <v>Líneas</v>
      </c>
    </row>
    <row r="425" spans="1:9" x14ac:dyDescent="0.3">
      <c r="A425" s="2" t="s">
        <v>701</v>
      </c>
      <c r="B425" s="33" t="s">
        <v>702</v>
      </c>
      <c r="D425" s="224" t="s">
        <v>632</v>
      </c>
      <c r="E425" s="123" t="s">
        <v>934</v>
      </c>
      <c r="F425" s="221" t="s">
        <v>631</v>
      </c>
      <c r="G425" s="217"/>
      <c r="H425" s="2">
        <v>33</v>
      </c>
      <c r="I425" s="27" t="str">
        <f>+VLOOKUP(BD_Detalles[[#This Row],[idcapa]],Capas[[idcapa]:[Tipo]],3,0)</f>
        <v>Polígono</v>
      </c>
    </row>
    <row r="426" spans="1:9" x14ac:dyDescent="0.3">
      <c r="A426" s="2" t="s">
        <v>573</v>
      </c>
      <c r="B426" s="33" t="s">
        <v>574</v>
      </c>
      <c r="C426" t="s">
        <v>334</v>
      </c>
      <c r="D426" s="42" t="s">
        <v>982</v>
      </c>
      <c r="E426" s="58" t="s">
        <v>820</v>
      </c>
      <c r="F426" s="221" t="s">
        <v>969</v>
      </c>
      <c r="G426" s="216"/>
      <c r="H426" s="2">
        <v>33</v>
      </c>
      <c r="I426" s="27" t="str">
        <f>+VLOOKUP(BD_Detalles[[#This Row],[idcapa]],Capas[[idcapa]:[Tipo]],3,0)</f>
        <v>Polígono</v>
      </c>
    </row>
    <row r="427" spans="1:9" x14ac:dyDescent="0.3">
      <c r="A427" s="2" t="str">
        <f>+A426</f>
        <v>33-1</v>
      </c>
      <c r="B427" s="33" t="s">
        <v>574</v>
      </c>
      <c r="C427" t="s">
        <v>334</v>
      </c>
      <c r="D427" s="42" t="s">
        <v>983</v>
      </c>
      <c r="E427" s="155" t="s">
        <v>821</v>
      </c>
      <c r="F427" s="221" t="s">
        <v>969</v>
      </c>
      <c r="G427" s="216"/>
      <c r="H427" s="2">
        <v>33</v>
      </c>
      <c r="I427" s="27" t="str">
        <f>+VLOOKUP(BD_Detalles[[#This Row],[idcapa]],Capas[[idcapa]:[Tipo]],3,0)</f>
        <v>Polígono</v>
      </c>
    </row>
    <row r="428" spans="1:9" x14ac:dyDescent="0.3">
      <c r="A428" s="2" t="str">
        <f>+A426</f>
        <v>33-1</v>
      </c>
      <c r="B428" s="33" t="s">
        <v>574</v>
      </c>
      <c r="C428" t="s">
        <v>334</v>
      </c>
      <c r="D428" s="42" t="s">
        <v>984</v>
      </c>
      <c r="E428" s="34" t="s">
        <v>712</v>
      </c>
      <c r="F428" s="221" t="s">
        <v>969</v>
      </c>
      <c r="G428" s="216"/>
      <c r="H428" s="2">
        <v>33</v>
      </c>
      <c r="I428" s="27" t="str">
        <f>+VLOOKUP(BD_Detalles[[#This Row],[idcapa]],Capas[[idcapa]:[Tipo]],3,0)</f>
        <v>Polígono</v>
      </c>
    </row>
    <row r="429" spans="1:9" x14ac:dyDescent="0.3">
      <c r="A429" s="2" t="str">
        <f>+A426</f>
        <v>33-1</v>
      </c>
      <c r="B429" s="33" t="s">
        <v>574</v>
      </c>
      <c r="C429" t="s">
        <v>334</v>
      </c>
      <c r="D429" s="42" t="s">
        <v>963</v>
      </c>
      <c r="E429" s="150" t="s">
        <v>980</v>
      </c>
      <c r="F429" s="221" t="s">
        <v>969</v>
      </c>
      <c r="G429" s="216"/>
      <c r="H429" s="2">
        <v>33</v>
      </c>
      <c r="I429" s="27" t="str">
        <f>+VLOOKUP(BD_Detalles[[#This Row],[idcapa]],Capas[[idcapa]:[Tipo]],3,0)</f>
        <v>Polígono</v>
      </c>
    </row>
    <row r="430" spans="1:9" x14ac:dyDescent="0.3">
      <c r="A430" s="2" t="str">
        <f>+A426</f>
        <v>33-1</v>
      </c>
      <c r="B430" s="33" t="s">
        <v>574</v>
      </c>
      <c r="C430" t="s">
        <v>334</v>
      </c>
      <c r="D430" s="42" t="s">
        <v>964</v>
      </c>
      <c r="E430" s="152" t="s">
        <v>981</v>
      </c>
      <c r="F430" s="221" t="s">
        <v>969</v>
      </c>
      <c r="G430" s="216"/>
      <c r="H430" s="2">
        <v>33</v>
      </c>
      <c r="I430" s="27" t="str">
        <f>+VLOOKUP(BD_Detalles[[#This Row],[idcapa]],Capas[[idcapa]:[Tipo]],3,0)</f>
        <v>Polígono</v>
      </c>
    </row>
    <row r="431" spans="1:9" x14ac:dyDescent="0.3">
      <c r="A431" s="2" t="str">
        <f>+A426</f>
        <v>33-1</v>
      </c>
      <c r="B431" s="33" t="s">
        <v>574</v>
      </c>
      <c r="C431" t="s">
        <v>334</v>
      </c>
      <c r="D431" s="42" t="s">
        <v>985</v>
      </c>
      <c r="E431" s="56" t="s">
        <v>818</v>
      </c>
      <c r="F431" s="221" t="s">
        <v>969</v>
      </c>
      <c r="G431" s="216"/>
      <c r="H431" s="2">
        <v>33</v>
      </c>
      <c r="I431" s="27" t="str">
        <f>+VLOOKUP(BD_Detalles[[#This Row],[idcapa]],Capas[[idcapa]:[Tipo]],3,0)</f>
        <v>Polígono</v>
      </c>
    </row>
    <row r="432" spans="1:9" x14ac:dyDescent="0.3">
      <c r="A432" s="2" t="str">
        <f>+A426</f>
        <v>33-1</v>
      </c>
      <c r="B432" s="33" t="s">
        <v>574</v>
      </c>
      <c r="C432" t="s">
        <v>334</v>
      </c>
      <c r="D432" s="42" t="s">
        <v>986</v>
      </c>
      <c r="E432" s="149" t="s">
        <v>979</v>
      </c>
      <c r="F432" s="221" t="s">
        <v>969</v>
      </c>
      <c r="G432" s="216"/>
      <c r="H432" s="2">
        <v>33</v>
      </c>
      <c r="I432" s="27" t="str">
        <f>+VLOOKUP(BD_Detalles[[#This Row],[idcapa]],Capas[[idcapa]:[Tipo]],3,0)</f>
        <v>Polígono</v>
      </c>
    </row>
    <row r="433" spans="1:9" x14ac:dyDescent="0.3">
      <c r="A433" s="2" t="str">
        <f>+A426</f>
        <v>33-1</v>
      </c>
      <c r="B433" s="33" t="s">
        <v>574</v>
      </c>
      <c r="C433" t="s">
        <v>334</v>
      </c>
      <c r="D433" s="42"/>
      <c r="E433" s="151" t="s">
        <v>826</v>
      </c>
      <c r="F433" s="221" t="s">
        <v>969</v>
      </c>
      <c r="G433" s="216"/>
      <c r="H433" s="2">
        <v>33</v>
      </c>
      <c r="I433" s="27" t="str">
        <f>+VLOOKUP(BD_Detalles[[#This Row],[idcapa]],Capas[[idcapa]:[Tipo]],3,0)</f>
        <v>Polígono</v>
      </c>
    </row>
    <row r="434" spans="1:9" x14ac:dyDescent="0.3">
      <c r="A434" s="2" t="str">
        <f>+A426</f>
        <v>33-1</v>
      </c>
      <c r="B434" s="33" t="s">
        <v>574</v>
      </c>
      <c r="C434" t="s">
        <v>334</v>
      </c>
      <c r="D434" s="42" t="s">
        <v>987</v>
      </c>
      <c r="E434" s="55" t="s">
        <v>817</v>
      </c>
      <c r="F434" s="221" t="s">
        <v>969</v>
      </c>
      <c r="G434" s="216"/>
      <c r="H434" s="2">
        <v>33</v>
      </c>
      <c r="I434" s="27" t="str">
        <f>+VLOOKUP(BD_Detalles[[#This Row],[idcapa]],Capas[[idcapa]:[Tipo]],3,0)</f>
        <v>Polígono</v>
      </c>
    </row>
    <row r="435" spans="1:9" x14ac:dyDescent="0.3">
      <c r="A435" s="2" t="str">
        <f>+A426</f>
        <v>33-1</v>
      </c>
      <c r="B435" s="33" t="s">
        <v>574</v>
      </c>
      <c r="C435" t="s">
        <v>334</v>
      </c>
      <c r="D435" s="42" t="s">
        <v>988</v>
      </c>
      <c r="E435" s="90" t="s">
        <v>860</v>
      </c>
      <c r="F435" s="221" t="s">
        <v>969</v>
      </c>
      <c r="G435" s="216"/>
      <c r="H435" s="2">
        <v>33</v>
      </c>
      <c r="I435" s="27" t="str">
        <f>+VLOOKUP(BD_Detalles[[#This Row],[idcapa]],Capas[[idcapa]:[Tipo]],3,0)</f>
        <v>Polígono</v>
      </c>
    </row>
    <row r="436" spans="1:9" x14ac:dyDescent="0.3">
      <c r="A436" s="226" t="s">
        <v>703</v>
      </c>
      <c r="B436" s="33" t="s">
        <v>704</v>
      </c>
      <c r="D436" s="224" t="s">
        <v>632</v>
      </c>
      <c r="E436" s="224"/>
      <c r="F436" s="240" t="s">
        <v>631</v>
      </c>
      <c r="G436" s="220" t="s">
        <v>1204</v>
      </c>
      <c r="H436" s="2">
        <v>34</v>
      </c>
      <c r="I436" s="27" t="str">
        <f>+VLOOKUP(BD_Detalles[[#This Row],[idcapa]],Capas[[idcapa]:[Tipo]],3,0)</f>
        <v>Puntos</v>
      </c>
    </row>
    <row r="437" spans="1:9" x14ac:dyDescent="0.3">
      <c r="A437" s="2" t="s">
        <v>478</v>
      </c>
      <c r="B437" s="33" t="s">
        <v>479</v>
      </c>
      <c r="C437" t="s">
        <v>86</v>
      </c>
      <c r="D437" s="225" t="s">
        <v>415</v>
      </c>
      <c r="E437" s="225" t="s">
        <v>1208</v>
      </c>
      <c r="F437" s="221" t="s">
        <v>970</v>
      </c>
      <c r="G437" s="225"/>
      <c r="H437" s="2">
        <v>34</v>
      </c>
      <c r="I437" s="27" t="str">
        <f>+VLOOKUP(BD_Detalles[[#This Row],[idcapa]],Capas[[idcapa]:[Tipo]],3,0)</f>
        <v>Puntos</v>
      </c>
    </row>
    <row r="438" spans="1:9" x14ac:dyDescent="0.3">
      <c r="A438" s="2" t="s">
        <v>705</v>
      </c>
      <c r="B438" s="33" t="s">
        <v>706</v>
      </c>
      <c r="D438" s="224" t="s">
        <v>632</v>
      </c>
      <c r="E438" s="147" t="s">
        <v>903</v>
      </c>
      <c r="F438" s="221" t="s">
        <v>631</v>
      </c>
      <c r="G438" s="217"/>
      <c r="H438" s="2">
        <v>36</v>
      </c>
      <c r="I438" s="27" t="str">
        <f>+VLOOKUP(BD_Detalles[[#This Row],[idcapa]],Capas[[idcapa]:[Tipo]],3,0)</f>
        <v>Polígono</v>
      </c>
    </row>
    <row r="439" spans="1:9" x14ac:dyDescent="0.3">
      <c r="A439" s="2" t="s">
        <v>482</v>
      </c>
      <c r="B439" s="33" t="s">
        <v>707</v>
      </c>
      <c r="C439" t="s">
        <v>86</v>
      </c>
      <c r="D439" s="225" t="s">
        <v>415</v>
      </c>
      <c r="E439" s="225" t="s">
        <v>1411</v>
      </c>
      <c r="F439" s="221" t="s">
        <v>706</v>
      </c>
      <c r="G439" s="216"/>
      <c r="H439" s="2">
        <v>36</v>
      </c>
      <c r="I439" s="27" t="str">
        <f>+VLOOKUP(BD_Detalles[[#This Row],[idcapa]],Capas[[idcapa]:[Tipo]],3,0)</f>
        <v>Polígono</v>
      </c>
    </row>
    <row r="440" spans="1:9" x14ac:dyDescent="0.3">
      <c r="A440" s="2" t="s">
        <v>1056</v>
      </c>
      <c r="B440" s="33" t="s">
        <v>1057</v>
      </c>
      <c r="D440" s="224" t="s">
        <v>632</v>
      </c>
      <c r="E440" s="76" t="s">
        <v>836</v>
      </c>
      <c r="F440" s="221" t="s">
        <v>631</v>
      </c>
      <c r="G440" s="217"/>
      <c r="H440" s="2">
        <v>37</v>
      </c>
      <c r="I440" s="27" t="str">
        <f>+VLOOKUP(BD_Detalles[[#This Row],[idcapa]],Capas[[idcapa]:[Tipo]],3,0)</f>
        <v>Polígono</v>
      </c>
    </row>
    <row r="441" spans="1:9" x14ac:dyDescent="0.3">
      <c r="A441" s="2" t="s">
        <v>1060</v>
      </c>
      <c r="B441" s="33" t="s">
        <v>1058</v>
      </c>
      <c r="C441" t="s">
        <v>69</v>
      </c>
      <c r="D441" s="225" t="s">
        <v>415</v>
      </c>
      <c r="E441" s="225" t="s">
        <v>1409</v>
      </c>
      <c r="F441" s="221" t="s">
        <v>1057</v>
      </c>
      <c r="G441" s="216"/>
      <c r="H441" s="2">
        <v>37</v>
      </c>
      <c r="I441" s="27" t="str">
        <f>+VLOOKUP(BD_Detalles[[#This Row],[idcapa]],Capas[[idcapa]:[Tipo]],3,0)</f>
        <v>Polígono</v>
      </c>
    </row>
    <row r="442" spans="1:9" x14ac:dyDescent="0.3">
      <c r="A442" s="2" t="s">
        <v>1061</v>
      </c>
      <c r="B442" s="33" t="s">
        <v>1059</v>
      </c>
      <c r="C442" t="s">
        <v>388</v>
      </c>
      <c r="D442" s="22" t="s">
        <v>986</v>
      </c>
      <c r="E442" s="149" t="s">
        <v>979</v>
      </c>
      <c r="F442" s="221" t="s">
        <v>1055</v>
      </c>
      <c r="G442" s="216"/>
      <c r="H442" s="2">
        <v>37</v>
      </c>
      <c r="I442" s="27" t="str">
        <f>+VLOOKUP(BD_Detalles[[#This Row],[idcapa]],Capas[[idcapa]:[Tipo]],3,0)</f>
        <v>Polígono</v>
      </c>
    </row>
    <row r="443" spans="1:9" x14ac:dyDescent="0.3">
      <c r="A443" s="2" t="str">
        <f t="shared" ref="A443:A449" si="14">+A442</f>
        <v>37-2</v>
      </c>
      <c r="B443" s="33" t="s">
        <v>1059</v>
      </c>
      <c r="C443" t="s">
        <v>388</v>
      </c>
      <c r="D443" s="22" t="s">
        <v>983</v>
      </c>
      <c r="E443" s="180" t="s">
        <v>633</v>
      </c>
      <c r="F443" s="221" t="s">
        <v>1055</v>
      </c>
      <c r="G443" s="216"/>
      <c r="H443" s="2">
        <v>37</v>
      </c>
      <c r="I443" s="27" t="str">
        <f>+VLOOKUP(BD_Detalles[[#This Row],[idcapa]],Capas[[idcapa]:[Tipo]],3,0)</f>
        <v>Polígono</v>
      </c>
    </row>
    <row r="444" spans="1:9" x14ac:dyDescent="0.3">
      <c r="A444" s="2" t="str">
        <f t="shared" si="14"/>
        <v>37-2</v>
      </c>
      <c r="B444" s="33" t="s">
        <v>1059</v>
      </c>
      <c r="C444" t="s">
        <v>388</v>
      </c>
      <c r="D444" s="22" t="s">
        <v>982</v>
      </c>
      <c r="E444" s="152" t="s">
        <v>981</v>
      </c>
      <c r="F444" s="221" t="s">
        <v>1055</v>
      </c>
      <c r="G444" s="216"/>
      <c r="H444" s="2">
        <v>37</v>
      </c>
      <c r="I444" s="27" t="str">
        <f>+VLOOKUP(BD_Detalles[[#This Row],[idcapa]],Capas[[idcapa]:[Tipo]],3,0)</f>
        <v>Polígono</v>
      </c>
    </row>
    <row r="445" spans="1:9" x14ac:dyDescent="0.3">
      <c r="A445" s="2" t="str">
        <f t="shared" si="14"/>
        <v>37-2</v>
      </c>
      <c r="B445" s="33" t="s">
        <v>1059</v>
      </c>
      <c r="C445" t="s">
        <v>388</v>
      </c>
      <c r="D445" s="22" t="s">
        <v>984</v>
      </c>
      <c r="E445" s="181" t="s">
        <v>825</v>
      </c>
      <c r="F445" s="221" t="s">
        <v>1055</v>
      </c>
      <c r="G445" s="216"/>
      <c r="H445" s="2">
        <v>37</v>
      </c>
      <c r="I445" s="27" t="str">
        <f>+VLOOKUP(BD_Detalles[[#This Row],[idcapa]],Capas[[idcapa]:[Tipo]],3,0)</f>
        <v>Polígono</v>
      </c>
    </row>
    <row r="446" spans="1:9" x14ac:dyDescent="0.3">
      <c r="A446" s="2" t="str">
        <f t="shared" si="14"/>
        <v>37-2</v>
      </c>
      <c r="B446" s="33" t="s">
        <v>1059</v>
      </c>
      <c r="C446" t="s">
        <v>388</v>
      </c>
      <c r="D446" s="22" t="s">
        <v>985</v>
      </c>
      <c r="E446" s="150" t="s">
        <v>980</v>
      </c>
      <c r="F446" s="221" t="s">
        <v>1055</v>
      </c>
      <c r="G446" s="216"/>
      <c r="H446" s="2">
        <v>37</v>
      </c>
      <c r="I446" s="27" t="str">
        <f>+VLOOKUP(BD_Detalles[[#This Row],[idcapa]],Capas[[idcapa]:[Tipo]],3,0)</f>
        <v>Polígono</v>
      </c>
    </row>
    <row r="447" spans="1:9" x14ac:dyDescent="0.3">
      <c r="A447" s="2" t="str">
        <f t="shared" si="14"/>
        <v>37-2</v>
      </c>
      <c r="B447" s="33" t="s">
        <v>1059</v>
      </c>
      <c r="C447" t="s">
        <v>388</v>
      </c>
      <c r="D447" s="22" t="s">
        <v>964</v>
      </c>
      <c r="E447" s="57" t="s">
        <v>819</v>
      </c>
      <c r="F447" s="221" t="s">
        <v>1055</v>
      </c>
      <c r="G447" s="216"/>
      <c r="H447" s="2">
        <v>37</v>
      </c>
      <c r="I447" s="27" t="str">
        <f>+VLOOKUP(BD_Detalles[[#This Row],[idcapa]],Capas[[idcapa]:[Tipo]],3,0)</f>
        <v>Polígono</v>
      </c>
    </row>
    <row r="448" spans="1:9" x14ac:dyDescent="0.3">
      <c r="A448" s="2" t="str">
        <f t="shared" si="14"/>
        <v>37-2</v>
      </c>
      <c r="B448" s="33" t="s">
        <v>1059</v>
      </c>
      <c r="C448" t="s">
        <v>388</v>
      </c>
      <c r="D448" s="22" t="s">
        <v>987</v>
      </c>
      <c r="E448" s="182" t="s">
        <v>831</v>
      </c>
      <c r="F448" s="221" t="s">
        <v>1055</v>
      </c>
      <c r="G448" s="216"/>
      <c r="H448" s="2">
        <v>37</v>
      </c>
      <c r="I448" s="27" t="str">
        <f>+VLOOKUP(BD_Detalles[[#This Row],[idcapa]],Capas[[idcapa]:[Tipo]],3,0)</f>
        <v>Polígono</v>
      </c>
    </row>
    <row r="449" spans="1:9" x14ac:dyDescent="0.3">
      <c r="A449" s="2" t="str">
        <f t="shared" si="14"/>
        <v>37-2</v>
      </c>
      <c r="B449" s="33" t="s">
        <v>1059</v>
      </c>
      <c r="C449" t="s">
        <v>388</v>
      </c>
      <c r="D449" s="22" t="s">
        <v>988</v>
      </c>
      <c r="E449" s="183" t="s">
        <v>636</v>
      </c>
      <c r="F449" s="221" t="s">
        <v>1055</v>
      </c>
      <c r="G449" s="216"/>
      <c r="H449" s="2">
        <v>37</v>
      </c>
      <c r="I449" s="27" t="str">
        <f>+VLOOKUP(BD_Detalles[[#This Row],[idcapa]],Capas[[idcapa]:[Tipo]],3,0)</f>
        <v>Polígono</v>
      </c>
    </row>
  </sheetData>
  <phoneticPr fontId="4" type="noConversion"/>
  <conditionalFormatting sqref="E13">
    <cfRule type="duplicateValues" dxfId="23" priority="3"/>
  </conditionalFormatting>
  <conditionalFormatting sqref="E230:E231">
    <cfRule type="duplicateValues" dxfId="22" priority="1"/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69"/>
  <sheetViews>
    <sheetView tabSelected="1" workbookViewId="0"/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1.6640625" bestFit="1" customWidth="1"/>
    <col min="15" max="15" width="12.5546875" bestFit="1" customWidth="1"/>
    <col min="16" max="16" width="28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  <c r="K1" t="s">
        <v>388</v>
      </c>
      <c r="L1" t="s">
        <v>392</v>
      </c>
      <c r="M1" t="s">
        <v>393</v>
      </c>
      <c r="N1" t="s">
        <v>383</v>
      </c>
      <c r="O1" t="s">
        <v>384</v>
      </c>
      <c r="P1" t="s">
        <v>387</v>
      </c>
      <c r="Q1" t="s">
        <v>417</v>
      </c>
    </row>
    <row r="2" spans="1:17" x14ac:dyDescent="0.3">
      <c r="A2">
        <v>1</v>
      </c>
      <c r="B2" s="14" t="s">
        <v>2</v>
      </c>
      <c r="C2">
        <v>11</v>
      </c>
      <c r="D2" s="14" t="s">
        <v>13</v>
      </c>
      <c r="E2">
        <v>1</v>
      </c>
      <c r="F2" s="14" t="s">
        <v>359</v>
      </c>
      <c r="G2">
        <v>1</v>
      </c>
      <c r="H2" s="14" t="s">
        <v>628</v>
      </c>
      <c r="I2" s="14" t="s">
        <v>609</v>
      </c>
      <c r="J2">
        <v>2</v>
      </c>
      <c r="K2" s="14" t="s">
        <v>389</v>
      </c>
      <c r="M2" s="14" t="s">
        <v>13</v>
      </c>
      <c r="N2" s="14" t="s">
        <v>415</v>
      </c>
      <c r="O2" s="14" t="s">
        <v>1406</v>
      </c>
      <c r="P2" s="14" t="s">
        <v>359</v>
      </c>
    </row>
    <row r="3" spans="1:17" x14ac:dyDescent="0.3">
      <c r="A3">
        <v>1</v>
      </c>
      <c r="B3" s="14" t="s">
        <v>2</v>
      </c>
      <c r="C3">
        <v>14</v>
      </c>
      <c r="D3" s="14" t="s">
        <v>16</v>
      </c>
      <c r="E3">
        <v>1</v>
      </c>
      <c r="F3" s="14" t="s">
        <v>539</v>
      </c>
      <c r="G3">
        <v>7</v>
      </c>
      <c r="H3" s="14" t="s">
        <v>608</v>
      </c>
      <c r="I3" s="14" t="s">
        <v>610</v>
      </c>
      <c r="J3">
        <v>1</v>
      </c>
      <c r="K3" s="14" t="s">
        <v>389</v>
      </c>
      <c r="M3" s="14" t="s">
        <v>16</v>
      </c>
      <c r="N3" s="14" t="s">
        <v>754</v>
      </c>
      <c r="O3" s="14" t="s">
        <v>903</v>
      </c>
      <c r="P3" s="14" t="s">
        <v>630</v>
      </c>
    </row>
    <row r="4" spans="1:17" x14ac:dyDescent="0.3">
      <c r="A4">
        <v>1</v>
      </c>
      <c r="B4" s="14" t="s">
        <v>2</v>
      </c>
      <c r="C4">
        <v>14</v>
      </c>
      <c r="D4" s="14" t="s">
        <v>16</v>
      </c>
      <c r="E4">
        <v>1</v>
      </c>
      <c r="F4" s="14" t="s">
        <v>539</v>
      </c>
      <c r="G4">
        <v>7</v>
      </c>
      <c r="H4" s="14" t="s">
        <v>608</v>
      </c>
      <c r="I4" s="14" t="s">
        <v>610</v>
      </c>
      <c r="J4">
        <v>1</v>
      </c>
      <c r="K4" s="14" t="s">
        <v>389</v>
      </c>
      <c r="M4" s="14" t="s">
        <v>16</v>
      </c>
      <c r="N4" s="14" t="s">
        <v>755</v>
      </c>
      <c r="O4" s="14" t="s">
        <v>775</v>
      </c>
      <c r="P4" s="14" t="s">
        <v>630</v>
      </c>
    </row>
    <row r="5" spans="1:17" x14ac:dyDescent="0.3">
      <c r="A5">
        <v>1</v>
      </c>
      <c r="B5" s="14" t="s">
        <v>2</v>
      </c>
      <c r="C5">
        <v>14</v>
      </c>
      <c r="D5" s="14" t="s">
        <v>16</v>
      </c>
      <c r="E5">
        <v>1</v>
      </c>
      <c r="F5" s="14" t="s">
        <v>539</v>
      </c>
      <c r="G5">
        <v>7</v>
      </c>
      <c r="H5" s="14" t="s">
        <v>608</v>
      </c>
      <c r="I5" s="14" t="s">
        <v>610</v>
      </c>
      <c r="J5">
        <v>1</v>
      </c>
      <c r="K5" s="14" t="s">
        <v>389</v>
      </c>
      <c r="M5" s="14" t="s">
        <v>16</v>
      </c>
      <c r="N5" s="14" t="s">
        <v>385</v>
      </c>
      <c r="O5" s="14" t="s">
        <v>774</v>
      </c>
      <c r="P5" s="14" t="s">
        <v>630</v>
      </c>
    </row>
    <row r="6" spans="1:17" x14ac:dyDescent="0.3">
      <c r="A6">
        <v>1</v>
      </c>
      <c r="B6" s="14" t="s">
        <v>2</v>
      </c>
      <c r="C6">
        <v>41</v>
      </c>
      <c r="D6" s="14" t="s">
        <v>43</v>
      </c>
      <c r="E6">
        <v>1</v>
      </c>
      <c r="F6" s="14" t="s">
        <v>364</v>
      </c>
      <c r="G6">
        <v>6</v>
      </c>
      <c r="H6" s="14" t="s">
        <v>381</v>
      </c>
      <c r="I6" s="14" t="s">
        <v>611</v>
      </c>
      <c r="J6">
        <v>3</v>
      </c>
      <c r="K6" s="14" t="s">
        <v>389</v>
      </c>
      <c r="M6" s="14" t="s">
        <v>43</v>
      </c>
      <c r="N6" s="14" t="s">
        <v>415</v>
      </c>
      <c r="O6" s="14" t="s">
        <v>1407</v>
      </c>
      <c r="P6" s="14" t="s">
        <v>364</v>
      </c>
    </row>
    <row r="7" spans="1:17" x14ac:dyDescent="0.3">
      <c r="A7">
        <v>1</v>
      </c>
      <c r="B7" s="14" t="s">
        <v>2</v>
      </c>
      <c r="C7">
        <v>9</v>
      </c>
      <c r="D7" s="14" t="s">
        <v>11</v>
      </c>
      <c r="E7">
        <v>1</v>
      </c>
      <c r="F7" s="14" t="s">
        <v>358</v>
      </c>
      <c r="G7">
        <v>2</v>
      </c>
      <c r="H7" s="14"/>
      <c r="I7" s="14"/>
      <c r="K7" s="14" t="s">
        <v>389</v>
      </c>
      <c r="M7" s="14"/>
      <c r="N7" s="14"/>
      <c r="O7" s="14"/>
      <c r="P7" s="14"/>
    </row>
    <row r="8" spans="1:17" x14ac:dyDescent="0.3">
      <c r="A8">
        <v>1</v>
      </c>
      <c r="B8" s="14" t="s">
        <v>2</v>
      </c>
      <c r="C8">
        <v>15</v>
      </c>
      <c r="D8" s="14" t="s">
        <v>17</v>
      </c>
      <c r="E8">
        <v>1</v>
      </c>
      <c r="F8" s="14" t="s">
        <v>360</v>
      </c>
      <c r="G8">
        <v>8</v>
      </c>
      <c r="H8" s="14"/>
      <c r="I8" s="14"/>
      <c r="K8" s="14" t="s">
        <v>389</v>
      </c>
      <c r="M8" s="14"/>
      <c r="N8" s="14"/>
      <c r="O8" s="14"/>
      <c r="P8" s="14"/>
    </row>
    <row r="9" spans="1:17" x14ac:dyDescent="0.3">
      <c r="A9">
        <v>1</v>
      </c>
      <c r="B9" s="14" t="s">
        <v>2</v>
      </c>
      <c r="C9">
        <v>16</v>
      </c>
      <c r="D9" s="14" t="s">
        <v>18</v>
      </c>
      <c r="E9">
        <v>1</v>
      </c>
      <c r="F9" s="14" t="s">
        <v>375</v>
      </c>
      <c r="G9">
        <v>9</v>
      </c>
      <c r="H9" s="14"/>
      <c r="I9" s="14"/>
      <c r="K9" s="14" t="s">
        <v>389</v>
      </c>
      <c r="M9" s="14"/>
      <c r="N9" s="14"/>
      <c r="O9" s="14"/>
      <c r="P9" s="14"/>
    </row>
    <row r="10" spans="1:17" x14ac:dyDescent="0.3">
      <c r="A10">
        <v>1</v>
      </c>
      <c r="B10" s="14" t="s">
        <v>2</v>
      </c>
      <c r="C10">
        <v>17</v>
      </c>
      <c r="D10" s="14" t="s">
        <v>19</v>
      </c>
      <c r="E10">
        <v>1</v>
      </c>
      <c r="F10" s="14" t="s">
        <v>377</v>
      </c>
      <c r="G10">
        <v>10</v>
      </c>
      <c r="H10" s="14"/>
      <c r="I10" s="14"/>
      <c r="K10" s="14" t="s">
        <v>389</v>
      </c>
      <c r="M10" s="14"/>
      <c r="N10" s="14"/>
      <c r="O10" s="14"/>
      <c r="P10" s="14"/>
    </row>
    <row r="11" spans="1:17" x14ac:dyDescent="0.3">
      <c r="A11">
        <v>1</v>
      </c>
      <c r="B11" s="14" t="s">
        <v>2</v>
      </c>
      <c r="C11">
        <v>18</v>
      </c>
      <c r="D11" s="14" t="s">
        <v>20</v>
      </c>
      <c r="E11">
        <v>1</v>
      </c>
      <c r="F11" s="14" t="s">
        <v>376</v>
      </c>
      <c r="G11">
        <v>11</v>
      </c>
      <c r="H11" s="14"/>
      <c r="I11" s="14"/>
      <c r="K11" s="14" t="s">
        <v>389</v>
      </c>
      <c r="M11" s="14"/>
      <c r="N11" s="14"/>
      <c r="O11" s="14"/>
      <c r="P11" s="14"/>
    </row>
    <row r="12" spans="1:17" x14ac:dyDescent="0.3">
      <c r="A12">
        <v>1</v>
      </c>
      <c r="B12" s="14" t="s">
        <v>2</v>
      </c>
      <c r="C12">
        <v>19</v>
      </c>
      <c r="D12" s="14" t="s">
        <v>21</v>
      </c>
      <c r="E12">
        <v>1</v>
      </c>
      <c r="F12" s="14" t="s">
        <v>366</v>
      </c>
      <c r="G12">
        <v>16</v>
      </c>
      <c r="H12" s="14"/>
      <c r="I12" s="14"/>
      <c r="K12" s="14" t="s">
        <v>389</v>
      </c>
      <c r="M12" s="14"/>
      <c r="N12" s="14"/>
      <c r="O12" s="14"/>
      <c r="P12" s="14"/>
    </row>
    <row r="13" spans="1:17" x14ac:dyDescent="0.3">
      <c r="A13">
        <v>1</v>
      </c>
      <c r="B13" s="14" t="s">
        <v>2</v>
      </c>
      <c r="C13">
        <v>20</v>
      </c>
      <c r="D13" s="14" t="s">
        <v>22</v>
      </c>
      <c r="E13">
        <v>1</v>
      </c>
      <c r="F13" s="14" t="s">
        <v>367</v>
      </c>
      <c r="G13">
        <v>17</v>
      </c>
      <c r="H13" s="14"/>
      <c r="I13" s="14"/>
      <c r="K13" s="14" t="s">
        <v>389</v>
      </c>
      <c r="M13" s="14"/>
      <c r="N13" s="14"/>
      <c r="O13" s="14"/>
      <c r="P13" s="14"/>
    </row>
    <row r="14" spans="1:17" x14ac:dyDescent="0.3">
      <c r="A14">
        <v>1</v>
      </c>
      <c r="B14" s="14" t="s">
        <v>2</v>
      </c>
      <c r="C14">
        <v>21</v>
      </c>
      <c r="D14" s="14" t="s">
        <v>23</v>
      </c>
      <c r="E14">
        <v>1</v>
      </c>
      <c r="F14" s="14" t="s">
        <v>368</v>
      </c>
      <c r="G14">
        <v>18</v>
      </c>
      <c r="H14" s="14"/>
      <c r="I14" s="14"/>
      <c r="K14" s="14" t="s">
        <v>389</v>
      </c>
      <c r="M14" s="14"/>
      <c r="N14" s="14"/>
      <c r="O14" s="14"/>
      <c r="P14" s="14"/>
    </row>
    <row r="15" spans="1:17" x14ac:dyDescent="0.3">
      <c r="A15">
        <v>1</v>
      </c>
      <c r="B15" s="14" t="s">
        <v>2</v>
      </c>
      <c r="C15">
        <v>22</v>
      </c>
      <c r="D15" s="14" t="s">
        <v>24</v>
      </c>
      <c r="E15">
        <v>1</v>
      </c>
      <c r="F15" s="14" t="s">
        <v>369</v>
      </c>
      <c r="G15">
        <v>19</v>
      </c>
      <c r="H15" s="14"/>
      <c r="I15" s="14"/>
      <c r="K15" s="14" t="s">
        <v>389</v>
      </c>
      <c r="M15" s="14"/>
      <c r="N15" s="14"/>
      <c r="O15" s="14"/>
      <c r="P15" s="14"/>
    </row>
    <row r="16" spans="1:17" x14ac:dyDescent="0.3">
      <c r="A16">
        <v>1</v>
      </c>
      <c r="B16" s="14" t="s">
        <v>2</v>
      </c>
      <c r="C16">
        <v>23</v>
      </c>
      <c r="D16" s="14" t="s">
        <v>25</v>
      </c>
      <c r="E16">
        <v>1</v>
      </c>
      <c r="F16" s="14" t="s">
        <v>370</v>
      </c>
      <c r="G16">
        <v>20</v>
      </c>
      <c r="H16" s="14"/>
      <c r="I16" s="14"/>
      <c r="K16" s="14" t="s">
        <v>389</v>
      </c>
      <c r="M16" s="14"/>
      <c r="N16" s="14"/>
      <c r="O16" s="14"/>
      <c r="P16" s="14"/>
    </row>
    <row r="17" spans="1:16" x14ac:dyDescent="0.3">
      <c r="A17">
        <v>1</v>
      </c>
      <c r="B17" s="14" t="s">
        <v>2</v>
      </c>
      <c r="C17">
        <v>24</v>
      </c>
      <c r="D17" s="14" t="s">
        <v>26</v>
      </c>
      <c r="E17">
        <v>1</v>
      </c>
      <c r="F17" s="14" t="s">
        <v>371</v>
      </c>
      <c r="G17">
        <v>21</v>
      </c>
      <c r="H17" s="14"/>
      <c r="I17" s="14"/>
      <c r="K17" s="14" t="s">
        <v>389</v>
      </c>
      <c r="M17" s="14"/>
      <c r="N17" s="14"/>
      <c r="O17" s="14"/>
      <c r="P17" s="14"/>
    </row>
    <row r="18" spans="1:16" x14ac:dyDescent="0.3">
      <c r="A18">
        <v>1</v>
      </c>
      <c r="B18" s="14" t="s">
        <v>2</v>
      </c>
      <c r="C18">
        <v>25</v>
      </c>
      <c r="D18" s="14" t="s">
        <v>27</v>
      </c>
      <c r="E18">
        <v>1</v>
      </c>
      <c r="F18" s="14" t="s">
        <v>372</v>
      </c>
      <c r="G18">
        <v>22</v>
      </c>
      <c r="H18" s="14"/>
      <c r="I18" s="14"/>
      <c r="K18" s="14" t="s">
        <v>389</v>
      </c>
      <c r="M18" s="14"/>
      <c r="N18" s="14"/>
      <c r="O18" s="14"/>
      <c r="P18" s="14"/>
    </row>
    <row r="19" spans="1:16" x14ac:dyDescent="0.3">
      <c r="A19">
        <v>1</v>
      </c>
      <c r="B19" s="14" t="s">
        <v>2</v>
      </c>
      <c r="C19">
        <v>26</v>
      </c>
      <c r="D19" s="14" t="s">
        <v>28</v>
      </c>
      <c r="E19">
        <v>1</v>
      </c>
      <c r="F19" s="14" t="s">
        <v>373</v>
      </c>
      <c r="G19">
        <v>23</v>
      </c>
      <c r="H19" s="14"/>
      <c r="I19" s="14"/>
      <c r="K19" s="14" t="s">
        <v>389</v>
      </c>
      <c r="M19" s="14"/>
      <c r="N19" s="14"/>
      <c r="O19" s="14"/>
      <c r="P19" s="14"/>
    </row>
    <row r="20" spans="1:16" x14ac:dyDescent="0.3">
      <c r="A20">
        <v>1</v>
      </c>
      <c r="B20" s="14" t="s">
        <v>2</v>
      </c>
      <c r="C20">
        <v>27</v>
      </c>
      <c r="D20" s="14" t="s">
        <v>29</v>
      </c>
      <c r="E20">
        <v>1</v>
      </c>
      <c r="F20" s="14" t="s">
        <v>374</v>
      </c>
      <c r="G20">
        <v>24</v>
      </c>
      <c r="H20" s="14"/>
      <c r="I20" s="14"/>
      <c r="K20" s="14" t="s">
        <v>389</v>
      </c>
      <c r="M20" s="14"/>
      <c r="N20" s="14"/>
      <c r="O20" s="14"/>
      <c r="P20" s="14"/>
    </row>
    <row r="21" spans="1:16" x14ac:dyDescent="0.3">
      <c r="A21">
        <v>1</v>
      </c>
      <c r="B21" s="14" t="s">
        <v>2</v>
      </c>
      <c r="C21">
        <v>28</v>
      </c>
      <c r="D21" s="14" t="s">
        <v>30</v>
      </c>
      <c r="E21">
        <v>1</v>
      </c>
      <c r="F21" s="14" t="s">
        <v>365</v>
      </c>
      <c r="G21">
        <v>12</v>
      </c>
      <c r="H21" s="14"/>
      <c r="I21" s="14"/>
      <c r="K21" s="14" t="s">
        <v>389</v>
      </c>
      <c r="M21" s="14"/>
      <c r="N21" s="14"/>
      <c r="O21" s="14"/>
      <c r="P21" s="14"/>
    </row>
    <row r="22" spans="1:16" x14ac:dyDescent="0.3">
      <c r="A22">
        <v>1</v>
      </c>
      <c r="B22" s="14" t="s">
        <v>2</v>
      </c>
      <c r="C22">
        <v>29</v>
      </c>
      <c r="D22" s="14" t="s">
        <v>31</v>
      </c>
      <c r="E22">
        <v>1</v>
      </c>
      <c r="F22" s="14" t="s">
        <v>306</v>
      </c>
      <c r="G22">
        <v>14</v>
      </c>
      <c r="H22" s="14"/>
      <c r="I22" s="14"/>
      <c r="K22" s="14" t="s">
        <v>389</v>
      </c>
      <c r="M22" s="14"/>
      <c r="N22" s="14"/>
      <c r="O22" s="14"/>
      <c r="P22" s="14"/>
    </row>
    <row r="23" spans="1:16" x14ac:dyDescent="0.3">
      <c r="A23">
        <v>1</v>
      </c>
      <c r="B23" s="14" t="s">
        <v>2</v>
      </c>
      <c r="C23">
        <v>30</v>
      </c>
      <c r="D23" s="14" t="s">
        <v>32</v>
      </c>
      <c r="E23">
        <v>1</v>
      </c>
      <c r="F23" s="14" t="s">
        <v>378</v>
      </c>
      <c r="G23">
        <v>13</v>
      </c>
      <c r="H23" s="14"/>
      <c r="I23" s="14"/>
      <c r="K23" s="14" t="s">
        <v>389</v>
      </c>
      <c r="M23" s="14"/>
      <c r="N23" s="14"/>
      <c r="O23" s="14"/>
      <c r="P23" s="14"/>
    </row>
    <row r="24" spans="1:16" x14ac:dyDescent="0.3">
      <c r="A24">
        <v>1</v>
      </c>
      <c r="B24" s="14" t="s">
        <v>2</v>
      </c>
      <c r="C24">
        <v>35</v>
      </c>
      <c r="D24" s="14" t="s">
        <v>37</v>
      </c>
      <c r="E24">
        <v>1</v>
      </c>
      <c r="F24" s="14" t="s">
        <v>357</v>
      </c>
      <c r="G24">
        <v>3</v>
      </c>
      <c r="H24" s="14"/>
      <c r="I24" s="14"/>
      <c r="K24" s="14" t="s">
        <v>389</v>
      </c>
      <c r="M24" s="14"/>
      <c r="N24" s="14"/>
      <c r="O24" s="14"/>
      <c r="P24" s="14"/>
    </row>
    <row r="25" spans="1:16" x14ac:dyDescent="0.3">
      <c r="A25">
        <v>1</v>
      </c>
      <c r="B25" s="14" t="s">
        <v>2</v>
      </c>
      <c r="C25">
        <v>36</v>
      </c>
      <c r="D25" s="14" t="s">
        <v>38</v>
      </c>
      <c r="E25">
        <v>1</v>
      </c>
      <c r="F25" s="14" t="s">
        <v>362</v>
      </c>
      <c r="G25">
        <v>4</v>
      </c>
      <c r="H25" s="14"/>
      <c r="I25" s="14"/>
      <c r="K25" s="14" t="s">
        <v>389</v>
      </c>
      <c r="M25" s="14"/>
      <c r="N25" s="14"/>
      <c r="O25" s="14"/>
      <c r="P25" s="14"/>
    </row>
    <row r="26" spans="1:16" x14ac:dyDescent="0.3">
      <c r="A26">
        <v>1</v>
      </c>
      <c r="B26" s="14" t="s">
        <v>2</v>
      </c>
      <c r="C26">
        <v>37</v>
      </c>
      <c r="D26" s="14" t="s">
        <v>39</v>
      </c>
      <c r="E26">
        <v>1</v>
      </c>
      <c r="F26" s="14" t="s">
        <v>363</v>
      </c>
      <c r="G26">
        <v>5</v>
      </c>
      <c r="H26" s="14"/>
      <c r="I26" s="14"/>
      <c r="K26" s="14" t="s">
        <v>389</v>
      </c>
      <c r="M26" s="14"/>
      <c r="N26" s="14"/>
      <c r="O26" s="14"/>
      <c r="P26" s="14"/>
    </row>
    <row r="27" spans="1:16" x14ac:dyDescent="0.3">
      <c r="A27">
        <v>1</v>
      </c>
      <c r="B27" s="14" t="s">
        <v>2</v>
      </c>
      <c r="C27">
        <v>42</v>
      </c>
      <c r="D27" s="14" t="s">
        <v>44</v>
      </c>
      <c r="E27">
        <v>1</v>
      </c>
      <c r="F27" s="14" t="s">
        <v>361</v>
      </c>
      <c r="G27">
        <v>15</v>
      </c>
      <c r="H27" s="14"/>
      <c r="I27" s="14"/>
      <c r="K27" s="14" t="s">
        <v>389</v>
      </c>
      <c r="M27" s="14"/>
      <c r="N27" s="14"/>
      <c r="O27" s="14"/>
      <c r="P27" s="14"/>
    </row>
    <row r="28" spans="1:16" x14ac:dyDescent="0.3">
      <c r="A28">
        <v>2</v>
      </c>
      <c r="B28" s="14" t="s">
        <v>45</v>
      </c>
      <c r="C28">
        <v>4</v>
      </c>
      <c r="D28" s="14" t="s">
        <v>48</v>
      </c>
      <c r="E28">
        <v>1</v>
      </c>
      <c r="F28" s="14" t="s">
        <v>395</v>
      </c>
      <c r="G28">
        <v>1</v>
      </c>
      <c r="H28" s="14" t="s">
        <v>629</v>
      </c>
      <c r="I28" s="14" t="s">
        <v>612</v>
      </c>
      <c r="J28">
        <v>1</v>
      </c>
      <c r="K28" s="14" t="s">
        <v>389</v>
      </c>
      <c r="M28" s="14" t="s">
        <v>48</v>
      </c>
      <c r="N28" s="14" t="s">
        <v>415</v>
      </c>
      <c r="O28" s="14" t="s">
        <v>1408</v>
      </c>
      <c r="P28" s="14" t="s">
        <v>635</v>
      </c>
    </row>
    <row r="29" spans="1:16" x14ac:dyDescent="0.3">
      <c r="A29">
        <v>2</v>
      </c>
      <c r="B29" s="14" t="s">
        <v>45</v>
      </c>
      <c r="C29">
        <v>3</v>
      </c>
      <c r="D29" s="14" t="s">
        <v>47</v>
      </c>
      <c r="E29">
        <v>1</v>
      </c>
      <c r="F29" s="14" t="s">
        <v>396</v>
      </c>
      <c r="G29">
        <v>7</v>
      </c>
      <c r="H29" s="14"/>
      <c r="I29" s="14"/>
      <c r="K29" s="14" t="s">
        <v>389</v>
      </c>
      <c r="M29" s="14"/>
      <c r="N29" s="14"/>
      <c r="O29" s="14"/>
      <c r="P29" s="14"/>
    </row>
    <row r="30" spans="1:16" x14ac:dyDescent="0.3">
      <c r="A30">
        <v>2</v>
      </c>
      <c r="B30" s="14" t="s">
        <v>45</v>
      </c>
      <c r="C30">
        <v>5</v>
      </c>
      <c r="D30" s="14" t="s">
        <v>49</v>
      </c>
      <c r="E30">
        <v>1</v>
      </c>
      <c r="F30" s="14" t="s">
        <v>120</v>
      </c>
      <c r="G30">
        <v>9</v>
      </c>
      <c r="H30" s="14"/>
      <c r="I30" s="14"/>
      <c r="K30" s="14" t="s">
        <v>389</v>
      </c>
      <c r="M30" s="14"/>
      <c r="N30" s="14"/>
      <c r="O30" s="14"/>
      <c r="P30" s="14"/>
    </row>
    <row r="31" spans="1:16" x14ac:dyDescent="0.3">
      <c r="A31">
        <v>2</v>
      </c>
      <c r="B31" s="14" t="s">
        <v>45</v>
      </c>
      <c r="C31">
        <v>6</v>
      </c>
      <c r="D31" s="14" t="s">
        <v>50</v>
      </c>
      <c r="E31">
        <v>1</v>
      </c>
      <c r="F31" s="14" t="s">
        <v>397</v>
      </c>
      <c r="G31">
        <v>8</v>
      </c>
      <c r="H31" s="14"/>
      <c r="I31" s="14"/>
      <c r="K31" s="14" t="s">
        <v>389</v>
      </c>
      <c r="M31" s="14"/>
      <c r="N31" s="14"/>
      <c r="O31" s="14"/>
      <c r="P31" s="14"/>
    </row>
    <row r="32" spans="1:16" x14ac:dyDescent="0.3">
      <c r="A32">
        <v>2</v>
      </c>
      <c r="B32" s="14" t="s">
        <v>45</v>
      </c>
      <c r="C32">
        <v>12</v>
      </c>
      <c r="D32" s="14" t="s">
        <v>56</v>
      </c>
      <c r="E32">
        <v>1</v>
      </c>
      <c r="F32" s="14" t="s">
        <v>399</v>
      </c>
      <c r="G32">
        <v>6</v>
      </c>
      <c r="H32" s="14"/>
      <c r="I32" s="14"/>
      <c r="K32" s="14" t="s">
        <v>389</v>
      </c>
      <c r="M32" s="14"/>
      <c r="N32" s="14"/>
      <c r="O32" s="14"/>
      <c r="P32" s="14"/>
    </row>
    <row r="33" spans="1:16" x14ac:dyDescent="0.3">
      <c r="A33">
        <v>2</v>
      </c>
      <c r="B33" s="14" t="s">
        <v>45</v>
      </c>
      <c r="C33">
        <v>13</v>
      </c>
      <c r="D33" s="14" t="s">
        <v>57</v>
      </c>
      <c r="E33">
        <v>1</v>
      </c>
      <c r="F33" s="14" t="s">
        <v>398</v>
      </c>
      <c r="G33">
        <v>10</v>
      </c>
      <c r="H33" s="14"/>
      <c r="I33" s="14"/>
      <c r="K33" s="14" t="s">
        <v>389</v>
      </c>
      <c r="M33" s="14"/>
      <c r="N33" s="14"/>
      <c r="O33" s="14"/>
      <c r="P33" s="14"/>
    </row>
    <row r="34" spans="1:16" x14ac:dyDescent="0.3">
      <c r="A34">
        <v>2</v>
      </c>
      <c r="B34" s="14" t="s">
        <v>45</v>
      </c>
      <c r="C34">
        <v>15</v>
      </c>
      <c r="D34" s="14" t="s">
        <v>34</v>
      </c>
      <c r="E34">
        <v>1</v>
      </c>
      <c r="F34" s="14" t="s">
        <v>357</v>
      </c>
      <c r="G34">
        <v>2</v>
      </c>
      <c r="H34" s="14"/>
      <c r="I34" s="14"/>
      <c r="K34" s="14" t="s">
        <v>389</v>
      </c>
      <c r="M34" s="14"/>
      <c r="N34" s="14"/>
      <c r="O34" s="14"/>
      <c r="P34" s="14"/>
    </row>
    <row r="35" spans="1:16" x14ac:dyDescent="0.3">
      <c r="A35">
        <v>2</v>
      </c>
      <c r="B35" s="14" t="s">
        <v>45</v>
      </c>
      <c r="C35">
        <v>16</v>
      </c>
      <c r="D35" s="14" t="s">
        <v>35</v>
      </c>
      <c r="E35">
        <v>1</v>
      </c>
      <c r="F35" s="14" t="s">
        <v>362</v>
      </c>
      <c r="G35">
        <v>3</v>
      </c>
      <c r="H35" s="14"/>
      <c r="I35" s="14"/>
      <c r="K35" s="14" t="s">
        <v>389</v>
      </c>
      <c r="M35" s="14"/>
      <c r="N35" s="14"/>
      <c r="O35" s="14"/>
      <c r="P35" s="14"/>
    </row>
    <row r="36" spans="1:16" x14ac:dyDescent="0.3">
      <c r="A36">
        <v>2</v>
      </c>
      <c r="B36" s="14" t="s">
        <v>45</v>
      </c>
      <c r="C36">
        <v>17</v>
      </c>
      <c r="D36" s="14" t="s">
        <v>36</v>
      </c>
      <c r="E36">
        <v>1</v>
      </c>
      <c r="F36" s="14" t="s">
        <v>363</v>
      </c>
      <c r="G36">
        <v>4</v>
      </c>
      <c r="H36" s="14"/>
      <c r="I36" s="14"/>
      <c r="K36" s="14" t="s">
        <v>389</v>
      </c>
      <c r="M36" s="14"/>
      <c r="N36" s="14"/>
      <c r="O36" s="14"/>
      <c r="P36" s="14"/>
    </row>
    <row r="37" spans="1:16" x14ac:dyDescent="0.3">
      <c r="A37">
        <v>2</v>
      </c>
      <c r="B37" s="14" t="s">
        <v>45</v>
      </c>
      <c r="C37">
        <v>24</v>
      </c>
      <c r="D37" s="14" t="s">
        <v>43</v>
      </c>
      <c r="E37">
        <v>1</v>
      </c>
      <c r="F37" s="14" t="s">
        <v>364</v>
      </c>
      <c r="G37">
        <v>5</v>
      </c>
      <c r="H37" s="14"/>
      <c r="I37" s="14"/>
      <c r="K37" s="14" t="s">
        <v>389</v>
      </c>
      <c r="M37" s="14"/>
      <c r="N37" s="14"/>
      <c r="O37" s="14"/>
      <c r="P37" s="14"/>
    </row>
    <row r="38" spans="1:16" x14ac:dyDescent="0.3">
      <c r="A38">
        <v>2</v>
      </c>
      <c r="B38" s="14" t="s">
        <v>45</v>
      </c>
      <c r="C38">
        <v>25</v>
      </c>
      <c r="D38" s="14" t="s">
        <v>44</v>
      </c>
      <c r="E38">
        <v>1</v>
      </c>
      <c r="F38" s="14" t="s">
        <v>361</v>
      </c>
      <c r="G38">
        <v>11</v>
      </c>
      <c r="H38" s="14"/>
      <c r="I38" s="14"/>
      <c r="K38" s="14" t="s">
        <v>389</v>
      </c>
      <c r="M38" s="14"/>
      <c r="N38" s="14"/>
      <c r="O38" s="14"/>
      <c r="P38" s="14"/>
    </row>
    <row r="39" spans="1:16" x14ac:dyDescent="0.3">
      <c r="A39">
        <v>3</v>
      </c>
      <c r="B39" s="14" t="s">
        <v>59</v>
      </c>
      <c r="C39">
        <v>14</v>
      </c>
      <c r="D39" s="14" t="s">
        <v>16</v>
      </c>
      <c r="E39">
        <v>1</v>
      </c>
      <c r="F39" s="14" t="s">
        <v>539</v>
      </c>
      <c r="G39">
        <v>9</v>
      </c>
      <c r="H39" s="14" t="s">
        <v>641</v>
      </c>
      <c r="I39" s="14" t="s">
        <v>614</v>
      </c>
      <c r="J39">
        <v>1</v>
      </c>
      <c r="K39" s="14" t="s">
        <v>389</v>
      </c>
      <c r="M39" s="14" t="s">
        <v>16</v>
      </c>
      <c r="N39" s="14" t="s">
        <v>754</v>
      </c>
      <c r="O39" s="14" t="s">
        <v>903</v>
      </c>
      <c r="P39" s="14" t="s">
        <v>630</v>
      </c>
    </row>
    <row r="40" spans="1:16" x14ac:dyDescent="0.3">
      <c r="A40">
        <v>3</v>
      </c>
      <c r="B40" s="14" t="s">
        <v>59</v>
      </c>
      <c r="C40">
        <v>14</v>
      </c>
      <c r="D40" s="14" t="s">
        <v>16</v>
      </c>
      <c r="E40">
        <v>1</v>
      </c>
      <c r="F40" s="14" t="s">
        <v>539</v>
      </c>
      <c r="G40">
        <v>9</v>
      </c>
      <c r="H40" s="14" t="s">
        <v>641</v>
      </c>
      <c r="I40" s="14" t="s">
        <v>614</v>
      </c>
      <c r="J40">
        <v>1</v>
      </c>
      <c r="K40" s="14" t="s">
        <v>389</v>
      </c>
      <c r="M40" s="14" t="s">
        <v>16</v>
      </c>
      <c r="N40" s="14" t="s">
        <v>755</v>
      </c>
      <c r="O40" s="14" t="s">
        <v>775</v>
      </c>
      <c r="P40" s="14" t="s">
        <v>630</v>
      </c>
    </row>
    <row r="41" spans="1:16" x14ac:dyDescent="0.3">
      <c r="A41">
        <v>3</v>
      </c>
      <c r="B41" s="14" t="s">
        <v>59</v>
      </c>
      <c r="C41">
        <v>28</v>
      </c>
      <c r="D41" s="14" t="s">
        <v>30</v>
      </c>
      <c r="E41">
        <v>1</v>
      </c>
      <c r="F41" s="14" t="s">
        <v>365</v>
      </c>
      <c r="G41">
        <v>22</v>
      </c>
      <c r="H41" s="14" t="s">
        <v>642</v>
      </c>
      <c r="I41" s="14" t="s">
        <v>615</v>
      </c>
      <c r="J41">
        <v>2</v>
      </c>
      <c r="K41" s="14" t="s">
        <v>389</v>
      </c>
      <c r="M41" s="14" t="s">
        <v>30</v>
      </c>
      <c r="N41" s="14" t="s">
        <v>770</v>
      </c>
      <c r="O41" s="14" t="s">
        <v>776</v>
      </c>
      <c r="P41" s="14" t="s">
        <v>643</v>
      </c>
    </row>
    <row r="42" spans="1:16" x14ac:dyDescent="0.3">
      <c r="A42">
        <v>3</v>
      </c>
      <c r="B42" s="14" t="s">
        <v>59</v>
      </c>
      <c r="C42">
        <v>28</v>
      </c>
      <c r="D42" s="14" t="s">
        <v>30</v>
      </c>
      <c r="E42">
        <v>1</v>
      </c>
      <c r="F42" s="14" t="s">
        <v>365</v>
      </c>
      <c r="G42">
        <v>22</v>
      </c>
      <c r="H42" s="14" t="s">
        <v>642</v>
      </c>
      <c r="I42" s="14" t="s">
        <v>615</v>
      </c>
      <c r="J42">
        <v>2</v>
      </c>
      <c r="K42" s="14" t="s">
        <v>389</v>
      </c>
      <c r="M42" s="14" t="s">
        <v>30</v>
      </c>
      <c r="N42" s="14" t="s">
        <v>771</v>
      </c>
      <c r="O42" s="14" t="s">
        <v>779</v>
      </c>
      <c r="P42" s="14" t="s">
        <v>643</v>
      </c>
    </row>
    <row r="43" spans="1:16" x14ac:dyDescent="0.3">
      <c r="A43">
        <v>3</v>
      </c>
      <c r="B43" s="14" t="s">
        <v>59</v>
      </c>
      <c r="C43">
        <v>28</v>
      </c>
      <c r="D43" s="14" t="s">
        <v>30</v>
      </c>
      <c r="E43">
        <v>1</v>
      </c>
      <c r="F43" s="14" t="s">
        <v>365</v>
      </c>
      <c r="G43">
        <v>22</v>
      </c>
      <c r="H43" s="14" t="s">
        <v>642</v>
      </c>
      <c r="I43" s="14" t="s">
        <v>615</v>
      </c>
      <c r="J43">
        <v>2</v>
      </c>
      <c r="K43" s="14" t="s">
        <v>389</v>
      </c>
      <c r="M43" s="14" t="s">
        <v>30</v>
      </c>
      <c r="N43" s="14" t="s">
        <v>772</v>
      </c>
      <c r="O43" s="14" t="s">
        <v>780</v>
      </c>
      <c r="P43" s="14" t="s">
        <v>643</v>
      </c>
    </row>
    <row r="44" spans="1:16" x14ac:dyDescent="0.3">
      <c r="A44">
        <v>3</v>
      </c>
      <c r="B44" s="14" t="s">
        <v>59</v>
      </c>
      <c r="C44">
        <v>28</v>
      </c>
      <c r="D44" s="14" t="s">
        <v>30</v>
      </c>
      <c r="E44">
        <v>1</v>
      </c>
      <c r="F44" s="14" t="s">
        <v>365</v>
      </c>
      <c r="G44">
        <v>22</v>
      </c>
      <c r="H44" s="14" t="s">
        <v>642</v>
      </c>
      <c r="I44" s="14" t="s">
        <v>615</v>
      </c>
      <c r="J44">
        <v>2</v>
      </c>
      <c r="K44" s="14" t="s">
        <v>389</v>
      </c>
      <c r="M44" s="14" t="s">
        <v>30</v>
      </c>
      <c r="N44" s="14" t="s">
        <v>773</v>
      </c>
      <c r="O44" s="14" t="s">
        <v>777</v>
      </c>
      <c r="P44" s="14" t="s">
        <v>643</v>
      </c>
    </row>
    <row r="45" spans="1:16" x14ac:dyDescent="0.3">
      <c r="A45">
        <v>3</v>
      </c>
      <c r="B45" s="14" t="s">
        <v>59</v>
      </c>
      <c r="C45">
        <v>28</v>
      </c>
      <c r="D45" s="14" t="s">
        <v>30</v>
      </c>
      <c r="E45">
        <v>1</v>
      </c>
      <c r="F45" s="14" t="s">
        <v>365</v>
      </c>
      <c r="G45">
        <v>22</v>
      </c>
      <c r="H45" s="14" t="s">
        <v>642</v>
      </c>
      <c r="I45" s="14" t="s">
        <v>615</v>
      </c>
      <c r="J45">
        <v>2</v>
      </c>
      <c r="K45" s="14" t="s">
        <v>389</v>
      </c>
      <c r="M45" s="14" t="s">
        <v>30</v>
      </c>
      <c r="N45" s="14"/>
      <c r="O45" s="14" t="s">
        <v>778</v>
      </c>
      <c r="P45" s="14" t="s">
        <v>643</v>
      </c>
    </row>
    <row r="46" spans="1:16" x14ac:dyDescent="0.3">
      <c r="A46">
        <v>3</v>
      </c>
      <c r="B46" s="14" t="s">
        <v>59</v>
      </c>
      <c r="C46">
        <v>11</v>
      </c>
      <c r="D46" s="14" t="s">
        <v>13</v>
      </c>
      <c r="E46">
        <v>1</v>
      </c>
      <c r="F46" s="14" t="s">
        <v>359</v>
      </c>
      <c r="G46">
        <v>2</v>
      </c>
      <c r="H46" s="14" t="s">
        <v>640</v>
      </c>
      <c r="I46" s="14" t="s">
        <v>613</v>
      </c>
      <c r="J46">
        <v>3</v>
      </c>
      <c r="K46" s="14" t="s">
        <v>389</v>
      </c>
      <c r="M46" s="14" t="s">
        <v>13</v>
      </c>
      <c r="N46" s="14" t="s">
        <v>415</v>
      </c>
      <c r="O46" s="14" t="s">
        <v>1406</v>
      </c>
      <c r="P46" s="14" t="s">
        <v>359</v>
      </c>
    </row>
    <row r="47" spans="1:16" x14ac:dyDescent="0.3">
      <c r="A47">
        <v>3</v>
      </c>
      <c r="B47" s="14" t="s">
        <v>59</v>
      </c>
      <c r="C47">
        <v>4</v>
      </c>
      <c r="D47" s="14" t="s">
        <v>6</v>
      </c>
      <c r="E47">
        <v>1</v>
      </c>
      <c r="F47" s="14" t="s">
        <v>400</v>
      </c>
      <c r="G47">
        <v>3</v>
      </c>
      <c r="H47" s="14"/>
      <c r="I47" s="14"/>
      <c r="K47" s="14" t="s">
        <v>389</v>
      </c>
      <c r="M47" s="14"/>
      <c r="N47" s="14"/>
      <c r="O47" s="14"/>
      <c r="P47" s="14"/>
    </row>
    <row r="48" spans="1:16" x14ac:dyDescent="0.3">
      <c r="A48">
        <v>3</v>
      </c>
      <c r="B48" s="14" t="s">
        <v>59</v>
      </c>
      <c r="C48">
        <v>9</v>
      </c>
      <c r="D48" s="14" t="s">
        <v>11</v>
      </c>
      <c r="E48">
        <v>1</v>
      </c>
      <c r="F48" s="14" t="s">
        <v>358</v>
      </c>
      <c r="G48">
        <v>1</v>
      </c>
      <c r="H48" s="14"/>
      <c r="I48" s="14"/>
      <c r="K48" s="14" t="s">
        <v>389</v>
      </c>
      <c r="M48" s="14"/>
      <c r="N48" s="14"/>
      <c r="O48" s="14"/>
      <c r="P48" s="14"/>
    </row>
    <row r="49" spans="1:16" x14ac:dyDescent="0.3">
      <c r="A49">
        <v>3</v>
      </c>
      <c r="B49" s="14" t="s">
        <v>59</v>
      </c>
      <c r="C49">
        <v>13</v>
      </c>
      <c r="D49" s="14" t="s">
        <v>15</v>
      </c>
      <c r="E49">
        <v>1</v>
      </c>
      <c r="F49" s="14" t="s">
        <v>15</v>
      </c>
      <c r="G49">
        <v>4</v>
      </c>
      <c r="H49" s="14"/>
      <c r="I49" s="14"/>
      <c r="K49" s="14" t="s">
        <v>389</v>
      </c>
      <c r="M49" s="14"/>
      <c r="N49" s="14"/>
      <c r="O49" s="14"/>
      <c r="P49" s="14"/>
    </row>
    <row r="50" spans="1:16" x14ac:dyDescent="0.3">
      <c r="A50">
        <v>3</v>
      </c>
      <c r="B50" s="14" t="s">
        <v>59</v>
      </c>
      <c r="C50">
        <v>15</v>
      </c>
      <c r="D50" s="14" t="s">
        <v>17</v>
      </c>
      <c r="E50">
        <v>1</v>
      </c>
      <c r="F50" s="14" t="s">
        <v>360</v>
      </c>
      <c r="G50">
        <v>10</v>
      </c>
      <c r="H50" s="14"/>
      <c r="I50" s="14"/>
      <c r="K50" s="14" t="s">
        <v>389</v>
      </c>
      <c r="M50" s="14"/>
      <c r="N50" s="14"/>
      <c r="O50" s="14"/>
      <c r="P50" s="14"/>
    </row>
    <row r="51" spans="1:16" x14ac:dyDescent="0.3">
      <c r="A51">
        <v>3</v>
      </c>
      <c r="B51" s="14" t="s">
        <v>59</v>
      </c>
      <c r="C51">
        <v>16</v>
      </c>
      <c r="D51" s="14" t="s">
        <v>18</v>
      </c>
      <c r="E51">
        <v>1</v>
      </c>
      <c r="F51" s="14" t="s">
        <v>375</v>
      </c>
      <c r="G51">
        <v>11</v>
      </c>
      <c r="H51" s="14"/>
      <c r="I51" s="14"/>
      <c r="K51" s="14" t="s">
        <v>389</v>
      </c>
      <c r="M51" s="14"/>
      <c r="N51" s="14"/>
      <c r="O51" s="14"/>
      <c r="P51" s="14"/>
    </row>
    <row r="52" spans="1:16" x14ac:dyDescent="0.3">
      <c r="A52">
        <v>3</v>
      </c>
      <c r="B52" s="14" t="s">
        <v>59</v>
      </c>
      <c r="C52">
        <v>17</v>
      </c>
      <c r="D52" s="14" t="s">
        <v>19</v>
      </c>
      <c r="E52">
        <v>1</v>
      </c>
      <c r="F52" s="14" t="s">
        <v>377</v>
      </c>
      <c r="G52">
        <v>12</v>
      </c>
      <c r="H52" s="14"/>
      <c r="I52" s="14"/>
      <c r="K52" s="14" t="s">
        <v>389</v>
      </c>
      <c r="M52" s="14"/>
      <c r="N52" s="14"/>
      <c r="O52" s="14"/>
      <c r="P52" s="14"/>
    </row>
    <row r="53" spans="1:16" x14ac:dyDescent="0.3">
      <c r="A53">
        <v>3</v>
      </c>
      <c r="B53" s="14" t="s">
        <v>59</v>
      </c>
      <c r="C53">
        <v>18</v>
      </c>
      <c r="D53" s="14" t="s">
        <v>20</v>
      </c>
      <c r="E53">
        <v>1</v>
      </c>
      <c r="F53" s="14" t="s">
        <v>376</v>
      </c>
      <c r="G53">
        <v>13</v>
      </c>
      <c r="H53" s="14"/>
      <c r="I53" s="14"/>
      <c r="K53" s="14" t="s">
        <v>389</v>
      </c>
      <c r="M53" s="14"/>
      <c r="N53" s="14"/>
      <c r="O53" s="14"/>
      <c r="P53" s="14"/>
    </row>
    <row r="54" spans="1:16" x14ac:dyDescent="0.3">
      <c r="A54">
        <v>3</v>
      </c>
      <c r="B54" s="14" t="s">
        <v>59</v>
      </c>
      <c r="C54">
        <v>19</v>
      </c>
      <c r="D54" s="14" t="s">
        <v>21</v>
      </c>
      <c r="E54">
        <v>1</v>
      </c>
      <c r="F54" s="14" t="s">
        <v>366</v>
      </c>
      <c r="G54">
        <v>14</v>
      </c>
      <c r="H54" s="14"/>
      <c r="I54" s="14"/>
      <c r="K54" s="14" t="s">
        <v>389</v>
      </c>
      <c r="M54" s="14"/>
      <c r="N54" s="14"/>
      <c r="O54" s="14"/>
      <c r="P54" s="14"/>
    </row>
    <row r="55" spans="1:16" x14ac:dyDescent="0.3">
      <c r="A55">
        <v>3</v>
      </c>
      <c r="B55" s="14" t="s">
        <v>59</v>
      </c>
      <c r="C55">
        <v>20</v>
      </c>
      <c r="D55" s="14" t="s">
        <v>22</v>
      </c>
      <c r="E55">
        <v>1</v>
      </c>
      <c r="F55" s="14" t="s">
        <v>367</v>
      </c>
      <c r="G55">
        <v>15</v>
      </c>
      <c r="H55" s="14"/>
      <c r="I55" s="14"/>
      <c r="K55" s="14" t="s">
        <v>389</v>
      </c>
      <c r="M55" s="14"/>
      <c r="N55" s="14"/>
      <c r="O55" s="14"/>
      <c r="P55" s="14"/>
    </row>
    <row r="56" spans="1:16" x14ac:dyDescent="0.3">
      <c r="A56">
        <v>3</v>
      </c>
      <c r="B56" s="14" t="s">
        <v>59</v>
      </c>
      <c r="C56">
        <v>21</v>
      </c>
      <c r="D56" s="14" t="s">
        <v>23</v>
      </c>
      <c r="E56">
        <v>1</v>
      </c>
      <c r="F56" s="14" t="s">
        <v>368</v>
      </c>
      <c r="G56">
        <v>16</v>
      </c>
      <c r="H56" s="14"/>
      <c r="I56" s="14"/>
      <c r="K56" s="14" t="s">
        <v>389</v>
      </c>
      <c r="M56" s="14"/>
      <c r="N56" s="14"/>
      <c r="O56" s="14"/>
      <c r="P56" s="14"/>
    </row>
    <row r="57" spans="1:16" x14ac:dyDescent="0.3">
      <c r="A57">
        <v>3</v>
      </c>
      <c r="B57" s="14" t="s">
        <v>59</v>
      </c>
      <c r="C57">
        <v>22</v>
      </c>
      <c r="D57" s="14" t="s">
        <v>24</v>
      </c>
      <c r="E57">
        <v>1</v>
      </c>
      <c r="F57" s="14" t="s">
        <v>369</v>
      </c>
      <c r="G57">
        <v>17</v>
      </c>
      <c r="H57" s="14"/>
      <c r="I57" s="14"/>
      <c r="K57" s="14" t="s">
        <v>389</v>
      </c>
      <c r="M57" s="14"/>
      <c r="N57" s="14"/>
      <c r="O57" s="14"/>
      <c r="P57" s="14"/>
    </row>
    <row r="58" spans="1:16" x14ac:dyDescent="0.3">
      <c r="A58">
        <v>3</v>
      </c>
      <c r="B58" s="14" t="s">
        <v>59</v>
      </c>
      <c r="C58">
        <v>23</v>
      </c>
      <c r="D58" s="14" t="s">
        <v>25</v>
      </c>
      <c r="E58">
        <v>1</v>
      </c>
      <c r="F58" s="14" t="s">
        <v>370</v>
      </c>
      <c r="G58">
        <v>18</v>
      </c>
      <c r="H58" s="14"/>
      <c r="I58" s="14"/>
      <c r="K58" s="14" t="s">
        <v>389</v>
      </c>
      <c r="M58" s="14"/>
      <c r="N58" s="14"/>
      <c r="O58" s="14"/>
      <c r="P58" s="14"/>
    </row>
    <row r="59" spans="1:16" x14ac:dyDescent="0.3">
      <c r="A59">
        <v>3</v>
      </c>
      <c r="B59" s="14" t="s">
        <v>59</v>
      </c>
      <c r="C59">
        <v>24</v>
      </c>
      <c r="D59" s="14" t="s">
        <v>26</v>
      </c>
      <c r="E59">
        <v>1</v>
      </c>
      <c r="F59" s="14" t="s">
        <v>371</v>
      </c>
      <c r="G59">
        <v>19</v>
      </c>
      <c r="H59" s="14"/>
      <c r="I59" s="14"/>
      <c r="K59" s="14" t="s">
        <v>389</v>
      </c>
      <c r="M59" s="14"/>
      <c r="N59" s="14"/>
      <c r="O59" s="14"/>
      <c r="P59" s="14"/>
    </row>
    <row r="60" spans="1:16" x14ac:dyDescent="0.3">
      <c r="A60">
        <v>3</v>
      </c>
      <c r="B60" s="14" t="s">
        <v>59</v>
      </c>
      <c r="C60">
        <v>25</v>
      </c>
      <c r="D60" s="14" t="s">
        <v>27</v>
      </c>
      <c r="E60">
        <v>1</v>
      </c>
      <c r="F60" s="14" t="s">
        <v>372</v>
      </c>
      <c r="G60">
        <v>20</v>
      </c>
      <c r="H60" s="14"/>
      <c r="I60" s="14"/>
      <c r="K60" s="14" t="s">
        <v>389</v>
      </c>
      <c r="M60" s="14"/>
      <c r="N60" s="14"/>
      <c r="O60" s="14"/>
      <c r="P60" s="14"/>
    </row>
    <row r="61" spans="1:16" x14ac:dyDescent="0.3">
      <c r="A61">
        <v>3</v>
      </c>
      <c r="B61" s="14" t="s">
        <v>59</v>
      </c>
      <c r="C61">
        <v>26</v>
      </c>
      <c r="D61" s="14" t="s">
        <v>28</v>
      </c>
      <c r="E61">
        <v>1</v>
      </c>
      <c r="F61" s="14" t="s">
        <v>373</v>
      </c>
      <c r="G61">
        <v>21</v>
      </c>
      <c r="H61" s="14"/>
      <c r="I61" s="14"/>
      <c r="K61" s="14" t="s">
        <v>389</v>
      </c>
      <c r="M61" s="14"/>
      <c r="N61" s="14"/>
      <c r="O61" s="14"/>
      <c r="P61" s="14"/>
    </row>
    <row r="62" spans="1:16" x14ac:dyDescent="0.3">
      <c r="A62">
        <v>3</v>
      </c>
      <c r="B62" s="14" t="s">
        <v>59</v>
      </c>
      <c r="C62">
        <v>27</v>
      </c>
      <c r="D62" s="14" t="s">
        <v>29</v>
      </c>
      <c r="E62">
        <v>1</v>
      </c>
      <c r="F62" s="14" t="s">
        <v>374</v>
      </c>
      <c r="G62">
        <v>21</v>
      </c>
      <c r="H62" s="14"/>
      <c r="I62" s="14"/>
      <c r="K62" s="14" t="s">
        <v>389</v>
      </c>
      <c r="M62" s="14"/>
      <c r="N62" s="14"/>
      <c r="O62" s="14"/>
      <c r="P62" s="14"/>
    </row>
    <row r="63" spans="1:16" x14ac:dyDescent="0.3">
      <c r="A63">
        <v>3</v>
      </c>
      <c r="B63" s="14" t="s">
        <v>59</v>
      </c>
      <c r="C63">
        <v>29</v>
      </c>
      <c r="D63" s="14" t="s">
        <v>31</v>
      </c>
      <c r="E63">
        <v>1</v>
      </c>
      <c r="F63" s="14" t="s">
        <v>306</v>
      </c>
      <c r="G63">
        <v>23</v>
      </c>
      <c r="H63" s="14"/>
      <c r="I63" s="14"/>
      <c r="K63" s="14" t="s">
        <v>389</v>
      </c>
      <c r="M63" s="14"/>
      <c r="N63" s="14"/>
      <c r="O63" s="14"/>
      <c r="P63" s="14"/>
    </row>
    <row r="64" spans="1:16" x14ac:dyDescent="0.3">
      <c r="A64">
        <v>3</v>
      </c>
      <c r="B64" s="14" t="s">
        <v>59</v>
      </c>
      <c r="C64">
        <v>30</v>
      </c>
      <c r="D64" s="14" t="s">
        <v>32</v>
      </c>
      <c r="E64">
        <v>1</v>
      </c>
      <c r="F64" s="14" t="s">
        <v>378</v>
      </c>
      <c r="G64">
        <v>24</v>
      </c>
      <c r="H64" s="14"/>
      <c r="I64" s="14"/>
      <c r="K64" s="14" t="s">
        <v>389</v>
      </c>
      <c r="M64" s="14"/>
      <c r="N64" s="14"/>
      <c r="O64" s="14"/>
      <c r="P64" s="14"/>
    </row>
    <row r="65" spans="1:16" x14ac:dyDescent="0.3">
      <c r="A65">
        <v>3</v>
      </c>
      <c r="B65" s="14" t="s">
        <v>59</v>
      </c>
      <c r="C65">
        <v>31</v>
      </c>
      <c r="D65" s="14" t="s">
        <v>61</v>
      </c>
      <c r="E65">
        <v>1</v>
      </c>
      <c r="F65" s="14" t="s">
        <v>61</v>
      </c>
      <c r="G65">
        <v>25</v>
      </c>
      <c r="H65" s="14"/>
      <c r="I65" s="14"/>
      <c r="K65" s="14" t="s">
        <v>389</v>
      </c>
      <c r="M65" s="14"/>
      <c r="N65" s="14"/>
      <c r="O65" s="14"/>
      <c r="P65" s="14"/>
    </row>
    <row r="66" spans="1:16" x14ac:dyDescent="0.3">
      <c r="A66">
        <v>3</v>
      </c>
      <c r="B66" s="14" t="s">
        <v>59</v>
      </c>
      <c r="C66">
        <v>34</v>
      </c>
      <c r="D66" s="14" t="s">
        <v>63</v>
      </c>
      <c r="E66">
        <v>1</v>
      </c>
      <c r="F66" s="14" t="s">
        <v>63</v>
      </c>
      <c r="G66">
        <v>26</v>
      </c>
      <c r="H66" s="14"/>
      <c r="I66" s="14"/>
      <c r="K66" s="14" t="s">
        <v>389</v>
      </c>
      <c r="M66" s="14"/>
      <c r="N66" s="14"/>
      <c r="O66" s="14"/>
      <c r="P66" s="14"/>
    </row>
    <row r="67" spans="1:16" x14ac:dyDescent="0.3">
      <c r="A67">
        <v>3</v>
      </c>
      <c r="B67" s="14" t="s">
        <v>59</v>
      </c>
      <c r="C67">
        <v>35</v>
      </c>
      <c r="D67" s="14" t="s">
        <v>64</v>
      </c>
      <c r="E67">
        <v>1</v>
      </c>
      <c r="F67" s="14" t="s">
        <v>64</v>
      </c>
      <c r="G67">
        <v>27</v>
      </c>
      <c r="H67" s="14"/>
      <c r="I67" s="14"/>
      <c r="K67" s="14" t="s">
        <v>389</v>
      </c>
      <c r="M67" s="14"/>
      <c r="N67" s="14"/>
      <c r="O67" s="14"/>
      <c r="P67" s="14"/>
    </row>
    <row r="68" spans="1:16" x14ac:dyDescent="0.3">
      <c r="A68">
        <v>3</v>
      </c>
      <c r="B68" s="14" t="s">
        <v>59</v>
      </c>
      <c r="C68">
        <v>36</v>
      </c>
      <c r="D68" s="14" t="s">
        <v>65</v>
      </c>
      <c r="E68">
        <v>1</v>
      </c>
      <c r="F68" s="14" t="s">
        <v>65</v>
      </c>
      <c r="G68">
        <v>28</v>
      </c>
      <c r="H68" s="14"/>
      <c r="I68" s="14"/>
      <c r="K68" s="14" t="s">
        <v>389</v>
      </c>
      <c r="M68" s="14"/>
      <c r="N68" s="14"/>
      <c r="O68" s="14"/>
      <c r="P68" s="14"/>
    </row>
    <row r="69" spans="1:16" x14ac:dyDescent="0.3">
      <c r="A69">
        <v>3</v>
      </c>
      <c r="B69" s="14" t="s">
        <v>59</v>
      </c>
      <c r="C69">
        <v>37</v>
      </c>
      <c r="D69" s="14" t="s">
        <v>66</v>
      </c>
      <c r="E69">
        <v>1</v>
      </c>
      <c r="F69" s="14" t="s">
        <v>66</v>
      </c>
      <c r="G69">
        <v>29</v>
      </c>
      <c r="H69" s="14"/>
      <c r="I69" s="14"/>
      <c r="K69" s="14" t="s">
        <v>389</v>
      </c>
      <c r="M69" s="14"/>
      <c r="N69" s="14"/>
      <c r="O69" s="14"/>
      <c r="P69" s="14"/>
    </row>
    <row r="70" spans="1:16" x14ac:dyDescent="0.3">
      <c r="A70">
        <v>3</v>
      </c>
      <c r="B70" s="14" t="s">
        <v>59</v>
      </c>
      <c r="C70">
        <v>38</v>
      </c>
      <c r="D70" s="14" t="s">
        <v>67</v>
      </c>
      <c r="E70">
        <v>1</v>
      </c>
      <c r="F70" s="14" t="s">
        <v>67</v>
      </c>
      <c r="G70">
        <v>30</v>
      </c>
      <c r="H70" s="14"/>
      <c r="I70" s="14"/>
      <c r="K70" s="14" t="s">
        <v>389</v>
      </c>
      <c r="M70" s="14"/>
      <c r="N70" s="14"/>
      <c r="O70" s="14"/>
      <c r="P70" s="14"/>
    </row>
    <row r="71" spans="1:16" x14ac:dyDescent="0.3">
      <c r="A71">
        <v>3</v>
      </c>
      <c r="B71" s="14" t="s">
        <v>59</v>
      </c>
      <c r="C71">
        <v>39</v>
      </c>
      <c r="D71" s="14" t="s">
        <v>68</v>
      </c>
      <c r="E71">
        <v>1</v>
      </c>
      <c r="F71" s="14" t="s">
        <v>68</v>
      </c>
      <c r="G71">
        <v>31</v>
      </c>
      <c r="H71" s="14"/>
      <c r="I71" s="14"/>
      <c r="K71" s="14" t="s">
        <v>389</v>
      </c>
      <c r="M71" s="14"/>
      <c r="N71" s="14"/>
      <c r="O71" s="14"/>
      <c r="P71" s="14"/>
    </row>
    <row r="72" spans="1:16" x14ac:dyDescent="0.3">
      <c r="A72">
        <v>3</v>
      </c>
      <c r="B72" s="14" t="s">
        <v>59</v>
      </c>
      <c r="C72">
        <v>40</v>
      </c>
      <c r="D72" s="14" t="s">
        <v>69</v>
      </c>
      <c r="E72">
        <v>1</v>
      </c>
      <c r="F72" s="14" t="s">
        <v>69</v>
      </c>
      <c r="G72">
        <v>32</v>
      </c>
      <c r="H72" s="14"/>
      <c r="I72" s="14"/>
      <c r="K72" s="14" t="s">
        <v>389</v>
      </c>
      <c r="M72" s="14"/>
      <c r="N72" s="14"/>
      <c r="O72" s="14"/>
      <c r="P72" s="14"/>
    </row>
    <row r="73" spans="1:16" x14ac:dyDescent="0.3">
      <c r="A73">
        <v>3</v>
      </c>
      <c r="B73" s="14" t="s">
        <v>59</v>
      </c>
      <c r="C73">
        <v>41</v>
      </c>
      <c r="D73" s="14" t="s">
        <v>70</v>
      </c>
      <c r="E73">
        <v>1</v>
      </c>
      <c r="F73" s="14" t="s">
        <v>70</v>
      </c>
      <c r="G73">
        <v>33</v>
      </c>
      <c r="H73" s="14"/>
      <c r="I73" s="14"/>
      <c r="K73" s="14" t="s">
        <v>389</v>
      </c>
      <c r="M73" s="14"/>
      <c r="N73" s="14"/>
      <c r="O73" s="14"/>
      <c r="P73" s="14"/>
    </row>
    <row r="74" spans="1:16" x14ac:dyDescent="0.3">
      <c r="A74">
        <v>3</v>
      </c>
      <c r="B74" s="14" t="s">
        <v>59</v>
      </c>
      <c r="C74">
        <v>42</v>
      </c>
      <c r="D74" s="14" t="s">
        <v>71</v>
      </c>
      <c r="E74">
        <v>1</v>
      </c>
      <c r="F74" s="14" t="s">
        <v>71</v>
      </c>
      <c r="G74">
        <v>34</v>
      </c>
      <c r="H74" s="14"/>
      <c r="I74" s="14"/>
      <c r="K74" s="14" t="s">
        <v>389</v>
      </c>
      <c r="M74" s="14"/>
      <c r="N74" s="14"/>
      <c r="O74" s="14"/>
      <c r="P74" s="14"/>
    </row>
    <row r="75" spans="1:16" x14ac:dyDescent="0.3">
      <c r="A75">
        <v>3</v>
      </c>
      <c r="B75" s="14" t="s">
        <v>59</v>
      </c>
      <c r="C75">
        <v>43</v>
      </c>
      <c r="D75" s="14" t="s">
        <v>72</v>
      </c>
      <c r="E75">
        <v>1</v>
      </c>
      <c r="F75" s="14" t="s">
        <v>72</v>
      </c>
      <c r="G75">
        <v>35</v>
      </c>
      <c r="H75" s="14"/>
      <c r="I75" s="14"/>
      <c r="K75" s="14" t="s">
        <v>389</v>
      </c>
      <c r="M75" s="14"/>
      <c r="N75" s="14"/>
      <c r="O75" s="14"/>
      <c r="P75" s="14"/>
    </row>
    <row r="76" spans="1:16" x14ac:dyDescent="0.3">
      <c r="A76">
        <v>3</v>
      </c>
      <c r="B76" s="14" t="s">
        <v>59</v>
      </c>
      <c r="C76">
        <v>44</v>
      </c>
      <c r="D76" s="14" t="s">
        <v>73</v>
      </c>
      <c r="E76">
        <v>1</v>
      </c>
      <c r="F76" s="14" t="s">
        <v>73</v>
      </c>
      <c r="G76">
        <v>36</v>
      </c>
      <c r="H76" s="14"/>
      <c r="I76" s="14"/>
      <c r="K76" s="14" t="s">
        <v>389</v>
      </c>
      <c r="M76" s="14"/>
      <c r="N76" s="14"/>
      <c r="O76" s="14"/>
      <c r="P76" s="14"/>
    </row>
    <row r="77" spans="1:16" x14ac:dyDescent="0.3">
      <c r="A77">
        <v>3</v>
      </c>
      <c r="B77" s="14" t="s">
        <v>59</v>
      </c>
      <c r="C77">
        <v>45</v>
      </c>
      <c r="D77" s="14" t="s">
        <v>74</v>
      </c>
      <c r="E77">
        <v>1</v>
      </c>
      <c r="F77" s="14" t="s">
        <v>74</v>
      </c>
      <c r="G77">
        <v>37</v>
      </c>
      <c r="H77" s="14"/>
      <c r="I77" s="14"/>
      <c r="K77" s="14" t="s">
        <v>389</v>
      </c>
      <c r="M77" s="14"/>
      <c r="N77" s="14"/>
      <c r="O77" s="14"/>
      <c r="P77" s="14"/>
    </row>
    <row r="78" spans="1:16" x14ac:dyDescent="0.3">
      <c r="A78">
        <v>3</v>
      </c>
      <c r="B78" s="14" t="s">
        <v>59</v>
      </c>
      <c r="C78">
        <v>46</v>
      </c>
      <c r="D78" s="14" t="s">
        <v>75</v>
      </c>
      <c r="E78">
        <v>1</v>
      </c>
      <c r="F78" s="14" t="s">
        <v>75</v>
      </c>
      <c r="G78">
        <v>38</v>
      </c>
      <c r="H78" s="14"/>
      <c r="I78" s="14"/>
      <c r="K78" s="14" t="s">
        <v>389</v>
      </c>
      <c r="M78" s="14"/>
      <c r="N78" s="14"/>
      <c r="O78" s="14"/>
      <c r="P78" s="14"/>
    </row>
    <row r="79" spans="1:16" x14ac:dyDescent="0.3">
      <c r="A79">
        <v>3</v>
      </c>
      <c r="B79" s="14" t="s">
        <v>59</v>
      </c>
      <c r="C79">
        <v>47</v>
      </c>
      <c r="D79" s="14" t="s">
        <v>76</v>
      </c>
      <c r="E79">
        <v>1</v>
      </c>
      <c r="F79" s="14" t="s">
        <v>76</v>
      </c>
      <c r="G79">
        <v>39</v>
      </c>
      <c r="H79" s="14"/>
      <c r="I79" s="14"/>
      <c r="K79" s="14" t="s">
        <v>389</v>
      </c>
      <c r="M79" s="14"/>
      <c r="N79" s="14"/>
      <c r="O79" s="14"/>
      <c r="P79" s="14"/>
    </row>
    <row r="80" spans="1:16" x14ac:dyDescent="0.3">
      <c r="A80">
        <v>3</v>
      </c>
      <c r="B80" s="14" t="s">
        <v>59</v>
      </c>
      <c r="C80">
        <v>48</v>
      </c>
      <c r="D80" s="14" t="s">
        <v>77</v>
      </c>
      <c r="E80">
        <v>1</v>
      </c>
      <c r="F80" s="14" t="s">
        <v>77</v>
      </c>
      <c r="G80">
        <v>40</v>
      </c>
      <c r="H80" s="14"/>
      <c r="I80" s="14"/>
      <c r="K80" s="14" t="s">
        <v>389</v>
      </c>
      <c r="M80" s="14"/>
      <c r="N80" s="14"/>
      <c r="O80" s="14"/>
      <c r="P80" s="14"/>
    </row>
    <row r="81" spans="1:16" x14ac:dyDescent="0.3">
      <c r="A81">
        <v>3</v>
      </c>
      <c r="B81" s="14" t="s">
        <v>59</v>
      </c>
      <c r="C81">
        <v>49</v>
      </c>
      <c r="D81" s="14" t="s">
        <v>78</v>
      </c>
      <c r="E81">
        <v>1</v>
      </c>
      <c r="F81" s="14" t="s">
        <v>78</v>
      </c>
      <c r="G81">
        <v>41</v>
      </c>
      <c r="H81" s="14"/>
      <c r="I81" s="14"/>
      <c r="K81" s="14" t="s">
        <v>389</v>
      </c>
      <c r="M81" s="14"/>
      <c r="N81" s="14"/>
      <c r="O81" s="14"/>
      <c r="P81" s="14"/>
    </row>
    <row r="82" spans="1:16" x14ac:dyDescent="0.3">
      <c r="A82">
        <v>3</v>
      </c>
      <c r="B82" s="14" t="s">
        <v>59</v>
      </c>
      <c r="C82">
        <v>50</v>
      </c>
      <c r="D82" s="14" t="s">
        <v>79</v>
      </c>
      <c r="E82">
        <v>1</v>
      </c>
      <c r="F82" s="14" t="s">
        <v>79</v>
      </c>
      <c r="G82">
        <v>42</v>
      </c>
      <c r="H82" s="14"/>
      <c r="I82" s="14"/>
      <c r="K82" s="14" t="s">
        <v>389</v>
      </c>
      <c r="M82" s="14"/>
      <c r="N82" s="14"/>
      <c r="O82" s="14"/>
      <c r="P82" s="14"/>
    </row>
    <row r="83" spans="1:16" x14ac:dyDescent="0.3">
      <c r="A83">
        <v>3</v>
      </c>
      <c r="B83" s="14" t="s">
        <v>59</v>
      </c>
      <c r="C83">
        <v>51</v>
      </c>
      <c r="D83" s="14" t="s">
        <v>80</v>
      </c>
      <c r="E83">
        <v>1</v>
      </c>
      <c r="F83" s="14" t="s">
        <v>80</v>
      </c>
      <c r="G83">
        <v>43</v>
      </c>
      <c r="H83" s="14"/>
      <c r="I83" s="14"/>
      <c r="K83" s="14" t="s">
        <v>389</v>
      </c>
      <c r="M83" s="14"/>
      <c r="N83" s="14"/>
      <c r="O83" s="14"/>
      <c r="P83" s="14"/>
    </row>
    <row r="84" spans="1:16" x14ac:dyDescent="0.3">
      <c r="A84">
        <v>3</v>
      </c>
      <c r="B84" s="14" t="s">
        <v>59</v>
      </c>
      <c r="C84">
        <v>52</v>
      </c>
      <c r="D84" s="14" t="s">
        <v>81</v>
      </c>
      <c r="E84">
        <v>1</v>
      </c>
      <c r="F84" s="14" t="s">
        <v>81</v>
      </c>
      <c r="G84">
        <v>44</v>
      </c>
      <c r="H84" s="14"/>
      <c r="I84" s="14"/>
      <c r="K84" s="14" t="s">
        <v>389</v>
      </c>
      <c r="M84" s="14"/>
      <c r="N84" s="14"/>
      <c r="O84" s="14"/>
      <c r="P84" s="14"/>
    </row>
    <row r="85" spans="1:16" x14ac:dyDescent="0.3">
      <c r="A85">
        <v>3</v>
      </c>
      <c r="B85" s="14" t="s">
        <v>59</v>
      </c>
      <c r="C85">
        <v>53</v>
      </c>
      <c r="D85" s="14" t="s">
        <v>82</v>
      </c>
      <c r="E85">
        <v>1</v>
      </c>
      <c r="F85" s="14" t="s">
        <v>82</v>
      </c>
      <c r="G85">
        <v>45</v>
      </c>
      <c r="H85" s="14"/>
      <c r="I85" s="14"/>
      <c r="K85" s="14" t="s">
        <v>389</v>
      </c>
      <c r="M85" s="14"/>
      <c r="N85" s="14"/>
      <c r="O85" s="14"/>
      <c r="P85" s="14"/>
    </row>
    <row r="86" spans="1:16" x14ac:dyDescent="0.3">
      <c r="A86">
        <v>3</v>
      </c>
      <c r="B86" s="14" t="s">
        <v>59</v>
      </c>
      <c r="C86">
        <v>54</v>
      </c>
      <c r="D86" s="14" t="s">
        <v>83</v>
      </c>
      <c r="E86">
        <v>1</v>
      </c>
      <c r="F86" s="14" t="s">
        <v>83</v>
      </c>
      <c r="G86">
        <v>46</v>
      </c>
      <c r="H86" s="14"/>
      <c r="I86" s="14"/>
      <c r="K86" s="14" t="s">
        <v>389</v>
      </c>
      <c r="M86" s="14"/>
      <c r="N86" s="14"/>
      <c r="O86" s="14"/>
      <c r="P86" s="14"/>
    </row>
    <row r="87" spans="1:16" x14ac:dyDescent="0.3">
      <c r="A87">
        <v>3</v>
      </c>
      <c r="B87" s="14" t="s">
        <v>59</v>
      </c>
      <c r="C87">
        <v>59</v>
      </c>
      <c r="D87" s="14" t="s">
        <v>37</v>
      </c>
      <c r="E87">
        <v>1</v>
      </c>
      <c r="F87" s="14" t="s">
        <v>357</v>
      </c>
      <c r="G87">
        <v>5</v>
      </c>
      <c r="H87" s="14"/>
      <c r="I87" s="14"/>
      <c r="K87" s="14" t="s">
        <v>389</v>
      </c>
      <c r="M87" s="14"/>
      <c r="N87" s="14"/>
      <c r="O87" s="14"/>
      <c r="P87" s="14"/>
    </row>
    <row r="88" spans="1:16" x14ac:dyDescent="0.3">
      <c r="A88">
        <v>3</v>
      </c>
      <c r="B88" s="14" t="s">
        <v>59</v>
      </c>
      <c r="C88">
        <v>60</v>
      </c>
      <c r="D88" s="14" t="s">
        <v>38</v>
      </c>
      <c r="E88">
        <v>1</v>
      </c>
      <c r="F88" s="14" t="s">
        <v>362</v>
      </c>
      <c r="G88">
        <v>6</v>
      </c>
      <c r="H88" s="14"/>
      <c r="I88" s="14"/>
      <c r="K88" s="14" t="s">
        <v>389</v>
      </c>
      <c r="M88" s="14"/>
      <c r="N88" s="14"/>
      <c r="O88" s="14"/>
      <c r="P88" s="14"/>
    </row>
    <row r="89" spans="1:16" x14ac:dyDescent="0.3">
      <c r="A89">
        <v>3</v>
      </c>
      <c r="B89" s="14" t="s">
        <v>59</v>
      </c>
      <c r="C89">
        <v>61</v>
      </c>
      <c r="D89" s="14" t="s">
        <v>39</v>
      </c>
      <c r="E89">
        <v>1</v>
      </c>
      <c r="F89" s="14" t="s">
        <v>363</v>
      </c>
      <c r="G89">
        <v>7</v>
      </c>
      <c r="H89" s="14"/>
      <c r="I89" s="14"/>
      <c r="K89" s="14" t="s">
        <v>389</v>
      </c>
      <c r="M89" s="14"/>
      <c r="N89" s="14"/>
      <c r="O89" s="14"/>
      <c r="P89" s="14"/>
    </row>
    <row r="90" spans="1:16" x14ac:dyDescent="0.3">
      <c r="A90">
        <v>3</v>
      </c>
      <c r="B90" s="14" t="s">
        <v>59</v>
      </c>
      <c r="C90">
        <v>65</v>
      </c>
      <c r="D90" s="14" t="s">
        <v>43</v>
      </c>
      <c r="E90">
        <v>1</v>
      </c>
      <c r="F90" s="14" t="s">
        <v>364</v>
      </c>
      <c r="G90">
        <v>8</v>
      </c>
      <c r="H90" s="14"/>
      <c r="I90" s="14"/>
      <c r="K90" s="14" t="s">
        <v>389</v>
      </c>
      <c r="M90" s="14"/>
      <c r="N90" s="14"/>
      <c r="O90" s="14"/>
      <c r="P90" s="14"/>
    </row>
    <row r="91" spans="1:16" x14ac:dyDescent="0.3">
      <c r="A91">
        <v>3</v>
      </c>
      <c r="B91" s="14" t="s">
        <v>59</v>
      </c>
      <c r="C91">
        <v>66</v>
      </c>
      <c r="D91" s="14" t="s">
        <v>44</v>
      </c>
      <c r="E91">
        <v>1</v>
      </c>
      <c r="F91" s="14" t="s">
        <v>361</v>
      </c>
      <c r="G91">
        <v>47</v>
      </c>
      <c r="H91" s="14"/>
      <c r="I91" s="14"/>
      <c r="K91" s="14" t="s">
        <v>389</v>
      </c>
      <c r="M91" s="14"/>
      <c r="N91" s="14"/>
      <c r="O91" s="14"/>
      <c r="P91" s="14"/>
    </row>
    <row r="92" spans="1:16" x14ac:dyDescent="0.3">
      <c r="A92">
        <v>4</v>
      </c>
      <c r="B92" s="14" t="s">
        <v>84</v>
      </c>
      <c r="C92">
        <v>3</v>
      </c>
      <c r="D92" s="14" t="s">
        <v>86</v>
      </c>
      <c r="E92">
        <v>1</v>
      </c>
      <c r="F92" s="14" t="s">
        <v>69</v>
      </c>
      <c r="G92">
        <v>1</v>
      </c>
      <c r="H92" s="14" t="s">
        <v>416</v>
      </c>
      <c r="I92" s="14" t="s">
        <v>616</v>
      </c>
      <c r="J92">
        <v>1</v>
      </c>
      <c r="K92" s="14" t="s">
        <v>390</v>
      </c>
      <c r="M92" s="14" t="s">
        <v>86</v>
      </c>
      <c r="N92" s="14" t="s">
        <v>415</v>
      </c>
      <c r="O92" s="14" t="s">
        <v>1209</v>
      </c>
      <c r="P92" s="14" t="s">
        <v>646</v>
      </c>
    </row>
    <row r="93" spans="1:16" x14ac:dyDescent="0.3">
      <c r="A93">
        <v>4</v>
      </c>
      <c r="B93" s="14" t="s">
        <v>84</v>
      </c>
      <c r="C93">
        <v>4</v>
      </c>
      <c r="D93" s="14" t="s">
        <v>87</v>
      </c>
      <c r="E93">
        <v>1</v>
      </c>
      <c r="F93" s="14" t="s">
        <v>401</v>
      </c>
      <c r="G93">
        <v>6</v>
      </c>
      <c r="H93" s="14"/>
      <c r="I93" s="14"/>
      <c r="K93" s="14" t="s">
        <v>390</v>
      </c>
      <c r="M93" s="14"/>
      <c r="N93" s="14"/>
      <c r="O93" s="14"/>
      <c r="P93" s="14"/>
    </row>
    <row r="94" spans="1:16" x14ac:dyDescent="0.3">
      <c r="A94">
        <v>4</v>
      </c>
      <c r="B94" s="14" t="s">
        <v>84</v>
      </c>
      <c r="C94">
        <v>11</v>
      </c>
      <c r="D94" s="14" t="s">
        <v>37</v>
      </c>
      <c r="E94">
        <v>1</v>
      </c>
      <c r="F94" s="14" t="s">
        <v>357</v>
      </c>
      <c r="G94">
        <v>2</v>
      </c>
      <c r="H94" s="14"/>
      <c r="I94" s="14"/>
      <c r="K94" s="14" t="s">
        <v>390</v>
      </c>
      <c r="M94" s="14"/>
      <c r="N94" s="14"/>
      <c r="O94" s="14"/>
      <c r="P94" s="14"/>
    </row>
    <row r="95" spans="1:16" x14ac:dyDescent="0.3">
      <c r="A95">
        <v>4</v>
      </c>
      <c r="B95" s="14" t="s">
        <v>84</v>
      </c>
      <c r="C95">
        <v>12</v>
      </c>
      <c r="D95" s="14" t="s">
        <v>38</v>
      </c>
      <c r="E95">
        <v>1</v>
      </c>
      <c r="F95" s="14" t="s">
        <v>362</v>
      </c>
      <c r="G95">
        <v>3</v>
      </c>
      <c r="H95" s="14"/>
      <c r="I95" s="14"/>
      <c r="K95" s="14" t="s">
        <v>390</v>
      </c>
      <c r="M95" s="14"/>
      <c r="N95" s="14"/>
      <c r="O95" s="14"/>
      <c r="P95" s="14"/>
    </row>
    <row r="96" spans="1:16" x14ac:dyDescent="0.3">
      <c r="A96">
        <v>4</v>
      </c>
      <c r="B96" s="14" t="s">
        <v>84</v>
      </c>
      <c r="C96">
        <v>13</v>
      </c>
      <c r="D96" s="14" t="s">
        <v>39</v>
      </c>
      <c r="E96">
        <v>1</v>
      </c>
      <c r="F96" s="14" t="s">
        <v>363</v>
      </c>
      <c r="G96">
        <v>4</v>
      </c>
      <c r="H96" s="14"/>
      <c r="I96" s="14"/>
      <c r="K96" s="14" t="s">
        <v>390</v>
      </c>
      <c r="M96" s="14"/>
      <c r="N96" s="14"/>
      <c r="O96" s="14"/>
      <c r="P96" s="14"/>
    </row>
    <row r="97" spans="1:17" x14ac:dyDescent="0.3">
      <c r="A97">
        <v>4</v>
      </c>
      <c r="B97" s="14" t="s">
        <v>84</v>
      </c>
      <c r="C97">
        <v>17</v>
      </c>
      <c r="D97" s="14" t="s">
        <v>43</v>
      </c>
      <c r="E97">
        <v>1</v>
      </c>
      <c r="F97" s="14" t="s">
        <v>364</v>
      </c>
      <c r="G97">
        <v>5</v>
      </c>
      <c r="H97" s="14"/>
      <c r="I97" s="14"/>
      <c r="K97" s="14" t="s">
        <v>390</v>
      </c>
      <c r="M97" s="14"/>
      <c r="N97" s="14"/>
      <c r="O97" s="14"/>
      <c r="P97" s="14"/>
    </row>
    <row r="98" spans="1:17" x14ac:dyDescent="0.3">
      <c r="A98">
        <v>37</v>
      </c>
      <c r="B98" s="14" t="s">
        <v>1050</v>
      </c>
      <c r="C98">
        <v>17</v>
      </c>
      <c r="D98" s="14" t="s">
        <v>69</v>
      </c>
      <c r="E98">
        <v>1</v>
      </c>
      <c r="F98" s="14" t="s">
        <v>1054</v>
      </c>
      <c r="G98">
        <v>1</v>
      </c>
      <c r="H98" s="14" t="s">
        <v>1058</v>
      </c>
      <c r="I98" s="14" t="s">
        <v>1060</v>
      </c>
      <c r="J98">
        <v>1</v>
      </c>
      <c r="K98" s="14" t="s">
        <v>389</v>
      </c>
      <c r="M98" s="14" t="s">
        <v>69</v>
      </c>
      <c r="N98" s="14" t="s">
        <v>415</v>
      </c>
      <c r="O98" s="14" t="s">
        <v>1409</v>
      </c>
      <c r="P98" s="14" t="s">
        <v>1057</v>
      </c>
    </row>
    <row r="99" spans="1:17" x14ac:dyDescent="0.3">
      <c r="A99">
        <v>37</v>
      </c>
      <c r="B99" s="14" t="s">
        <v>1050</v>
      </c>
      <c r="C99">
        <v>18</v>
      </c>
      <c r="D99" s="14" t="s">
        <v>388</v>
      </c>
      <c r="E99">
        <v>1</v>
      </c>
      <c r="F99" s="14" t="s">
        <v>1055</v>
      </c>
      <c r="G99">
        <v>2</v>
      </c>
      <c r="H99" s="14" t="s">
        <v>1059</v>
      </c>
      <c r="I99" s="14" t="s">
        <v>1061</v>
      </c>
      <c r="J99">
        <v>2</v>
      </c>
      <c r="K99" s="14" t="s">
        <v>389</v>
      </c>
      <c r="M99" s="14" t="s">
        <v>388</v>
      </c>
      <c r="N99" s="14" t="s">
        <v>986</v>
      </c>
      <c r="O99" s="14" t="s">
        <v>979</v>
      </c>
      <c r="P99" s="14" t="s">
        <v>1055</v>
      </c>
    </row>
    <row r="100" spans="1:17" x14ac:dyDescent="0.3">
      <c r="A100">
        <v>37</v>
      </c>
      <c r="B100" s="14" t="s">
        <v>1050</v>
      </c>
      <c r="C100">
        <v>18</v>
      </c>
      <c r="D100" s="14" t="s">
        <v>388</v>
      </c>
      <c r="E100">
        <v>1</v>
      </c>
      <c r="F100" s="14" t="s">
        <v>1055</v>
      </c>
      <c r="G100">
        <v>2</v>
      </c>
      <c r="H100" s="14" t="s">
        <v>1059</v>
      </c>
      <c r="I100" s="14" t="s">
        <v>1061</v>
      </c>
      <c r="J100">
        <v>2</v>
      </c>
      <c r="K100" s="14" t="s">
        <v>389</v>
      </c>
      <c r="M100" s="14" t="s">
        <v>388</v>
      </c>
      <c r="N100" s="14" t="s">
        <v>983</v>
      </c>
      <c r="O100" s="14" t="s">
        <v>633</v>
      </c>
      <c r="P100" s="14" t="s">
        <v>1055</v>
      </c>
    </row>
    <row r="101" spans="1:17" x14ac:dyDescent="0.3">
      <c r="A101">
        <v>37</v>
      </c>
      <c r="B101" s="14" t="s">
        <v>1050</v>
      </c>
      <c r="C101">
        <v>18</v>
      </c>
      <c r="D101" s="14" t="s">
        <v>388</v>
      </c>
      <c r="E101">
        <v>1</v>
      </c>
      <c r="F101" s="14" t="s">
        <v>1055</v>
      </c>
      <c r="G101">
        <v>2</v>
      </c>
      <c r="H101" s="14" t="s">
        <v>1059</v>
      </c>
      <c r="I101" s="14" t="s">
        <v>1061</v>
      </c>
      <c r="J101">
        <v>2</v>
      </c>
      <c r="K101" s="14" t="s">
        <v>389</v>
      </c>
      <c r="M101" s="14" t="s">
        <v>388</v>
      </c>
      <c r="N101" s="14" t="s">
        <v>982</v>
      </c>
      <c r="O101" s="14" t="s">
        <v>981</v>
      </c>
      <c r="P101" s="14" t="s">
        <v>1055</v>
      </c>
    </row>
    <row r="102" spans="1:17" x14ac:dyDescent="0.3">
      <c r="A102">
        <v>37</v>
      </c>
      <c r="B102" s="14" t="s">
        <v>1050</v>
      </c>
      <c r="C102">
        <v>18</v>
      </c>
      <c r="D102" s="14" t="s">
        <v>388</v>
      </c>
      <c r="E102">
        <v>1</v>
      </c>
      <c r="F102" s="14" t="s">
        <v>1055</v>
      </c>
      <c r="G102">
        <v>2</v>
      </c>
      <c r="H102" s="14" t="s">
        <v>1059</v>
      </c>
      <c r="I102" s="14" t="s">
        <v>1061</v>
      </c>
      <c r="J102">
        <v>2</v>
      </c>
      <c r="K102" s="14" t="s">
        <v>389</v>
      </c>
      <c r="M102" s="14" t="s">
        <v>388</v>
      </c>
      <c r="N102" s="14" t="s">
        <v>984</v>
      </c>
      <c r="O102" s="14" t="s">
        <v>825</v>
      </c>
      <c r="P102" s="14" t="s">
        <v>1055</v>
      </c>
    </row>
    <row r="103" spans="1:17" x14ac:dyDescent="0.3">
      <c r="A103">
        <v>37</v>
      </c>
      <c r="B103" s="14" t="s">
        <v>1050</v>
      </c>
      <c r="C103">
        <v>18</v>
      </c>
      <c r="D103" s="14" t="s">
        <v>388</v>
      </c>
      <c r="E103">
        <v>1</v>
      </c>
      <c r="F103" s="14" t="s">
        <v>1055</v>
      </c>
      <c r="G103">
        <v>2</v>
      </c>
      <c r="H103" s="14" t="s">
        <v>1059</v>
      </c>
      <c r="I103" s="14" t="s">
        <v>1061</v>
      </c>
      <c r="J103">
        <v>2</v>
      </c>
      <c r="K103" s="14" t="s">
        <v>389</v>
      </c>
      <c r="M103" s="14" t="s">
        <v>388</v>
      </c>
      <c r="N103" s="14" t="s">
        <v>985</v>
      </c>
      <c r="O103" s="14" t="s">
        <v>980</v>
      </c>
      <c r="P103" s="14" t="s">
        <v>1055</v>
      </c>
    </row>
    <row r="104" spans="1:17" x14ac:dyDescent="0.3">
      <c r="A104">
        <v>37</v>
      </c>
      <c r="B104" s="14" t="s">
        <v>1050</v>
      </c>
      <c r="C104">
        <v>18</v>
      </c>
      <c r="D104" s="14" t="s">
        <v>388</v>
      </c>
      <c r="E104">
        <v>1</v>
      </c>
      <c r="F104" s="14" t="s">
        <v>1055</v>
      </c>
      <c r="G104">
        <v>2</v>
      </c>
      <c r="H104" s="14" t="s">
        <v>1059</v>
      </c>
      <c r="I104" s="14" t="s">
        <v>1061</v>
      </c>
      <c r="J104">
        <v>2</v>
      </c>
      <c r="K104" s="14" t="s">
        <v>389</v>
      </c>
      <c r="M104" s="14" t="s">
        <v>388</v>
      </c>
      <c r="N104" s="14" t="s">
        <v>964</v>
      </c>
      <c r="O104" s="14" t="s">
        <v>819</v>
      </c>
      <c r="P104" s="14" t="s">
        <v>1055</v>
      </c>
    </row>
    <row r="105" spans="1:17" x14ac:dyDescent="0.3">
      <c r="A105">
        <v>37</v>
      </c>
      <c r="B105" s="14" t="s">
        <v>1050</v>
      </c>
      <c r="C105">
        <v>18</v>
      </c>
      <c r="D105" s="14" t="s">
        <v>388</v>
      </c>
      <c r="E105">
        <v>1</v>
      </c>
      <c r="F105" s="14" t="s">
        <v>1055</v>
      </c>
      <c r="G105">
        <v>2</v>
      </c>
      <c r="H105" s="14" t="s">
        <v>1059</v>
      </c>
      <c r="I105" s="14" t="s">
        <v>1061</v>
      </c>
      <c r="J105">
        <v>2</v>
      </c>
      <c r="K105" s="14" t="s">
        <v>389</v>
      </c>
      <c r="M105" s="14" t="s">
        <v>388</v>
      </c>
      <c r="N105" s="14" t="s">
        <v>987</v>
      </c>
      <c r="O105" s="14" t="s">
        <v>831</v>
      </c>
      <c r="P105" s="14" t="s">
        <v>1055</v>
      </c>
    </row>
    <row r="106" spans="1:17" x14ac:dyDescent="0.3">
      <c r="A106">
        <v>37</v>
      </c>
      <c r="B106" s="14" t="s">
        <v>1050</v>
      </c>
      <c r="C106">
        <v>18</v>
      </c>
      <c r="D106" s="14" t="s">
        <v>388</v>
      </c>
      <c r="E106">
        <v>1</v>
      </c>
      <c r="F106" s="14" t="s">
        <v>1055</v>
      </c>
      <c r="G106">
        <v>2</v>
      </c>
      <c r="H106" s="14" t="s">
        <v>1059</v>
      </c>
      <c r="I106" s="14" t="s">
        <v>1061</v>
      </c>
      <c r="J106">
        <v>2</v>
      </c>
      <c r="K106" s="14" t="s">
        <v>389</v>
      </c>
      <c r="M106" s="14" t="s">
        <v>388</v>
      </c>
      <c r="N106" s="14" t="s">
        <v>988</v>
      </c>
      <c r="O106" s="14" t="s">
        <v>636</v>
      </c>
      <c r="P106" s="14" t="s">
        <v>1055</v>
      </c>
    </row>
    <row r="107" spans="1:17" x14ac:dyDescent="0.3">
      <c r="A107">
        <v>37</v>
      </c>
      <c r="B107" s="14" t="s">
        <v>1050</v>
      </c>
      <c r="C107">
        <v>5</v>
      </c>
      <c r="D107" s="14" t="s">
        <v>37</v>
      </c>
      <c r="E107">
        <v>1</v>
      </c>
      <c r="F107" s="14" t="s">
        <v>357</v>
      </c>
      <c r="G107">
        <v>3</v>
      </c>
      <c r="H107" s="14"/>
      <c r="I107" s="14"/>
      <c r="K107" s="14" t="s">
        <v>389</v>
      </c>
      <c r="M107" s="14"/>
      <c r="N107" s="14"/>
      <c r="O107" s="14"/>
      <c r="P107" s="14"/>
    </row>
    <row r="108" spans="1:17" x14ac:dyDescent="0.3">
      <c r="A108">
        <v>37</v>
      </c>
      <c r="B108" s="14" t="s">
        <v>1050</v>
      </c>
      <c r="C108">
        <v>6</v>
      </c>
      <c r="D108" s="14" t="s">
        <v>38</v>
      </c>
      <c r="E108">
        <v>1</v>
      </c>
      <c r="F108" s="14" t="s">
        <v>362</v>
      </c>
      <c r="G108">
        <v>4</v>
      </c>
      <c r="H108" s="14"/>
      <c r="I108" s="14"/>
      <c r="K108" s="14" t="s">
        <v>389</v>
      </c>
      <c r="M108" s="14"/>
      <c r="N108" s="14"/>
      <c r="O108" s="14"/>
      <c r="P108" s="14"/>
    </row>
    <row r="109" spans="1:17" x14ac:dyDescent="0.3">
      <c r="A109">
        <v>37</v>
      </c>
      <c r="B109" s="14" t="s">
        <v>1050</v>
      </c>
      <c r="C109">
        <v>7</v>
      </c>
      <c r="D109" s="14" t="s">
        <v>39</v>
      </c>
      <c r="E109">
        <v>1</v>
      </c>
      <c r="F109" s="14" t="s">
        <v>363</v>
      </c>
      <c r="G109">
        <v>5</v>
      </c>
      <c r="H109" s="14"/>
      <c r="I109" s="14"/>
      <c r="K109" s="14" t="s">
        <v>389</v>
      </c>
      <c r="M109" s="14"/>
      <c r="N109" s="14"/>
      <c r="O109" s="14"/>
      <c r="P109" s="14"/>
    </row>
    <row r="110" spans="1:17" x14ac:dyDescent="0.3">
      <c r="A110">
        <v>37</v>
      </c>
      <c r="B110" s="14" t="s">
        <v>1050</v>
      </c>
      <c r="C110">
        <v>11</v>
      </c>
      <c r="D110" s="14" t="s">
        <v>43</v>
      </c>
      <c r="E110">
        <v>1</v>
      </c>
      <c r="F110" s="14" t="s">
        <v>364</v>
      </c>
      <c r="H110" s="14"/>
      <c r="I110" s="14"/>
      <c r="K110" s="14" t="s">
        <v>389</v>
      </c>
      <c r="M110" s="14"/>
      <c r="N110" s="14"/>
      <c r="O110" s="14"/>
      <c r="P110" s="14"/>
    </row>
    <row r="111" spans="1:17" x14ac:dyDescent="0.3">
      <c r="A111">
        <v>37</v>
      </c>
      <c r="B111" s="14" t="s">
        <v>1050</v>
      </c>
      <c r="C111">
        <v>19</v>
      </c>
      <c r="D111" s="14" t="s">
        <v>44</v>
      </c>
      <c r="E111">
        <v>1</v>
      </c>
      <c r="F111" s="14" t="s">
        <v>361</v>
      </c>
      <c r="G111">
        <v>7</v>
      </c>
      <c r="H111" s="14"/>
      <c r="I111" s="14"/>
      <c r="K111" s="14" t="s">
        <v>389</v>
      </c>
      <c r="M111" s="14"/>
      <c r="N111" s="14"/>
      <c r="O111" s="14"/>
      <c r="P111" s="14"/>
    </row>
    <row r="112" spans="1:17" x14ac:dyDescent="0.3">
      <c r="A112">
        <v>5</v>
      </c>
      <c r="B112" s="14" t="s">
        <v>90</v>
      </c>
      <c r="C112">
        <v>2</v>
      </c>
      <c r="D112" s="14" t="s">
        <v>92</v>
      </c>
      <c r="E112">
        <v>1</v>
      </c>
      <c r="F112" s="14" t="s">
        <v>402</v>
      </c>
      <c r="G112">
        <v>1</v>
      </c>
      <c r="H112" s="14" t="s">
        <v>408</v>
      </c>
      <c r="I112" s="14" t="s">
        <v>617</v>
      </c>
      <c r="J112">
        <v>1</v>
      </c>
      <c r="K112" s="14" t="s">
        <v>390</v>
      </c>
      <c r="M112" s="14" t="s">
        <v>92</v>
      </c>
      <c r="N112" s="14" t="s">
        <v>781</v>
      </c>
      <c r="O112" s="14"/>
      <c r="P112" s="14" t="s">
        <v>402</v>
      </c>
      <c r="Q112" t="s">
        <v>1213</v>
      </c>
    </row>
    <row r="113" spans="1:17" x14ac:dyDescent="0.3">
      <c r="A113">
        <v>5</v>
      </c>
      <c r="B113" s="14" t="s">
        <v>90</v>
      </c>
      <c r="C113">
        <v>2</v>
      </c>
      <c r="D113" s="14" t="s">
        <v>92</v>
      </c>
      <c r="E113">
        <v>1</v>
      </c>
      <c r="F113" s="14" t="s">
        <v>402</v>
      </c>
      <c r="G113">
        <v>1</v>
      </c>
      <c r="H113" s="14" t="s">
        <v>408</v>
      </c>
      <c r="I113" s="14" t="s">
        <v>617</v>
      </c>
      <c r="J113">
        <v>1</v>
      </c>
      <c r="K113" s="14" t="s">
        <v>390</v>
      </c>
      <c r="M113" s="14" t="s">
        <v>92</v>
      </c>
      <c r="N113" s="14" t="s">
        <v>782</v>
      </c>
      <c r="O113" s="14"/>
      <c r="P113" s="14" t="s">
        <v>402</v>
      </c>
      <c r="Q113" t="s">
        <v>1214</v>
      </c>
    </row>
    <row r="114" spans="1:17" x14ac:dyDescent="0.3">
      <c r="A114">
        <v>5</v>
      </c>
      <c r="B114" s="14" t="s">
        <v>90</v>
      </c>
      <c r="C114">
        <v>2</v>
      </c>
      <c r="D114" s="14" t="s">
        <v>92</v>
      </c>
      <c r="E114">
        <v>1</v>
      </c>
      <c r="F114" s="14" t="s">
        <v>402</v>
      </c>
      <c r="G114">
        <v>1</v>
      </c>
      <c r="H114" s="14" t="s">
        <v>408</v>
      </c>
      <c r="I114" s="14" t="s">
        <v>617</v>
      </c>
      <c r="J114">
        <v>1</v>
      </c>
      <c r="K114" s="14" t="s">
        <v>390</v>
      </c>
      <c r="M114" s="14" t="s">
        <v>92</v>
      </c>
      <c r="N114" s="14" t="s">
        <v>783</v>
      </c>
      <c r="O114" s="14"/>
      <c r="P114" s="14" t="s">
        <v>402</v>
      </c>
      <c r="Q114" t="s">
        <v>1215</v>
      </c>
    </row>
    <row r="115" spans="1:17" x14ac:dyDescent="0.3">
      <c r="A115">
        <v>5</v>
      </c>
      <c r="B115" s="14" t="s">
        <v>90</v>
      </c>
      <c r="C115">
        <v>2</v>
      </c>
      <c r="D115" s="14" t="s">
        <v>92</v>
      </c>
      <c r="E115">
        <v>1</v>
      </c>
      <c r="F115" s="14" t="s">
        <v>402</v>
      </c>
      <c r="G115">
        <v>1</v>
      </c>
      <c r="H115" s="14" t="s">
        <v>408</v>
      </c>
      <c r="I115" s="14" t="s">
        <v>617</v>
      </c>
      <c r="J115">
        <v>1</v>
      </c>
      <c r="K115" s="14" t="s">
        <v>390</v>
      </c>
      <c r="M115" s="14" t="s">
        <v>92</v>
      </c>
      <c r="N115" s="14" t="s">
        <v>784</v>
      </c>
      <c r="O115" s="14"/>
      <c r="P115" s="14" t="s">
        <v>402</v>
      </c>
      <c r="Q115" t="s">
        <v>1214</v>
      </c>
    </row>
    <row r="116" spans="1:17" x14ac:dyDescent="0.3">
      <c r="A116">
        <v>5</v>
      </c>
      <c r="B116" s="14" t="s">
        <v>90</v>
      </c>
      <c r="C116">
        <v>3</v>
      </c>
      <c r="D116" s="14" t="s">
        <v>93</v>
      </c>
      <c r="E116">
        <v>1</v>
      </c>
      <c r="F116" s="14" t="s">
        <v>405</v>
      </c>
      <c r="G116">
        <v>6</v>
      </c>
      <c r="H116" s="14"/>
      <c r="I116" s="14"/>
      <c r="K116" s="14" t="s">
        <v>390</v>
      </c>
      <c r="M116" s="14"/>
      <c r="N116" s="14"/>
      <c r="O116" s="14"/>
      <c r="P116" s="14"/>
    </row>
    <row r="117" spans="1:17" x14ac:dyDescent="0.3">
      <c r="A117">
        <v>5</v>
      </c>
      <c r="B117" s="14" t="s">
        <v>90</v>
      </c>
      <c r="C117">
        <v>4</v>
      </c>
      <c r="D117" s="14" t="s">
        <v>94</v>
      </c>
      <c r="E117">
        <v>1</v>
      </c>
      <c r="F117" s="14" t="s">
        <v>403</v>
      </c>
      <c r="G117">
        <v>7</v>
      </c>
      <c r="H117" s="14"/>
      <c r="I117" s="14"/>
      <c r="K117" s="14" t="s">
        <v>390</v>
      </c>
      <c r="M117" s="14"/>
      <c r="N117" s="14"/>
      <c r="O117" s="14"/>
      <c r="P117" s="14"/>
    </row>
    <row r="118" spans="1:17" x14ac:dyDescent="0.3">
      <c r="A118">
        <v>5</v>
      </c>
      <c r="B118" s="14" t="s">
        <v>90</v>
      </c>
      <c r="C118">
        <v>5</v>
      </c>
      <c r="D118" s="14" t="s">
        <v>95</v>
      </c>
      <c r="E118">
        <v>1</v>
      </c>
      <c r="F118" s="14" t="s">
        <v>406</v>
      </c>
      <c r="G118">
        <v>8</v>
      </c>
      <c r="H118" s="14"/>
      <c r="I118" s="14"/>
      <c r="K118" s="14" t="s">
        <v>390</v>
      </c>
      <c r="M118" s="14"/>
      <c r="N118" s="14"/>
      <c r="O118" s="14"/>
      <c r="P118" s="14"/>
    </row>
    <row r="119" spans="1:17" x14ac:dyDescent="0.3">
      <c r="A119">
        <v>5</v>
      </c>
      <c r="B119" s="14" t="s">
        <v>90</v>
      </c>
      <c r="C119">
        <v>6</v>
      </c>
      <c r="D119" s="14" t="s">
        <v>96</v>
      </c>
      <c r="E119">
        <v>1</v>
      </c>
      <c r="F119" s="14" t="s">
        <v>404</v>
      </c>
      <c r="G119">
        <v>9</v>
      </c>
      <c r="H119" s="14"/>
      <c r="I119" s="14"/>
      <c r="K119" s="14" t="s">
        <v>390</v>
      </c>
      <c r="M119" s="14"/>
      <c r="N119" s="14"/>
      <c r="O119" s="14"/>
      <c r="P119" s="14"/>
    </row>
    <row r="120" spans="1:17" x14ac:dyDescent="0.3">
      <c r="A120">
        <v>5</v>
      </c>
      <c r="B120" s="14" t="s">
        <v>90</v>
      </c>
      <c r="C120">
        <v>7</v>
      </c>
      <c r="D120" s="14" t="s">
        <v>97</v>
      </c>
      <c r="E120">
        <v>1</v>
      </c>
      <c r="F120" s="14" t="s">
        <v>407</v>
      </c>
      <c r="G120">
        <v>10</v>
      </c>
      <c r="H120" s="14"/>
      <c r="I120" s="14"/>
      <c r="K120" s="14" t="s">
        <v>390</v>
      </c>
      <c r="M120" s="14"/>
      <c r="N120" s="14"/>
      <c r="O120" s="14"/>
      <c r="P120" s="14"/>
    </row>
    <row r="121" spans="1:17" x14ac:dyDescent="0.3">
      <c r="A121">
        <v>5</v>
      </c>
      <c r="B121" s="14" t="s">
        <v>90</v>
      </c>
      <c r="C121">
        <v>12</v>
      </c>
      <c r="D121" s="14" t="s">
        <v>37</v>
      </c>
      <c r="E121">
        <v>1</v>
      </c>
      <c r="F121" s="14" t="s">
        <v>357</v>
      </c>
      <c r="G121">
        <v>2</v>
      </c>
      <c r="H121" s="14"/>
      <c r="I121" s="14"/>
      <c r="K121" s="14" t="s">
        <v>390</v>
      </c>
      <c r="M121" s="14"/>
      <c r="N121" s="14"/>
      <c r="O121" s="14"/>
      <c r="P121" s="14"/>
    </row>
    <row r="122" spans="1:17" x14ac:dyDescent="0.3">
      <c r="A122">
        <v>5</v>
      </c>
      <c r="B122" s="14" t="s">
        <v>90</v>
      </c>
      <c r="C122">
        <v>13</v>
      </c>
      <c r="D122" s="14" t="s">
        <v>38</v>
      </c>
      <c r="E122">
        <v>1</v>
      </c>
      <c r="F122" s="14" t="s">
        <v>362</v>
      </c>
      <c r="G122">
        <v>3</v>
      </c>
      <c r="H122" s="14"/>
      <c r="I122" s="14"/>
      <c r="K122" s="14" t="s">
        <v>390</v>
      </c>
      <c r="M122" s="14"/>
      <c r="N122" s="14"/>
      <c r="O122" s="14"/>
      <c r="P122" s="14"/>
    </row>
    <row r="123" spans="1:17" x14ac:dyDescent="0.3">
      <c r="A123">
        <v>5</v>
      </c>
      <c r="B123" s="14" t="s">
        <v>90</v>
      </c>
      <c r="C123">
        <v>14</v>
      </c>
      <c r="D123" s="14" t="s">
        <v>39</v>
      </c>
      <c r="E123">
        <v>1</v>
      </c>
      <c r="F123" s="14" t="s">
        <v>363</v>
      </c>
      <c r="G123">
        <v>4</v>
      </c>
      <c r="H123" s="14"/>
      <c r="I123" s="14"/>
      <c r="K123" s="14" t="s">
        <v>390</v>
      </c>
      <c r="M123" s="14"/>
      <c r="N123" s="14"/>
      <c r="O123" s="14"/>
      <c r="P123" s="14"/>
    </row>
    <row r="124" spans="1:17" x14ac:dyDescent="0.3">
      <c r="A124">
        <v>5</v>
      </c>
      <c r="B124" s="14" t="s">
        <v>90</v>
      </c>
      <c r="C124">
        <v>18</v>
      </c>
      <c r="D124" s="14" t="s">
        <v>43</v>
      </c>
      <c r="E124">
        <v>1</v>
      </c>
      <c r="F124" s="14" t="s">
        <v>364</v>
      </c>
      <c r="G124">
        <v>5</v>
      </c>
      <c r="H124" s="14"/>
      <c r="I124" s="14"/>
      <c r="K124" s="14" t="s">
        <v>390</v>
      </c>
      <c r="M124" s="14"/>
      <c r="N124" s="14"/>
      <c r="O124" s="14"/>
      <c r="P124" s="14"/>
    </row>
    <row r="125" spans="1:17" x14ac:dyDescent="0.3">
      <c r="A125">
        <v>5</v>
      </c>
      <c r="B125" s="14" t="s">
        <v>90</v>
      </c>
      <c r="C125">
        <v>19</v>
      </c>
      <c r="D125" s="14" t="s">
        <v>44</v>
      </c>
      <c r="E125">
        <v>1</v>
      </c>
      <c r="F125" s="14" t="s">
        <v>361</v>
      </c>
      <c r="G125">
        <v>11</v>
      </c>
      <c r="H125" s="14"/>
      <c r="I125" s="14"/>
      <c r="K125" s="14" t="s">
        <v>390</v>
      </c>
      <c r="M125" s="14"/>
      <c r="N125" s="14"/>
      <c r="O125" s="14"/>
      <c r="P125" s="14"/>
    </row>
    <row r="126" spans="1:17" x14ac:dyDescent="0.3">
      <c r="A126">
        <v>6</v>
      </c>
      <c r="B126" s="14" t="s">
        <v>98</v>
      </c>
      <c r="C126">
        <v>2</v>
      </c>
      <c r="D126" s="14" t="s">
        <v>99</v>
      </c>
      <c r="E126">
        <v>1</v>
      </c>
      <c r="F126" s="14" t="s">
        <v>409</v>
      </c>
      <c r="G126">
        <v>1</v>
      </c>
      <c r="H126" s="14" t="s">
        <v>410</v>
      </c>
      <c r="I126" s="14" t="s">
        <v>618</v>
      </c>
      <c r="J126">
        <v>1</v>
      </c>
      <c r="K126" s="14" t="s">
        <v>391</v>
      </c>
      <c r="M126" s="14" t="s">
        <v>99</v>
      </c>
      <c r="N126" s="14" t="s">
        <v>760</v>
      </c>
      <c r="O126" s="14" t="s">
        <v>765</v>
      </c>
      <c r="P126" s="14" t="s">
        <v>708</v>
      </c>
    </row>
    <row r="127" spans="1:17" x14ac:dyDescent="0.3">
      <c r="A127">
        <v>6</v>
      </c>
      <c r="B127" s="14" t="s">
        <v>98</v>
      </c>
      <c r="C127">
        <v>2</v>
      </c>
      <c r="D127" s="14" t="s">
        <v>99</v>
      </c>
      <c r="E127">
        <v>1</v>
      </c>
      <c r="F127" s="14" t="s">
        <v>409</v>
      </c>
      <c r="G127">
        <v>1</v>
      </c>
      <c r="H127" s="14" t="s">
        <v>410</v>
      </c>
      <c r="I127" s="14" t="s">
        <v>618</v>
      </c>
      <c r="J127">
        <v>1</v>
      </c>
      <c r="K127" s="14" t="s">
        <v>391</v>
      </c>
      <c r="M127" s="14" t="s">
        <v>99</v>
      </c>
      <c r="N127" s="14" t="s">
        <v>761</v>
      </c>
      <c r="O127" s="14" t="s">
        <v>766</v>
      </c>
      <c r="P127" s="14" t="s">
        <v>708</v>
      </c>
    </row>
    <row r="128" spans="1:17" x14ac:dyDescent="0.3">
      <c r="A128">
        <v>6</v>
      </c>
      <c r="B128" s="14" t="s">
        <v>98</v>
      </c>
      <c r="C128">
        <v>2</v>
      </c>
      <c r="D128" s="14" t="s">
        <v>99</v>
      </c>
      <c r="E128">
        <v>1</v>
      </c>
      <c r="F128" s="14" t="s">
        <v>409</v>
      </c>
      <c r="G128">
        <v>1</v>
      </c>
      <c r="H128" s="14" t="s">
        <v>410</v>
      </c>
      <c r="I128" s="14" t="s">
        <v>618</v>
      </c>
      <c r="J128">
        <v>1</v>
      </c>
      <c r="K128" s="14" t="s">
        <v>391</v>
      </c>
      <c r="M128" s="14" t="s">
        <v>99</v>
      </c>
      <c r="N128" s="14" t="s">
        <v>762</v>
      </c>
      <c r="O128" s="14" t="s">
        <v>767</v>
      </c>
      <c r="P128" s="14" t="s">
        <v>708</v>
      </c>
    </row>
    <row r="129" spans="1:16" x14ac:dyDescent="0.3">
      <c r="A129">
        <v>6</v>
      </c>
      <c r="B129" s="14" t="s">
        <v>98</v>
      </c>
      <c r="C129">
        <v>2</v>
      </c>
      <c r="D129" s="14" t="s">
        <v>99</v>
      </c>
      <c r="E129">
        <v>1</v>
      </c>
      <c r="F129" s="14" t="s">
        <v>409</v>
      </c>
      <c r="G129">
        <v>1</v>
      </c>
      <c r="H129" s="14" t="s">
        <v>410</v>
      </c>
      <c r="I129" s="14" t="s">
        <v>618</v>
      </c>
      <c r="J129">
        <v>1</v>
      </c>
      <c r="K129" s="14" t="s">
        <v>391</v>
      </c>
      <c r="M129" s="14" t="s">
        <v>99</v>
      </c>
      <c r="N129" s="14" t="s">
        <v>763</v>
      </c>
      <c r="O129" s="14" t="s">
        <v>768</v>
      </c>
      <c r="P129" s="14" t="s">
        <v>708</v>
      </c>
    </row>
    <row r="130" spans="1:16" x14ac:dyDescent="0.3">
      <c r="A130">
        <v>6</v>
      </c>
      <c r="B130" s="14" t="s">
        <v>98</v>
      </c>
      <c r="C130">
        <v>2</v>
      </c>
      <c r="D130" s="14" t="s">
        <v>99</v>
      </c>
      <c r="E130">
        <v>1</v>
      </c>
      <c r="F130" s="14" t="s">
        <v>409</v>
      </c>
      <c r="G130">
        <v>1</v>
      </c>
      <c r="H130" s="14" t="s">
        <v>410</v>
      </c>
      <c r="I130" s="14" t="s">
        <v>618</v>
      </c>
      <c r="J130">
        <v>1</v>
      </c>
      <c r="K130" s="14" t="s">
        <v>391</v>
      </c>
      <c r="M130" s="14" t="s">
        <v>99</v>
      </c>
      <c r="N130" s="14" t="s">
        <v>764</v>
      </c>
      <c r="O130" s="14" t="s">
        <v>769</v>
      </c>
      <c r="P130" s="14" t="s">
        <v>708</v>
      </c>
    </row>
    <row r="131" spans="1:16" x14ac:dyDescent="0.3">
      <c r="A131">
        <v>6</v>
      </c>
      <c r="B131" s="14" t="s">
        <v>98</v>
      </c>
      <c r="C131">
        <v>8</v>
      </c>
      <c r="D131" s="14" t="s">
        <v>37</v>
      </c>
      <c r="E131">
        <v>1</v>
      </c>
      <c r="F131" s="14" t="s">
        <v>357</v>
      </c>
      <c r="G131">
        <v>2</v>
      </c>
      <c r="H131" s="14"/>
      <c r="I131" s="14"/>
      <c r="K131" s="14" t="s">
        <v>391</v>
      </c>
      <c r="M131" s="14"/>
      <c r="N131" s="14"/>
      <c r="O131" s="14"/>
      <c r="P131" s="14"/>
    </row>
    <row r="132" spans="1:16" x14ac:dyDescent="0.3">
      <c r="A132">
        <v>6</v>
      </c>
      <c r="B132" s="14" t="s">
        <v>98</v>
      </c>
      <c r="C132">
        <v>9</v>
      </c>
      <c r="D132" s="14" t="s">
        <v>38</v>
      </c>
      <c r="E132">
        <v>1</v>
      </c>
      <c r="F132" s="14" t="s">
        <v>362</v>
      </c>
      <c r="G132">
        <v>3</v>
      </c>
      <c r="H132" s="14"/>
      <c r="I132" s="14"/>
      <c r="K132" s="14" t="s">
        <v>391</v>
      </c>
      <c r="M132" s="14"/>
      <c r="N132" s="14"/>
      <c r="O132" s="14"/>
      <c r="P132" s="14"/>
    </row>
    <row r="133" spans="1:16" x14ac:dyDescent="0.3">
      <c r="A133">
        <v>6</v>
      </c>
      <c r="B133" s="14" t="s">
        <v>98</v>
      </c>
      <c r="C133">
        <v>10</v>
      </c>
      <c r="D133" s="14" t="s">
        <v>39</v>
      </c>
      <c r="E133">
        <v>1</v>
      </c>
      <c r="F133" s="14" t="s">
        <v>363</v>
      </c>
      <c r="G133">
        <v>4</v>
      </c>
      <c r="H133" s="14"/>
      <c r="I133" s="14"/>
      <c r="K133" s="14" t="s">
        <v>391</v>
      </c>
      <c r="M133" s="14"/>
      <c r="N133" s="14"/>
      <c r="O133" s="14"/>
      <c r="P133" s="14"/>
    </row>
    <row r="134" spans="1:16" x14ac:dyDescent="0.3">
      <c r="A134">
        <v>6</v>
      </c>
      <c r="B134" s="14" t="s">
        <v>98</v>
      </c>
      <c r="C134">
        <v>14</v>
      </c>
      <c r="D134" s="14" t="s">
        <v>43</v>
      </c>
      <c r="E134">
        <v>1</v>
      </c>
      <c r="F134" s="14" t="s">
        <v>364</v>
      </c>
      <c r="G134">
        <v>5</v>
      </c>
      <c r="H134" s="14"/>
      <c r="I134" s="14"/>
      <c r="K134" s="14" t="s">
        <v>391</v>
      </c>
      <c r="M134" s="14"/>
      <c r="N134" s="14"/>
      <c r="O134" s="14"/>
      <c r="P134" s="14"/>
    </row>
    <row r="135" spans="1:16" x14ac:dyDescent="0.3">
      <c r="A135">
        <v>6</v>
      </c>
      <c r="B135" s="14" t="s">
        <v>98</v>
      </c>
      <c r="C135">
        <v>15</v>
      </c>
      <c r="D135" s="14" t="s">
        <v>44</v>
      </c>
      <c r="E135">
        <v>1</v>
      </c>
      <c r="F135" s="14" t="s">
        <v>361</v>
      </c>
      <c r="G135">
        <v>6</v>
      </c>
      <c r="H135" s="14"/>
      <c r="I135" s="14"/>
      <c r="K135" s="14" t="s">
        <v>391</v>
      </c>
      <c r="M135" s="14"/>
      <c r="N135" s="14"/>
      <c r="O135" s="14"/>
      <c r="P135" s="14"/>
    </row>
    <row r="136" spans="1:16" x14ac:dyDescent="0.3">
      <c r="A136">
        <v>7</v>
      </c>
      <c r="B136" s="14" t="s">
        <v>100</v>
      </c>
      <c r="C136">
        <v>4</v>
      </c>
      <c r="D136" s="14" t="s">
        <v>69</v>
      </c>
      <c r="E136">
        <v>1</v>
      </c>
      <c r="F136" s="14" t="s">
        <v>413</v>
      </c>
      <c r="G136">
        <v>1</v>
      </c>
      <c r="H136" s="14" t="s">
        <v>709</v>
      </c>
      <c r="I136" s="14" t="s">
        <v>619</v>
      </c>
      <c r="J136">
        <v>1</v>
      </c>
      <c r="K136" s="14" t="s">
        <v>389</v>
      </c>
      <c r="M136" s="14" t="s">
        <v>69</v>
      </c>
      <c r="N136" s="14" t="s">
        <v>415</v>
      </c>
      <c r="O136" s="14" t="s">
        <v>1410</v>
      </c>
      <c r="P136" s="14" t="s">
        <v>652</v>
      </c>
    </row>
    <row r="137" spans="1:16" x14ac:dyDescent="0.3">
      <c r="A137">
        <v>7</v>
      </c>
      <c r="B137" s="14" t="s">
        <v>100</v>
      </c>
      <c r="C137">
        <v>3</v>
      </c>
      <c r="D137" s="14" t="s">
        <v>102</v>
      </c>
      <c r="E137">
        <v>1</v>
      </c>
      <c r="F137" s="14" t="s">
        <v>520</v>
      </c>
      <c r="G137">
        <v>13</v>
      </c>
      <c r="H137" s="14"/>
      <c r="I137" s="14"/>
      <c r="K137" s="14" t="s">
        <v>389</v>
      </c>
      <c r="M137" s="14"/>
      <c r="N137" s="14"/>
      <c r="O137" s="14"/>
      <c r="P137" s="14"/>
    </row>
    <row r="138" spans="1:16" x14ac:dyDescent="0.3">
      <c r="A138">
        <v>7</v>
      </c>
      <c r="B138" s="14" t="s">
        <v>100</v>
      </c>
      <c r="C138">
        <v>6</v>
      </c>
      <c r="D138" s="14" t="s">
        <v>103</v>
      </c>
      <c r="E138">
        <v>1</v>
      </c>
      <c r="F138" s="14" t="s">
        <v>360</v>
      </c>
      <c r="G138">
        <v>6</v>
      </c>
      <c r="H138" s="14"/>
      <c r="I138" s="14"/>
      <c r="K138" s="14" t="s">
        <v>389</v>
      </c>
      <c r="M138" s="14"/>
      <c r="N138" s="14"/>
      <c r="O138" s="14"/>
      <c r="P138" s="14"/>
    </row>
    <row r="139" spans="1:16" x14ac:dyDescent="0.3">
      <c r="A139">
        <v>7</v>
      </c>
      <c r="B139" s="14" t="s">
        <v>100</v>
      </c>
      <c r="C139">
        <v>7</v>
      </c>
      <c r="D139" s="14" t="s">
        <v>104</v>
      </c>
      <c r="E139">
        <v>1</v>
      </c>
      <c r="F139" s="14" t="s">
        <v>375</v>
      </c>
      <c r="G139">
        <v>7</v>
      </c>
      <c r="H139" s="14"/>
      <c r="I139" s="14"/>
      <c r="K139" s="14" t="s">
        <v>389</v>
      </c>
      <c r="M139" s="14"/>
      <c r="N139" s="14"/>
      <c r="O139" s="14"/>
      <c r="P139" s="14"/>
    </row>
    <row r="140" spans="1:16" x14ac:dyDescent="0.3">
      <c r="A140">
        <v>7</v>
      </c>
      <c r="B140" s="14" t="s">
        <v>100</v>
      </c>
      <c r="C140">
        <v>8</v>
      </c>
      <c r="D140" s="14" t="s">
        <v>105</v>
      </c>
      <c r="E140">
        <v>1</v>
      </c>
      <c r="F140" s="14" t="s">
        <v>388</v>
      </c>
      <c r="G140">
        <v>8</v>
      </c>
      <c r="H140" s="14"/>
      <c r="I140" s="14"/>
      <c r="K140" s="14" t="s">
        <v>389</v>
      </c>
      <c r="M140" s="14"/>
      <c r="N140" s="14"/>
      <c r="O140" s="14"/>
      <c r="P140" s="14"/>
    </row>
    <row r="141" spans="1:16" x14ac:dyDescent="0.3">
      <c r="A141">
        <v>7</v>
      </c>
      <c r="B141" s="14" t="s">
        <v>100</v>
      </c>
      <c r="C141">
        <v>9</v>
      </c>
      <c r="D141" s="14" t="s">
        <v>106</v>
      </c>
      <c r="E141">
        <v>1</v>
      </c>
      <c r="F141" s="14" t="s">
        <v>411</v>
      </c>
      <c r="G141">
        <v>9</v>
      </c>
      <c r="H141" s="14"/>
      <c r="I141" s="14"/>
      <c r="K141" s="14" t="s">
        <v>389</v>
      </c>
      <c r="M141" s="14"/>
      <c r="N141" s="14"/>
      <c r="O141" s="14"/>
      <c r="P141" s="14"/>
    </row>
    <row r="142" spans="1:16" x14ac:dyDescent="0.3">
      <c r="A142">
        <v>7</v>
      </c>
      <c r="B142" s="14" t="s">
        <v>100</v>
      </c>
      <c r="C142">
        <v>10</v>
      </c>
      <c r="D142" s="14" t="s">
        <v>107</v>
      </c>
      <c r="E142">
        <v>1</v>
      </c>
      <c r="F142" s="14" t="s">
        <v>412</v>
      </c>
      <c r="G142">
        <v>10</v>
      </c>
      <c r="H142" s="14"/>
      <c r="I142" s="14"/>
      <c r="K142" s="14" t="s">
        <v>389</v>
      </c>
      <c r="M142" s="14"/>
      <c r="N142" s="14"/>
      <c r="O142" s="14"/>
      <c r="P142" s="14"/>
    </row>
    <row r="143" spans="1:16" x14ac:dyDescent="0.3">
      <c r="A143">
        <v>7</v>
      </c>
      <c r="B143" s="14" t="s">
        <v>100</v>
      </c>
      <c r="C143">
        <v>11</v>
      </c>
      <c r="D143" s="14" t="s">
        <v>108</v>
      </c>
      <c r="E143">
        <v>1</v>
      </c>
      <c r="F143" s="14" t="s">
        <v>108</v>
      </c>
      <c r="G143">
        <v>11</v>
      </c>
      <c r="H143" s="14"/>
      <c r="I143" s="14"/>
      <c r="K143" s="14" t="s">
        <v>389</v>
      </c>
      <c r="M143" s="14"/>
      <c r="N143" s="14"/>
      <c r="O143" s="14"/>
      <c r="P143" s="14"/>
    </row>
    <row r="144" spans="1:16" x14ac:dyDescent="0.3">
      <c r="A144">
        <v>7</v>
      </c>
      <c r="B144" s="14" t="s">
        <v>100</v>
      </c>
      <c r="C144">
        <v>15</v>
      </c>
      <c r="D144" s="14" t="s">
        <v>110</v>
      </c>
      <c r="E144">
        <v>1</v>
      </c>
      <c r="F144" s="14" t="s">
        <v>414</v>
      </c>
      <c r="G144">
        <v>12</v>
      </c>
      <c r="H144" s="14"/>
      <c r="I144" s="14"/>
      <c r="K144" s="14" t="s">
        <v>389</v>
      </c>
      <c r="M144" s="14"/>
      <c r="N144" s="14"/>
      <c r="O144" s="14"/>
      <c r="P144" s="14"/>
    </row>
    <row r="145" spans="1:17" x14ac:dyDescent="0.3">
      <c r="A145">
        <v>7</v>
      </c>
      <c r="B145" s="14" t="s">
        <v>100</v>
      </c>
      <c r="C145">
        <v>20</v>
      </c>
      <c r="D145" s="14" t="s">
        <v>37</v>
      </c>
      <c r="E145">
        <v>1</v>
      </c>
      <c r="F145" s="14" t="s">
        <v>357</v>
      </c>
      <c r="G145">
        <v>2</v>
      </c>
      <c r="H145" s="14"/>
      <c r="I145" s="14"/>
      <c r="K145" s="14" t="s">
        <v>389</v>
      </c>
      <c r="M145" s="14"/>
      <c r="N145" s="14"/>
      <c r="O145" s="14"/>
      <c r="P145" s="14"/>
    </row>
    <row r="146" spans="1:17" x14ac:dyDescent="0.3">
      <c r="A146">
        <v>7</v>
      </c>
      <c r="B146" s="14" t="s">
        <v>100</v>
      </c>
      <c r="C146">
        <v>21</v>
      </c>
      <c r="D146" s="14" t="s">
        <v>38</v>
      </c>
      <c r="E146">
        <v>1</v>
      </c>
      <c r="F146" s="14" t="s">
        <v>362</v>
      </c>
      <c r="G146">
        <v>3</v>
      </c>
      <c r="H146" s="14"/>
      <c r="I146" s="14"/>
      <c r="K146" s="14" t="s">
        <v>389</v>
      </c>
      <c r="M146" s="14"/>
      <c r="N146" s="14"/>
      <c r="O146" s="14"/>
      <c r="P146" s="14"/>
    </row>
    <row r="147" spans="1:17" x14ac:dyDescent="0.3">
      <c r="A147">
        <v>7</v>
      </c>
      <c r="B147" s="14" t="s">
        <v>100</v>
      </c>
      <c r="C147">
        <v>22</v>
      </c>
      <c r="D147" s="14" t="s">
        <v>39</v>
      </c>
      <c r="E147">
        <v>1</v>
      </c>
      <c r="F147" s="14" t="s">
        <v>363</v>
      </c>
      <c r="G147">
        <v>4</v>
      </c>
      <c r="H147" s="14"/>
      <c r="I147" s="14"/>
      <c r="K147" s="14" t="s">
        <v>389</v>
      </c>
      <c r="M147" s="14"/>
      <c r="N147" s="14"/>
      <c r="O147" s="14"/>
      <c r="P147" s="14"/>
    </row>
    <row r="148" spans="1:17" x14ac:dyDescent="0.3">
      <c r="A148">
        <v>7</v>
      </c>
      <c r="B148" s="14" t="s">
        <v>100</v>
      </c>
      <c r="C148">
        <v>26</v>
      </c>
      <c r="D148" s="14" t="s">
        <v>43</v>
      </c>
      <c r="E148">
        <v>1</v>
      </c>
      <c r="F148" s="14" t="s">
        <v>364</v>
      </c>
      <c r="G148">
        <v>5</v>
      </c>
      <c r="H148" s="14"/>
      <c r="I148" s="14"/>
      <c r="K148" s="14" t="s">
        <v>389</v>
      </c>
      <c r="M148" s="14"/>
      <c r="N148" s="14"/>
      <c r="O148" s="14"/>
      <c r="P148" s="14"/>
    </row>
    <row r="149" spans="1:17" x14ac:dyDescent="0.3">
      <c r="A149">
        <v>8</v>
      </c>
      <c r="B149" s="14" t="s">
        <v>111</v>
      </c>
      <c r="C149">
        <v>10</v>
      </c>
      <c r="D149" s="14" t="s">
        <v>43</v>
      </c>
      <c r="E149">
        <v>1</v>
      </c>
      <c r="F149" s="14" t="s">
        <v>364</v>
      </c>
      <c r="G149">
        <v>7</v>
      </c>
      <c r="H149" s="14" t="s">
        <v>449</v>
      </c>
      <c r="I149" s="14" t="s">
        <v>620</v>
      </c>
      <c r="J149">
        <v>1</v>
      </c>
      <c r="K149" s="14" t="s">
        <v>390</v>
      </c>
      <c r="M149" s="14" t="s">
        <v>43</v>
      </c>
      <c r="N149" s="14" t="s">
        <v>415</v>
      </c>
      <c r="O149" s="14" t="s">
        <v>1211</v>
      </c>
      <c r="P149" s="14" t="s">
        <v>364</v>
      </c>
    </row>
    <row r="150" spans="1:17" x14ac:dyDescent="0.3">
      <c r="A150">
        <v>8</v>
      </c>
      <c r="B150" s="14" t="s">
        <v>111</v>
      </c>
      <c r="C150">
        <v>15</v>
      </c>
      <c r="D150" s="14" t="s">
        <v>69</v>
      </c>
      <c r="E150">
        <v>1</v>
      </c>
      <c r="F150" s="14" t="s">
        <v>69</v>
      </c>
      <c r="G150">
        <v>1</v>
      </c>
      <c r="H150" s="14" t="s">
        <v>448</v>
      </c>
      <c r="I150" s="14" t="s">
        <v>621</v>
      </c>
      <c r="J150">
        <v>2</v>
      </c>
      <c r="K150" s="14" t="s">
        <v>390</v>
      </c>
      <c r="M150" s="14" t="s">
        <v>69</v>
      </c>
      <c r="N150" s="14" t="s">
        <v>415</v>
      </c>
      <c r="O150" s="14" t="s">
        <v>1210</v>
      </c>
      <c r="P150" s="14" t="s">
        <v>711</v>
      </c>
    </row>
    <row r="151" spans="1:17" x14ac:dyDescent="0.3">
      <c r="A151">
        <v>8</v>
      </c>
      <c r="B151" s="14" t="s">
        <v>111</v>
      </c>
      <c r="C151">
        <v>19</v>
      </c>
      <c r="D151" s="14" t="s">
        <v>119</v>
      </c>
      <c r="E151">
        <v>1</v>
      </c>
      <c r="F151" s="14" t="s">
        <v>420</v>
      </c>
      <c r="G151">
        <v>12</v>
      </c>
      <c r="H151" s="14" t="s">
        <v>447</v>
      </c>
      <c r="I151" s="14" t="s">
        <v>622</v>
      </c>
      <c r="J151">
        <v>3</v>
      </c>
      <c r="K151" s="14" t="s">
        <v>390</v>
      </c>
      <c r="M151" s="14" t="s">
        <v>119</v>
      </c>
      <c r="N151" s="14" t="s">
        <v>785</v>
      </c>
      <c r="O151" s="14"/>
      <c r="P151" s="14" t="s">
        <v>420</v>
      </c>
      <c r="Q151" t="s">
        <v>1216</v>
      </c>
    </row>
    <row r="152" spans="1:17" x14ac:dyDescent="0.3">
      <c r="A152">
        <v>8</v>
      </c>
      <c r="B152" s="14" t="s">
        <v>111</v>
      </c>
      <c r="C152">
        <v>19</v>
      </c>
      <c r="D152" s="14" t="s">
        <v>119</v>
      </c>
      <c r="E152">
        <v>1</v>
      </c>
      <c r="F152" s="14" t="s">
        <v>420</v>
      </c>
      <c r="G152">
        <v>12</v>
      </c>
      <c r="H152" s="14" t="s">
        <v>447</v>
      </c>
      <c r="I152" s="14" t="s">
        <v>622</v>
      </c>
      <c r="J152">
        <v>3</v>
      </c>
      <c r="K152" s="14" t="s">
        <v>390</v>
      </c>
      <c r="M152" s="14" t="s">
        <v>119</v>
      </c>
      <c r="N152" s="14" t="s">
        <v>786</v>
      </c>
      <c r="O152" s="14"/>
      <c r="P152" s="14" t="s">
        <v>420</v>
      </c>
      <c r="Q152" t="s">
        <v>1217</v>
      </c>
    </row>
    <row r="153" spans="1:17" x14ac:dyDescent="0.3">
      <c r="A153">
        <v>8</v>
      </c>
      <c r="B153" s="14" t="s">
        <v>111</v>
      </c>
      <c r="C153">
        <v>19</v>
      </c>
      <c r="D153" s="14" t="s">
        <v>119</v>
      </c>
      <c r="E153">
        <v>1</v>
      </c>
      <c r="F153" s="14" t="s">
        <v>420</v>
      </c>
      <c r="G153">
        <v>12</v>
      </c>
      <c r="H153" s="14" t="s">
        <v>447</v>
      </c>
      <c r="I153" s="14" t="s">
        <v>622</v>
      </c>
      <c r="J153">
        <v>3</v>
      </c>
      <c r="K153" s="14" t="s">
        <v>390</v>
      </c>
      <c r="M153" s="14" t="s">
        <v>119</v>
      </c>
      <c r="N153" s="14" t="s">
        <v>787</v>
      </c>
      <c r="O153" s="14"/>
      <c r="P153" s="14" t="s">
        <v>420</v>
      </c>
      <c r="Q153" t="s">
        <v>1218</v>
      </c>
    </row>
    <row r="154" spans="1:17" x14ac:dyDescent="0.3">
      <c r="A154">
        <v>8</v>
      </c>
      <c r="B154" s="14" t="s">
        <v>111</v>
      </c>
      <c r="C154">
        <v>19</v>
      </c>
      <c r="D154" s="14" t="s">
        <v>119</v>
      </c>
      <c r="E154">
        <v>1</v>
      </c>
      <c r="F154" s="14" t="s">
        <v>420</v>
      </c>
      <c r="G154">
        <v>12</v>
      </c>
      <c r="H154" s="14" t="s">
        <v>447</v>
      </c>
      <c r="I154" s="14" t="s">
        <v>622</v>
      </c>
      <c r="J154">
        <v>3</v>
      </c>
      <c r="K154" s="14" t="s">
        <v>390</v>
      </c>
      <c r="M154" s="14" t="s">
        <v>119</v>
      </c>
      <c r="N154" s="14" t="s">
        <v>788</v>
      </c>
      <c r="O154" s="14"/>
      <c r="P154" s="14" t="s">
        <v>420</v>
      </c>
      <c r="Q154" t="s">
        <v>1219</v>
      </c>
    </row>
    <row r="155" spans="1:17" x14ac:dyDescent="0.3">
      <c r="A155">
        <v>8</v>
      </c>
      <c r="B155" s="14" t="s">
        <v>111</v>
      </c>
      <c r="C155">
        <v>19</v>
      </c>
      <c r="D155" s="14" t="s">
        <v>119</v>
      </c>
      <c r="E155">
        <v>1</v>
      </c>
      <c r="F155" s="14" t="s">
        <v>420</v>
      </c>
      <c r="G155">
        <v>12</v>
      </c>
      <c r="H155" s="14" t="s">
        <v>447</v>
      </c>
      <c r="I155" s="14" t="s">
        <v>622</v>
      </c>
      <c r="J155">
        <v>3</v>
      </c>
      <c r="K155" s="14" t="s">
        <v>390</v>
      </c>
      <c r="M155" s="14" t="s">
        <v>119</v>
      </c>
      <c r="N155" s="14" t="s">
        <v>789</v>
      </c>
      <c r="O155" s="14"/>
      <c r="P155" s="14" t="s">
        <v>420</v>
      </c>
      <c r="Q155" t="s">
        <v>1220</v>
      </c>
    </row>
    <row r="156" spans="1:17" x14ac:dyDescent="0.3">
      <c r="A156">
        <v>8</v>
      </c>
      <c r="B156" s="14" t="s">
        <v>111</v>
      </c>
      <c r="C156">
        <v>19</v>
      </c>
      <c r="D156" s="14" t="s">
        <v>119</v>
      </c>
      <c r="E156">
        <v>1</v>
      </c>
      <c r="F156" s="14" t="s">
        <v>420</v>
      </c>
      <c r="G156">
        <v>12</v>
      </c>
      <c r="H156" s="14" t="s">
        <v>447</v>
      </c>
      <c r="I156" s="14" t="s">
        <v>622</v>
      </c>
      <c r="J156">
        <v>3</v>
      </c>
      <c r="K156" s="14" t="s">
        <v>390</v>
      </c>
      <c r="M156" s="14" t="s">
        <v>119</v>
      </c>
      <c r="N156" s="14" t="s">
        <v>790</v>
      </c>
      <c r="O156" s="14"/>
      <c r="P156" s="14" t="s">
        <v>420</v>
      </c>
      <c r="Q156" t="s">
        <v>1219</v>
      </c>
    </row>
    <row r="157" spans="1:17" x14ac:dyDescent="0.3">
      <c r="A157">
        <v>8</v>
      </c>
      <c r="B157" s="14" t="s">
        <v>111</v>
      </c>
      <c r="C157">
        <v>19</v>
      </c>
      <c r="D157" s="14" t="s">
        <v>119</v>
      </c>
      <c r="E157">
        <v>1</v>
      </c>
      <c r="F157" s="14" t="s">
        <v>420</v>
      </c>
      <c r="G157">
        <v>12</v>
      </c>
      <c r="H157" s="14" t="s">
        <v>447</v>
      </c>
      <c r="I157" s="14" t="s">
        <v>622</v>
      </c>
      <c r="J157">
        <v>3</v>
      </c>
      <c r="K157" s="14" t="s">
        <v>390</v>
      </c>
      <c r="M157" s="14" t="s">
        <v>119</v>
      </c>
      <c r="N157" s="14"/>
      <c r="O157" s="14"/>
      <c r="P157" s="14" t="s">
        <v>420</v>
      </c>
      <c r="Q157" t="s">
        <v>1221</v>
      </c>
    </row>
    <row r="158" spans="1:17" x14ac:dyDescent="0.3">
      <c r="A158">
        <v>8</v>
      </c>
      <c r="B158" s="14" t="s">
        <v>111</v>
      </c>
      <c r="C158">
        <v>21</v>
      </c>
      <c r="D158" s="14" t="s">
        <v>121</v>
      </c>
      <c r="E158">
        <v>1</v>
      </c>
      <c r="F158" s="14" t="s">
        <v>421</v>
      </c>
      <c r="G158">
        <v>14</v>
      </c>
      <c r="H158" s="14" t="s">
        <v>446</v>
      </c>
      <c r="I158" s="14" t="s">
        <v>623</v>
      </c>
      <c r="J158">
        <v>4</v>
      </c>
      <c r="K158" s="14" t="s">
        <v>390</v>
      </c>
      <c r="M158" s="14" t="s">
        <v>121</v>
      </c>
      <c r="N158" s="14"/>
      <c r="O158" s="14"/>
      <c r="P158" s="14" t="s">
        <v>421</v>
      </c>
      <c r="Q158" t="s">
        <v>1232</v>
      </c>
    </row>
    <row r="159" spans="1:17" x14ac:dyDescent="0.3">
      <c r="A159">
        <v>8</v>
      </c>
      <c r="B159" s="14" t="s">
        <v>111</v>
      </c>
      <c r="C159">
        <v>21</v>
      </c>
      <c r="D159" s="14" t="s">
        <v>121</v>
      </c>
      <c r="E159">
        <v>1</v>
      </c>
      <c r="F159" s="14" t="s">
        <v>421</v>
      </c>
      <c r="G159">
        <v>14</v>
      </c>
      <c r="H159" s="14" t="s">
        <v>446</v>
      </c>
      <c r="I159" s="14" t="s">
        <v>623</v>
      </c>
      <c r="J159">
        <v>4</v>
      </c>
      <c r="K159" s="14" t="s">
        <v>390</v>
      </c>
      <c r="M159" s="14" t="s">
        <v>121</v>
      </c>
      <c r="N159" s="14" t="s">
        <v>791</v>
      </c>
      <c r="O159" s="14"/>
      <c r="P159" s="14" t="s">
        <v>421</v>
      </c>
      <c r="Q159" t="s">
        <v>1222</v>
      </c>
    </row>
    <row r="160" spans="1:17" x14ac:dyDescent="0.3">
      <c r="A160">
        <v>8</v>
      </c>
      <c r="B160" s="14" t="s">
        <v>111</v>
      </c>
      <c r="C160">
        <v>21</v>
      </c>
      <c r="D160" s="14" t="s">
        <v>121</v>
      </c>
      <c r="E160">
        <v>1</v>
      </c>
      <c r="F160" s="14" t="s">
        <v>421</v>
      </c>
      <c r="G160">
        <v>14</v>
      </c>
      <c r="H160" s="14" t="s">
        <v>446</v>
      </c>
      <c r="I160" s="14" t="s">
        <v>623</v>
      </c>
      <c r="J160">
        <v>4</v>
      </c>
      <c r="K160" s="14" t="s">
        <v>390</v>
      </c>
      <c r="M160" s="14" t="s">
        <v>121</v>
      </c>
      <c r="N160" s="14" t="s">
        <v>792</v>
      </c>
      <c r="O160" s="14"/>
      <c r="P160" s="14" t="s">
        <v>421</v>
      </c>
      <c r="Q160" t="s">
        <v>1223</v>
      </c>
    </row>
    <row r="161" spans="1:17" x14ac:dyDescent="0.3">
      <c r="A161">
        <v>8</v>
      </c>
      <c r="B161" s="14" t="s">
        <v>111</v>
      </c>
      <c r="C161">
        <v>21</v>
      </c>
      <c r="D161" s="14" t="s">
        <v>121</v>
      </c>
      <c r="E161">
        <v>1</v>
      </c>
      <c r="F161" s="14" t="s">
        <v>421</v>
      </c>
      <c r="G161">
        <v>14</v>
      </c>
      <c r="H161" s="14" t="s">
        <v>446</v>
      </c>
      <c r="I161" s="14" t="s">
        <v>623</v>
      </c>
      <c r="J161">
        <v>4</v>
      </c>
      <c r="K161" s="14" t="s">
        <v>390</v>
      </c>
      <c r="M161" s="14" t="s">
        <v>121</v>
      </c>
      <c r="N161" s="14" t="s">
        <v>793</v>
      </c>
      <c r="O161" s="14"/>
      <c r="P161" s="14" t="s">
        <v>421</v>
      </c>
      <c r="Q161" t="s">
        <v>1224</v>
      </c>
    </row>
    <row r="162" spans="1:17" x14ac:dyDescent="0.3">
      <c r="A162">
        <v>8</v>
      </c>
      <c r="B162" s="14" t="s">
        <v>111</v>
      </c>
      <c r="C162">
        <v>21</v>
      </c>
      <c r="D162" s="14" t="s">
        <v>121</v>
      </c>
      <c r="E162">
        <v>1</v>
      </c>
      <c r="F162" s="14" t="s">
        <v>421</v>
      </c>
      <c r="G162">
        <v>14</v>
      </c>
      <c r="H162" s="14" t="s">
        <v>446</v>
      </c>
      <c r="I162" s="14" t="s">
        <v>623</v>
      </c>
      <c r="J162">
        <v>4</v>
      </c>
      <c r="K162" s="14" t="s">
        <v>390</v>
      </c>
      <c r="M162" s="14" t="s">
        <v>121</v>
      </c>
      <c r="N162" s="14" t="s">
        <v>794</v>
      </c>
      <c r="O162" s="14"/>
      <c r="P162" s="14" t="s">
        <v>421</v>
      </c>
      <c r="Q162" t="s">
        <v>1225</v>
      </c>
    </row>
    <row r="163" spans="1:17" x14ac:dyDescent="0.3">
      <c r="A163">
        <v>8</v>
      </c>
      <c r="B163" s="14" t="s">
        <v>111</v>
      </c>
      <c r="C163">
        <v>21</v>
      </c>
      <c r="D163" s="14" t="s">
        <v>121</v>
      </c>
      <c r="E163">
        <v>1</v>
      </c>
      <c r="F163" s="14" t="s">
        <v>421</v>
      </c>
      <c r="G163">
        <v>14</v>
      </c>
      <c r="H163" s="14" t="s">
        <v>446</v>
      </c>
      <c r="I163" s="14" t="s">
        <v>623</v>
      </c>
      <c r="J163">
        <v>4</v>
      </c>
      <c r="K163" s="14" t="s">
        <v>390</v>
      </c>
      <c r="M163" s="14" t="s">
        <v>121</v>
      </c>
      <c r="N163" s="14" t="s">
        <v>795</v>
      </c>
      <c r="O163" s="14"/>
      <c r="P163" s="14" t="s">
        <v>421</v>
      </c>
      <c r="Q163" t="s">
        <v>1226</v>
      </c>
    </row>
    <row r="164" spans="1:17" x14ac:dyDescent="0.3">
      <c r="A164">
        <v>8</v>
      </c>
      <c r="B164" s="14" t="s">
        <v>111</v>
      </c>
      <c r="C164">
        <v>21</v>
      </c>
      <c r="D164" s="14" t="s">
        <v>121</v>
      </c>
      <c r="E164">
        <v>1</v>
      </c>
      <c r="F164" s="14" t="s">
        <v>421</v>
      </c>
      <c r="G164">
        <v>14</v>
      </c>
      <c r="H164" s="14" t="s">
        <v>446</v>
      </c>
      <c r="I164" s="14" t="s">
        <v>623</v>
      </c>
      <c r="J164">
        <v>4</v>
      </c>
      <c r="K164" s="14" t="s">
        <v>390</v>
      </c>
      <c r="M164" s="14" t="s">
        <v>121</v>
      </c>
      <c r="N164" s="14" t="s">
        <v>796</v>
      </c>
      <c r="O164" s="14"/>
      <c r="P164" s="14" t="s">
        <v>421</v>
      </c>
      <c r="Q164" t="s">
        <v>1227</v>
      </c>
    </row>
    <row r="165" spans="1:17" x14ac:dyDescent="0.3">
      <c r="A165">
        <v>8</v>
      </c>
      <c r="B165" s="14" t="s">
        <v>111</v>
      </c>
      <c r="C165">
        <v>21</v>
      </c>
      <c r="D165" s="14" t="s">
        <v>121</v>
      </c>
      <c r="E165">
        <v>1</v>
      </c>
      <c r="F165" s="14" t="s">
        <v>421</v>
      </c>
      <c r="G165">
        <v>14</v>
      </c>
      <c r="H165" s="14" t="s">
        <v>446</v>
      </c>
      <c r="I165" s="14" t="s">
        <v>623</v>
      </c>
      <c r="J165">
        <v>4</v>
      </c>
      <c r="K165" s="14" t="s">
        <v>390</v>
      </c>
      <c r="M165" s="14" t="s">
        <v>121</v>
      </c>
      <c r="N165" s="14" t="s">
        <v>797</v>
      </c>
      <c r="O165" s="14"/>
      <c r="P165" s="14" t="s">
        <v>421</v>
      </c>
      <c r="Q165" t="s">
        <v>1228</v>
      </c>
    </row>
    <row r="166" spans="1:17" x14ac:dyDescent="0.3">
      <c r="A166">
        <v>8</v>
      </c>
      <c r="B166" s="14" t="s">
        <v>111</v>
      </c>
      <c r="C166">
        <v>21</v>
      </c>
      <c r="D166" s="14" t="s">
        <v>121</v>
      </c>
      <c r="E166">
        <v>1</v>
      </c>
      <c r="F166" s="14" t="s">
        <v>421</v>
      </c>
      <c r="G166">
        <v>14</v>
      </c>
      <c r="H166" s="14" t="s">
        <v>446</v>
      </c>
      <c r="I166" s="14" t="s">
        <v>623</v>
      </c>
      <c r="J166">
        <v>4</v>
      </c>
      <c r="K166" s="14" t="s">
        <v>390</v>
      </c>
      <c r="M166" s="14" t="s">
        <v>121</v>
      </c>
      <c r="N166" s="14" t="s">
        <v>798</v>
      </c>
      <c r="O166" s="14"/>
      <c r="P166" s="14" t="s">
        <v>421</v>
      </c>
      <c r="Q166" t="s">
        <v>1229</v>
      </c>
    </row>
    <row r="167" spans="1:17" x14ac:dyDescent="0.3">
      <c r="A167">
        <v>8</v>
      </c>
      <c r="B167" s="14" t="s">
        <v>111</v>
      </c>
      <c r="C167">
        <v>21</v>
      </c>
      <c r="D167" s="14" t="s">
        <v>121</v>
      </c>
      <c r="E167">
        <v>1</v>
      </c>
      <c r="F167" s="14" t="s">
        <v>421</v>
      </c>
      <c r="G167">
        <v>14</v>
      </c>
      <c r="H167" s="14" t="s">
        <v>446</v>
      </c>
      <c r="I167" s="14" t="s">
        <v>623</v>
      </c>
      <c r="J167">
        <v>4</v>
      </c>
      <c r="K167" s="14" t="s">
        <v>390</v>
      </c>
      <c r="M167" s="14" t="s">
        <v>121</v>
      </c>
      <c r="N167" s="14" t="s">
        <v>799</v>
      </c>
      <c r="O167" s="14"/>
      <c r="P167" s="14" t="s">
        <v>421</v>
      </c>
      <c r="Q167" t="s">
        <v>1230</v>
      </c>
    </row>
    <row r="168" spans="1:17" x14ac:dyDescent="0.3">
      <c r="A168">
        <v>8</v>
      </c>
      <c r="B168" s="14" t="s">
        <v>111</v>
      </c>
      <c r="C168">
        <v>21</v>
      </c>
      <c r="D168" s="14" t="s">
        <v>121</v>
      </c>
      <c r="E168">
        <v>1</v>
      </c>
      <c r="F168" s="14" t="s">
        <v>421</v>
      </c>
      <c r="G168">
        <v>14</v>
      </c>
      <c r="H168" s="14" t="s">
        <v>446</v>
      </c>
      <c r="I168" s="14" t="s">
        <v>623</v>
      </c>
      <c r="J168">
        <v>4</v>
      </c>
      <c r="K168" s="14" t="s">
        <v>390</v>
      </c>
      <c r="M168" s="14" t="s">
        <v>121</v>
      </c>
      <c r="N168" s="14" t="s">
        <v>800</v>
      </c>
      <c r="O168" s="14"/>
      <c r="P168" s="14" t="s">
        <v>421</v>
      </c>
      <c r="Q168" t="s">
        <v>1231</v>
      </c>
    </row>
    <row r="169" spans="1:17" x14ac:dyDescent="0.3">
      <c r="A169">
        <v>8</v>
      </c>
      <c r="B169" s="14" t="s">
        <v>111</v>
      </c>
      <c r="C169">
        <v>38</v>
      </c>
      <c r="D169" s="14" t="s">
        <v>138</v>
      </c>
      <c r="E169">
        <v>1</v>
      </c>
      <c r="F169" s="14" t="s">
        <v>423</v>
      </c>
      <c r="G169">
        <v>15</v>
      </c>
      <c r="H169" s="14" t="s">
        <v>445</v>
      </c>
      <c r="I169" s="14" t="s">
        <v>624</v>
      </c>
      <c r="J169">
        <v>5</v>
      </c>
      <c r="K169" s="14" t="s">
        <v>390</v>
      </c>
      <c r="M169" s="14" t="s">
        <v>138</v>
      </c>
      <c r="N169" s="14" t="s">
        <v>808</v>
      </c>
      <c r="O169" s="14"/>
      <c r="P169" s="14" t="s">
        <v>710</v>
      </c>
      <c r="Q169" t="s">
        <v>1233</v>
      </c>
    </row>
    <row r="170" spans="1:17" x14ac:dyDescent="0.3">
      <c r="A170">
        <v>8</v>
      </c>
      <c r="B170" s="14" t="s">
        <v>111</v>
      </c>
      <c r="C170">
        <v>38</v>
      </c>
      <c r="D170" s="14" t="s">
        <v>138</v>
      </c>
      <c r="E170">
        <v>1</v>
      </c>
      <c r="F170" s="14" t="s">
        <v>423</v>
      </c>
      <c r="G170">
        <v>15</v>
      </c>
      <c r="H170" s="14" t="s">
        <v>445</v>
      </c>
      <c r="I170" s="14" t="s">
        <v>624</v>
      </c>
      <c r="J170">
        <v>5</v>
      </c>
      <c r="K170" s="14" t="s">
        <v>390</v>
      </c>
      <c r="M170" s="14" t="s">
        <v>138</v>
      </c>
      <c r="N170" s="14" t="s">
        <v>804</v>
      </c>
      <c r="O170" s="14"/>
      <c r="P170" s="14" t="s">
        <v>710</v>
      </c>
      <c r="Q170" t="s">
        <v>1234</v>
      </c>
    </row>
    <row r="171" spans="1:17" x14ac:dyDescent="0.3">
      <c r="A171">
        <v>8</v>
      </c>
      <c r="B171" s="14" t="s">
        <v>111</v>
      </c>
      <c r="C171">
        <v>38</v>
      </c>
      <c r="D171" s="14" t="s">
        <v>138</v>
      </c>
      <c r="E171">
        <v>1</v>
      </c>
      <c r="F171" s="14" t="s">
        <v>423</v>
      </c>
      <c r="G171">
        <v>15</v>
      </c>
      <c r="H171" s="14" t="s">
        <v>445</v>
      </c>
      <c r="I171" s="14" t="s">
        <v>624</v>
      </c>
      <c r="J171">
        <v>5</v>
      </c>
      <c r="K171" s="14" t="s">
        <v>390</v>
      </c>
      <c r="M171" s="14" t="s">
        <v>138</v>
      </c>
      <c r="N171" s="14" t="s">
        <v>802</v>
      </c>
      <c r="O171" s="14"/>
      <c r="P171" s="14" t="s">
        <v>710</v>
      </c>
      <c r="Q171" t="s">
        <v>1235</v>
      </c>
    </row>
    <row r="172" spans="1:17" x14ac:dyDescent="0.3">
      <c r="A172">
        <v>8</v>
      </c>
      <c r="B172" s="14" t="s">
        <v>111</v>
      </c>
      <c r="C172">
        <v>38</v>
      </c>
      <c r="D172" s="14" t="s">
        <v>138</v>
      </c>
      <c r="E172">
        <v>1</v>
      </c>
      <c r="F172" s="14" t="s">
        <v>423</v>
      </c>
      <c r="G172">
        <v>15</v>
      </c>
      <c r="H172" s="14" t="s">
        <v>445</v>
      </c>
      <c r="I172" s="14" t="s">
        <v>624</v>
      </c>
      <c r="J172">
        <v>5</v>
      </c>
      <c r="K172" s="14" t="s">
        <v>390</v>
      </c>
      <c r="M172" s="14" t="s">
        <v>138</v>
      </c>
      <c r="N172" s="14" t="s">
        <v>809</v>
      </c>
      <c r="O172" s="14"/>
      <c r="P172" s="14" t="s">
        <v>710</v>
      </c>
      <c r="Q172" t="s">
        <v>1236</v>
      </c>
    </row>
    <row r="173" spans="1:17" x14ac:dyDescent="0.3">
      <c r="A173">
        <v>8</v>
      </c>
      <c r="B173" s="14" t="s">
        <v>111</v>
      </c>
      <c r="C173">
        <v>38</v>
      </c>
      <c r="D173" s="14" t="s">
        <v>138</v>
      </c>
      <c r="E173">
        <v>1</v>
      </c>
      <c r="F173" s="14" t="s">
        <v>423</v>
      </c>
      <c r="G173">
        <v>15</v>
      </c>
      <c r="H173" s="14" t="s">
        <v>445</v>
      </c>
      <c r="I173" s="14" t="s">
        <v>624</v>
      </c>
      <c r="J173">
        <v>5</v>
      </c>
      <c r="K173" s="14" t="s">
        <v>390</v>
      </c>
      <c r="M173" s="14" t="s">
        <v>138</v>
      </c>
      <c r="N173" s="14" t="s">
        <v>803</v>
      </c>
      <c r="O173" s="14"/>
      <c r="P173" s="14" t="s">
        <v>710</v>
      </c>
      <c r="Q173" t="s">
        <v>1237</v>
      </c>
    </row>
    <row r="174" spans="1:17" x14ac:dyDescent="0.3">
      <c r="A174">
        <v>8</v>
      </c>
      <c r="B174" s="14" t="s">
        <v>111</v>
      </c>
      <c r="C174">
        <v>38</v>
      </c>
      <c r="D174" s="14" t="s">
        <v>138</v>
      </c>
      <c r="E174">
        <v>1</v>
      </c>
      <c r="F174" s="14" t="s">
        <v>423</v>
      </c>
      <c r="G174">
        <v>15</v>
      </c>
      <c r="H174" s="14" t="s">
        <v>445</v>
      </c>
      <c r="I174" s="14" t="s">
        <v>624</v>
      </c>
      <c r="J174">
        <v>5</v>
      </c>
      <c r="K174" s="14" t="s">
        <v>390</v>
      </c>
      <c r="M174" s="14" t="s">
        <v>138</v>
      </c>
      <c r="N174" s="14" t="s">
        <v>807</v>
      </c>
      <c r="O174" s="14"/>
      <c r="P174" s="14" t="s">
        <v>710</v>
      </c>
      <c r="Q174" t="s">
        <v>1238</v>
      </c>
    </row>
    <row r="175" spans="1:17" x14ac:dyDescent="0.3">
      <c r="A175">
        <v>8</v>
      </c>
      <c r="B175" s="14" t="s">
        <v>111</v>
      </c>
      <c r="C175">
        <v>38</v>
      </c>
      <c r="D175" s="14" t="s">
        <v>138</v>
      </c>
      <c r="E175">
        <v>1</v>
      </c>
      <c r="F175" s="14" t="s">
        <v>423</v>
      </c>
      <c r="G175">
        <v>15</v>
      </c>
      <c r="H175" s="14" t="s">
        <v>445</v>
      </c>
      <c r="I175" s="14" t="s">
        <v>624</v>
      </c>
      <c r="J175">
        <v>5</v>
      </c>
      <c r="K175" s="14" t="s">
        <v>390</v>
      </c>
      <c r="M175" s="14" t="s">
        <v>138</v>
      </c>
      <c r="N175" s="14" t="s">
        <v>806</v>
      </c>
      <c r="O175" s="14"/>
      <c r="P175" s="14" t="s">
        <v>710</v>
      </c>
      <c r="Q175" t="s">
        <v>1239</v>
      </c>
    </row>
    <row r="176" spans="1:17" x14ac:dyDescent="0.3">
      <c r="A176">
        <v>8</v>
      </c>
      <c r="B176" s="14" t="s">
        <v>111</v>
      </c>
      <c r="C176">
        <v>38</v>
      </c>
      <c r="D176" s="14" t="s">
        <v>138</v>
      </c>
      <c r="E176">
        <v>1</v>
      </c>
      <c r="F176" s="14" t="s">
        <v>423</v>
      </c>
      <c r="G176">
        <v>15</v>
      </c>
      <c r="H176" s="14" t="s">
        <v>445</v>
      </c>
      <c r="I176" s="14" t="s">
        <v>624</v>
      </c>
      <c r="J176">
        <v>5</v>
      </c>
      <c r="K176" s="14" t="s">
        <v>390</v>
      </c>
      <c r="M176" s="14" t="s">
        <v>138</v>
      </c>
      <c r="N176" s="14" t="s">
        <v>801</v>
      </c>
      <c r="O176" s="14"/>
      <c r="P176" s="14" t="s">
        <v>710</v>
      </c>
      <c r="Q176" t="s">
        <v>1240</v>
      </c>
    </row>
    <row r="177" spans="1:17" x14ac:dyDescent="0.3">
      <c r="A177">
        <v>8</v>
      </c>
      <c r="B177" s="14" t="s">
        <v>111</v>
      </c>
      <c r="C177">
        <v>38</v>
      </c>
      <c r="D177" s="14" t="s">
        <v>138</v>
      </c>
      <c r="E177">
        <v>1</v>
      </c>
      <c r="F177" s="14" t="s">
        <v>423</v>
      </c>
      <c r="G177">
        <v>15</v>
      </c>
      <c r="H177" s="14" t="s">
        <v>445</v>
      </c>
      <c r="I177" s="14" t="s">
        <v>624</v>
      </c>
      <c r="J177">
        <v>5</v>
      </c>
      <c r="K177" s="14" t="s">
        <v>390</v>
      </c>
      <c r="M177" s="14" t="s">
        <v>138</v>
      </c>
      <c r="N177" s="14" t="s">
        <v>805</v>
      </c>
      <c r="O177" s="14"/>
      <c r="P177" s="14" t="s">
        <v>710</v>
      </c>
      <c r="Q177" t="s">
        <v>1241</v>
      </c>
    </row>
    <row r="178" spans="1:17" x14ac:dyDescent="0.3">
      <c r="A178">
        <v>8</v>
      </c>
      <c r="B178" s="14" t="s">
        <v>111</v>
      </c>
      <c r="C178">
        <v>4</v>
      </c>
      <c r="D178" s="14" t="s">
        <v>37</v>
      </c>
      <c r="E178">
        <v>1</v>
      </c>
      <c r="F178" s="14" t="s">
        <v>357</v>
      </c>
      <c r="G178">
        <v>2</v>
      </c>
      <c r="H178" s="14"/>
      <c r="I178" s="14"/>
      <c r="K178" s="14" t="s">
        <v>390</v>
      </c>
      <c r="M178" s="14"/>
      <c r="N178" s="14"/>
      <c r="O178" s="14"/>
      <c r="P178" s="14"/>
    </row>
    <row r="179" spans="1:17" x14ac:dyDescent="0.3">
      <c r="A179">
        <v>8</v>
      </c>
      <c r="B179" s="14" t="s">
        <v>111</v>
      </c>
      <c r="C179">
        <v>5</v>
      </c>
      <c r="D179" s="14" t="s">
        <v>38</v>
      </c>
      <c r="E179">
        <v>1</v>
      </c>
      <c r="F179" s="14" t="s">
        <v>362</v>
      </c>
      <c r="G179">
        <v>3</v>
      </c>
      <c r="H179" s="14"/>
      <c r="I179" s="14"/>
      <c r="K179" s="14" t="s">
        <v>390</v>
      </c>
      <c r="M179" s="14"/>
      <c r="N179" s="14"/>
      <c r="O179" s="14"/>
      <c r="P179" s="14"/>
    </row>
    <row r="180" spans="1:17" x14ac:dyDescent="0.3">
      <c r="A180">
        <v>8</v>
      </c>
      <c r="B180" s="14" t="s">
        <v>111</v>
      </c>
      <c r="C180">
        <v>6</v>
      </c>
      <c r="D180" s="14" t="s">
        <v>39</v>
      </c>
      <c r="E180">
        <v>1</v>
      </c>
      <c r="F180" s="14" t="s">
        <v>363</v>
      </c>
      <c r="G180">
        <v>4</v>
      </c>
      <c r="H180" s="14"/>
      <c r="I180" s="14"/>
      <c r="K180" s="14" t="s">
        <v>390</v>
      </c>
      <c r="M180" s="14"/>
      <c r="N180" s="14"/>
      <c r="O180" s="14"/>
      <c r="P180" s="14"/>
    </row>
    <row r="181" spans="1:17" x14ac:dyDescent="0.3">
      <c r="A181">
        <v>8</v>
      </c>
      <c r="B181" s="14" t="s">
        <v>111</v>
      </c>
      <c r="C181">
        <v>14</v>
      </c>
      <c r="D181" s="14" t="s">
        <v>115</v>
      </c>
      <c r="E181">
        <v>1</v>
      </c>
      <c r="F181" s="14" t="s">
        <v>418</v>
      </c>
      <c r="G181">
        <v>8</v>
      </c>
      <c r="H181" s="14"/>
      <c r="I181" s="14"/>
      <c r="K181" s="14" t="s">
        <v>390</v>
      </c>
      <c r="M181" s="14"/>
      <c r="N181" s="14"/>
      <c r="O181" s="14"/>
      <c r="P181" s="14"/>
    </row>
    <row r="182" spans="1:17" x14ac:dyDescent="0.3">
      <c r="A182">
        <v>8</v>
      </c>
      <c r="B182" s="14" t="s">
        <v>111</v>
      </c>
      <c r="C182">
        <v>16</v>
      </c>
      <c r="D182" s="14" t="s">
        <v>116</v>
      </c>
      <c r="E182">
        <v>1</v>
      </c>
      <c r="F182" s="14" t="s">
        <v>116</v>
      </c>
      <c r="G182">
        <v>9</v>
      </c>
      <c r="H182" s="14"/>
      <c r="I182" s="14"/>
      <c r="K182" s="14" t="s">
        <v>390</v>
      </c>
      <c r="M182" s="14"/>
      <c r="N182" s="14"/>
      <c r="O182" s="14"/>
      <c r="P182" s="14"/>
    </row>
    <row r="183" spans="1:17" x14ac:dyDescent="0.3">
      <c r="A183">
        <v>8</v>
      </c>
      <c r="B183" s="14" t="s">
        <v>111</v>
      </c>
      <c r="C183">
        <v>17</v>
      </c>
      <c r="D183" s="14" t="s">
        <v>117</v>
      </c>
      <c r="E183">
        <v>1</v>
      </c>
      <c r="F183" s="14" t="s">
        <v>419</v>
      </c>
      <c r="G183">
        <v>10</v>
      </c>
      <c r="H183" s="14"/>
      <c r="I183" s="14"/>
      <c r="K183" s="14" t="s">
        <v>390</v>
      </c>
      <c r="M183" s="14"/>
      <c r="N183" s="14"/>
      <c r="O183" s="14"/>
      <c r="P183" s="14"/>
    </row>
    <row r="184" spans="1:17" x14ac:dyDescent="0.3">
      <c r="A184">
        <v>8</v>
      </c>
      <c r="B184" s="14" t="s">
        <v>111</v>
      </c>
      <c r="C184">
        <v>18</v>
      </c>
      <c r="D184" s="14" t="s">
        <v>118</v>
      </c>
      <c r="E184">
        <v>1</v>
      </c>
      <c r="F184" s="14" t="s">
        <v>118</v>
      </c>
      <c r="G184">
        <v>11</v>
      </c>
      <c r="H184" s="14"/>
      <c r="I184" s="14"/>
      <c r="K184" s="14" t="s">
        <v>390</v>
      </c>
      <c r="M184" s="14"/>
      <c r="N184" s="14"/>
      <c r="O184" s="14"/>
      <c r="P184" s="14"/>
    </row>
    <row r="185" spans="1:17" x14ac:dyDescent="0.3">
      <c r="A185">
        <v>8</v>
      </c>
      <c r="B185" s="14" t="s">
        <v>111</v>
      </c>
      <c r="C185">
        <v>20</v>
      </c>
      <c r="D185" s="14" t="s">
        <v>120</v>
      </c>
      <c r="E185">
        <v>1</v>
      </c>
      <c r="F185" s="14" t="s">
        <v>443</v>
      </c>
      <c r="G185">
        <v>13</v>
      </c>
      <c r="H185" s="14"/>
      <c r="I185" s="14"/>
      <c r="K185" s="14" t="s">
        <v>390</v>
      </c>
      <c r="M185" s="14"/>
      <c r="N185" s="14"/>
      <c r="O185" s="14"/>
      <c r="P185" s="14"/>
    </row>
    <row r="186" spans="1:17" x14ac:dyDescent="0.3">
      <c r="A186">
        <v>8</v>
      </c>
      <c r="B186" s="14" t="s">
        <v>111</v>
      </c>
      <c r="C186">
        <v>22</v>
      </c>
      <c r="D186" s="14" t="s">
        <v>122</v>
      </c>
      <c r="E186">
        <v>1</v>
      </c>
      <c r="F186" s="14" t="s">
        <v>122</v>
      </c>
      <c r="G186">
        <v>5</v>
      </c>
      <c r="H186" s="14"/>
      <c r="I186" s="14"/>
      <c r="K186" s="14" t="s">
        <v>390</v>
      </c>
      <c r="M186" s="14"/>
      <c r="N186" s="14"/>
      <c r="O186" s="14"/>
      <c r="P186" s="14"/>
    </row>
    <row r="187" spans="1:17" x14ac:dyDescent="0.3">
      <c r="A187">
        <v>8</v>
      </c>
      <c r="B187" s="14" t="s">
        <v>111</v>
      </c>
      <c r="C187">
        <v>23</v>
      </c>
      <c r="D187" s="14" t="s">
        <v>123</v>
      </c>
      <c r="E187">
        <v>1</v>
      </c>
      <c r="F187" s="14" t="s">
        <v>422</v>
      </c>
      <c r="G187">
        <v>6</v>
      </c>
      <c r="H187" s="14"/>
      <c r="I187" s="14"/>
      <c r="K187" s="14" t="s">
        <v>390</v>
      </c>
      <c r="M187" s="14"/>
      <c r="N187" s="14"/>
      <c r="O187" s="14"/>
      <c r="P187" s="14"/>
    </row>
    <row r="188" spans="1:17" x14ac:dyDescent="0.3">
      <c r="A188">
        <v>8</v>
      </c>
      <c r="B188" s="14" t="s">
        <v>111</v>
      </c>
      <c r="C188">
        <v>25</v>
      </c>
      <c r="D188" s="14" t="s">
        <v>125</v>
      </c>
      <c r="E188">
        <v>1</v>
      </c>
      <c r="F188" s="14" t="s">
        <v>444</v>
      </c>
      <c r="G188">
        <v>16</v>
      </c>
      <c r="H188" s="14"/>
      <c r="I188" s="14"/>
      <c r="K188" s="14" t="s">
        <v>390</v>
      </c>
      <c r="M188" s="14"/>
      <c r="N188" s="14"/>
      <c r="O188" s="14"/>
      <c r="P188" s="14"/>
    </row>
    <row r="189" spans="1:17" x14ac:dyDescent="0.3">
      <c r="A189">
        <v>8</v>
      </c>
      <c r="B189" s="14" t="s">
        <v>111</v>
      </c>
      <c r="C189">
        <v>26</v>
      </c>
      <c r="D189" s="14" t="s">
        <v>126</v>
      </c>
      <c r="E189">
        <v>1</v>
      </c>
      <c r="F189" s="14" t="s">
        <v>430</v>
      </c>
      <c r="G189">
        <v>19</v>
      </c>
      <c r="H189" s="14"/>
      <c r="I189" s="14"/>
      <c r="K189" s="14" t="s">
        <v>390</v>
      </c>
      <c r="M189" s="14"/>
      <c r="N189" s="14"/>
      <c r="O189" s="14"/>
      <c r="P189" s="14"/>
    </row>
    <row r="190" spans="1:17" x14ac:dyDescent="0.3">
      <c r="A190">
        <v>8</v>
      </c>
      <c r="B190" s="14" t="s">
        <v>111</v>
      </c>
      <c r="C190">
        <v>27</v>
      </c>
      <c r="D190" s="14" t="s">
        <v>127</v>
      </c>
      <c r="E190">
        <v>1</v>
      </c>
      <c r="F190" s="14" t="s">
        <v>431</v>
      </c>
      <c r="G190">
        <v>20</v>
      </c>
      <c r="H190" s="14"/>
      <c r="I190" s="14"/>
      <c r="K190" s="14" t="s">
        <v>390</v>
      </c>
      <c r="M190" s="14"/>
      <c r="N190" s="14"/>
      <c r="O190" s="14"/>
      <c r="P190" s="14"/>
    </row>
    <row r="191" spans="1:17" x14ac:dyDescent="0.3">
      <c r="A191">
        <v>8</v>
      </c>
      <c r="B191" s="14" t="s">
        <v>111</v>
      </c>
      <c r="C191">
        <v>28</v>
      </c>
      <c r="D191" s="14" t="s">
        <v>128</v>
      </c>
      <c r="E191">
        <v>1</v>
      </c>
      <c r="F191" s="14" t="s">
        <v>432</v>
      </c>
      <c r="G191">
        <v>21</v>
      </c>
      <c r="H191" s="14"/>
      <c r="I191" s="14"/>
      <c r="K191" s="14" t="s">
        <v>390</v>
      </c>
      <c r="M191" s="14"/>
      <c r="N191" s="14"/>
      <c r="O191" s="14"/>
      <c r="P191" s="14"/>
    </row>
    <row r="192" spans="1:17" x14ac:dyDescent="0.3">
      <c r="A192">
        <v>8</v>
      </c>
      <c r="B192" s="14" t="s">
        <v>111</v>
      </c>
      <c r="C192">
        <v>29</v>
      </c>
      <c r="D192" s="14" t="s">
        <v>129</v>
      </c>
      <c r="E192">
        <v>1</v>
      </c>
      <c r="F192" s="14" t="s">
        <v>433</v>
      </c>
      <c r="G192">
        <v>22</v>
      </c>
      <c r="H192" s="14"/>
      <c r="I192" s="14"/>
      <c r="K192" s="14" t="s">
        <v>390</v>
      </c>
      <c r="M192" s="14"/>
      <c r="N192" s="14"/>
      <c r="O192" s="14"/>
      <c r="P192" s="14"/>
    </row>
    <row r="193" spans="1:16" x14ac:dyDescent="0.3">
      <c r="A193">
        <v>8</v>
      </c>
      <c r="B193" s="14" t="s">
        <v>111</v>
      </c>
      <c r="C193">
        <v>30</v>
      </c>
      <c r="D193" s="14" t="s">
        <v>130</v>
      </c>
      <c r="E193">
        <v>1</v>
      </c>
      <c r="F193" s="14" t="s">
        <v>434</v>
      </c>
      <c r="G193">
        <v>23</v>
      </c>
      <c r="H193" s="14"/>
      <c r="I193" s="14"/>
      <c r="K193" s="14" t="s">
        <v>390</v>
      </c>
      <c r="M193" s="14"/>
      <c r="N193" s="14"/>
      <c r="O193" s="14"/>
      <c r="P193" s="14"/>
    </row>
    <row r="194" spans="1:16" x14ac:dyDescent="0.3">
      <c r="A194">
        <v>8</v>
      </c>
      <c r="B194" s="14" t="s">
        <v>111</v>
      </c>
      <c r="C194">
        <v>31</v>
      </c>
      <c r="D194" s="14" t="s">
        <v>131</v>
      </c>
      <c r="E194">
        <v>1</v>
      </c>
      <c r="F194" s="14" t="s">
        <v>435</v>
      </c>
      <c r="G194">
        <v>24</v>
      </c>
      <c r="H194" s="14"/>
      <c r="I194" s="14"/>
      <c r="K194" s="14" t="s">
        <v>390</v>
      </c>
      <c r="M194" s="14"/>
      <c r="N194" s="14"/>
      <c r="O194" s="14"/>
      <c r="P194" s="14"/>
    </row>
    <row r="195" spans="1:16" x14ac:dyDescent="0.3">
      <c r="A195">
        <v>8</v>
      </c>
      <c r="B195" s="14" t="s">
        <v>111</v>
      </c>
      <c r="C195">
        <v>32</v>
      </c>
      <c r="D195" s="14" t="s">
        <v>132</v>
      </c>
      <c r="E195">
        <v>1</v>
      </c>
      <c r="F195" s="14" t="s">
        <v>436</v>
      </c>
      <c r="G195">
        <v>25</v>
      </c>
      <c r="H195" s="14"/>
      <c r="I195" s="14"/>
      <c r="K195" s="14" t="s">
        <v>390</v>
      </c>
      <c r="M195" s="14"/>
      <c r="N195" s="14"/>
      <c r="O195" s="14"/>
      <c r="P195" s="14"/>
    </row>
    <row r="196" spans="1:16" x14ac:dyDescent="0.3">
      <c r="A196">
        <v>8</v>
      </c>
      <c r="B196" s="14" t="s">
        <v>111</v>
      </c>
      <c r="C196">
        <v>33</v>
      </c>
      <c r="D196" s="14" t="s">
        <v>133</v>
      </c>
      <c r="E196">
        <v>1</v>
      </c>
      <c r="F196" s="14" t="s">
        <v>437</v>
      </c>
      <c r="G196">
        <v>26</v>
      </c>
      <c r="H196" s="14"/>
      <c r="I196" s="14"/>
      <c r="K196" s="14" t="s">
        <v>390</v>
      </c>
      <c r="M196" s="14"/>
      <c r="N196" s="14"/>
      <c r="O196" s="14"/>
      <c r="P196" s="14"/>
    </row>
    <row r="197" spans="1:16" x14ac:dyDescent="0.3">
      <c r="A197">
        <v>8</v>
      </c>
      <c r="B197" s="14" t="s">
        <v>111</v>
      </c>
      <c r="C197">
        <v>34</v>
      </c>
      <c r="D197" s="14" t="s">
        <v>134</v>
      </c>
      <c r="E197">
        <v>1</v>
      </c>
      <c r="F197" s="14" t="s">
        <v>439</v>
      </c>
      <c r="G197">
        <v>27</v>
      </c>
      <c r="H197" s="14"/>
      <c r="I197" s="14"/>
      <c r="K197" s="14" t="s">
        <v>390</v>
      </c>
      <c r="M197" s="14"/>
      <c r="N197" s="14"/>
      <c r="O197" s="14"/>
      <c r="P197" s="14"/>
    </row>
    <row r="198" spans="1:16" x14ac:dyDescent="0.3">
      <c r="A198">
        <v>8</v>
      </c>
      <c r="B198" s="14" t="s">
        <v>111</v>
      </c>
      <c r="C198">
        <v>35</v>
      </c>
      <c r="D198" s="14" t="s">
        <v>135</v>
      </c>
      <c r="E198">
        <v>1</v>
      </c>
      <c r="F198" s="14" t="s">
        <v>438</v>
      </c>
      <c r="G198">
        <v>28</v>
      </c>
      <c r="H198" s="14"/>
      <c r="I198" s="14"/>
      <c r="K198" s="14" t="s">
        <v>390</v>
      </c>
      <c r="M198" s="14"/>
      <c r="N198" s="14"/>
      <c r="O198" s="14"/>
      <c r="P198" s="14"/>
    </row>
    <row r="199" spans="1:16" x14ac:dyDescent="0.3">
      <c r="A199">
        <v>8</v>
      </c>
      <c r="B199" s="14" t="s">
        <v>111</v>
      </c>
      <c r="C199">
        <v>36</v>
      </c>
      <c r="D199" s="14" t="s">
        <v>136</v>
      </c>
      <c r="E199">
        <v>1</v>
      </c>
      <c r="F199" s="14" t="s">
        <v>440</v>
      </c>
      <c r="G199">
        <v>29</v>
      </c>
      <c r="H199" s="14"/>
      <c r="I199" s="14"/>
      <c r="K199" s="14" t="s">
        <v>390</v>
      </c>
      <c r="M199" s="14"/>
      <c r="N199" s="14"/>
      <c r="O199" s="14"/>
      <c r="P199" s="14"/>
    </row>
    <row r="200" spans="1:16" x14ac:dyDescent="0.3">
      <c r="A200">
        <v>8</v>
      </c>
      <c r="B200" s="14" t="s">
        <v>111</v>
      </c>
      <c r="C200">
        <v>37</v>
      </c>
      <c r="D200" s="14" t="s">
        <v>137</v>
      </c>
      <c r="E200">
        <v>1</v>
      </c>
      <c r="F200" s="14" t="s">
        <v>441</v>
      </c>
      <c r="G200">
        <v>30</v>
      </c>
      <c r="H200" s="14"/>
      <c r="I200" s="14"/>
      <c r="K200" s="14" t="s">
        <v>390</v>
      </c>
      <c r="M200" s="14"/>
      <c r="N200" s="14"/>
      <c r="O200" s="14"/>
      <c r="P200" s="14"/>
    </row>
    <row r="201" spans="1:16" x14ac:dyDescent="0.3">
      <c r="A201">
        <v>8</v>
      </c>
      <c r="B201" s="14" t="s">
        <v>111</v>
      </c>
      <c r="C201">
        <v>39</v>
      </c>
      <c r="D201" s="14" t="s">
        <v>139</v>
      </c>
      <c r="E201">
        <v>1</v>
      </c>
      <c r="F201" s="14" t="s">
        <v>424</v>
      </c>
      <c r="G201">
        <v>17</v>
      </c>
      <c r="H201" s="14"/>
      <c r="I201" s="14"/>
      <c r="K201" s="14" t="s">
        <v>390</v>
      </c>
      <c r="M201" s="14"/>
      <c r="N201" s="14"/>
      <c r="O201" s="14"/>
      <c r="P201" s="14"/>
    </row>
    <row r="202" spans="1:16" x14ac:dyDescent="0.3">
      <c r="A202">
        <v>8</v>
      </c>
      <c r="B202" s="14" t="s">
        <v>111</v>
      </c>
      <c r="C202">
        <v>40</v>
      </c>
      <c r="D202" s="14" t="s">
        <v>140</v>
      </c>
      <c r="E202">
        <v>1</v>
      </c>
      <c r="F202" s="14" t="s">
        <v>425</v>
      </c>
      <c r="G202">
        <v>18</v>
      </c>
      <c r="H202" s="14"/>
      <c r="I202" s="14"/>
      <c r="K202" s="14" t="s">
        <v>390</v>
      </c>
      <c r="M202" s="14"/>
      <c r="N202" s="14"/>
      <c r="O202" s="14"/>
      <c r="P202" s="14"/>
    </row>
    <row r="203" spans="1:16" x14ac:dyDescent="0.3">
      <c r="A203">
        <v>8</v>
      </c>
      <c r="B203" s="14" t="s">
        <v>111</v>
      </c>
      <c r="C203">
        <v>45</v>
      </c>
      <c r="D203" s="14" t="s">
        <v>145</v>
      </c>
      <c r="E203">
        <v>1</v>
      </c>
      <c r="F203" s="14" t="s">
        <v>426</v>
      </c>
      <c r="G203">
        <v>31</v>
      </c>
      <c r="H203" s="14"/>
      <c r="I203" s="14"/>
      <c r="K203" s="14" t="s">
        <v>390</v>
      </c>
      <c r="M203" s="14"/>
      <c r="N203" s="14"/>
      <c r="O203" s="14"/>
      <c r="P203" s="14"/>
    </row>
    <row r="204" spans="1:16" x14ac:dyDescent="0.3">
      <c r="A204">
        <v>8</v>
      </c>
      <c r="B204" s="14" t="s">
        <v>111</v>
      </c>
      <c r="C204">
        <v>46</v>
      </c>
      <c r="D204" s="14" t="s">
        <v>146</v>
      </c>
      <c r="E204">
        <v>1</v>
      </c>
      <c r="F204" s="14" t="s">
        <v>427</v>
      </c>
      <c r="G204">
        <v>32</v>
      </c>
      <c r="H204" s="14"/>
      <c r="I204" s="14"/>
      <c r="K204" s="14" t="s">
        <v>390</v>
      </c>
      <c r="M204" s="14"/>
      <c r="N204" s="14"/>
      <c r="O204" s="14"/>
      <c r="P204" s="14"/>
    </row>
    <row r="205" spans="1:16" x14ac:dyDescent="0.3">
      <c r="A205">
        <v>8</v>
      </c>
      <c r="B205" s="14" t="s">
        <v>111</v>
      </c>
      <c r="C205">
        <v>47</v>
      </c>
      <c r="D205" s="14" t="s">
        <v>147</v>
      </c>
      <c r="E205">
        <v>1</v>
      </c>
      <c r="F205" s="14" t="s">
        <v>147</v>
      </c>
      <c r="G205">
        <v>33</v>
      </c>
      <c r="H205" s="14"/>
      <c r="I205" s="14"/>
      <c r="K205" s="14" t="s">
        <v>390</v>
      </c>
      <c r="M205" s="14"/>
      <c r="N205" s="14"/>
      <c r="O205" s="14"/>
      <c r="P205" s="14"/>
    </row>
    <row r="206" spans="1:16" x14ac:dyDescent="0.3">
      <c r="A206">
        <v>8</v>
      </c>
      <c r="B206" s="14" t="s">
        <v>111</v>
      </c>
      <c r="C206">
        <v>48</v>
      </c>
      <c r="D206" s="14" t="s">
        <v>148</v>
      </c>
      <c r="E206">
        <v>1</v>
      </c>
      <c r="F206" s="14" t="s">
        <v>428</v>
      </c>
      <c r="G206">
        <v>34</v>
      </c>
      <c r="H206" s="14"/>
      <c r="I206" s="14"/>
      <c r="K206" s="14" t="s">
        <v>390</v>
      </c>
      <c r="M206" s="14"/>
      <c r="N206" s="14"/>
      <c r="O206" s="14"/>
      <c r="P206" s="14"/>
    </row>
    <row r="207" spans="1:16" x14ac:dyDescent="0.3">
      <c r="A207">
        <v>8</v>
      </c>
      <c r="B207" s="14" t="s">
        <v>111</v>
      </c>
      <c r="C207">
        <v>49</v>
      </c>
      <c r="D207" s="14" t="s">
        <v>149</v>
      </c>
      <c r="E207">
        <v>1</v>
      </c>
      <c r="F207" s="14" t="s">
        <v>429</v>
      </c>
      <c r="G207">
        <v>35</v>
      </c>
      <c r="H207" s="14"/>
      <c r="I207" s="14"/>
      <c r="K207" s="14" t="s">
        <v>390</v>
      </c>
      <c r="M207" s="14"/>
      <c r="N207" s="14"/>
      <c r="O207" s="14"/>
      <c r="P207" s="14"/>
    </row>
    <row r="208" spans="1:16" x14ac:dyDescent="0.3">
      <c r="A208">
        <v>8</v>
      </c>
      <c r="B208" s="14" t="s">
        <v>111</v>
      </c>
      <c r="C208">
        <v>50</v>
      </c>
      <c r="D208" s="14" t="s">
        <v>150</v>
      </c>
      <c r="E208">
        <v>1</v>
      </c>
      <c r="F208" s="14" t="s">
        <v>442</v>
      </c>
      <c r="G208">
        <v>36</v>
      </c>
      <c r="H208" s="14"/>
      <c r="I208" s="14"/>
      <c r="K208" s="14" t="s">
        <v>390</v>
      </c>
      <c r="M208" s="14"/>
      <c r="N208" s="14"/>
      <c r="O208" s="14"/>
      <c r="P208" s="14"/>
    </row>
    <row r="209" spans="1:16" x14ac:dyDescent="0.3">
      <c r="A209">
        <v>9</v>
      </c>
      <c r="B209" s="14" t="s">
        <v>154</v>
      </c>
      <c r="C209">
        <v>3</v>
      </c>
      <c r="D209" s="14" t="s">
        <v>157</v>
      </c>
      <c r="E209">
        <v>1</v>
      </c>
      <c r="F209" s="14" t="s">
        <v>450</v>
      </c>
      <c r="G209">
        <v>6</v>
      </c>
      <c r="H209" s="14" t="s">
        <v>463</v>
      </c>
      <c r="I209" s="14" t="s">
        <v>625</v>
      </c>
      <c r="J209">
        <v>1</v>
      </c>
      <c r="K209" s="14" t="s">
        <v>391</v>
      </c>
      <c r="M209" s="14" t="s">
        <v>157</v>
      </c>
      <c r="N209" s="14" t="s">
        <v>715</v>
      </c>
      <c r="O209" s="14" t="s">
        <v>756</v>
      </c>
      <c r="P209" s="14" t="s">
        <v>753</v>
      </c>
    </row>
    <row r="210" spans="1:16" x14ac:dyDescent="0.3">
      <c r="A210">
        <v>9</v>
      </c>
      <c r="B210" s="14" t="s">
        <v>154</v>
      </c>
      <c r="C210">
        <v>3</v>
      </c>
      <c r="D210" s="14" t="s">
        <v>157</v>
      </c>
      <c r="E210">
        <v>1</v>
      </c>
      <c r="F210" s="14" t="s">
        <v>450</v>
      </c>
      <c r="G210">
        <v>6</v>
      </c>
      <c r="H210" s="14" t="s">
        <v>463</v>
      </c>
      <c r="I210" s="14" t="s">
        <v>625</v>
      </c>
      <c r="J210">
        <v>1</v>
      </c>
      <c r="K210" s="14" t="s">
        <v>391</v>
      </c>
      <c r="M210" s="14" t="s">
        <v>157</v>
      </c>
      <c r="N210" s="14" t="s">
        <v>810</v>
      </c>
      <c r="O210" s="14" t="s">
        <v>757</v>
      </c>
      <c r="P210" s="14" t="s">
        <v>753</v>
      </c>
    </row>
    <row r="211" spans="1:16" x14ac:dyDescent="0.3">
      <c r="A211">
        <v>9</v>
      </c>
      <c r="B211" s="14" t="s">
        <v>154</v>
      </c>
      <c r="C211">
        <v>3</v>
      </c>
      <c r="D211" s="14" t="s">
        <v>157</v>
      </c>
      <c r="E211">
        <v>1</v>
      </c>
      <c r="F211" s="14" t="s">
        <v>450</v>
      </c>
      <c r="G211">
        <v>6</v>
      </c>
      <c r="H211" s="14" t="s">
        <v>463</v>
      </c>
      <c r="I211" s="14" t="s">
        <v>625</v>
      </c>
      <c r="J211">
        <v>1</v>
      </c>
      <c r="K211" s="14" t="s">
        <v>391</v>
      </c>
      <c r="M211" s="14" t="s">
        <v>157</v>
      </c>
      <c r="N211" s="14" t="s">
        <v>811</v>
      </c>
      <c r="O211" s="14" t="s">
        <v>758</v>
      </c>
      <c r="P211" s="14" t="s">
        <v>753</v>
      </c>
    </row>
    <row r="212" spans="1:16" x14ac:dyDescent="0.3">
      <c r="A212">
        <v>9</v>
      </c>
      <c r="B212" s="14" t="s">
        <v>154</v>
      </c>
      <c r="C212">
        <v>2</v>
      </c>
      <c r="D212" s="14" t="s">
        <v>156</v>
      </c>
      <c r="E212">
        <v>1</v>
      </c>
      <c r="F212" s="14" t="s">
        <v>383</v>
      </c>
      <c r="G212">
        <v>5</v>
      </c>
      <c r="H212" s="14"/>
      <c r="I212" s="14"/>
      <c r="K212" s="14" t="s">
        <v>391</v>
      </c>
      <c r="M212" s="14"/>
      <c r="N212" s="14"/>
      <c r="O212" s="14"/>
      <c r="P212" s="14"/>
    </row>
    <row r="213" spans="1:16" x14ac:dyDescent="0.3">
      <c r="A213">
        <v>9</v>
      </c>
      <c r="B213" s="14" t="s">
        <v>154</v>
      </c>
      <c r="C213">
        <v>4</v>
      </c>
      <c r="D213" s="14" t="s">
        <v>158</v>
      </c>
      <c r="E213">
        <v>1</v>
      </c>
      <c r="F213" s="14" t="s">
        <v>452</v>
      </c>
      <c r="G213">
        <v>7</v>
      </c>
      <c r="H213" s="14"/>
      <c r="I213" s="14"/>
      <c r="K213" s="14" t="s">
        <v>391</v>
      </c>
      <c r="M213" s="14"/>
      <c r="N213" s="14"/>
      <c r="O213" s="14"/>
      <c r="P213" s="14"/>
    </row>
    <row r="214" spans="1:16" x14ac:dyDescent="0.3">
      <c r="A214">
        <v>9</v>
      </c>
      <c r="B214" s="14" t="s">
        <v>154</v>
      </c>
      <c r="C214">
        <v>5</v>
      </c>
      <c r="D214" s="14" t="s">
        <v>159</v>
      </c>
      <c r="E214">
        <v>1</v>
      </c>
      <c r="F214" s="14" t="s">
        <v>451</v>
      </c>
      <c r="G214">
        <v>8</v>
      </c>
      <c r="H214" s="14"/>
      <c r="I214" s="14"/>
      <c r="K214" s="14" t="s">
        <v>391</v>
      </c>
      <c r="M214" s="14"/>
      <c r="N214" s="14"/>
      <c r="O214" s="14"/>
      <c r="P214" s="14"/>
    </row>
    <row r="215" spans="1:16" x14ac:dyDescent="0.3">
      <c r="A215">
        <v>9</v>
      </c>
      <c r="B215" s="14" t="s">
        <v>154</v>
      </c>
      <c r="C215">
        <v>10</v>
      </c>
      <c r="D215" s="14" t="s">
        <v>37</v>
      </c>
      <c r="E215">
        <v>1</v>
      </c>
      <c r="F215" s="14" t="s">
        <v>357</v>
      </c>
      <c r="G215">
        <v>1</v>
      </c>
      <c r="H215" s="14"/>
      <c r="I215" s="14"/>
      <c r="K215" s="14" t="s">
        <v>391</v>
      </c>
      <c r="M215" s="14"/>
      <c r="N215" s="14"/>
      <c r="O215" s="14"/>
      <c r="P215" s="14"/>
    </row>
    <row r="216" spans="1:16" x14ac:dyDescent="0.3">
      <c r="A216">
        <v>9</v>
      </c>
      <c r="B216" s="14" t="s">
        <v>154</v>
      </c>
      <c r="C216">
        <v>11</v>
      </c>
      <c r="D216" s="14" t="s">
        <v>38</v>
      </c>
      <c r="E216">
        <v>1</v>
      </c>
      <c r="F216" s="14" t="s">
        <v>362</v>
      </c>
      <c r="G216">
        <v>2</v>
      </c>
      <c r="H216" s="14"/>
      <c r="I216" s="14"/>
      <c r="K216" s="14" t="s">
        <v>391</v>
      </c>
      <c r="M216" s="14"/>
      <c r="N216" s="14"/>
      <c r="O216" s="14"/>
      <c r="P216" s="14"/>
    </row>
    <row r="217" spans="1:16" x14ac:dyDescent="0.3">
      <c r="A217">
        <v>9</v>
      </c>
      <c r="B217" s="14" t="s">
        <v>154</v>
      </c>
      <c r="C217">
        <v>12</v>
      </c>
      <c r="D217" s="14" t="s">
        <v>39</v>
      </c>
      <c r="E217">
        <v>1</v>
      </c>
      <c r="F217" s="14" t="s">
        <v>363</v>
      </c>
      <c r="G217">
        <v>3</v>
      </c>
      <c r="H217" s="14"/>
      <c r="I217" s="14"/>
      <c r="K217" s="14" t="s">
        <v>391</v>
      </c>
      <c r="M217" s="14"/>
      <c r="N217" s="14"/>
      <c r="O217" s="14"/>
      <c r="P217" s="14"/>
    </row>
    <row r="218" spans="1:16" x14ac:dyDescent="0.3">
      <c r="A218">
        <v>9</v>
      </c>
      <c r="B218" s="14" t="s">
        <v>154</v>
      </c>
      <c r="C218">
        <v>16</v>
      </c>
      <c r="D218" s="14" t="s">
        <v>43</v>
      </c>
      <c r="E218">
        <v>1</v>
      </c>
      <c r="F218" s="14" t="s">
        <v>364</v>
      </c>
      <c r="G218">
        <v>4</v>
      </c>
      <c r="H218" s="14"/>
      <c r="I218" s="14"/>
      <c r="K218" s="14" t="s">
        <v>391</v>
      </c>
      <c r="M218" s="14"/>
      <c r="N218" s="14"/>
      <c r="O218" s="14"/>
      <c r="P218" s="14"/>
    </row>
    <row r="219" spans="1:16" x14ac:dyDescent="0.3">
      <c r="A219">
        <v>11</v>
      </c>
      <c r="B219" s="14" t="s">
        <v>181</v>
      </c>
      <c r="C219">
        <v>3</v>
      </c>
      <c r="D219" s="14" t="s">
        <v>86</v>
      </c>
      <c r="E219">
        <v>1</v>
      </c>
      <c r="F219" s="14" t="s">
        <v>69</v>
      </c>
      <c r="G219">
        <v>1</v>
      </c>
      <c r="H219" s="14" t="s">
        <v>460</v>
      </c>
      <c r="I219" s="14" t="s">
        <v>461</v>
      </c>
      <c r="J219">
        <v>1</v>
      </c>
      <c r="K219" s="14" t="s">
        <v>390</v>
      </c>
      <c r="M219" s="14"/>
      <c r="N219" s="14" t="s">
        <v>415</v>
      </c>
      <c r="O219" s="14" t="s">
        <v>1192</v>
      </c>
      <c r="P219" s="14" t="s">
        <v>659</v>
      </c>
    </row>
    <row r="220" spans="1:16" x14ac:dyDescent="0.3">
      <c r="A220">
        <v>11</v>
      </c>
      <c r="B220" s="14" t="s">
        <v>181</v>
      </c>
      <c r="C220">
        <v>4</v>
      </c>
      <c r="D220" s="14" t="s">
        <v>87</v>
      </c>
      <c r="E220">
        <v>1</v>
      </c>
      <c r="F220" s="14" t="s">
        <v>401</v>
      </c>
      <c r="G220">
        <v>8</v>
      </c>
      <c r="H220" s="14"/>
      <c r="I220" s="14"/>
      <c r="K220" s="14" t="s">
        <v>390</v>
      </c>
      <c r="M220" s="14"/>
      <c r="N220" s="14"/>
      <c r="O220" s="14"/>
      <c r="P220" s="14"/>
    </row>
    <row r="221" spans="1:16" x14ac:dyDescent="0.3">
      <c r="A221">
        <v>11</v>
      </c>
      <c r="B221" s="14" t="s">
        <v>181</v>
      </c>
      <c r="C221">
        <v>10</v>
      </c>
      <c r="D221" s="14" t="s">
        <v>43</v>
      </c>
      <c r="E221">
        <v>1</v>
      </c>
      <c r="F221" s="14" t="s">
        <v>364</v>
      </c>
      <c r="G221">
        <v>7</v>
      </c>
      <c r="H221" s="14"/>
      <c r="I221" s="14"/>
      <c r="K221" s="14" t="s">
        <v>390</v>
      </c>
      <c r="M221" s="14"/>
      <c r="N221" s="14"/>
      <c r="O221" s="14"/>
      <c r="P221" s="14"/>
    </row>
    <row r="222" spans="1:16" x14ac:dyDescent="0.3">
      <c r="A222">
        <v>11</v>
      </c>
      <c r="B222" s="14" t="s">
        <v>181</v>
      </c>
      <c r="C222">
        <v>11</v>
      </c>
      <c r="D222" s="14" t="s">
        <v>168</v>
      </c>
      <c r="E222">
        <v>1</v>
      </c>
      <c r="F222" s="14" t="s">
        <v>122</v>
      </c>
      <c r="G222">
        <v>5</v>
      </c>
      <c r="H222" s="14"/>
      <c r="I222" s="14"/>
      <c r="K222" s="14" t="s">
        <v>390</v>
      </c>
      <c r="M222" s="14"/>
      <c r="N222" s="14"/>
      <c r="O222" s="14"/>
      <c r="P222" s="14"/>
    </row>
    <row r="223" spans="1:16" x14ac:dyDescent="0.3">
      <c r="A223">
        <v>11</v>
      </c>
      <c r="B223" s="14" t="s">
        <v>181</v>
      </c>
      <c r="C223">
        <v>12</v>
      </c>
      <c r="D223" s="14" t="s">
        <v>169</v>
      </c>
      <c r="E223">
        <v>1</v>
      </c>
      <c r="F223" s="14" t="s">
        <v>422</v>
      </c>
      <c r="G223">
        <v>6</v>
      </c>
      <c r="H223" s="14"/>
      <c r="I223" s="14"/>
      <c r="K223" s="14" t="s">
        <v>390</v>
      </c>
      <c r="M223" s="14"/>
      <c r="N223" s="14"/>
      <c r="O223" s="14"/>
      <c r="P223" s="14"/>
    </row>
    <row r="224" spans="1:16" x14ac:dyDescent="0.3">
      <c r="A224">
        <v>11</v>
      </c>
      <c r="B224" s="14" t="s">
        <v>181</v>
      </c>
      <c r="C224">
        <v>15</v>
      </c>
      <c r="D224" s="14" t="s">
        <v>8</v>
      </c>
      <c r="E224">
        <v>1</v>
      </c>
      <c r="F224" s="14" t="s">
        <v>357</v>
      </c>
      <c r="G224">
        <v>2</v>
      </c>
      <c r="H224" s="14"/>
      <c r="I224" s="14"/>
      <c r="K224" s="14" t="s">
        <v>390</v>
      </c>
      <c r="M224" s="14"/>
      <c r="N224" s="14"/>
      <c r="O224" s="14"/>
      <c r="P224" s="14"/>
    </row>
    <row r="225" spans="1:17" x14ac:dyDescent="0.3">
      <c r="A225">
        <v>11</v>
      </c>
      <c r="B225" s="14" t="s">
        <v>181</v>
      </c>
      <c r="C225">
        <v>18</v>
      </c>
      <c r="D225" s="14" t="s">
        <v>173</v>
      </c>
      <c r="E225">
        <v>1</v>
      </c>
      <c r="F225" s="14" t="s">
        <v>362</v>
      </c>
      <c r="G225">
        <v>3</v>
      </c>
      <c r="H225" s="14"/>
      <c r="I225" s="14"/>
      <c r="K225" s="14" t="s">
        <v>390</v>
      </c>
      <c r="M225" s="14"/>
      <c r="N225" s="14"/>
      <c r="O225" s="14"/>
      <c r="P225" s="14"/>
    </row>
    <row r="226" spans="1:17" x14ac:dyDescent="0.3">
      <c r="A226">
        <v>11</v>
      </c>
      <c r="B226" s="14" t="s">
        <v>181</v>
      </c>
      <c r="C226">
        <v>21</v>
      </c>
      <c r="D226" s="14" t="s">
        <v>176</v>
      </c>
      <c r="E226">
        <v>1</v>
      </c>
      <c r="F226" s="14" t="s">
        <v>363</v>
      </c>
      <c r="G226">
        <v>4</v>
      </c>
      <c r="H226" s="14"/>
      <c r="I226" s="14"/>
      <c r="K226" s="14" t="s">
        <v>390</v>
      </c>
      <c r="M226" s="14"/>
      <c r="N226" s="14"/>
      <c r="O226" s="14"/>
      <c r="P226" s="14"/>
    </row>
    <row r="227" spans="1:17" x14ac:dyDescent="0.3">
      <c r="A227">
        <v>10</v>
      </c>
      <c r="B227" s="14" t="s">
        <v>160</v>
      </c>
      <c r="C227">
        <v>3</v>
      </c>
      <c r="D227" s="14" t="s">
        <v>86</v>
      </c>
      <c r="E227">
        <v>1</v>
      </c>
      <c r="F227" s="14" t="s">
        <v>453</v>
      </c>
      <c r="G227">
        <v>1</v>
      </c>
      <c r="H227" s="14" t="s">
        <v>457</v>
      </c>
      <c r="I227" s="14" t="s">
        <v>458</v>
      </c>
      <c r="J227">
        <v>1</v>
      </c>
      <c r="K227" s="14" t="s">
        <v>390</v>
      </c>
      <c r="M227" s="14"/>
      <c r="N227" s="14" t="s">
        <v>415</v>
      </c>
      <c r="O227" s="14" t="s">
        <v>1205</v>
      </c>
      <c r="P227" s="14" t="s">
        <v>657</v>
      </c>
    </row>
    <row r="228" spans="1:17" x14ac:dyDescent="0.3">
      <c r="A228">
        <v>10</v>
      </c>
      <c r="B228" s="14" t="s">
        <v>160</v>
      </c>
      <c r="C228">
        <v>10</v>
      </c>
      <c r="D228" s="14" t="s">
        <v>87</v>
      </c>
      <c r="E228">
        <v>1</v>
      </c>
      <c r="F228" s="14" t="s">
        <v>401</v>
      </c>
      <c r="G228">
        <v>9</v>
      </c>
      <c r="H228" s="14" t="s">
        <v>456</v>
      </c>
      <c r="I228" s="14" t="s">
        <v>459</v>
      </c>
      <c r="J228">
        <v>2</v>
      </c>
      <c r="K228" s="14" t="s">
        <v>390</v>
      </c>
      <c r="M228" s="14" t="s">
        <v>87</v>
      </c>
      <c r="N228" s="14" t="s">
        <v>812</v>
      </c>
      <c r="O228" s="14"/>
      <c r="P228" s="14" t="s">
        <v>401</v>
      </c>
      <c r="Q228" t="s">
        <v>1244</v>
      </c>
    </row>
    <row r="229" spans="1:17" x14ac:dyDescent="0.3">
      <c r="A229">
        <v>10</v>
      </c>
      <c r="B229" s="14" t="s">
        <v>160</v>
      </c>
      <c r="C229">
        <v>10</v>
      </c>
      <c r="D229" s="14" t="s">
        <v>87</v>
      </c>
      <c r="E229">
        <v>1</v>
      </c>
      <c r="F229" s="14" t="s">
        <v>401</v>
      </c>
      <c r="G229">
        <v>9</v>
      </c>
      <c r="H229" s="14" t="s">
        <v>456</v>
      </c>
      <c r="I229" s="14" t="s">
        <v>459</v>
      </c>
      <c r="J229">
        <v>2</v>
      </c>
      <c r="K229" s="14" t="s">
        <v>390</v>
      </c>
      <c r="M229" s="14" t="s">
        <v>87</v>
      </c>
      <c r="N229" s="14" t="s">
        <v>813</v>
      </c>
      <c r="O229" s="14"/>
      <c r="P229" s="14" t="s">
        <v>401</v>
      </c>
      <c r="Q229" t="s">
        <v>1242</v>
      </c>
    </row>
    <row r="230" spans="1:17" x14ac:dyDescent="0.3">
      <c r="A230">
        <v>10</v>
      </c>
      <c r="B230" s="14" t="s">
        <v>160</v>
      </c>
      <c r="C230">
        <v>10</v>
      </c>
      <c r="D230" s="14" t="s">
        <v>87</v>
      </c>
      <c r="E230">
        <v>1</v>
      </c>
      <c r="F230" s="14" t="s">
        <v>401</v>
      </c>
      <c r="G230">
        <v>9</v>
      </c>
      <c r="H230" s="14" t="s">
        <v>456</v>
      </c>
      <c r="I230" s="14" t="s">
        <v>459</v>
      </c>
      <c r="J230">
        <v>2</v>
      </c>
      <c r="K230" s="14" t="s">
        <v>390</v>
      </c>
      <c r="M230" s="14" t="s">
        <v>87</v>
      </c>
      <c r="N230" s="14" t="s">
        <v>814</v>
      </c>
      <c r="O230" s="14"/>
      <c r="P230" s="14" t="s">
        <v>401</v>
      </c>
      <c r="Q230" t="s">
        <v>1243</v>
      </c>
    </row>
    <row r="231" spans="1:17" x14ac:dyDescent="0.3">
      <c r="A231">
        <v>10</v>
      </c>
      <c r="B231" s="14" t="s">
        <v>160</v>
      </c>
      <c r="C231">
        <v>7</v>
      </c>
      <c r="D231" s="14" t="s">
        <v>165</v>
      </c>
      <c r="E231">
        <v>1</v>
      </c>
      <c r="F231" s="14" t="s">
        <v>329</v>
      </c>
      <c r="G231">
        <v>8</v>
      </c>
      <c r="H231" s="14"/>
      <c r="I231" s="14"/>
      <c r="K231" s="14" t="s">
        <v>390</v>
      </c>
      <c r="M231" s="14"/>
      <c r="N231" s="14"/>
      <c r="O231" s="14"/>
      <c r="P231" s="14"/>
    </row>
    <row r="232" spans="1:17" x14ac:dyDescent="0.3">
      <c r="A232">
        <v>10</v>
      </c>
      <c r="B232" s="14" t="s">
        <v>160</v>
      </c>
      <c r="C232">
        <v>8</v>
      </c>
      <c r="D232" s="14" t="s">
        <v>166</v>
      </c>
      <c r="E232">
        <v>1</v>
      </c>
      <c r="F232" s="14" t="s">
        <v>454</v>
      </c>
      <c r="G232">
        <v>10</v>
      </c>
      <c r="H232" s="14"/>
      <c r="I232" s="14"/>
      <c r="K232" s="14" t="s">
        <v>390</v>
      </c>
      <c r="M232" s="14"/>
      <c r="N232" s="14"/>
      <c r="O232" s="14"/>
      <c r="P232" s="14"/>
    </row>
    <row r="233" spans="1:17" x14ac:dyDescent="0.3">
      <c r="A233">
        <v>10</v>
      </c>
      <c r="B233" s="14" t="s">
        <v>160</v>
      </c>
      <c r="C233">
        <v>9</v>
      </c>
      <c r="D233" s="14" t="s">
        <v>167</v>
      </c>
      <c r="E233">
        <v>1</v>
      </c>
      <c r="F233" s="14" t="s">
        <v>455</v>
      </c>
      <c r="G233">
        <v>11</v>
      </c>
      <c r="H233" s="14"/>
      <c r="I233" s="14"/>
      <c r="K233" s="14" t="s">
        <v>390</v>
      </c>
      <c r="M233" s="14"/>
      <c r="N233" s="14"/>
      <c r="O233" s="14"/>
      <c r="P233" s="14"/>
    </row>
    <row r="234" spans="1:17" x14ac:dyDescent="0.3">
      <c r="A234">
        <v>10</v>
      </c>
      <c r="B234" s="14" t="s">
        <v>160</v>
      </c>
      <c r="C234">
        <v>15</v>
      </c>
      <c r="D234" s="14" t="s">
        <v>168</v>
      </c>
      <c r="E234">
        <v>1</v>
      </c>
      <c r="F234" s="14" t="s">
        <v>122</v>
      </c>
      <c r="G234">
        <v>5</v>
      </c>
      <c r="H234" s="14"/>
      <c r="I234" s="14"/>
      <c r="K234" s="14" t="s">
        <v>390</v>
      </c>
      <c r="M234" s="14"/>
      <c r="N234" s="14"/>
      <c r="O234" s="14"/>
      <c r="P234" s="14"/>
    </row>
    <row r="235" spans="1:17" x14ac:dyDescent="0.3">
      <c r="A235">
        <v>10</v>
      </c>
      <c r="B235" s="14" t="s">
        <v>160</v>
      </c>
      <c r="C235">
        <v>16</v>
      </c>
      <c r="D235" s="14" t="s">
        <v>169</v>
      </c>
      <c r="E235">
        <v>1</v>
      </c>
      <c r="F235" s="14" t="s">
        <v>422</v>
      </c>
      <c r="G235">
        <v>6</v>
      </c>
      <c r="H235" s="14"/>
      <c r="I235" s="14"/>
      <c r="K235" s="14" t="s">
        <v>390</v>
      </c>
      <c r="M235" s="14"/>
      <c r="N235" s="14"/>
      <c r="O235" s="14"/>
      <c r="P235" s="14"/>
    </row>
    <row r="236" spans="1:17" x14ac:dyDescent="0.3">
      <c r="A236">
        <v>10</v>
      </c>
      <c r="B236" s="14" t="s">
        <v>160</v>
      </c>
      <c r="C236">
        <v>30</v>
      </c>
      <c r="D236" s="14" t="s">
        <v>37</v>
      </c>
      <c r="E236">
        <v>1</v>
      </c>
      <c r="F236" s="14" t="s">
        <v>357</v>
      </c>
      <c r="G236">
        <v>2</v>
      </c>
      <c r="H236" s="14"/>
      <c r="I236" s="14"/>
      <c r="K236" s="14" t="s">
        <v>390</v>
      </c>
      <c r="M236" s="14"/>
      <c r="N236" s="14"/>
      <c r="O236" s="14"/>
      <c r="P236" s="14"/>
    </row>
    <row r="237" spans="1:17" x14ac:dyDescent="0.3">
      <c r="A237">
        <v>10</v>
      </c>
      <c r="B237" s="14" t="s">
        <v>160</v>
      </c>
      <c r="C237">
        <v>31</v>
      </c>
      <c r="D237" s="14" t="s">
        <v>38</v>
      </c>
      <c r="E237">
        <v>1</v>
      </c>
      <c r="F237" s="14" t="s">
        <v>362</v>
      </c>
      <c r="G237">
        <v>3</v>
      </c>
      <c r="H237" s="14"/>
      <c r="I237" s="14"/>
      <c r="K237" s="14" t="s">
        <v>390</v>
      </c>
      <c r="M237" s="14"/>
      <c r="N237" s="14"/>
      <c r="O237" s="14"/>
      <c r="P237" s="14"/>
    </row>
    <row r="238" spans="1:17" x14ac:dyDescent="0.3">
      <c r="A238">
        <v>10</v>
      </c>
      <c r="B238" s="14" t="s">
        <v>160</v>
      </c>
      <c r="C238">
        <v>32</v>
      </c>
      <c r="D238" s="14" t="s">
        <v>39</v>
      </c>
      <c r="E238">
        <v>1</v>
      </c>
      <c r="F238" s="14" t="s">
        <v>363</v>
      </c>
      <c r="G238">
        <v>4</v>
      </c>
      <c r="H238" s="14"/>
      <c r="I238" s="14"/>
      <c r="K238" s="14" t="s">
        <v>390</v>
      </c>
      <c r="M238" s="14"/>
      <c r="N238" s="14"/>
      <c r="O238" s="14"/>
      <c r="P238" s="14"/>
    </row>
    <row r="239" spans="1:17" x14ac:dyDescent="0.3">
      <c r="A239">
        <v>10</v>
      </c>
      <c r="B239" s="14" t="s">
        <v>160</v>
      </c>
      <c r="C239">
        <v>36</v>
      </c>
      <c r="D239" s="14" t="s">
        <v>180</v>
      </c>
      <c r="E239">
        <v>1</v>
      </c>
      <c r="F239" s="14" t="s">
        <v>364</v>
      </c>
      <c r="G239">
        <v>7</v>
      </c>
      <c r="H239" s="14"/>
      <c r="I239" s="14"/>
      <c r="K239" s="14" t="s">
        <v>390</v>
      </c>
      <c r="M239" s="14"/>
      <c r="N239" s="14"/>
      <c r="O239" s="14"/>
      <c r="P239" s="14"/>
    </row>
    <row r="240" spans="1:17" x14ac:dyDescent="0.3">
      <c r="A240">
        <v>13</v>
      </c>
      <c r="B240" s="14" t="s">
        <v>187</v>
      </c>
      <c r="C240">
        <v>3</v>
      </c>
      <c r="D240" s="14" t="s">
        <v>157</v>
      </c>
      <c r="E240">
        <v>1</v>
      </c>
      <c r="F240" s="14" t="s">
        <v>450</v>
      </c>
      <c r="G240">
        <v>6</v>
      </c>
      <c r="H240" s="14" t="s">
        <v>464</v>
      </c>
      <c r="I240" s="14" t="s">
        <v>465</v>
      </c>
      <c r="J240">
        <v>1</v>
      </c>
      <c r="K240" s="14" t="s">
        <v>391</v>
      </c>
      <c r="M240" s="14" t="s">
        <v>157</v>
      </c>
      <c r="N240" s="14" t="s">
        <v>871</v>
      </c>
      <c r="O240" s="14" t="s">
        <v>835</v>
      </c>
      <c r="P240" s="14" t="s">
        <v>823</v>
      </c>
    </row>
    <row r="241" spans="1:16" x14ac:dyDescent="0.3">
      <c r="A241">
        <v>13</v>
      </c>
      <c r="B241" s="14" t="s">
        <v>187</v>
      </c>
      <c r="C241">
        <v>3</v>
      </c>
      <c r="D241" s="14" t="s">
        <v>157</v>
      </c>
      <c r="E241">
        <v>1</v>
      </c>
      <c r="F241" s="14" t="s">
        <v>450</v>
      </c>
      <c r="G241">
        <v>6</v>
      </c>
      <c r="H241" s="14" t="s">
        <v>464</v>
      </c>
      <c r="I241" s="14" t="s">
        <v>465</v>
      </c>
      <c r="J241">
        <v>1</v>
      </c>
      <c r="K241" s="14" t="s">
        <v>391</v>
      </c>
      <c r="M241" s="14" t="s">
        <v>157</v>
      </c>
      <c r="N241" s="14" t="s">
        <v>872</v>
      </c>
      <c r="O241" s="14" t="s">
        <v>836</v>
      </c>
      <c r="P241" s="14" t="s">
        <v>823</v>
      </c>
    </row>
    <row r="242" spans="1:16" x14ac:dyDescent="0.3">
      <c r="A242">
        <v>13</v>
      </c>
      <c r="B242" s="14" t="s">
        <v>187</v>
      </c>
      <c r="C242">
        <v>3</v>
      </c>
      <c r="D242" s="14" t="s">
        <v>157</v>
      </c>
      <c r="E242">
        <v>1</v>
      </c>
      <c r="F242" s="14" t="s">
        <v>450</v>
      </c>
      <c r="G242">
        <v>6</v>
      </c>
      <c r="H242" s="14" t="s">
        <v>464</v>
      </c>
      <c r="I242" s="14" t="s">
        <v>465</v>
      </c>
      <c r="J242">
        <v>1</v>
      </c>
      <c r="K242" s="14" t="s">
        <v>391</v>
      </c>
      <c r="M242" s="14" t="s">
        <v>157</v>
      </c>
      <c r="N242" s="14" t="s">
        <v>873</v>
      </c>
      <c r="O242" s="14" t="s">
        <v>837</v>
      </c>
      <c r="P242" s="14" t="s">
        <v>823</v>
      </c>
    </row>
    <row r="243" spans="1:16" x14ac:dyDescent="0.3">
      <c r="A243">
        <v>13</v>
      </c>
      <c r="B243" s="14" t="s">
        <v>187</v>
      </c>
      <c r="C243">
        <v>3</v>
      </c>
      <c r="D243" s="14" t="s">
        <v>157</v>
      </c>
      <c r="E243">
        <v>1</v>
      </c>
      <c r="F243" s="14" t="s">
        <v>450</v>
      </c>
      <c r="G243">
        <v>6</v>
      </c>
      <c r="H243" s="14" t="s">
        <v>464</v>
      </c>
      <c r="I243" s="14" t="s">
        <v>465</v>
      </c>
      <c r="J243">
        <v>1</v>
      </c>
      <c r="K243" s="14" t="s">
        <v>391</v>
      </c>
      <c r="M243" s="14" t="s">
        <v>157</v>
      </c>
      <c r="N243" s="14" t="s">
        <v>874</v>
      </c>
      <c r="O243" s="14" t="s">
        <v>838</v>
      </c>
      <c r="P243" s="14" t="s">
        <v>823</v>
      </c>
    </row>
    <row r="244" spans="1:16" x14ac:dyDescent="0.3">
      <c r="A244">
        <v>13</v>
      </c>
      <c r="B244" s="14" t="s">
        <v>187</v>
      </c>
      <c r="C244">
        <v>3</v>
      </c>
      <c r="D244" s="14" t="s">
        <v>157</v>
      </c>
      <c r="E244">
        <v>1</v>
      </c>
      <c r="F244" s="14" t="s">
        <v>450</v>
      </c>
      <c r="G244">
        <v>6</v>
      </c>
      <c r="H244" s="14" t="s">
        <v>464</v>
      </c>
      <c r="I244" s="14" t="s">
        <v>465</v>
      </c>
      <c r="J244">
        <v>1</v>
      </c>
      <c r="K244" s="14" t="s">
        <v>391</v>
      </c>
      <c r="M244" s="14" t="s">
        <v>157</v>
      </c>
      <c r="N244" s="14" t="s">
        <v>875</v>
      </c>
      <c r="O244" s="14" t="s">
        <v>818</v>
      </c>
      <c r="P244" s="14" t="s">
        <v>823</v>
      </c>
    </row>
    <row r="245" spans="1:16" x14ac:dyDescent="0.3">
      <c r="A245">
        <v>13</v>
      </c>
      <c r="B245" s="14" t="s">
        <v>187</v>
      </c>
      <c r="C245">
        <v>3</v>
      </c>
      <c r="D245" s="14" t="s">
        <v>157</v>
      </c>
      <c r="E245">
        <v>1</v>
      </c>
      <c r="F245" s="14" t="s">
        <v>450</v>
      </c>
      <c r="G245">
        <v>6</v>
      </c>
      <c r="H245" s="14" t="s">
        <v>464</v>
      </c>
      <c r="I245" s="14" t="s">
        <v>465</v>
      </c>
      <c r="J245">
        <v>1</v>
      </c>
      <c r="K245" s="14" t="s">
        <v>391</v>
      </c>
      <c r="M245" s="14" t="s">
        <v>157</v>
      </c>
      <c r="N245" s="14" t="s">
        <v>876</v>
      </c>
      <c r="O245" s="14" t="s">
        <v>819</v>
      </c>
      <c r="P245" s="14" t="s">
        <v>823</v>
      </c>
    </row>
    <row r="246" spans="1:16" x14ac:dyDescent="0.3">
      <c r="A246">
        <v>13</v>
      </c>
      <c r="B246" s="14" t="s">
        <v>187</v>
      </c>
      <c r="C246">
        <v>3</v>
      </c>
      <c r="D246" s="14" t="s">
        <v>157</v>
      </c>
      <c r="E246">
        <v>1</v>
      </c>
      <c r="F246" s="14" t="s">
        <v>450</v>
      </c>
      <c r="G246">
        <v>6</v>
      </c>
      <c r="H246" s="14" t="s">
        <v>464</v>
      </c>
      <c r="I246" s="14" t="s">
        <v>465</v>
      </c>
      <c r="J246">
        <v>1</v>
      </c>
      <c r="K246" s="14" t="s">
        <v>391</v>
      </c>
      <c r="M246" s="14" t="s">
        <v>157</v>
      </c>
      <c r="N246" s="14" t="s">
        <v>877</v>
      </c>
      <c r="O246" s="14" t="s">
        <v>820</v>
      </c>
      <c r="P246" s="14" t="s">
        <v>823</v>
      </c>
    </row>
    <row r="247" spans="1:16" x14ac:dyDescent="0.3">
      <c r="A247">
        <v>13</v>
      </c>
      <c r="B247" s="14" t="s">
        <v>187</v>
      </c>
      <c r="C247">
        <v>3</v>
      </c>
      <c r="D247" s="14" t="s">
        <v>157</v>
      </c>
      <c r="E247">
        <v>1</v>
      </c>
      <c r="F247" s="14" t="s">
        <v>450</v>
      </c>
      <c r="G247">
        <v>6</v>
      </c>
      <c r="H247" s="14" t="s">
        <v>464</v>
      </c>
      <c r="I247" s="14" t="s">
        <v>465</v>
      </c>
      <c r="J247">
        <v>1</v>
      </c>
      <c r="K247" s="14" t="s">
        <v>391</v>
      </c>
      <c r="M247" s="14" t="s">
        <v>157</v>
      </c>
      <c r="N247" s="14" t="s">
        <v>878</v>
      </c>
      <c r="O247" s="14" t="s">
        <v>839</v>
      </c>
      <c r="P247" s="14" t="s">
        <v>823</v>
      </c>
    </row>
    <row r="248" spans="1:16" x14ac:dyDescent="0.3">
      <c r="A248">
        <v>13</v>
      </c>
      <c r="B248" s="14" t="s">
        <v>187</v>
      </c>
      <c r="C248">
        <v>3</v>
      </c>
      <c r="D248" s="14" t="s">
        <v>157</v>
      </c>
      <c r="E248">
        <v>1</v>
      </c>
      <c r="F248" s="14" t="s">
        <v>450</v>
      </c>
      <c r="G248">
        <v>6</v>
      </c>
      <c r="H248" s="14" t="s">
        <v>464</v>
      </c>
      <c r="I248" s="14" t="s">
        <v>465</v>
      </c>
      <c r="J248">
        <v>1</v>
      </c>
      <c r="K248" s="14" t="s">
        <v>391</v>
      </c>
      <c r="M248" s="14" t="s">
        <v>157</v>
      </c>
      <c r="N248" s="14" t="s">
        <v>879</v>
      </c>
      <c r="O248" s="14" t="s">
        <v>840</v>
      </c>
      <c r="P248" s="14" t="s">
        <v>823</v>
      </c>
    </row>
    <row r="249" spans="1:16" x14ac:dyDescent="0.3">
      <c r="A249">
        <v>13</v>
      </c>
      <c r="B249" s="14" t="s">
        <v>187</v>
      </c>
      <c r="C249">
        <v>2</v>
      </c>
      <c r="D249" s="14" t="s">
        <v>156</v>
      </c>
      <c r="E249">
        <v>1</v>
      </c>
      <c r="F249" s="14" t="s">
        <v>383</v>
      </c>
      <c r="G249">
        <v>5</v>
      </c>
      <c r="H249" s="14"/>
      <c r="I249" s="14"/>
      <c r="K249" s="14" t="s">
        <v>391</v>
      </c>
      <c r="M249" s="14"/>
      <c r="N249" s="14"/>
      <c r="O249" s="14"/>
      <c r="P249" s="14"/>
    </row>
    <row r="250" spans="1:16" x14ac:dyDescent="0.3">
      <c r="A250">
        <v>13</v>
      </c>
      <c r="B250" s="14" t="s">
        <v>187</v>
      </c>
      <c r="C250">
        <v>4</v>
      </c>
      <c r="D250" s="14" t="s">
        <v>158</v>
      </c>
      <c r="E250">
        <v>1</v>
      </c>
      <c r="F250" s="14" t="s">
        <v>452</v>
      </c>
      <c r="G250">
        <v>7</v>
      </c>
      <c r="H250" s="14"/>
      <c r="I250" s="14"/>
      <c r="K250" s="14" t="s">
        <v>391</v>
      </c>
      <c r="M250" s="14"/>
      <c r="N250" s="14"/>
      <c r="O250" s="14"/>
      <c r="P250" s="14"/>
    </row>
    <row r="251" spans="1:16" x14ac:dyDescent="0.3">
      <c r="A251">
        <v>13</v>
      </c>
      <c r="B251" s="14" t="s">
        <v>187</v>
      </c>
      <c r="C251">
        <v>5</v>
      </c>
      <c r="D251" s="14" t="s">
        <v>159</v>
      </c>
      <c r="E251">
        <v>1</v>
      </c>
      <c r="F251" s="14" t="s">
        <v>451</v>
      </c>
      <c r="G251">
        <v>8</v>
      </c>
      <c r="H251" s="14"/>
      <c r="I251" s="14"/>
      <c r="K251" s="14" t="s">
        <v>391</v>
      </c>
      <c r="M251" s="14"/>
      <c r="N251" s="14"/>
      <c r="O251" s="14"/>
      <c r="P251" s="14"/>
    </row>
    <row r="252" spans="1:16" x14ac:dyDescent="0.3">
      <c r="A252">
        <v>13</v>
      </c>
      <c r="B252" s="14" t="s">
        <v>187</v>
      </c>
      <c r="C252">
        <v>10</v>
      </c>
      <c r="D252" s="14" t="s">
        <v>37</v>
      </c>
      <c r="E252">
        <v>1</v>
      </c>
      <c r="F252" s="14" t="s">
        <v>357</v>
      </c>
      <c r="G252">
        <v>1</v>
      </c>
      <c r="H252" s="14"/>
      <c r="I252" s="14"/>
      <c r="K252" s="14" t="s">
        <v>391</v>
      </c>
      <c r="M252" s="14"/>
      <c r="N252" s="14"/>
      <c r="O252" s="14"/>
      <c r="P252" s="14"/>
    </row>
    <row r="253" spans="1:16" x14ac:dyDescent="0.3">
      <c r="A253">
        <v>13</v>
      </c>
      <c r="B253" s="14" t="s">
        <v>187</v>
      </c>
      <c r="C253">
        <v>11</v>
      </c>
      <c r="D253" s="14" t="s">
        <v>38</v>
      </c>
      <c r="E253">
        <v>1</v>
      </c>
      <c r="F253" s="14" t="s">
        <v>362</v>
      </c>
      <c r="G253">
        <v>2</v>
      </c>
      <c r="H253" s="14"/>
      <c r="I253" s="14"/>
      <c r="K253" s="14" t="s">
        <v>391</v>
      </c>
      <c r="M253" s="14"/>
      <c r="N253" s="14"/>
      <c r="O253" s="14"/>
      <c r="P253" s="14"/>
    </row>
    <row r="254" spans="1:16" x14ac:dyDescent="0.3">
      <c r="A254">
        <v>13</v>
      </c>
      <c r="B254" s="14" t="s">
        <v>187</v>
      </c>
      <c r="C254">
        <v>12</v>
      </c>
      <c r="D254" s="14" t="s">
        <v>39</v>
      </c>
      <c r="E254">
        <v>1</v>
      </c>
      <c r="F254" s="14" t="s">
        <v>363</v>
      </c>
      <c r="G254">
        <v>3</v>
      </c>
      <c r="H254" s="14"/>
      <c r="I254" s="14"/>
      <c r="K254" s="14" t="s">
        <v>391</v>
      </c>
      <c r="M254" s="14"/>
      <c r="N254" s="14"/>
      <c r="O254" s="14"/>
      <c r="P254" s="14"/>
    </row>
    <row r="255" spans="1:16" x14ac:dyDescent="0.3">
      <c r="A255">
        <v>13</v>
      </c>
      <c r="B255" s="14" t="s">
        <v>187</v>
      </c>
      <c r="C255">
        <v>16</v>
      </c>
      <c r="D255" s="14" t="s">
        <v>43</v>
      </c>
      <c r="E255">
        <v>1</v>
      </c>
      <c r="F255" s="14" t="s">
        <v>364</v>
      </c>
      <c r="G255">
        <v>4</v>
      </c>
      <c r="H255" s="14"/>
      <c r="I255" s="14"/>
      <c r="K255" s="14" t="s">
        <v>391</v>
      </c>
      <c r="M255" s="14"/>
      <c r="N255" s="14"/>
      <c r="O255" s="14"/>
      <c r="P255" s="14"/>
    </row>
    <row r="256" spans="1:16" x14ac:dyDescent="0.3">
      <c r="A256">
        <v>14</v>
      </c>
      <c r="B256" s="14" t="s">
        <v>188</v>
      </c>
      <c r="C256">
        <v>3</v>
      </c>
      <c r="D256" s="14" t="s">
        <v>157</v>
      </c>
      <c r="E256">
        <v>1</v>
      </c>
      <c r="F256" s="14" t="s">
        <v>450</v>
      </c>
      <c r="G256">
        <v>6</v>
      </c>
      <c r="H256" s="14" t="s">
        <v>466</v>
      </c>
      <c r="I256" s="14" t="s">
        <v>467</v>
      </c>
      <c r="J256">
        <v>1</v>
      </c>
      <c r="K256" s="14" t="s">
        <v>391</v>
      </c>
      <c r="M256" s="14" t="s">
        <v>157</v>
      </c>
      <c r="N256" s="14" t="s">
        <v>880</v>
      </c>
      <c r="O256" s="14" t="s">
        <v>826</v>
      </c>
      <c r="P256" s="14" t="s">
        <v>824</v>
      </c>
    </row>
    <row r="257" spans="1:16" x14ac:dyDescent="0.3">
      <c r="A257">
        <v>14</v>
      </c>
      <c r="B257" s="14" t="s">
        <v>188</v>
      </c>
      <c r="C257">
        <v>3</v>
      </c>
      <c r="D257" s="14" t="s">
        <v>157</v>
      </c>
      <c r="E257">
        <v>1</v>
      </c>
      <c r="F257" s="14" t="s">
        <v>450</v>
      </c>
      <c r="G257">
        <v>6</v>
      </c>
      <c r="H257" s="14" t="s">
        <v>466</v>
      </c>
      <c r="I257" s="14" t="s">
        <v>467</v>
      </c>
      <c r="J257">
        <v>1</v>
      </c>
      <c r="K257" s="14" t="s">
        <v>391</v>
      </c>
      <c r="M257" s="14" t="s">
        <v>157</v>
      </c>
      <c r="N257" s="14" t="s">
        <v>881</v>
      </c>
      <c r="O257" s="14" t="s">
        <v>827</v>
      </c>
      <c r="P257" s="14" t="s">
        <v>824</v>
      </c>
    </row>
    <row r="258" spans="1:16" x14ac:dyDescent="0.3">
      <c r="A258">
        <v>14</v>
      </c>
      <c r="B258" s="14" t="s">
        <v>188</v>
      </c>
      <c r="C258">
        <v>3</v>
      </c>
      <c r="D258" s="14" t="s">
        <v>157</v>
      </c>
      <c r="E258">
        <v>1</v>
      </c>
      <c r="F258" s="14" t="s">
        <v>450</v>
      </c>
      <c r="G258">
        <v>6</v>
      </c>
      <c r="H258" s="14" t="s">
        <v>466</v>
      </c>
      <c r="I258" s="14" t="s">
        <v>467</v>
      </c>
      <c r="J258">
        <v>1</v>
      </c>
      <c r="K258" s="14" t="s">
        <v>391</v>
      </c>
      <c r="M258" s="14" t="s">
        <v>157</v>
      </c>
      <c r="N258" s="14" t="s">
        <v>882</v>
      </c>
      <c r="O258" s="14" t="s">
        <v>828</v>
      </c>
      <c r="P258" s="14" t="s">
        <v>824</v>
      </c>
    </row>
    <row r="259" spans="1:16" x14ac:dyDescent="0.3">
      <c r="A259">
        <v>14</v>
      </c>
      <c r="B259" s="14" t="s">
        <v>188</v>
      </c>
      <c r="C259">
        <v>3</v>
      </c>
      <c r="D259" s="14" t="s">
        <v>157</v>
      </c>
      <c r="E259">
        <v>1</v>
      </c>
      <c r="F259" s="14" t="s">
        <v>450</v>
      </c>
      <c r="G259">
        <v>6</v>
      </c>
      <c r="H259" s="14" t="s">
        <v>466</v>
      </c>
      <c r="I259" s="14" t="s">
        <v>467</v>
      </c>
      <c r="J259">
        <v>1</v>
      </c>
      <c r="K259" s="14" t="s">
        <v>391</v>
      </c>
      <c r="M259" s="14" t="s">
        <v>157</v>
      </c>
      <c r="N259" s="14" t="s">
        <v>883</v>
      </c>
      <c r="O259" s="14" t="s">
        <v>816</v>
      </c>
      <c r="P259" s="14" t="s">
        <v>824</v>
      </c>
    </row>
    <row r="260" spans="1:16" x14ac:dyDescent="0.3">
      <c r="A260">
        <v>14</v>
      </c>
      <c r="B260" s="14" t="s">
        <v>188</v>
      </c>
      <c r="C260">
        <v>3</v>
      </c>
      <c r="D260" s="14" t="s">
        <v>157</v>
      </c>
      <c r="E260">
        <v>1</v>
      </c>
      <c r="F260" s="14" t="s">
        <v>450</v>
      </c>
      <c r="G260">
        <v>6</v>
      </c>
      <c r="H260" s="14" t="s">
        <v>466</v>
      </c>
      <c r="I260" s="14" t="s">
        <v>467</v>
      </c>
      <c r="J260">
        <v>1</v>
      </c>
      <c r="K260" s="14" t="s">
        <v>391</v>
      </c>
      <c r="M260" s="14" t="s">
        <v>157</v>
      </c>
      <c r="N260" s="14" t="s">
        <v>884</v>
      </c>
      <c r="O260" s="14" t="s">
        <v>633</v>
      </c>
      <c r="P260" s="14" t="s">
        <v>824</v>
      </c>
    </row>
    <row r="261" spans="1:16" x14ac:dyDescent="0.3">
      <c r="A261">
        <v>14</v>
      </c>
      <c r="B261" s="14" t="s">
        <v>188</v>
      </c>
      <c r="C261">
        <v>3</v>
      </c>
      <c r="D261" s="14" t="s">
        <v>157</v>
      </c>
      <c r="E261">
        <v>1</v>
      </c>
      <c r="F261" s="14" t="s">
        <v>450</v>
      </c>
      <c r="G261">
        <v>6</v>
      </c>
      <c r="H261" s="14" t="s">
        <v>466</v>
      </c>
      <c r="I261" s="14" t="s">
        <v>467</v>
      </c>
      <c r="J261">
        <v>1</v>
      </c>
      <c r="K261" s="14" t="s">
        <v>391</v>
      </c>
      <c r="M261" s="14" t="s">
        <v>157</v>
      </c>
      <c r="N261" s="14" t="s">
        <v>885</v>
      </c>
      <c r="O261" s="14" t="s">
        <v>829</v>
      </c>
      <c r="P261" s="14" t="s">
        <v>824</v>
      </c>
    </row>
    <row r="262" spans="1:16" x14ac:dyDescent="0.3">
      <c r="A262">
        <v>14</v>
      </c>
      <c r="B262" s="14" t="s">
        <v>188</v>
      </c>
      <c r="C262">
        <v>3</v>
      </c>
      <c r="D262" s="14" t="s">
        <v>157</v>
      </c>
      <c r="E262">
        <v>1</v>
      </c>
      <c r="F262" s="14" t="s">
        <v>450</v>
      </c>
      <c r="G262">
        <v>6</v>
      </c>
      <c r="H262" s="14" t="s">
        <v>466</v>
      </c>
      <c r="I262" s="14" t="s">
        <v>467</v>
      </c>
      <c r="J262">
        <v>1</v>
      </c>
      <c r="K262" s="14" t="s">
        <v>391</v>
      </c>
      <c r="M262" s="14" t="s">
        <v>157</v>
      </c>
      <c r="N262" s="14" t="s">
        <v>886</v>
      </c>
      <c r="O262" s="14" t="s">
        <v>815</v>
      </c>
      <c r="P262" s="14" t="s">
        <v>824</v>
      </c>
    </row>
    <row r="263" spans="1:16" x14ac:dyDescent="0.3">
      <c r="A263">
        <v>14</v>
      </c>
      <c r="B263" s="14" t="s">
        <v>188</v>
      </c>
      <c r="C263">
        <v>3</v>
      </c>
      <c r="D263" s="14" t="s">
        <v>157</v>
      </c>
      <c r="E263">
        <v>1</v>
      </c>
      <c r="F263" s="14" t="s">
        <v>450</v>
      </c>
      <c r="G263">
        <v>6</v>
      </c>
      <c r="H263" s="14" t="s">
        <v>466</v>
      </c>
      <c r="I263" s="14" t="s">
        <v>467</v>
      </c>
      <c r="J263">
        <v>1</v>
      </c>
      <c r="K263" s="14" t="s">
        <v>391</v>
      </c>
      <c r="M263" s="14" t="s">
        <v>157</v>
      </c>
      <c r="N263" s="14" t="s">
        <v>887</v>
      </c>
      <c r="O263" s="14" t="s">
        <v>822</v>
      </c>
      <c r="P263" s="14" t="s">
        <v>824</v>
      </c>
    </row>
    <row r="264" spans="1:16" x14ac:dyDescent="0.3">
      <c r="A264">
        <v>14</v>
      </c>
      <c r="B264" s="14" t="s">
        <v>188</v>
      </c>
      <c r="C264">
        <v>3</v>
      </c>
      <c r="D264" s="14" t="s">
        <v>157</v>
      </c>
      <c r="E264">
        <v>1</v>
      </c>
      <c r="F264" s="14" t="s">
        <v>450</v>
      </c>
      <c r="G264">
        <v>6</v>
      </c>
      <c r="H264" s="14" t="s">
        <v>466</v>
      </c>
      <c r="I264" s="14" t="s">
        <v>467</v>
      </c>
      <c r="J264">
        <v>1</v>
      </c>
      <c r="K264" s="14" t="s">
        <v>391</v>
      </c>
      <c r="M264" s="14" t="s">
        <v>157</v>
      </c>
      <c r="N264" s="14" t="s">
        <v>888</v>
      </c>
      <c r="O264" s="14" t="s">
        <v>830</v>
      </c>
      <c r="P264" s="14" t="s">
        <v>824</v>
      </c>
    </row>
    <row r="265" spans="1:16" x14ac:dyDescent="0.3">
      <c r="A265">
        <v>14</v>
      </c>
      <c r="B265" s="14" t="s">
        <v>188</v>
      </c>
      <c r="C265">
        <v>3</v>
      </c>
      <c r="D265" s="14" t="s">
        <v>157</v>
      </c>
      <c r="E265">
        <v>1</v>
      </c>
      <c r="F265" s="14" t="s">
        <v>450</v>
      </c>
      <c r="G265">
        <v>6</v>
      </c>
      <c r="H265" s="14" t="s">
        <v>466</v>
      </c>
      <c r="I265" s="14" t="s">
        <v>467</v>
      </c>
      <c r="J265">
        <v>1</v>
      </c>
      <c r="K265" s="14" t="s">
        <v>391</v>
      </c>
      <c r="M265" s="14" t="s">
        <v>157</v>
      </c>
      <c r="N265" s="14" t="s">
        <v>889</v>
      </c>
      <c r="O265" s="14" t="s">
        <v>821</v>
      </c>
      <c r="P265" s="14" t="s">
        <v>824</v>
      </c>
    </row>
    <row r="266" spans="1:16" x14ac:dyDescent="0.3">
      <c r="A266">
        <v>14</v>
      </c>
      <c r="B266" s="14" t="s">
        <v>188</v>
      </c>
      <c r="C266">
        <v>3</v>
      </c>
      <c r="D266" s="14" t="s">
        <v>157</v>
      </c>
      <c r="E266">
        <v>1</v>
      </c>
      <c r="F266" s="14" t="s">
        <v>450</v>
      </c>
      <c r="G266">
        <v>6</v>
      </c>
      <c r="H266" s="14" t="s">
        <v>466</v>
      </c>
      <c r="I266" s="14" t="s">
        <v>467</v>
      </c>
      <c r="J266">
        <v>1</v>
      </c>
      <c r="K266" s="14" t="s">
        <v>391</v>
      </c>
      <c r="M266" s="14" t="s">
        <v>157</v>
      </c>
      <c r="N266" s="14" t="s">
        <v>890</v>
      </c>
      <c r="O266" s="14" t="s">
        <v>831</v>
      </c>
      <c r="P266" s="14" t="s">
        <v>824</v>
      </c>
    </row>
    <row r="267" spans="1:16" x14ac:dyDescent="0.3">
      <c r="A267">
        <v>14</v>
      </c>
      <c r="B267" s="14" t="s">
        <v>188</v>
      </c>
      <c r="C267">
        <v>3</v>
      </c>
      <c r="D267" s="14" t="s">
        <v>157</v>
      </c>
      <c r="E267">
        <v>1</v>
      </c>
      <c r="F267" s="14" t="s">
        <v>450</v>
      </c>
      <c r="G267">
        <v>6</v>
      </c>
      <c r="H267" s="14" t="s">
        <v>466</v>
      </c>
      <c r="I267" s="14" t="s">
        <v>467</v>
      </c>
      <c r="J267">
        <v>1</v>
      </c>
      <c r="K267" s="14" t="s">
        <v>391</v>
      </c>
      <c r="M267" s="14" t="s">
        <v>157</v>
      </c>
      <c r="N267" s="14" t="s">
        <v>891</v>
      </c>
      <c r="O267" s="14" t="s">
        <v>832</v>
      </c>
      <c r="P267" s="14" t="s">
        <v>824</v>
      </c>
    </row>
    <row r="268" spans="1:16" x14ac:dyDescent="0.3">
      <c r="A268">
        <v>14</v>
      </c>
      <c r="B268" s="14" t="s">
        <v>188</v>
      </c>
      <c r="C268">
        <v>3</v>
      </c>
      <c r="D268" s="14" t="s">
        <v>157</v>
      </c>
      <c r="E268">
        <v>1</v>
      </c>
      <c r="F268" s="14" t="s">
        <v>450</v>
      </c>
      <c r="G268">
        <v>6</v>
      </c>
      <c r="H268" s="14" t="s">
        <v>466</v>
      </c>
      <c r="I268" s="14" t="s">
        <v>467</v>
      </c>
      <c r="J268">
        <v>1</v>
      </c>
      <c r="K268" s="14" t="s">
        <v>391</v>
      </c>
      <c r="M268" s="14" t="s">
        <v>157</v>
      </c>
      <c r="N268" s="14" t="s">
        <v>811</v>
      </c>
      <c r="O268" s="14" t="s">
        <v>833</v>
      </c>
      <c r="P268" s="14" t="s">
        <v>824</v>
      </c>
    </row>
    <row r="269" spans="1:16" x14ac:dyDescent="0.3">
      <c r="A269">
        <v>14</v>
      </c>
      <c r="B269" s="14" t="s">
        <v>188</v>
      </c>
      <c r="C269">
        <v>3</v>
      </c>
      <c r="D269" s="14" t="s">
        <v>157</v>
      </c>
      <c r="E269">
        <v>1</v>
      </c>
      <c r="F269" s="14" t="s">
        <v>450</v>
      </c>
      <c r="G269">
        <v>6</v>
      </c>
      <c r="H269" s="14" t="s">
        <v>466</v>
      </c>
      <c r="I269" s="14" t="s">
        <v>467</v>
      </c>
      <c r="J269">
        <v>1</v>
      </c>
      <c r="K269" s="14" t="s">
        <v>391</v>
      </c>
      <c r="M269" s="14" t="s">
        <v>157</v>
      </c>
      <c r="N269" s="14" t="s">
        <v>892</v>
      </c>
      <c r="O269" s="14" t="s">
        <v>636</v>
      </c>
      <c r="P269" s="14" t="s">
        <v>824</v>
      </c>
    </row>
    <row r="270" spans="1:16" x14ac:dyDescent="0.3">
      <c r="A270">
        <v>14</v>
      </c>
      <c r="B270" s="14" t="s">
        <v>188</v>
      </c>
      <c r="C270">
        <v>3</v>
      </c>
      <c r="D270" s="14" t="s">
        <v>157</v>
      </c>
      <c r="E270">
        <v>1</v>
      </c>
      <c r="F270" s="14" t="s">
        <v>450</v>
      </c>
      <c r="G270">
        <v>6</v>
      </c>
      <c r="H270" s="14" t="s">
        <v>466</v>
      </c>
      <c r="I270" s="14" t="s">
        <v>467</v>
      </c>
      <c r="J270">
        <v>1</v>
      </c>
      <c r="K270" s="14" t="s">
        <v>391</v>
      </c>
      <c r="M270" s="14" t="s">
        <v>157</v>
      </c>
      <c r="N270" s="14" t="s">
        <v>893</v>
      </c>
      <c r="O270" s="14" t="s">
        <v>834</v>
      </c>
      <c r="P270" s="14" t="s">
        <v>824</v>
      </c>
    </row>
    <row r="271" spans="1:16" x14ac:dyDescent="0.3">
      <c r="A271">
        <v>14</v>
      </c>
      <c r="B271" s="14" t="s">
        <v>188</v>
      </c>
      <c r="C271">
        <v>2</v>
      </c>
      <c r="D271" s="14" t="s">
        <v>156</v>
      </c>
      <c r="E271">
        <v>1</v>
      </c>
      <c r="F271" s="14" t="s">
        <v>383</v>
      </c>
      <c r="G271">
        <v>5</v>
      </c>
      <c r="H271" s="14"/>
      <c r="I271" s="14"/>
      <c r="K271" s="14" t="s">
        <v>391</v>
      </c>
      <c r="M271" s="14"/>
      <c r="N271" s="14"/>
      <c r="O271" s="14"/>
      <c r="P271" s="14"/>
    </row>
    <row r="272" spans="1:16" x14ac:dyDescent="0.3">
      <c r="A272">
        <v>14</v>
      </c>
      <c r="B272" s="14" t="s">
        <v>188</v>
      </c>
      <c r="C272">
        <v>4</v>
      </c>
      <c r="D272" s="14" t="s">
        <v>158</v>
      </c>
      <c r="E272">
        <v>1</v>
      </c>
      <c r="F272" s="14" t="s">
        <v>452</v>
      </c>
      <c r="G272">
        <v>7</v>
      </c>
      <c r="H272" s="14"/>
      <c r="I272" s="14"/>
      <c r="K272" s="14" t="s">
        <v>391</v>
      </c>
      <c r="M272" s="14"/>
      <c r="N272" s="14"/>
      <c r="O272" s="14"/>
      <c r="P272" s="14"/>
    </row>
    <row r="273" spans="1:16" x14ac:dyDescent="0.3">
      <c r="A273">
        <v>14</v>
      </c>
      <c r="B273" s="14" t="s">
        <v>188</v>
      </c>
      <c r="C273">
        <v>5</v>
      </c>
      <c r="D273" s="14" t="s">
        <v>159</v>
      </c>
      <c r="E273">
        <v>1</v>
      </c>
      <c r="F273" s="14" t="s">
        <v>451</v>
      </c>
      <c r="G273">
        <v>8</v>
      </c>
      <c r="H273" s="14"/>
      <c r="I273" s="14"/>
      <c r="K273" s="14" t="s">
        <v>391</v>
      </c>
      <c r="M273" s="14"/>
      <c r="N273" s="14"/>
      <c r="O273" s="14"/>
      <c r="P273" s="14"/>
    </row>
    <row r="274" spans="1:16" x14ac:dyDescent="0.3">
      <c r="A274">
        <v>14</v>
      </c>
      <c r="B274" s="14" t="s">
        <v>188</v>
      </c>
      <c r="C274">
        <v>10</v>
      </c>
      <c r="D274" s="14" t="s">
        <v>37</v>
      </c>
      <c r="E274">
        <v>1</v>
      </c>
      <c r="F274" s="14" t="s">
        <v>357</v>
      </c>
      <c r="G274">
        <v>1</v>
      </c>
      <c r="H274" s="14"/>
      <c r="I274" s="14"/>
      <c r="K274" s="14" t="s">
        <v>391</v>
      </c>
      <c r="M274" s="14"/>
      <c r="N274" s="14"/>
      <c r="O274" s="14"/>
      <c r="P274" s="14"/>
    </row>
    <row r="275" spans="1:16" x14ac:dyDescent="0.3">
      <c r="A275">
        <v>14</v>
      </c>
      <c r="B275" s="14" t="s">
        <v>188</v>
      </c>
      <c r="C275">
        <v>11</v>
      </c>
      <c r="D275" s="14" t="s">
        <v>38</v>
      </c>
      <c r="E275">
        <v>1</v>
      </c>
      <c r="F275" s="14" t="s">
        <v>362</v>
      </c>
      <c r="G275">
        <v>2</v>
      </c>
      <c r="H275" s="14"/>
      <c r="I275" s="14"/>
      <c r="K275" s="14" t="s">
        <v>391</v>
      </c>
      <c r="M275" s="14"/>
      <c r="N275" s="14"/>
      <c r="O275" s="14"/>
      <c r="P275" s="14"/>
    </row>
    <row r="276" spans="1:16" x14ac:dyDescent="0.3">
      <c r="A276">
        <v>14</v>
      </c>
      <c r="B276" s="14" t="s">
        <v>188</v>
      </c>
      <c r="C276">
        <v>12</v>
      </c>
      <c r="D276" s="14" t="s">
        <v>39</v>
      </c>
      <c r="E276">
        <v>1</v>
      </c>
      <c r="F276" s="14" t="s">
        <v>363</v>
      </c>
      <c r="G276">
        <v>3</v>
      </c>
      <c r="H276" s="14"/>
      <c r="I276" s="14"/>
      <c r="K276" s="14" t="s">
        <v>391</v>
      </c>
      <c r="M276" s="14"/>
      <c r="N276" s="14"/>
      <c r="O276" s="14"/>
      <c r="P276" s="14"/>
    </row>
    <row r="277" spans="1:16" x14ac:dyDescent="0.3">
      <c r="A277">
        <v>14</v>
      </c>
      <c r="B277" s="14" t="s">
        <v>188</v>
      </c>
      <c r="C277">
        <v>16</v>
      </c>
      <c r="D277" s="14" t="s">
        <v>43</v>
      </c>
      <c r="E277">
        <v>1</v>
      </c>
      <c r="F277" s="14" t="s">
        <v>364</v>
      </c>
      <c r="G277">
        <v>4</v>
      </c>
      <c r="H277" s="14"/>
      <c r="I277" s="14"/>
      <c r="K277" s="14" t="s">
        <v>391</v>
      </c>
      <c r="M277" s="14"/>
      <c r="N277" s="14"/>
      <c r="O277" s="14"/>
      <c r="P277" s="14"/>
    </row>
    <row r="278" spans="1:16" x14ac:dyDescent="0.3">
      <c r="A278">
        <v>15</v>
      </c>
      <c r="B278" s="14" t="s">
        <v>189</v>
      </c>
      <c r="C278">
        <v>3</v>
      </c>
      <c r="D278" s="14" t="s">
        <v>157</v>
      </c>
      <c r="E278">
        <v>1</v>
      </c>
      <c r="F278" s="14" t="s">
        <v>450</v>
      </c>
      <c r="G278">
        <v>6</v>
      </c>
      <c r="H278" s="14" t="s">
        <v>483</v>
      </c>
      <c r="I278" s="14" t="s">
        <v>485</v>
      </c>
      <c r="J278">
        <v>1</v>
      </c>
      <c r="K278" s="14" t="s">
        <v>389</v>
      </c>
      <c r="M278" s="14" t="s">
        <v>157</v>
      </c>
      <c r="N278" s="14" t="s">
        <v>841</v>
      </c>
      <c r="O278" s="14" t="s">
        <v>844</v>
      </c>
      <c r="P278" s="14" t="s">
        <v>824</v>
      </c>
    </row>
    <row r="279" spans="1:16" x14ac:dyDescent="0.3">
      <c r="A279">
        <v>15</v>
      </c>
      <c r="B279" s="14" t="s">
        <v>189</v>
      </c>
      <c r="C279">
        <v>3</v>
      </c>
      <c r="D279" s="14" t="s">
        <v>157</v>
      </c>
      <c r="E279">
        <v>1</v>
      </c>
      <c r="F279" s="14" t="s">
        <v>450</v>
      </c>
      <c r="G279">
        <v>6</v>
      </c>
      <c r="H279" s="14" t="s">
        <v>483</v>
      </c>
      <c r="I279" s="14" t="s">
        <v>485</v>
      </c>
      <c r="J279">
        <v>1</v>
      </c>
      <c r="K279" s="14" t="s">
        <v>389</v>
      </c>
      <c r="M279" s="14" t="s">
        <v>157</v>
      </c>
      <c r="N279" s="14" t="s">
        <v>842</v>
      </c>
      <c r="O279" s="14" t="s">
        <v>845</v>
      </c>
      <c r="P279" s="14" t="s">
        <v>824</v>
      </c>
    </row>
    <row r="280" spans="1:16" x14ac:dyDescent="0.3">
      <c r="A280">
        <v>15</v>
      </c>
      <c r="B280" s="14" t="s">
        <v>189</v>
      </c>
      <c r="C280">
        <v>3</v>
      </c>
      <c r="D280" s="14" t="s">
        <v>157</v>
      </c>
      <c r="E280">
        <v>1</v>
      </c>
      <c r="F280" s="14" t="s">
        <v>450</v>
      </c>
      <c r="G280">
        <v>6</v>
      </c>
      <c r="H280" s="14" t="s">
        <v>483</v>
      </c>
      <c r="I280" s="14" t="s">
        <v>485</v>
      </c>
      <c r="J280">
        <v>1</v>
      </c>
      <c r="K280" s="14" t="s">
        <v>389</v>
      </c>
      <c r="M280" s="14" t="s">
        <v>157</v>
      </c>
      <c r="N280" s="14" t="s">
        <v>843</v>
      </c>
      <c r="O280" s="14" t="s">
        <v>846</v>
      </c>
      <c r="P280" s="14" t="s">
        <v>824</v>
      </c>
    </row>
    <row r="281" spans="1:16" x14ac:dyDescent="0.3">
      <c r="A281">
        <v>15</v>
      </c>
      <c r="B281" s="14" t="s">
        <v>189</v>
      </c>
      <c r="C281">
        <v>2</v>
      </c>
      <c r="D281" s="14" t="s">
        <v>156</v>
      </c>
      <c r="E281">
        <v>1</v>
      </c>
      <c r="F281" s="14" t="s">
        <v>383</v>
      </c>
      <c r="G281">
        <v>5</v>
      </c>
      <c r="H281" s="14"/>
      <c r="I281" s="14"/>
      <c r="K281" s="14" t="s">
        <v>389</v>
      </c>
      <c r="M281" s="14"/>
      <c r="N281" s="14"/>
      <c r="O281" s="14"/>
      <c r="P281" s="14"/>
    </row>
    <row r="282" spans="1:16" x14ac:dyDescent="0.3">
      <c r="A282">
        <v>15</v>
      </c>
      <c r="B282" s="14" t="s">
        <v>189</v>
      </c>
      <c r="C282">
        <v>4</v>
      </c>
      <c r="D282" s="14" t="s">
        <v>190</v>
      </c>
      <c r="E282">
        <v>1</v>
      </c>
      <c r="F282" s="14" t="s">
        <v>484</v>
      </c>
      <c r="G282">
        <v>7</v>
      </c>
      <c r="H282" s="14"/>
      <c r="I282" s="14"/>
      <c r="K282" s="14" t="s">
        <v>389</v>
      </c>
      <c r="M282" s="14"/>
      <c r="N282" s="14"/>
      <c r="O282" s="14"/>
      <c r="P282" s="14"/>
    </row>
    <row r="283" spans="1:16" x14ac:dyDescent="0.3">
      <c r="A283">
        <v>15</v>
      </c>
      <c r="B283" s="14" t="s">
        <v>189</v>
      </c>
      <c r="C283">
        <v>5</v>
      </c>
      <c r="D283" s="14" t="s">
        <v>62</v>
      </c>
      <c r="E283">
        <v>1</v>
      </c>
      <c r="F283" s="14" t="s">
        <v>520</v>
      </c>
      <c r="G283">
        <v>10</v>
      </c>
      <c r="H283" s="14"/>
      <c r="I283" s="14"/>
      <c r="K283" s="14" t="s">
        <v>389</v>
      </c>
      <c r="M283" s="14"/>
      <c r="N283" s="14"/>
      <c r="O283" s="14"/>
      <c r="P283" s="14"/>
    </row>
    <row r="284" spans="1:16" x14ac:dyDescent="0.3">
      <c r="A284">
        <v>15</v>
      </c>
      <c r="B284" s="14" t="s">
        <v>189</v>
      </c>
      <c r="C284">
        <v>7</v>
      </c>
      <c r="D284" s="14" t="s">
        <v>192</v>
      </c>
      <c r="E284">
        <v>1</v>
      </c>
      <c r="F284" s="14" t="s">
        <v>192</v>
      </c>
      <c r="G284">
        <v>9</v>
      </c>
      <c r="H284" s="14"/>
      <c r="I284" s="14"/>
      <c r="K284" s="14" t="s">
        <v>389</v>
      </c>
      <c r="M284" s="14"/>
      <c r="N284" s="14"/>
      <c r="O284" s="14"/>
      <c r="P284" s="14"/>
    </row>
    <row r="285" spans="1:16" x14ac:dyDescent="0.3">
      <c r="A285">
        <v>15</v>
      </c>
      <c r="B285" s="14" t="s">
        <v>189</v>
      </c>
      <c r="C285">
        <v>8</v>
      </c>
      <c r="D285" s="14" t="s">
        <v>159</v>
      </c>
      <c r="E285">
        <v>1</v>
      </c>
      <c r="F285" s="14" t="s">
        <v>451</v>
      </c>
      <c r="G285">
        <v>8</v>
      </c>
      <c r="H285" s="14"/>
      <c r="I285" s="14"/>
      <c r="K285" s="14" t="s">
        <v>389</v>
      </c>
      <c r="M285" s="14"/>
      <c r="N285" s="14"/>
      <c r="O285" s="14"/>
      <c r="P285" s="14"/>
    </row>
    <row r="286" spans="1:16" x14ac:dyDescent="0.3">
      <c r="A286">
        <v>15</v>
      </c>
      <c r="B286" s="14" t="s">
        <v>189</v>
      </c>
      <c r="C286">
        <v>13</v>
      </c>
      <c r="D286" s="14" t="s">
        <v>37</v>
      </c>
      <c r="E286">
        <v>1</v>
      </c>
      <c r="F286" s="14" t="s">
        <v>357</v>
      </c>
      <c r="G286">
        <v>1</v>
      </c>
      <c r="H286" s="14"/>
      <c r="I286" s="14"/>
      <c r="K286" s="14" t="s">
        <v>389</v>
      </c>
      <c r="M286" s="14"/>
      <c r="N286" s="14"/>
      <c r="O286" s="14"/>
      <c r="P286" s="14"/>
    </row>
    <row r="287" spans="1:16" x14ac:dyDescent="0.3">
      <c r="A287">
        <v>15</v>
      </c>
      <c r="B287" s="14" t="s">
        <v>189</v>
      </c>
      <c r="C287">
        <v>14</v>
      </c>
      <c r="D287" s="14" t="s">
        <v>38</v>
      </c>
      <c r="E287">
        <v>1</v>
      </c>
      <c r="F287" s="14" t="s">
        <v>362</v>
      </c>
      <c r="G287">
        <v>2</v>
      </c>
      <c r="H287" s="14"/>
      <c r="I287" s="14"/>
      <c r="K287" s="14" t="s">
        <v>389</v>
      </c>
      <c r="M287" s="14"/>
      <c r="N287" s="14"/>
      <c r="O287" s="14"/>
      <c r="P287" s="14"/>
    </row>
    <row r="288" spans="1:16" x14ac:dyDescent="0.3">
      <c r="A288">
        <v>15</v>
      </c>
      <c r="B288" s="14" t="s">
        <v>189</v>
      </c>
      <c r="C288">
        <v>15</v>
      </c>
      <c r="D288" s="14" t="s">
        <v>39</v>
      </c>
      <c r="E288">
        <v>1</v>
      </c>
      <c r="F288" s="14" t="s">
        <v>363</v>
      </c>
      <c r="G288">
        <v>3</v>
      </c>
      <c r="H288" s="14"/>
      <c r="I288" s="14"/>
      <c r="K288" s="14" t="s">
        <v>389</v>
      </c>
      <c r="M288" s="14"/>
      <c r="N288" s="14"/>
      <c r="O288" s="14"/>
      <c r="P288" s="14"/>
    </row>
    <row r="289" spans="1:16" x14ac:dyDescent="0.3">
      <c r="A289">
        <v>15</v>
      </c>
      <c r="B289" s="14" t="s">
        <v>189</v>
      </c>
      <c r="C289">
        <v>19</v>
      </c>
      <c r="D289" s="14" t="s">
        <v>43</v>
      </c>
      <c r="E289">
        <v>1</v>
      </c>
      <c r="F289" s="14" t="s">
        <v>364</v>
      </c>
      <c r="G289">
        <v>4</v>
      </c>
      <c r="H289" s="14"/>
      <c r="I289" s="14"/>
      <c r="K289" s="14" t="s">
        <v>389</v>
      </c>
      <c r="M289" s="14"/>
      <c r="N289" s="14"/>
      <c r="O289" s="14"/>
      <c r="P289" s="14"/>
    </row>
    <row r="290" spans="1:16" x14ac:dyDescent="0.3">
      <c r="A290">
        <v>17</v>
      </c>
      <c r="B290" s="14" t="s">
        <v>195</v>
      </c>
      <c r="C290">
        <v>2</v>
      </c>
      <c r="D290" s="14" t="s">
        <v>197</v>
      </c>
      <c r="E290">
        <v>1</v>
      </c>
      <c r="F290" s="14" t="s">
        <v>468</v>
      </c>
      <c r="G290">
        <v>1</v>
      </c>
      <c r="H290" s="14" t="s">
        <v>469</v>
      </c>
      <c r="I290" s="14" t="s">
        <v>470</v>
      </c>
      <c r="J290">
        <v>1</v>
      </c>
      <c r="K290" s="14" t="s">
        <v>391</v>
      </c>
      <c r="M290" s="14" t="s">
        <v>468</v>
      </c>
      <c r="N290" s="14" t="s">
        <v>848</v>
      </c>
      <c r="O290" s="14" t="s">
        <v>852</v>
      </c>
      <c r="P290" s="14" t="s">
        <v>850</v>
      </c>
    </row>
    <row r="291" spans="1:16" x14ac:dyDescent="0.3">
      <c r="A291">
        <v>17</v>
      </c>
      <c r="B291" s="14" t="s">
        <v>195</v>
      </c>
      <c r="C291">
        <v>2</v>
      </c>
      <c r="D291" s="14" t="s">
        <v>197</v>
      </c>
      <c r="E291">
        <v>1</v>
      </c>
      <c r="F291" s="14" t="s">
        <v>468</v>
      </c>
      <c r="G291">
        <v>1</v>
      </c>
      <c r="H291" s="14" t="s">
        <v>469</v>
      </c>
      <c r="I291" s="14" t="s">
        <v>470</v>
      </c>
      <c r="J291">
        <v>1</v>
      </c>
      <c r="K291" s="14" t="s">
        <v>391</v>
      </c>
      <c r="M291" s="14" t="s">
        <v>468</v>
      </c>
      <c r="N291" s="14" t="s">
        <v>849</v>
      </c>
      <c r="O291" s="14" t="s">
        <v>853</v>
      </c>
      <c r="P291" s="14" t="s">
        <v>850</v>
      </c>
    </row>
    <row r="292" spans="1:16" x14ac:dyDescent="0.3">
      <c r="A292">
        <v>17</v>
      </c>
      <c r="B292" s="14" t="s">
        <v>195</v>
      </c>
      <c r="C292">
        <v>8</v>
      </c>
      <c r="D292" s="14" t="s">
        <v>37</v>
      </c>
      <c r="E292">
        <v>1</v>
      </c>
      <c r="F292" s="14" t="s">
        <v>357</v>
      </c>
      <c r="G292">
        <v>2</v>
      </c>
      <c r="H292" s="14"/>
      <c r="I292" s="14"/>
      <c r="K292" s="14" t="s">
        <v>391</v>
      </c>
      <c r="M292" s="14"/>
      <c r="N292" s="14"/>
      <c r="O292" s="14"/>
      <c r="P292" s="14"/>
    </row>
    <row r="293" spans="1:16" x14ac:dyDescent="0.3">
      <c r="A293">
        <v>17</v>
      </c>
      <c r="B293" s="14" t="s">
        <v>195</v>
      </c>
      <c r="C293">
        <v>9</v>
      </c>
      <c r="D293" s="14" t="s">
        <v>38</v>
      </c>
      <c r="E293">
        <v>1</v>
      </c>
      <c r="F293" s="14" t="s">
        <v>362</v>
      </c>
      <c r="G293">
        <v>3</v>
      </c>
      <c r="H293" s="14"/>
      <c r="I293" s="14"/>
      <c r="K293" s="14" t="s">
        <v>391</v>
      </c>
      <c r="M293" s="14"/>
      <c r="N293" s="14"/>
      <c r="O293" s="14"/>
      <c r="P293" s="14"/>
    </row>
    <row r="294" spans="1:16" x14ac:dyDescent="0.3">
      <c r="A294">
        <v>17</v>
      </c>
      <c r="B294" s="14" t="s">
        <v>195</v>
      </c>
      <c r="C294">
        <v>10</v>
      </c>
      <c r="D294" s="14" t="s">
        <v>39</v>
      </c>
      <c r="E294">
        <v>1</v>
      </c>
      <c r="F294" s="14" t="s">
        <v>363</v>
      </c>
      <c r="G294">
        <v>4</v>
      </c>
      <c r="H294" s="14"/>
      <c r="I294" s="14"/>
      <c r="K294" s="14" t="s">
        <v>391</v>
      </c>
      <c r="M294" s="14"/>
      <c r="N294" s="14"/>
      <c r="O294" s="14"/>
      <c r="P294" s="14"/>
    </row>
    <row r="295" spans="1:16" x14ac:dyDescent="0.3">
      <c r="A295">
        <v>17</v>
      </c>
      <c r="B295" s="14" t="s">
        <v>195</v>
      </c>
      <c r="C295">
        <v>14</v>
      </c>
      <c r="D295" s="14" t="s">
        <v>43</v>
      </c>
      <c r="E295">
        <v>1</v>
      </c>
      <c r="F295" s="14" t="s">
        <v>364</v>
      </c>
      <c r="G295">
        <v>5</v>
      </c>
      <c r="H295" s="14"/>
      <c r="I295" s="14"/>
      <c r="K295" s="14" t="s">
        <v>391</v>
      </c>
      <c r="M295" s="14"/>
      <c r="N295" s="14"/>
      <c r="O295" s="14"/>
      <c r="P295" s="14"/>
    </row>
    <row r="296" spans="1:16" x14ac:dyDescent="0.3">
      <c r="A296">
        <v>18</v>
      </c>
      <c r="B296" s="14" t="s">
        <v>198</v>
      </c>
      <c r="C296">
        <v>15</v>
      </c>
      <c r="D296" s="14" t="s">
        <v>201</v>
      </c>
      <c r="E296">
        <v>1</v>
      </c>
      <c r="F296" s="14" t="s">
        <v>488</v>
      </c>
      <c r="G296">
        <v>8</v>
      </c>
      <c r="H296" s="14" t="s">
        <v>505</v>
      </c>
      <c r="I296" s="14" t="s">
        <v>509</v>
      </c>
      <c r="J296">
        <v>1</v>
      </c>
      <c r="K296" s="14" t="s">
        <v>389</v>
      </c>
      <c r="M296" s="14" t="s">
        <v>201</v>
      </c>
      <c r="N296" s="14" t="s">
        <v>854</v>
      </c>
      <c r="O296" s="14" t="s">
        <v>817</v>
      </c>
      <c r="P296" s="14" t="s">
        <v>488</v>
      </c>
    </row>
    <row r="297" spans="1:16" x14ac:dyDescent="0.3">
      <c r="A297">
        <v>18</v>
      </c>
      <c r="B297" s="14" t="s">
        <v>198</v>
      </c>
      <c r="C297">
        <v>15</v>
      </c>
      <c r="D297" s="14" t="s">
        <v>201</v>
      </c>
      <c r="E297">
        <v>1</v>
      </c>
      <c r="F297" s="14" t="s">
        <v>488</v>
      </c>
      <c r="G297">
        <v>8</v>
      </c>
      <c r="H297" s="14" t="s">
        <v>505</v>
      </c>
      <c r="I297" s="14" t="s">
        <v>509</v>
      </c>
      <c r="J297">
        <v>1</v>
      </c>
      <c r="K297" s="14" t="s">
        <v>389</v>
      </c>
      <c r="M297" s="14" t="s">
        <v>201</v>
      </c>
      <c r="N297" s="14" t="s">
        <v>855</v>
      </c>
      <c r="O297" s="14" t="s">
        <v>860</v>
      </c>
      <c r="P297" s="14" t="s">
        <v>488</v>
      </c>
    </row>
    <row r="298" spans="1:16" x14ac:dyDescent="0.3">
      <c r="A298">
        <v>18</v>
      </c>
      <c r="B298" s="14" t="s">
        <v>198</v>
      </c>
      <c r="C298">
        <v>15</v>
      </c>
      <c r="D298" s="14" t="s">
        <v>201</v>
      </c>
      <c r="E298">
        <v>1</v>
      </c>
      <c r="F298" s="14" t="s">
        <v>488</v>
      </c>
      <c r="G298">
        <v>8</v>
      </c>
      <c r="H298" s="14" t="s">
        <v>505</v>
      </c>
      <c r="I298" s="14" t="s">
        <v>509</v>
      </c>
      <c r="J298">
        <v>1</v>
      </c>
      <c r="K298" s="14" t="s">
        <v>389</v>
      </c>
      <c r="M298" s="14" t="s">
        <v>201</v>
      </c>
      <c r="N298" s="14" t="s">
        <v>856</v>
      </c>
      <c r="O298" s="14" t="s">
        <v>838</v>
      </c>
      <c r="P298" s="14" t="s">
        <v>488</v>
      </c>
    </row>
    <row r="299" spans="1:16" x14ac:dyDescent="0.3">
      <c r="A299">
        <v>18</v>
      </c>
      <c r="B299" s="14" t="s">
        <v>198</v>
      </c>
      <c r="C299">
        <v>15</v>
      </c>
      <c r="D299" s="14" t="s">
        <v>201</v>
      </c>
      <c r="E299">
        <v>1</v>
      </c>
      <c r="F299" s="14" t="s">
        <v>488</v>
      </c>
      <c r="G299">
        <v>8</v>
      </c>
      <c r="H299" s="14" t="s">
        <v>505</v>
      </c>
      <c r="I299" s="14" t="s">
        <v>509</v>
      </c>
      <c r="J299">
        <v>1</v>
      </c>
      <c r="K299" s="14" t="s">
        <v>389</v>
      </c>
      <c r="M299" s="14" t="s">
        <v>201</v>
      </c>
      <c r="N299" s="14" t="s">
        <v>857</v>
      </c>
      <c r="O299" s="14" t="s">
        <v>861</v>
      </c>
      <c r="P299" s="14" t="s">
        <v>488</v>
      </c>
    </row>
    <row r="300" spans="1:16" x14ac:dyDescent="0.3">
      <c r="A300">
        <v>18</v>
      </c>
      <c r="B300" s="14" t="s">
        <v>198</v>
      </c>
      <c r="C300">
        <v>15</v>
      </c>
      <c r="D300" s="14" t="s">
        <v>201</v>
      </c>
      <c r="E300">
        <v>1</v>
      </c>
      <c r="F300" s="14" t="s">
        <v>488</v>
      </c>
      <c r="G300">
        <v>8</v>
      </c>
      <c r="H300" s="14" t="s">
        <v>505</v>
      </c>
      <c r="I300" s="14" t="s">
        <v>509</v>
      </c>
      <c r="J300">
        <v>1</v>
      </c>
      <c r="K300" s="14" t="s">
        <v>389</v>
      </c>
      <c r="M300" s="14" t="s">
        <v>201</v>
      </c>
      <c r="N300" s="14" t="s">
        <v>858</v>
      </c>
      <c r="O300" s="14" t="s">
        <v>862</v>
      </c>
      <c r="P300" s="14" t="s">
        <v>488</v>
      </c>
    </row>
    <row r="301" spans="1:16" x14ac:dyDescent="0.3">
      <c r="A301">
        <v>18</v>
      </c>
      <c r="B301" s="14" t="s">
        <v>198</v>
      </c>
      <c r="C301">
        <v>34</v>
      </c>
      <c r="D301" s="14" t="s">
        <v>216</v>
      </c>
      <c r="E301">
        <v>1</v>
      </c>
      <c r="F301" s="14" t="s">
        <v>493</v>
      </c>
      <c r="G301">
        <v>13</v>
      </c>
      <c r="H301" s="14" t="s">
        <v>507</v>
      </c>
      <c r="I301" s="14" t="s">
        <v>511</v>
      </c>
      <c r="J301">
        <v>2</v>
      </c>
      <c r="K301" s="14" t="s">
        <v>389</v>
      </c>
      <c r="M301" s="14" t="s">
        <v>216</v>
      </c>
      <c r="N301" s="14" t="s">
        <v>113</v>
      </c>
      <c r="O301" s="14" t="s">
        <v>713</v>
      </c>
      <c r="P301" s="14" t="s">
        <v>493</v>
      </c>
    </row>
    <row r="302" spans="1:16" x14ac:dyDescent="0.3">
      <c r="A302">
        <v>18</v>
      </c>
      <c r="B302" s="14" t="s">
        <v>198</v>
      </c>
      <c r="C302">
        <v>34</v>
      </c>
      <c r="D302" s="14" t="s">
        <v>216</v>
      </c>
      <c r="E302">
        <v>1</v>
      </c>
      <c r="F302" s="14" t="s">
        <v>493</v>
      </c>
      <c r="G302">
        <v>13</v>
      </c>
      <c r="H302" s="14" t="s">
        <v>507</v>
      </c>
      <c r="I302" s="14" t="s">
        <v>511</v>
      </c>
      <c r="J302">
        <v>2</v>
      </c>
      <c r="K302" s="14" t="s">
        <v>389</v>
      </c>
      <c r="M302" s="14" t="s">
        <v>216</v>
      </c>
      <c r="N302" s="14" t="s">
        <v>1098</v>
      </c>
      <c r="O302" s="14" t="s">
        <v>1172</v>
      </c>
      <c r="P302" s="14" t="s">
        <v>493</v>
      </c>
    </row>
    <row r="303" spans="1:16" x14ac:dyDescent="0.3">
      <c r="A303">
        <v>18</v>
      </c>
      <c r="B303" s="14" t="s">
        <v>198</v>
      </c>
      <c r="C303">
        <v>34</v>
      </c>
      <c r="D303" s="14" t="s">
        <v>216</v>
      </c>
      <c r="E303">
        <v>1</v>
      </c>
      <c r="F303" s="14" t="s">
        <v>493</v>
      </c>
      <c r="G303">
        <v>13</v>
      </c>
      <c r="H303" s="14" t="s">
        <v>507</v>
      </c>
      <c r="I303" s="14" t="s">
        <v>511</v>
      </c>
      <c r="J303">
        <v>2</v>
      </c>
      <c r="K303" s="14" t="s">
        <v>389</v>
      </c>
      <c r="M303" s="14" t="s">
        <v>216</v>
      </c>
      <c r="N303" s="14" t="s">
        <v>1100</v>
      </c>
      <c r="O303" s="14" t="s">
        <v>1173</v>
      </c>
      <c r="P303" s="14" t="s">
        <v>493</v>
      </c>
    </row>
    <row r="304" spans="1:16" x14ac:dyDescent="0.3">
      <c r="A304">
        <v>18</v>
      </c>
      <c r="B304" s="14" t="s">
        <v>198</v>
      </c>
      <c r="C304">
        <v>34</v>
      </c>
      <c r="D304" s="14" t="s">
        <v>216</v>
      </c>
      <c r="E304">
        <v>1</v>
      </c>
      <c r="F304" s="14" t="s">
        <v>493</v>
      </c>
      <c r="G304">
        <v>13</v>
      </c>
      <c r="H304" s="14" t="s">
        <v>507</v>
      </c>
      <c r="I304" s="14" t="s">
        <v>511</v>
      </c>
      <c r="J304">
        <v>2</v>
      </c>
      <c r="K304" s="14" t="s">
        <v>389</v>
      </c>
      <c r="M304" s="14" t="s">
        <v>216</v>
      </c>
      <c r="N304" s="14" t="s">
        <v>1095</v>
      </c>
      <c r="O304" s="14" t="s">
        <v>1174</v>
      </c>
      <c r="P304" s="14" t="s">
        <v>493</v>
      </c>
    </row>
    <row r="305" spans="1:16" x14ac:dyDescent="0.3">
      <c r="A305">
        <v>18</v>
      </c>
      <c r="B305" s="14" t="s">
        <v>198</v>
      </c>
      <c r="C305">
        <v>34</v>
      </c>
      <c r="D305" s="14" t="s">
        <v>216</v>
      </c>
      <c r="E305">
        <v>1</v>
      </c>
      <c r="F305" s="14" t="s">
        <v>493</v>
      </c>
      <c r="G305">
        <v>13</v>
      </c>
      <c r="H305" s="14" t="s">
        <v>507</v>
      </c>
      <c r="I305" s="14" t="s">
        <v>511</v>
      </c>
      <c r="J305">
        <v>2</v>
      </c>
      <c r="K305" s="14" t="s">
        <v>389</v>
      </c>
      <c r="M305" s="14" t="s">
        <v>216</v>
      </c>
      <c r="N305" s="14" t="s">
        <v>1097</v>
      </c>
      <c r="O305" s="14" t="s">
        <v>1175</v>
      </c>
      <c r="P305" s="14" t="s">
        <v>493</v>
      </c>
    </row>
    <row r="306" spans="1:16" x14ac:dyDescent="0.3">
      <c r="A306">
        <v>18</v>
      </c>
      <c r="B306" s="14" t="s">
        <v>198</v>
      </c>
      <c r="C306">
        <v>34</v>
      </c>
      <c r="D306" s="14" t="s">
        <v>216</v>
      </c>
      <c r="E306">
        <v>1</v>
      </c>
      <c r="F306" s="14" t="s">
        <v>493</v>
      </c>
      <c r="G306">
        <v>13</v>
      </c>
      <c r="H306" s="14" t="s">
        <v>507</v>
      </c>
      <c r="I306" s="14" t="s">
        <v>511</v>
      </c>
      <c r="J306">
        <v>2</v>
      </c>
      <c r="K306" s="14" t="s">
        <v>389</v>
      </c>
      <c r="M306" s="14" t="s">
        <v>216</v>
      </c>
      <c r="N306" s="14" t="s">
        <v>1096</v>
      </c>
      <c r="O306" s="14" t="s">
        <v>1176</v>
      </c>
      <c r="P306" s="14" t="s">
        <v>493</v>
      </c>
    </row>
    <row r="307" spans="1:16" x14ac:dyDescent="0.3">
      <c r="A307">
        <v>18</v>
      </c>
      <c r="B307" s="14" t="s">
        <v>198</v>
      </c>
      <c r="C307">
        <v>34</v>
      </c>
      <c r="D307" s="14" t="s">
        <v>216</v>
      </c>
      <c r="E307">
        <v>1</v>
      </c>
      <c r="F307" s="14" t="s">
        <v>493</v>
      </c>
      <c r="G307">
        <v>13</v>
      </c>
      <c r="H307" s="14" t="s">
        <v>507</v>
      </c>
      <c r="I307" s="14" t="s">
        <v>511</v>
      </c>
      <c r="J307">
        <v>2</v>
      </c>
      <c r="K307" s="14" t="s">
        <v>389</v>
      </c>
      <c r="M307" s="14" t="s">
        <v>216</v>
      </c>
      <c r="N307" s="14" t="s">
        <v>1101</v>
      </c>
      <c r="O307" s="14" t="s">
        <v>1022</v>
      </c>
      <c r="P307" s="14" t="s">
        <v>493</v>
      </c>
    </row>
    <row r="308" spans="1:16" x14ac:dyDescent="0.3">
      <c r="A308">
        <v>18</v>
      </c>
      <c r="B308" s="14" t="s">
        <v>198</v>
      </c>
      <c r="C308">
        <v>34</v>
      </c>
      <c r="D308" s="14" t="s">
        <v>216</v>
      </c>
      <c r="E308">
        <v>1</v>
      </c>
      <c r="F308" s="14" t="s">
        <v>493</v>
      </c>
      <c r="G308">
        <v>13</v>
      </c>
      <c r="H308" s="14" t="s">
        <v>507</v>
      </c>
      <c r="I308" s="14" t="s">
        <v>511</v>
      </c>
      <c r="J308">
        <v>2</v>
      </c>
      <c r="K308" s="14" t="s">
        <v>389</v>
      </c>
      <c r="M308" s="14" t="s">
        <v>216</v>
      </c>
      <c r="N308" s="14" t="s">
        <v>1099</v>
      </c>
      <c r="O308" s="14" t="s">
        <v>1177</v>
      </c>
      <c r="P308" s="14" t="s">
        <v>493</v>
      </c>
    </row>
    <row r="309" spans="1:16" x14ac:dyDescent="0.3">
      <c r="A309">
        <v>18</v>
      </c>
      <c r="B309" s="14" t="s">
        <v>198</v>
      </c>
      <c r="C309">
        <v>46</v>
      </c>
      <c r="D309" s="14" t="s">
        <v>228</v>
      </c>
      <c r="E309">
        <v>1</v>
      </c>
      <c r="F309" s="14" t="s">
        <v>502</v>
      </c>
      <c r="G309">
        <v>22</v>
      </c>
      <c r="H309" s="14" t="s">
        <v>508</v>
      </c>
      <c r="I309" s="14" t="s">
        <v>512</v>
      </c>
      <c r="J309">
        <v>3</v>
      </c>
      <c r="K309" s="14" t="s">
        <v>389</v>
      </c>
      <c r="M309" s="14" t="s">
        <v>228</v>
      </c>
      <c r="N309" s="14" t="s">
        <v>1102</v>
      </c>
      <c r="O309" s="14" t="s">
        <v>952</v>
      </c>
      <c r="P309" s="14" t="s">
        <v>863</v>
      </c>
    </row>
    <row r="310" spans="1:16" x14ac:dyDescent="0.3">
      <c r="A310">
        <v>18</v>
      </c>
      <c r="B310" s="14" t="s">
        <v>198</v>
      </c>
      <c r="C310">
        <v>46</v>
      </c>
      <c r="D310" s="14" t="s">
        <v>228</v>
      </c>
      <c r="E310">
        <v>1</v>
      </c>
      <c r="F310" s="14" t="s">
        <v>502</v>
      </c>
      <c r="G310">
        <v>22</v>
      </c>
      <c r="H310" s="14" t="s">
        <v>508</v>
      </c>
      <c r="I310" s="14" t="s">
        <v>512</v>
      </c>
      <c r="J310">
        <v>3</v>
      </c>
      <c r="K310" s="14" t="s">
        <v>389</v>
      </c>
      <c r="M310" s="14" t="s">
        <v>228</v>
      </c>
      <c r="N310" s="14" t="s">
        <v>1103</v>
      </c>
      <c r="O310" s="14" t="s">
        <v>1178</v>
      </c>
      <c r="P310" s="14" t="s">
        <v>863</v>
      </c>
    </row>
    <row r="311" spans="1:16" x14ac:dyDescent="0.3">
      <c r="A311">
        <v>18</v>
      </c>
      <c r="B311" s="14" t="s">
        <v>198</v>
      </c>
      <c r="C311">
        <v>46</v>
      </c>
      <c r="D311" s="14" t="s">
        <v>228</v>
      </c>
      <c r="E311">
        <v>1</v>
      </c>
      <c r="F311" s="14" t="s">
        <v>502</v>
      </c>
      <c r="G311">
        <v>22</v>
      </c>
      <c r="H311" s="14" t="s">
        <v>508</v>
      </c>
      <c r="I311" s="14" t="s">
        <v>512</v>
      </c>
      <c r="J311">
        <v>3</v>
      </c>
      <c r="K311" s="14" t="s">
        <v>389</v>
      </c>
      <c r="M311" s="14" t="s">
        <v>228</v>
      </c>
      <c r="N311" s="14" t="s">
        <v>1104</v>
      </c>
      <c r="O311" s="14" t="s">
        <v>1179</v>
      </c>
      <c r="P311" s="14" t="s">
        <v>863</v>
      </c>
    </row>
    <row r="312" spans="1:16" x14ac:dyDescent="0.3">
      <c r="A312">
        <v>18</v>
      </c>
      <c r="B312" s="14" t="s">
        <v>198</v>
      </c>
      <c r="C312">
        <v>22</v>
      </c>
      <c r="D312" s="14" t="s">
        <v>206</v>
      </c>
      <c r="E312">
        <v>1</v>
      </c>
      <c r="F312" s="14" t="s">
        <v>490</v>
      </c>
      <c r="G312">
        <v>10</v>
      </c>
      <c r="H312" s="14" t="s">
        <v>506</v>
      </c>
      <c r="I312" s="14" t="s">
        <v>510</v>
      </c>
      <c r="J312">
        <v>4</v>
      </c>
      <c r="K312" s="14" t="s">
        <v>389</v>
      </c>
      <c r="M312" s="14" t="s">
        <v>206</v>
      </c>
      <c r="N312" s="14" t="s">
        <v>1264</v>
      </c>
      <c r="O312" s="14" t="s">
        <v>713</v>
      </c>
      <c r="P312" s="14" t="s">
        <v>490</v>
      </c>
    </row>
    <row r="313" spans="1:16" x14ac:dyDescent="0.3">
      <c r="A313">
        <v>18</v>
      </c>
      <c r="B313" s="14" t="s">
        <v>198</v>
      </c>
      <c r="C313">
        <v>22</v>
      </c>
      <c r="D313" s="14" t="s">
        <v>206</v>
      </c>
      <c r="E313">
        <v>1</v>
      </c>
      <c r="F313" s="14" t="s">
        <v>490</v>
      </c>
      <c r="G313">
        <v>10</v>
      </c>
      <c r="H313" s="14" t="s">
        <v>506</v>
      </c>
      <c r="I313" s="14" t="s">
        <v>510</v>
      </c>
      <c r="J313">
        <v>4</v>
      </c>
      <c r="K313" s="14" t="s">
        <v>389</v>
      </c>
      <c r="M313" s="14" t="s">
        <v>206</v>
      </c>
      <c r="N313" s="14" t="s">
        <v>1265</v>
      </c>
      <c r="O313" s="14" t="s">
        <v>1172</v>
      </c>
      <c r="P313" s="14" t="s">
        <v>490</v>
      </c>
    </row>
    <row r="314" spans="1:16" x14ac:dyDescent="0.3">
      <c r="A314">
        <v>18</v>
      </c>
      <c r="B314" s="14" t="s">
        <v>198</v>
      </c>
      <c r="C314">
        <v>22</v>
      </c>
      <c r="D314" s="14" t="s">
        <v>206</v>
      </c>
      <c r="E314">
        <v>1</v>
      </c>
      <c r="F314" s="14" t="s">
        <v>490</v>
      </c>
      <c r="G314">
        <v>10</v>
      </c>
      <c r="H314" s="14" t="s">
        <v>506</v>
      </c>
      <c r="I314" s="14" t="s">
        <v>510</v>
      </c>
      <c r="J314">
        <v>4</v>
      </c>
      <c r="K314" s="14" t="s">
        <v>389</v>
      </c>
      <c r="M314" s="14" t="s">
        <v>206</v>
      </c>
      <c r="N314" s="14" t="s">
        <v>1266</v>
      </c>
      <c r="O314" s="14" t="s">
        <v>1173</v>
      </c>
      <c r="P314" s="14" t="s">
        <v>490</v>
      </c>
    </row>
    <row r="315" spans="1:16" x14ac:dyDescent="0.3">
      <c r="A315">
        <v>18</v>
      </c>
      <c r="B315" s="14" t="s">
        <v>198</v>
      </c>
      <c r="C315">
        <v>22</v>
      </c>
      <c r="D315" s="14" t="s">
        <v>206</v>
      </c>
      <c r="E315">
        <v>1</v>
      </c>
      <c r="F315" s="14" t="s">
        <v>490</v>
      </c>
      <c r="G315">
        <v>10</v>
      </c>
      <c r="H315" s="14" t="s">
        <v>506</v>
      </c>
      <c r="I315" s="14" t="s">
        <v>510</v>
      </c>
      <c r="J315">
        <v>4</v>
      </c>
      <c r="K315" s="14" t="s">
        <v>389</v>
      </c>
      <c r="M315" s="14" t="s">
        <v>206</v>
      </c>
      <c r="N315" s="14" t="s">
        <v>1267</v>
      </c>
      <c r="O315" s="14" t="s">
        <v>1174</v>
      </c>
      <c r="P315" s="14" t="s">
        <v>490</v>
      </c>
    </row>
    <row r="316" spans="1:16" x14ac:dyDescent="0.3">
      <c r="A316">
        <v>18</v>
      </c>
      <c r="B316" s="14" t="s">
        <v>198</v>
      </c>
      <c r="C316">
        <v>22</v>
      </c>
      <c r="D316" s="14" t="s">
        <v>206</v>
      </c>
      <c r="E316">
        <v>1</v>
      </c>
      <c r="F316" s="14" t="s">
        <v>490</v>
      </c>
      <c r="G316">
        <v>10</v>
      </c>
      <c r="H316" s="14" t="s">
        <v>506</v>
      </c>
      <c r="I316" s="14" t="s">
        <v>510</v>
      </c>
      <c r="J316">
        <v>4</v>
      </c>
      <c r="K316" s="14" t="s">
        <v>389</v>
      </c>
      <c r="M316" s="14" t="s">
        <v>206</v>
      </c>
      <c r="N316" s="14" t="s">
        <v>1268</v>
      </c>
      <c r="O316" s="14" t="s">
        <v>1175</v>
      </c>
      <c r="P316" s="14" t="s">
        <v>490</v>
      </c>
    </row>
    <row r="317" spans="1:16" x14ac:dyDescent="0.3">
      <c r="A317">
        <v>18</v>
      </c>
      <c r="B317" s="14" t="s">
        <v>198</v>
      </c>
      <c r="C317">
        <v>22</v>
      </c>
      <c r="D317" s="14" t="s">
        <v>206</v>
      </c>
      <c r="E317">
        <v>1</v>
      </c>
      <c r="F317" s="14" t="s">
        <v>490</v>
      </c>
      <c r="G317">
        <v>10</v>
      </c>
      <c r="H317" s="14" t="s">
        <v>506</v>
      </c>
      <c r="I317" s="14" t="s">
        <v>510</v>
      </c>
      <c r="J317">
        <v>4</v>
      </c>
      <c r="K317" s="14" t="s">
        <v>389</v>
      </c>
      <c r="M317" s="14" t="s">
        <v>206</v>
      </c>
      <c r="N317" s="14" t="s">
        <v>1269</v>
      </c>
      <c r="O317" s="14" t="s">
        <v>1176</v>
      </c>
      <c r="P317" s="14" t="s">
        <v>490</v>
      </c>
    </row>
    <row r="318" spans="1:16" x14ac:dyDescent="0.3">
      <c r="A318">
        <v>18</v>
      </c>
      <c r="B318" s="14" t="s">
        <v>198</v>
      </c>
      <c r="C318">
        <v>22</v>
      </c>
      <c r="D318" s="14" t="s">
        <v>206</v>
      </c>
      <c r="E318">
        <v>1</v>
      </c>
      <c r="F318" s="14" t="s">
        <v>490</v>
      </c>
      <c r="G318">
        <v>10</v>
      </c>
      <c r="H318" s="14" t="s">
        <v>506</v>
      </c>
      <c r="I318" s="14" t="s">
        <v>510</v>
      </c>
      <c r="J318">
        <v>4</v>
      </c>
      <c r="K318" s="14" t="s">
        <v>389</v>
      </c>
      <c r="M318" s="14" t="s">
        <v>206</v>
      </c>
      <c r="N318" s="14" t="s">
        <v>1270</v>
      </c>
      <c r="O318" s="14" t="s">
        <v>1022</v>
      </c>
      <c r="P318" s="14" t="s">
        <v>490</v>
      </c>
    </row>
    <row r="319" spans="1:16" x14ac:dyDescent="0.3">
      <c r="A319">
        <v>18</v>
      </c>
      <c r="B319" s="14" t="s">
        <v>198</v>
      </c>
      <c r="C319">
        <v>22</v>
      </c>
      <c r="D319" s="14" t="s">
        <v>206</v>
      </c>
      <c r="E319">
        <v>1</v>
      </c>
      <c r="F319" s="14" t="s">
        <v>490</v>
      </c>
      <c r="G319">
        <v>10</v>
      </c>
      <c r="H319" s="14" t="s">
        <v>506</v>
      </c>
      <c r="I319" s="14" t="s">
        <v>510</v>
      </c>
      <c r="J319">
        <v>4</v>
      </c>
      <c r="K319" s="14" t="s">
        <v>389</v>
      </c>
      <c r="M319" s="14" t="s">
        <v>206</v>
      </c>
      <c r="N319" s="14" t="s">
        <v>1271</v>
      </c>
      <c r="O319" s="14" t="s">
        <v>1177</v>
      </c>
      <c r="P319" s="14" t="s">
        <v>490</v>
      </c>
    </row>
    <row r="320" spans="1:16" x14ac:dyDescent="0.3">
      <c r="A320">
        <v>18</v>
      </c>
      <c r="B320" s="14" t="s">
        <v>198</v>
      </c>
      <c r="C320">
        <v>22</v>
      </c>
      <c r="D320" s="14" t="s">
        <v>206</v>
      </c>
      <c r="E320">
        <v>1</v>
      </c>
      <c r="F320" s="14" t="s">
        <v>490</v>
      </c>
      <c r="G320">
        <v>10</v>
      </c>
      <c r="H320" s="14" t="s">
        <v>506</v>
      </c>
      <c r="I320" s="14" t="s">
        <v>510</v>
      </c>
      <c r="J320">
        <v>4</v>
      </c>
      <c r="K320" s="14" t="s">
        <v>389</v>
      </c>
      <c r="M320" s="14" t="s">
        <v>206</v>
      </c>
      <c r="N320" s="14" t="s">
        <v>1272</v>
      </c>
      <c r="O320" s="14" t="s">
        <v>900</v>
      </c>
      <c r="P320" s="14" t="s">
        <v>490</v>
      </c>
    </row>
    <row r="321" spans="1:16" x14ac:dyDescent="0.3">
      <c r="A321">
        <v>18</v>
      </c>
      <c r="B321" s="14" t="s">
        <v>198</v>
      </c>
      <c r="C321">
        <v>22</v>
      </c>
      <c r="D321" s="14" t="s">
        <v>206</v>
      </c>
      <c r="E321">
        <v>1</v>
      </c>
      <c r="F321" s="14" t="s">
        <v>490</v>
      </c>
      <c r="G321">
        <v>10</v>
      </c>
      <c r="H321" s="14" t="s">
        <v>506</v>
      </c>
      <c r="I321" s="14" t="s">
        <v>510</v>
      </c>
      <c r="J321">
        <v>4</v>
      </c>
      <c r="K321" s="14" t="s">
        <v>389</v>
      </c>
      <c r="M321" s="14" t="s">
        <v>206</v>
      </c>
      <c r="N321" s="14" t="s">
        <v>1273</v>
      </c>
      <c r="O321" s="14" t="s">
        <v>1180</v>
      </c>
      <c r="P321" s="14" t="s">
        <v>490</v>
      </c>
    </row>
    <row r="322" spans="1:16" x14ac:dyDescent="0.3">
      <c r="A322">
        <v>18</v>
      </c>
      <c r="B322" s="14" t="s">
        <v>198</v>
      </c>
      <c r="C322">
        <v>22</v>
      </c>
      <c r="D322" s="14" t="s">
        <v>206</v>
      </c>
      <c r="E322">
        <v>1</v>
      </c>
      <c r="F322" s="14" t="s">
        <v>490</v>
      </c>
      <c r="G322">
        <v>10</v>
      </c>
      <c r="H322" s="14" t="s">
        <v>506</v>
      </c>
      <c r="I322" s="14" t="s">
        <v>510</v>
      </c>
      <c r="J322">
        <v>4</v>
      </c>
      <c r="K322" s="14" t="s">
        <v>389</v>
      </c>
      <c r="M322" s="14" t="s">
        <v>206</v>
      </c>
      <c r="N322" s="14" t="s">
        <v>1274</v>
      </c>
      <c r="O322" s="14" t="s">
        <v>1181</v>
      </c>
      <c r="P322" s="14" t="s">
        <v>490</v>
      </c>
    </row>
    <row r="323" spans="1:16" x14ac:dyDescent="0.3">
      <c r="A323">
        <v>18</v>
      </c>
      <c r="B323" s="14" t="s">
        <v>198</v>
      </c>
      <c r="C323">
        <v>22</v>
      </c>
      <c r="D323" s="14" t="s">
        <v>206</v>
      </c>
      <c r="E323">
        <v>1</v>
      </c>
      <c r="F323" s="14" t="s">
        <v>490</v>
      </c>
      <c r="G323">
        <v>10</v>
      </c>
      <c r="H323" s="14" t="s">
        <v>506</v>
      </c>
      <c r="I323" s="14" t="s">
        <v>510</v>
      </c>
      <c r="J323">
        <v>4</v>
      </c>
      <c r="K323" s="14" t="s">
        <v>389</v>
      </c>
      <c r="M323" s="14" t="s">
        <v>206</v>
      </c>
      <c r="N323" s="14" t="s">
        <v>1275</v>
      </c>
      <c r="O323" s="14" t="s">
        <v>1182</v>
      </c>
      <c r="P323" s="14" t="s">
        <v>490</v>
      </c>
    </row>
    <row r="324" spans="1:16" x14ac:dyDescent="0.3">
      <c r="A324">
        <v>18</v>
      </c>
      <c r="B324" s="14" t="s">
        <v>198</v>
      </c>
      <c r="C324">
        <v>22</v>
      </c>
      <c r="D324" s="14" t="s">
        <v>206</v>
      </c>
      <c r="E324">
        <v>1</v>
      </c>
      <c r="F324" s="14" t="s">
        <v>490</v>
      </c>
      <c r="G324">
        <v>10</v>
      </c>
      <c r="H324" s="14" t="s">
        <v>506</v>
      </c>
      <c r="I324" s="14" t="s">
        <v>510</v>
      </c>
      <c r="J324">
        <v>4</v>
      </c>
      <c r="K324" s="14" t="s">
        <v>389</v>
      </c>
      <c r="M324" s="14" t="s">
        <v>206</v>
      </c>
      <c r="N324" s="14" t="s">
        <v>1276</v>
      </c>
      <c r="O324" s="14" t="s">
        <v>1023</v>
      </c>
      <c r="P324" s="14" t="s">
        <v>490</v>
      </c>
    </row>
    <row r="325" spans="1:16" x14ac:dyDescent="0.3">
      <c r="A325">
        <v>18</v>
      </c>
      <c r="B325" s="14" t="s">
        <v>198</v>
      </c>
      <c r="C325">
        <v>22</v>
      </c>
      <c r="D325" s="14" t="s">
        <v>206</v>
      </c>
      <c r="E325">
        <v>1</v>
      </c>
      <c r="F325" s="14" t="s">
        <v>490</v>
      </c>
      <c r="G325">
        <v>10</v>
      </c>
      <c r="H325" s="14" t="s">
        <v>506</v>
      </c>
      <c r="I325" s="14" t="s">
        <v>510</v>
      </c>
      <c r="J325">
        <v>4</v>
      </c>
      <c r="K325" s="14" t="s">
        <v>389</v>
      </c>
      <c r="M325" s="14" t="s">
        <v>206</v>
      </c>
      <c r="N325" s="14" t="s">
        <v>1277</v>
      </c>
      <c r="O325" s="14" t="s">
        <v>1013</v>
      </c>
      <c r="P325" s="14" t="s">
        <v>490</v>
      </c>
    </row>
    <row r="326" spans="1:16" x14ac:dyDescent="0.3">
      <c r="A326">
        <v>18</v>
      </c>
      <c r="B326" s="14" t="s">
        <v>198</v>
      </c>
      <c r="C326">
        <v>4</v>
      </c>
      <c r="D326" s="14" t="s">
        <v>37</v>
      </c>
      <c r="E326">
        <v>1</v>
      </c>
      <c r="F326" s="14" t="s">
        <v>357</v>
      </c>
      <c r="G326">
        <v>3</v>
      </c>
      <c r="H326" s="14"/>
      <c r="I326" s="14"/>
      <c r="K326" s="14" t="s">
        <v>389</v>
      </c>
      <c r="M326" s="14"/>
      <c r="N326" s="14"/>
      <c r="O326" s="14"/>
      <c r="P326" s="14"/>
    </row>
    <row r="327" spans="1:16" x14ac:dyDescent="0.3">
      <c r="A327">
        <v>18</v>
      </c>
      <c r="B327" s="14" t="s">
        <v>198</v>
      </c>
      <c r="C327">
        <v>5</v>
      </c>
      <c r="D327" s="14" t="s">
        <v>38</v>
      </c>
      <c r="E327">
        <v>1</v>
      </c>
      <c r="F327" s="14" t="s">
        <v>362</v>
      </c>
      <c r="G327">
        <v>4</v>
      </c>
      <c r="H327" s="14"/>
      <c r="I327" s="14"/>
      <c r="K327" s="14" t="s">
        <v>389</v>
      </c>
      <c r="M327" s="14"/>
      <c r="N327" s="14"/>
      <c r="O327" s="14"/>
      <c r="P327" s="14"/>
    </row>
    <row r="328" spans="1:16" x14ac:dyDescent="0.3">
      <c r="A328">
        <v>18</v>
      </c>
      <c r="B328" s="14" t="s">
        <v>198</v>
      </c>
      <c r="C328">
        <v>6</v>
      </c>
      <c r="D328" s="14" t="s">
        <v>39</v>
      </c>
      <c r="E328">
        <v>1</v>
      </c>
      <c r="F328" s="14" t="s">
        <v>363</v>
      </c>
      <c r="G328">
        <v>5</v>
      </c>
      <c r="H328" s="14"/>
      <c r="I328" s="14"/>
      <c r="K328" s="14" t="s">
        <v>389</v>
      </c>
      <c r="M328" s="14"/>
      <c r="N328" s="14"/>
      <c r="O328" s="14"/>
      <c r="P328" s="14"/>
    </row>
    <row r="329" spans="1:16" x14ac:dyDescent="0.3">
      <c r="A329">
        <v>18</v>
      </c>
      <c r="B329" s="14" t="s">
        <v>198</v>
      </c>
      <c r="C329">
        <v>10</v>
      </c>
      <c r="D329" s="14" t="s">
        <v>43</v>
      </c>
      <c r="E329">
        <v>1</v>
      </c>
      <c r="F329" s="14" t="s">
        <v>364</v>
      </c>
      <c r="G329">
        <v>7</v>
      </c>
      <c r="H329" s="14"/>
      <c r="I329" s="14"/>
      <c r="K329" s="14" t="s">
        <v>389</v>
      </c>
      <c r="M329" s="14"/>
      <c r="N329" s="14"/>
      <c r="O329" s="14"/>
      <c r="P329" s="14"/>
    </row>
    <row r="330" spans="1:16" x14ac:dyDescent="0.3">
      <c r="A330">
        <v>18</v>
      </c>
      <c r="B330" s="14" t="s">
        <v>198</v>
      </c>
      <c r="C330">
        <v>13</v>
      </c>
      <c r="D330" s="14" t="s">
        <v>200</v>
      </c>
      <c r="E330">
        <v>1</v>
      </c>
      <c r="F330" s="14" t="s">
        <v>486</v>
      </c>
      <c r="G330">
        <v>1</v>
      </c>
      <c r="H330" s="14"/>
      <c r="I330" s="14"/>
      <c r="K330" s="14" t="s">
        <v>389</v>
      </c>
      <c r="M330" s="14"/>
      <c r="N330" s="14"/>
      <c r="O330" s="14"/>
      <c r="P330" s="14"/>
    </row>
    <row r="331" spans="1:16" x14ac:dyDescent="0.3">
      <c r="A331">
        <v>18</v>
      </c>
      <c r="B331" s="14" t="s">
        <v>198</v>
      </c>
      <c r="C331">
        <v>14</v>
      </c>
      <c r="D331" s="14" t="s">
        <v>86</v>
      </c>
      <c r="E331">
        <v>1</v>
      </c>
      <c r="F331" s="14" t="s">
        <v>487</v>
      </c>
      <c r="G331">
        <v>2</v>
      </c>
      <c r="H331" s="14"/>
      <c r="I331" s="14"/>
      <c r="K331" s="14" t="s">
        <v>389</v>
      </c>
      <c r="M331" s="14"/>
      <c r="N331" s="14"/>
      <c r="O331" s="14"/>
      <c r="P331" s="14"/>
    </row>
    <row r="332" spans="1:16" x14ac:dyDescent="0.3">
      <c r="A332">
        <v>18</v>
      </c>
      <c r="B332" s="14" t="s">
        <v>198</v>
      </c>
      <c r="C332">
        <v>21</v>
      </c>
      <c r="D332" s="14" t="s">
        <v>205</v>
      </c>
      <c r="E332">
        <v>1</v>
      </c>
      <c r="F332" s="14" t="s">
        <v>489</v>
      </c>
      <c r="G332">
        <v>9</v>
      </c>
      <c r="H332" s="14"/>
      <c r="I332" s="14"/>
      <c r="K332" s="14" t="s">
        <v>389</v>
      </c>
      <c r="M332" s="14"/>
      <c r="N332" s="14"/>
      <c r="O332" s="14"/>
      <c r="P332" s="14"/>
    </row>
    <row r="333" spans="1:16" x14ac:dyDescent="0.3">
      <c r="A333">
        <v>18</v>
      </c>
      <c r="B333" s="14" t="s">
        <v>198</v>
      </c>
      <c r="C333">
        <v>23</v>
      </c>
      <c r="D333" s="14" t="s">
        <v>207</v>
      </c>
      <c r="E333">
        <v>1</v>
      </c>
      <c r="F333" s="14" t="s">
        <v>491</v>
      </c>
      <c r="G333">
        <v>11</v>
      </c>
      <c r="H333" s="14"/>
      <c r="I333" s="14"/>
      <c r="K333" s="14" t="s">
        <v>389</v>
      </c>
      <c r="M333" s="14"/>
      <c r="N333" s="14"/>
      <c r="O333" s="14"/>
      <c r="P333" s="14"/>
    </row>
    <row r="334" spans="1:16" x14ac:dyDescent="0.3">
      <c r="A334">
        <v>18</v>
      </c>
      <c r="B334" s="14" t="s">
        <v>198</v>
      </c>
      <c r="C334">
        <v>24</v>
      </c>
      <c r="D334" s="14" t="s">
        <v>168</v>
      </c>
      <c r="E334">
        <v>1</v>
      </c>
      <c r="F334" s="14" t="s">
        <v>122</v>
      </c>
      <c r="G334">
        <v>6</v>
      </c>
      <c r="H334" s="14"/>
      <c r="I334" s="14"/>
      <c r="K334" s="14" t="s">
        <v>389</v>
      </c>
      <c r="M334" s="14"/>
      <c r="N334" s="14"/>
      <c r="O334" s="14"/>
      <c r="P334" s="14"/>
    </row>
    <row r="335" spans="1:16" x14ac:dyDescent="0.3">
      <c r="A335">
        <v>18</v>
      </c>
      <c r="B335" s="14" t="s">
        <v>198</v>
      </c>
      <c r="C335">
        <v>30</v>
      </c>
      <c r="D335" s="14" t="s">
        <v>212</v>
      </c>
      <c r="E335">
        <v>1</v>
      </c>
      <c r="F335" s="14" t="s">
        <v>492</v>
      </c>
      <c r="G335">
        <v>12</v>
      </c>
      <c r="H335" s="14"/>
      <c r="I335" s="14"/>
      <c r="K335" s="14" t="s">
        <v>389</v>
      </c>
      <c r="M335" s="14"/>
      <c r="N335" s="14"/>
      <c r="O335" s="14"/>
      <c r="P335" s="14"/>
    </row>
    <row r="336" spans="1:16" x14ac:dyDescent="0.3">
      <c r="A336">
        <v>18</v>
      </c>
      <c r="B336" s="14" t="s">
        <v>198</v>
      </c>
      <c r="C336">
        <v>35</v>
      </c>
      <c r="D336" s="14" t="s">
        <v>217</v>
      </c>
      <c r="E336">
        <v>1</v>
      </c>
      <c r="F336" s="14" t="s">
        <v>494</v>
      </c>
      <c r="G336">
        <v>14</v>
      </c>
      <c r="H336" s="14"/>
      <c r="I336" s="14"/>
      <c r="K336" s="14" t="s">
        <v>389</v>
      </c>
      <c r="M336" s="14"/>
      <c r="N336" s="14"/>
      <c r="O336" s="14"/>
      <c r="P336" s="14"/>
    </row>
    <row r="337" spans="1:17" x14ac:dyDescent="0.3">
      <c r="A337">
        <v>18</v>
      </c>
      <c r="B337" s="14" t="s">
        <v>198</v>
      </c>
      <c r="C337">
        <v>36</v>
      </c>
      <c r="D337" s="14" t="s">
        <v>218</v>
      </c>
      <c r="E337">
        <v>1</v>
      </c>
      <c r="F337" s="14" t="s">
        <v>495</v>
      </c>
      <c r="G337">
        <v>15</v>
      </c>
      <c r="H337" s="14"/>
      <c r="I337" s="14"/>
      <c r="K337" s="14" t="s">
        <v>389</v>
      </c>
      <c r="M337" s="14"/>
      <c r="N337" s="14"/>
      <c r="O337" s="14"/>
      <c r="P337" s="14"/>
    </row>
    <row r="338" spans="1:17" x14ac:dyDescent="0.3">
      <c r="A338">
        <v>18</v>
      </c>
      <c r="B338" s="14" t="s">
        <v>198</v>
      </c>
      <c r="C338">
        <v>37</v>
      </c>
      <c r="D338" s="14" t="s">
        <v>219</v>
      </c>
      <c r="E338">
        <v>1</v>
      </c>
      <c r="F338" s="14" t="s">
        <v>496</v>
      </c>
      <c r="G338">
        <v>16</v>
      </c>
      <c r="H338" s="14"/>
      <c r="I338" s="14"/>
      <c r="K338" s="14" t="s">
        <v>389</v>
      </c>
      <c r="M338" s="14"/>
      <c r="N338" s="14"/>
      <c r="O338" s="14"/>
      <c r="P338" s="14"/>
    </row>
    <row r="339" spans="1:17" x14ac:dyDescent="0.3">
      <c r="A339">
        <v>18</v>
      </c>
      <c r="B339" s="14" t="s">
        <v>198</v>
      </c>
      <c r="C339">
        <v>38</v>
      </c>
      <c r="D339" s="14" t="s">
        <v>220</v>
      </c>
      <c r="E339">
        <v>1</v>
      </c>
      <c r="F339" s="14" t="s">
        <v>497</v>
      </c>
      <c r="G339">
        <v>17</v>
      </c>
      <c r="H339" s="14"/>
      <c r="I339" s="14"/>
      <c r="K339" s="14" t="s">
        <v>389</v>
      </c>
      <c r="M339" s="14"/>
      <c r="N339" s="14"/>
      <c r="O339" s="14"/>
      <c r="P339" s="14"/>
    </row>
    <row r="340" spans="1:17" x14ac:dyDescent="0.3">
      <c r="A340">
        <v>18</v>
      </c>
      <c r="B340" s="14" t="s">
        <v>198</v>
      </c>
      <c r="C340">
        <v>39</v>
      </c>
      <c r="D340" s="14" t="s">
        <v>221</v>
      </c>
      <c r="E340">
        <v>1</v>
      </c>
      <c r="F340" s="14" t="s">
        <v>498</v>
      </c>
      <c r="G340">
        <v>18</v>
      </c>
      <c r="H340" s="14"/>
      <c r="I340" s="14"/>
      <c r="K340" s="14" t="s">
        <v>389</v>
      </c>
      <c r="M340" s="14"/>
      <c r="N340" s="14"/>
      <c r="O340" s="14"/>
      <c r="P340" s="14"/>
    </row>
    <row r="341" spans="1:17" x14ac:dyDescent="0.3">
      <c r="A341">
        <v>18</v>
      </c>
      <c r="B341" s="14" t="s">
        <v>198</v>
      </c>
      <c r="C341">
        <v>40</v>
      </c>
      <c r="D341" s="14" t="s">
        <v>222</v>
      </c>
      <c r="E341">
        <v>1</v>
      </c>
      <c r="F341" s="14" t="s">
        <v>499</v>
      </c>
      <c r="G341">
        <v>19</v>
      </c>
      <c r="H341" s="14"/>
      <c r="I341" s="14"/>
      <c r="K341" s="14" t="s">
        <v>389</v>
      </c>
      <c r="M341" s="14"/>
      <c r="N341" s="14"/>
      <c r="O341" s="14"/>
      <c r="P341" s="14"/>
    </row>
    <row r="342" spans="1:17" x14ac:dyDescent="0.3">
      <c r="A342">
        <v>18</v>
      </c>
      <c r="B342" s="14" t="s">
        <v>198</v>
      </c>
      <c r="C342">
        <v>41</v>
      </c>
      <c r="D342" s="14" t="s">
        <v>223</v>
      </c>
      <c r="E342">
        <v>1</v>
      </c>
      <c r="F342" s="14" t="s">
        <v>500</v>
      </c>
      <c r="G342">
        <v>20</v>
      </c>
      <c r="H342" s="14"/>
      <c r="I342" s="14"/>
      <c r="K342" s="14" t="s">
        <v>389</v>
      </c>
      <c r="M342" s="14"/>
      <c r="N342" s="14"/>
      <c r="O342" s="14"/>
      <c r="P342" s="14"/>
    </row>
    <row r="343" spans="1:17" x14ac:dyDescent="0.3">
      <c r="A343">
        <v>18</v>
      </c>
      <c r="B343" s="14" t="s">
        <v>198</v>
      </c>
      <c r="C343">
        <v>42</v>
      </c>
      <c r="D343" s="14" t="s">
        <v>224</v>
      </c>
      <c r="E343">
        <v>1</v>
      </c>
      <c r="F343" s="14" t="s">
        <v>501</v>
      </c>
      <c r="G343">
        <v>21</v>
      </c>
      <c r="H343" s="14"/>
      <c r="I343" s="14"/>
      <c r="K343" s="14" t="s">
        <v>389</v>
      </c>
      <c r="M343" s="14"/>
      <c r="N343" s="14"/>
      <c r="O343" s="14"/>
      <c r="P343" s="14"/>
    </row>
    <row r="344" spans="1:17" x14ac:dyDescent="0.3">
      <c r="A344">
        <v>18</v>
      </c>
      <c r="B344" s="14" t="s">
        <v>198</v>
      </c>
      <c r="C344">
        <v>47</v>
      </c>
      <c r="D344" s="14" t="s">
        <v>229</v>
      </c>
      <c r="E344">
        <v>1</v>
      </c>
      <c r="F344" s="14" t="s">
        <v>504</v>
      </c>
      <c r="G344">
        <v>23</v>
      </c>
      <c r="H344" s="14"/>
      <c r="I344" s="14"/>
      <c r="K344" s="14" t="s">
        <v>389</v>
      </c>
      <c r="M344" s="14"/>
      <c r="N344" s="14"/>
      <c r="O344" s="14"/>
      <c r="P344" s="14"/>
    </row>
    <row r="345" spans="1:17" x14ac:dyDescent="0.3">
      <c r="A345">
        <v>18</v>
      </c>
      <c r="B345" s="14" t="s">
        <v>198</v>
      </c>
      <c r="C345">
        <v>48</v>
      </c>
      <c r="D345" s="14" t="s">
        <v>230</v>
      </c>
      <c r="E345">
        <v>1</v>
      </c>
      <c r="F345" s="14" t="s">
        <v>503</v>
      </c>
      <c r="G345">
        <v>24</v>
      </c>
      <c r="H345" s="14"/>
      <c r="I345" s="14"/>
      <c r="K345" s="14" t="s">
        <v>389</v>
      </c>
      <c r="M345" s="14"/>
      <c r="N345" s="14"/>
      <c r="O345" s="14"/>
      <c r="P345" s="14"/>
    </row>
    <row r="346" spans="1:17" x14ac:dyDescent="0.3">
      <c r="A346">
        <v>19</v>
      </c>
      <c r="B346" s="14" t="s">
        <v>232</v>
      </c>
      <c r="C346">
        <v>27</v>
      </c>
      <c r="D346" s="14" t="s">
        <v>253</v>
      </c>
      <c r="E346">
        <v>1</v>
      </c>
      <c r="F346" s="14" t="s">
        <v>580</v>
      </c>
      <c r="G346">
        <v>23</v>
      </c>
      <c r="H346" s="14" t="s">
        <v>595</v>
      </c>
      <c r="I346" s="14" t="s">
        <v>596</v>
      </c>
      <c r="J346">
        <v>1</v>
      </c>
      <c r="K346" s="14" t="s">
        <v>390</v>
      </c>
      <c r="M346" s="14" t="s">
        <v>253</v>
      </c>
      <c r="N346" s="14" t="s">
        <v>864</v>
      </c>
      <c r="O346" s="14"/>
      <c r="P346" s="14" t="s">
        <v>870</v>
      </c>
      <c r="Q346" t="s">
        <v>1247</v>
      </c>
    </row>
    <row r="347" spans="1:17" x14ac:dyDescent="0.3">
      <c r="A347">
        <v>19</v>
      </c>
      <c r="B347" s="14" t="s">
        <v>232</v>
      </c>
      <c r="C347">
        <v>27</v>
      </c>
      <c r="D347" s="14" t="s">
        <v>253</v>
      </c>
      <c r="E347">
        <v>1</v>
      </c>
      <c r="F347" s="14" t="s">
        <v>580</v>
      </c>
      <c r="G347">
        <v>23</v>
      </c>
      <c r="H347" s="14" t="s">
        <v>595</v>
      </c>
      <c r="I347" s="14" t="s">
        <v>596</v>
      </c>
      <c r="J347">
        <v>1</v>
      </c>
      <c r="K347" s="14" t="s">
        <v>390</v>
      </c>
      <c r="M347" s="14" t="s">
        <v>253</v>
      </c>
      <c r="N347" s="14" t="s">
        <v>865</v>
      </c>
      <c r="O347" s="14"/>
      <c r="P347" s="14" t="s">
        <v>870</v>
      </c>
      <c r="Q347" t="s">
        <v>1199</v>
      </c>
    </row>
    <row r="348" spans="1:17" x14ac:dyDescent="0.3">
      <c r="A348">
        <v>19</v>
      </c>
      <c r="B348" s="14" t="s">
        <v>232</v>
      </c>
      <c r="C348">
        <v>27</v>
      </c>
      <c r="D348" s="14" t="s">
        <v>253</v>
      </c>
      <c r="E348">
        <v>1</v>
      </c>
      <c r="F348" s="14" t="s">
        <v>580</v>
      </c>
      <c r="G348">
        <v>23</v>
      </c>
      <c r="H348" s="14" t="s">
        <v>595</v>
      </c>
      <c r="I348" s="14" t="s">
        <v>596</v>
      </c>
      <c r="J348">
        <v>1</v>
      </c>
      <c r="K348" s="14" t="s">
        <v>390</v>
      </c>
      <c r="M348" s="14" t="s">
        <v>253</v>
      </c>
      <c r="N348" s="14" t="s">
        <v>866</v>
      </c>
      <c r="O348" s="14"/>
      <c r="P348" s="14" t="s">
        <v>870</v>
      </c>
      <c r="Q348" t="s">
        <v>1248</v>
      </c>
    </row>
    <row r="349" spans="1:17" x14ac:dyDescent="0.3">
      <c r="A349">
        <v>19</v>
      </c>
      <c r="B349" s="14" t="s">
        <v>232</v>
      </c>
      <c r="C349">
        <v>27</v>
      </c>
      <c r="D349" s="14" t="s">
        <v>253</v>
      </c>
      <c r="E349">
        <v>1</v>
      </c>
      <c r="F349" s="14" t="s">
        <v>580</v>
      </c>
      <c r="G349">
        <v>23</v>
      </c>
      <c r="H349" s="14" t="s">
        <v>595</v>
      </c>
      <c r="I349" s="14" t="s">
        <v>596</v>
      </c>
      <c r="J349">
        <v>1</v>
      </c>
      <c r="K349" s="14" t="s">
        <v>390</v>
      </c>
      <c r="M349" s="14" t="s">
        <v>253</v>
      </c>
      <c r="N349" s="14" t="s">
        <v>867</v>
      </c>
      <c r="O349" s="14"/>
      <c r="P349" s="14" t="s">
        <v>870</v>
      </c>
      <c r="Q349" t="s">
        <v>1246</v>
      </c>
    </row>
    <row r="350" spans="1:17" x14ac:dyDescent="0.3">
      <c r="A350">
        <v>19</v>
      </c>
      <c r="B350" s="14" t="s">
        <v>232</v>
      </c>
      <c r="C350">
        <v>27</v>
      </c>
      <c r="D350" s="14" t="s">
        <v>253</v>
      </c>
      <c r="E350">
        <v>1</v>
      </c>
      <c r="F350" s="14" t="s">
        <v>580</v>
      </c>
      <c r="G350">
        <v>23</v>
      </c>
      <c r="H350" s="14" t="s">
        <v>595</v>
      </c>
      <c r="I350" s="14" t="s">
        <v>596</v>
      </c>
      <c r="J350">
        <v>1</v>
      </c>
      <c r="K350" s="14" t="s">
        <v>390</v>
      </c>
      <c r="M350" s="14" t="s">
        <v>253</v>
      </c>
      <c r="N350" s="14" t="s">
        <v>868</v>
      </c>
      <c r="O350" s="14"/>
      <c r="P350" s="14" t="s">
        <v>870</v>
      </c>
      <c r="Q350" t="s">
        <v>1249</v>
      </c>
    </row>
    <row r="351" spans="1:17" x14ac:dyDescent="0.3">
      <c r="A351">
        <v>19</v>
      </c>
      <c r="B351" s="14" t="s">
        <v>232</v>
      </c>
      <c r="C351">
        <v>27</v>
      </c>
      <c r="D351" s="14" t="s">
        <v>253</v>
      </c>
      <c r="E351">
        <v>1</v>
      </c>
      <c r="F351" s="14" t="s">
        <v>580</v>
      </c>
      <c r="G351">
        <v>23</v>
      </c>
      <c r="H351" s="14" t="s">
        <v>595</v>
      </c>
      <c r="I351" s="14" t="s">
        <v>596</v>
      </c>
      <c r="J351">
        <v>1</v>
      </c>
      <c r="K351" s="14" t="s">
        <v>390</v>
      </c>
      <c r="M351" s="14" t="s">
        <v>253</v>
      </c>
      <c r="N351" s="14" t="s">
        <v>869</v>
      </c>
      <c r="O351" s="14"/>
      <c r="P351" s="14" t="s">
        <v>870</v>
      </c>
      <c r="Q351" t="s">
        <v>1245</v>
      </c>
    </row>
    <row r="352" spans="1:17" x14ac:dyDescent="0.3">
      <c r="A352">
        <v>19</v>
      </c>
      <c r="B352" s="14" t="s">
        <v>232</v>
      </c>
      <c r="C352">
        <v>4</v>
      </c>
      <c r="D352" s="14" t="s">
        <v>235</v>
      </c>
      <c r="E352">
        <v>1</v>
      </c>
      <c r="F352" s="14" t="s">
        <v>579</v>
      </c>
      <c r="G352">
        <v>2</v>
      </c>
      <c r="H352" s="14"/>
      <c r="I352" s="14"/>
      <c r="K352" s="14" t="s">
        <v>390</v>
      </c>
      <c r="M352" s="14"/>
      <c r="N352" s="14"/>
      <c r="O352" s="14"/>
      <c r="P352" s="14"/>
    </row>
    <row r="353" spans="1:16" x14ac:dyDescent="0.3">
      <c r="A353">
        <v>19</v>
      </c>
      <c r="B353" s="14" t="s">
        <v>232</v>
      </c>
      <c r="C353">
        <v>5</v>
      </c>
      <c r="D353" s="14" t="s">
        <v>236</v>
      </c>
      <c r="E353">
        <v>1</v>
      </c>
      <c r="F353" s="14" t="s">
        <v>358</v>
      </c>
      <c r="G353">
        <v>1</v>
      </c>
      <c r="H353" s="14"/>
      <c r="I353" s="14"/>
      <c r="K353" s="14" t="s">
        <v>390</v>
      </c>
      <c r="M353" s="14"/>
      <c r="N353" s="14"/>
      <c r="O353" s="14"/>
      <c r="P353" s="14"/>
    </row>
    <row r="354" spans="1:16" x14ac:dyDescent="0.3">
      <c r="A354">
        <v>19</v>
      </c>
      <c r="B354" s="14" t="s">
        <v>232</v>
      </c>
      <c r="C354">
        <v>12</v>
      </c>
      <c r="D354" s="14" t="s">
        <v>239</v>
      </c>
      <c r="E354">
        <v>1</v>
      </c>
      <c r="F354" s="14" t="s">
        <v>588</v>
      </c>
      <c r="G354">
        <v>4</v>
      </c>
      <c r="H354" s="14"/>
      <c r="I354" s="14"/>
      <c r="K354" s="14" t="s">
        <v>390</v>
      </c>
      <c r="M354" s="14"/>
      <c r="N354" s="14"/>
      <c r="O354" s="14"/>
      <c r="P354" s="14"/>
    </row>
    <row r="355" spans="1:16" x14ac:dyDescent="0.3">
      <c r="A355">
        <v>19</v>
      </c>
      <c r="B355" s="14" t="s">
        <v>232</v>
      </c>
      <c r="C355">
        <v>13</v>
      </c>
      <c r="D355" s="14" t="s">
        <v>240</v>
      </c>
      <c r="E355">
        <v>1</v>
      </c>
      <c r="F355" s="14" t="s">
        <v>587</v>
      </c>
      <c r="G355">
        <v>9</v>
      </c>
      <c r="H355" s="14"/>
      <c r="I355" s="14"/>
      <c r="K355" s="14" t="s">
        <v>390</v>
      </c>
      <c r="M355" s="14"/>
      <c r="N355" s="14"/>
      <c r="O355" s="14"/>
      <c r="P355" s="14"/>
    </row>
    <row r="356" spans="1:16" x14ac:dyDescent="0.3">
      <c r="A356">
        <v>19</v>
      </c>
      <c r="B356" s="14" t="s">
        <v>232</v>
      </c>
      <c r="C356">
        <v>14</v>
      </c>
      <c r="D356" s="14" t="s">
        <v>31</v>
      </c>
      <c r="E356">
        <v>1</v>
      </c>
      <c r="F356" s="14" t="s">
        <v>306</v>
      </c>
      <c r="G356">
        <v>10</v>
      </c>
      <c r="H356" s="14"/>
      <c r="I356" s="14"/>
      <c r="K356" s="14" t="s">
        <v>390</v>
      </c>
      <c r="M356" s="14"/>
      <c r="N356" s="14"/>
      <c r="O356" s="14"/>
      <c r="P356" s="14"/>
    </row>
    <row r="357" spans="1:16" x14ac:dyDescent="0.3">
      <c r="A357">
        <v>19</v>
      </c>
      <c r="B357" s="14" t="s">
        <v>232</v>
      </c>
      <c r="C357">
        <v>15</v>
      </c>
      <c r="D357" s="14" t="s">
        <v>241</v>
      </c>
      <c r="E357">
        <v>1</v>
      </c>
      <c r="F357" s="14" t="s">
        <v>591</v>
      </c>
      <c r="G357">
        <v>11</v>
      </c>
      <c r="H357" s="14"/>
      <c r="I357" s="14"/>
      <c r="K357" s="14" t="s">
        <v>390</v>
      </c>
      <c r="M357" s="14"/>
      <c r="N357" s="14"/>
      <c r="O357" s="14"/>
      <c r="P357" s="14"/>
    </row>
    <row r="358" spans="1:16" x14ac:dyDescent="0.3">
      <c r="A358">
        <v>19</v>
      </c>
      <c r="B358" s="14" t="s">
        <v>232</v>
      </c>
      <c r="C358">
        <v>17</v>
      </c>
      <c r="D358" s="14" t="s">
        <v>243</v>
      </c>
      <c r="E358">
        <v>1</v>
      </c>
      <c r="F358" s="14" t="s">
        <v>592</v>
      </c>
      <c r="G358">
        <v>13</v>
      </c>
      <c r="H358" s="14"/>
      <c r="I358" s="14"/>
      <c r="K358" s="14" t="s">
        <v>390</v>
      </c>
      <c r="M358" s="14"/>
      <c r="N358" s="14"/>
      <c r="O358" s="14"/>
      <c r="P358" s="14"/>
    </row>
    <row r="359" spans="1:16" x14ac:dyDescent="0.3">
      <c r="A359">
        <v>19</v>
      </c>
      <c r="B359" s="14" t="s">
        <v>232</v>
      </c>
      <c r="C359">
        <v>19</v>
      </c>
      <c r="D359" s="14" t="s">
        <v>245</v>
      </c>
      <c r="E359">
        <v>1</v>
      </c>
      <c r="F359" s="14" t="s">
        <v>593</v>
      </c>
      <c r="G359">
        <v>15</v>
      </c>
      <c r="H359" s="14"/>
      <c r="I359" s="14"/>
      <c r="K359" s="14" t="s">
        <v>390</v>
      </c>
      <c r="M359" s="14"/>
      <c r="N359" s="14"/>
      <c r="O359" s="14"/>
      <c r="P359" s="14"/>
    </row>
    <row r="360" spans="1:16" x14ac:dyDescent="0.3">
      <c r="A360">
        <v>19</v>
      </c>
      <c r="B360" s="14" t="s">
        <v>232</v>
      </c>
      <c r="C360">
        <v>21</v>
      </c>
      <c r="D360" s="14" t="s">
        <v>247</v>
      </c>
      <c r="E360">
        <v>1</v>
      </c>
      <c r="F360" s="14" t="s">
        <v>594</v>
      </c>
      <c r="G360">
        <v>17</v>
      </c>
      <c r="H360" s="14"/>
      <c r="I360" s="14"/>
      <c r="K360" s="14" t="s">
        <v>390</v>
      </c>
      <c r="M360" s="14"/>
      <c r="N360" s="14"/>
      <c r="O360" s="14"/>
      <c r="P360" s="14"/>
    </row>
    <row r="361" spans="1:16" x14ac:dyDescent="0.3">
      <c r="A361">
        <v>19</v>
      </c>
      <c r="B361" s="14" t="s">
        <v>232</v>
      </c>
      <c r="C361">
        <v>23</v>
      </c>
      <c r="D361" s="14" t="s">
        <v>249</v>
      </c>
      <c r="E361">
        <v>1</v>
      </c>
      <c r="F361" s="14" t="s">
        <v>581</v>
      </c>
      <c r="G361">
        <v>19</v>
      </c>
      <c r="H361" s="14"/>
      <c r="I361" s="14"/>
      <c r="K361" s="14" t="s">
        <v>390</v>
      </c>
      <c r="M361" s="14"/>
      <c r="N361" s="14"/>
      <c r="O361" s="14"/>
      <c r="P361" s="14"/>
    </row>
    <row r="362" spans="1:16" x14ac:dyDescent="0.3">
      <c r="A362">
        <v>19</v>
      </c>
      <c r="B362" s="14" t="s">
        <v>232</v>
      </c>
      <c r="C362">
        <v>24</v>
      </c>
      <c r="D362" s="14" t="s">
        <v>250</v>
      </c>
      <c r="E362">
        <v>1</v>
      </c>
      <c r="F362" s="14" t="s">
        <v>582</v>
      </c>
      <c r="G362">
        <v>20</v>
      </c>
      <c r="H362" s="14"/>
      <c r="I362" s="14"/>
      <c r="K362" s="14" t="s">
        <v>390</v>
      </c>
      <c r="M362" s="14"/>
      <c r="N362" s="14"/>
      <c r="O362" s="14"/>
      <c r="P362" s="14"/>
    </row>
    <row r="363" spans="1:16" x14ac:dyDescent="0.3">
      <c r="A363">
        <v>19</v>
      </c>
      <c r="B363" s="14" t="s">
        <v>232</v>
      </c>
      <c r="C363">
        <v>25</v>
      </c>
      <c r="D363" s="14" t="s">
        <v>251</v>
      </c>
      <c r="E363">
        <v>1</v>
      </c>
      <c r="F363" s="14" t="s">
        <v>583</v>
      </c>
      <c r="G363">
        <v>21</v>
      </c>
      <c r="H363" s="14"/>
      <c r="I363" s="14"/>
      <c r="K363" s="14" t="s">
        <v>390</v>
      </c>
      <c r="M363" s="14"/>
      <c r="N363" s="14"/>
      <c r="O363" s="14"/>
      <c r="P363" s="14"/>
    </row>
    <row r="364" spans="1:16" x14ac:dyDescent="0.3">
      <c r="A364">
        <v>19</v>
      </c>
      <c r="B364" s="14" t="s">
        <v>232</v>
      </c>
      <c r="C364">
        <v>26</v>
      </c>
      <c r="D364" s="14" t="s">
        <v>252</v>
      </c>
      <c r="E364">
        <v>1</v>
      </c>
      <c r="F364" s="14" t="s">
        <v>584</v>
      </c>
      <c r="G364">
        <v>22</v>
      </c>
      <c r="H364" s="14"/>
      <c r="I364" s="14"/>
      <c r="K364" s="14" t="s">
        <v>390</v>
      </c>
      <c r="M364" s="14"/>
      <c r="N364" s="14"/>
      <c r="O364" s="14"/>
      <c r="P364" s="14"/>
    </row>
    <row r="365" spans="1:16" x14ac:dyDescent="0.3">
      <c r="A365">
        <v>19</v>
      </c>
      <c r="B365" s="14" t="s">
        <v>232</v>
      </c>
      <c r="C365">
        <v>32</v>
      </c>
      <c r="D365" s="14" t="s">
        <v>37</v>
      </c>
      <c r="E365">
        <v>1</v>
      </c>
      <c r="F365" s="14" t="s">
        <v>357</v>
      </c>
      <c r="G365">
        <v>5</v>
      </c>
      <c r="H365" s="14"/>
      <c r="I365" s="14"/>
      <c r="K365" s="14" t="s">
        <v>390</v>
      </c>
      <c r="M365" s="14"/>
      <c r="N365" s="14"/>
      <c r="O365" s="14"/>
      <c r="P365" s="14"/>
    </row>
    <row r="366" spans="1:16" x14ac:dyDescent="0.3">
      <c r="A366">
        <v>19</v>
      </c>
      <c r="B366" s="14" t="s">
        <v>232</v>
      </c>
      <c r="C366">
        <v>33</v>
      </c>
      <c r="D366" s="14" t="s">
        <v>38</v>
      </c>
      <c r="E366">
        <v>1</v>
      </c>
      <c r="F366" s="14" t="s">
        <v>362</v>
      </c>
      <c r="G366">
        <v>6</v>
      </c>
      <c r="H366" s="14"/>
      <c r="I366" s="14"/>
      <c r="K366" s="14" t="s">
        <v>390</v>
      </c>
      <c r="M366" s="14"/>
      <c r="N366" s="14"/>
      <c r="O366" s="14"/>
      <c r="P366" s="14"/>
    </row>
    <row r="367" spans="1:16" x14ac:dyDescent="0.3">
      <c r="A367">
        <v>19</v>
      </c>
      <c r="B367" s="14" t="s">
        <v>232</v>
      </c>
      <c r="C367">
        <v>34</v>
      </c>
      <c r="D367" s="14" t="s">
        <v>39</v>
      </c>
      <c r="E367">
        <v>1</v>
      </c>
      <c r="F367" s="14" t="s">
        <v>363</v>
      </c>
      <c r="G367">
        <v>7</v>
      </c>
      <c r="H367" s="14"/>
      <c r="I367" s="14"/>
      <c r="K367" s="14" t="s">
        <v>390</v>
      </c>
      <c r="M367" s="14"/>
      <c r="N367" s="14"/>
      <c r="O367" s="14"/>
      <c r="P367" s="14"/>
    </row>
    <row r="368" spans="1:16" x14ac:dyDescent="0.3">
      <c r="A368">
        <v>19</v>
      </c>
      <c r="B368" s="14" t="s">
        <v>232</v>
      </c>
      <c r="C368">
        <v>11</v>
      </c>
      <c r="D368" s="14" t="s">
        <v>13</v>
      </c>
      <c r="E368">
        <v>1</v>
      </c>
      <c r="F368" s="14" t="s">
        <v>359</v>
      </c>
      <c r="G368">
        <v>3</v>
      </c>
      <c r="H368" s="14" t="s">
        <v>601</v>
      </c>
      <c r="I368" s="14" t="s">
        <v>602</v>
      </c>
      <c r="J368">
        <v>6</v>
      </c>
      <c r="K368" s="14" t="s">
        <v>390</v>
      </c>
      <c r="M368" s="14"/>
      <c r="N368" s="14"/>
      <c r="O368" s="14"/>
      <c r="P368" s="14"/>
    </row>
    <row r="369" spans="1:16" x14ac:dyDescent="0.3">
      <c r="A369">
        <v>19</v>
      </c>
      <c r="B369" s="14" t="s">
        <v>232</v>
      </c>
      <c r="C369">
        <v>16</v>
      </c>
      <c r="D369" s="14" t="s">
        <v>242</v>
      </c>
      <c r="E369">
        <v>1</v>
      </c>
      <c r="F369" s="14" t="s">
        <v>586</v>
      </c>
      <c r="G369">
        <v>12</v>
      </c>
      <c r="H369" s="14" t="s">
        <v>597</v>
      </c>
      <c r="I369" s="14" t="s">
        <v>603</v>
      </c>
      <c r="J369">
        <v>5</v>
      </c>
      <c r="K369" s="14" t="s">
        <v>390</v>
      </c>
      <c r="M369" s="14"/>
      <c r="N369" s="14"/>
      <c r="O369" s="14"/>
      <c r="P369" s="14"/>
    </row>
    <row r="370" spans="1:16" x14ac:dyDescent="0.3">
      <c r="A370">
        <v>19</v>
      </c>
      <c r="B370" s="14" t="s">
        <v>232</v>
      </c>
      <c r="C370">
        <v>18</v>
      </c>
      <c r="D370" s="14" t="s">
        <v>244</v>
      </c>
      <c r="E370">
        <v>1</v>
      </c>
      <c r="F370" s="14" t="s">
        <v>589</v>
      </c>
      <c r="G370">
        <v>14</v>
      </c>
      <c r="H370" s="14" t="s">
        <v>598</v>
      </c>
      <c r="I370" s="14" t="s">
        <v>604</v>
      </c>
      <c r="J370">
        <v>4</v>
      </c>
      <c r="K370" s="14" t="s">
        <v>390</v>
      </c>
      <c r="M370" s="14"/>
      <c r="N370" s="14"/>
      <c r="O370" s="14"/>
      <c r="P370" s="14"/>
    </row>
    <row r="371" spans="1:16" x14ac:dyDescent="0.3">
      <c r="A371">
        <v>19</v>
      </c>
      <c r="B371" s="14" t="s">
        <v>232</v>
      </c>
      <c r="C371">
        <v>20</v>
      </c>
      <c r="D371" s="14" t="s">
        <v>246</v>
      </c>
      <c r="E371">
        <v>1</v>
      </c>
      <c r="F371" s="14" t="s">
        <v>590</v>
      </c>
      <c r="G371">
        <v>16</v>
      </c>
      <c r="H371" s="14" t="s">
        <v>599</v>
      </c>
      <c r="I371" s="14" t="s">
        <v>605</v>
      </c>
      <c r="J371">
        <v>3</v>
      </c>
      <c r="K371" s="14" t="s">
        <v>390</v>
      </c>
      <c r="M371" s="14"/>
      <c r="N371" s="14"/>
      <c r="O371" s="14"/>
      <c r="P371" s="14"/>
    </row>
    <row r="372" spans="1:16" x14ac:dyDescent="0.3">
      <c r="A372">
        <v>19</v>
      </c>
      <c r="B372" s="14" t="s">
        <v>232</v>
      </c>
      <c r="C372">
        <v>22</v>
      </c>
      <c r="D372" s="14" t="s">
        <v>248</v>
      </c>
      <c r="E372">
        <v>1</v>
      </c>
      <c r="F372" s="14" t="s">
        <v>585</v>
      </c>
      <c r="G372">
        <v>18</v>
      </c>
      <c r="H372" s="14" t="s">
        <v>600</v>
      </c>
      <c r="I372" s="14" t="s">
        <v>606</v>
      </c>
      <c r="J372">
        <v>2</v>
      </c>
      <c r="K372" s="14" t="s">
        <v>390</v>
      </c>
      <c r="M372" s="14"/>
      <c r="N372" s="14"/>
      <c r="O372" s="14"/>
      <c r="P372" s="14"/>
    </row>
    <row r="373" spans="1:16" x14ac:dyDescent="0.3">
      <c r="A373">
        <v>20</v>
      </c>
      <c r="B373" s="14" t="s">
        <v>254</v>
      </c>
      <c r="C373">
        <v>2</v>
      </c>
      <c r="D373" s="14" t="s">
        <v>256</v>
      </c>
      <c r="E373">
        <v>1</v>
      </c>
      <c r="F373" s="14" t="s">
        <v>576</v>
      </c>
      <c r="G373">
        <v>1</v>
      </c>
      <c r="H373" s="14" t="s">
        <v>577</v>
      </c>
      <c r="I373" s="14" t="s">
        <v>578</v>
      </c>
      <c r="J373">
        <v>1</v>
      </c>
      <c r="K373" s="14" t="s">
        <v>391</v>
      </c>
      <c r="M373" s="14" t="s">
        <v>256</v>
      </c>
      <c r="N373" s="14" t="s">
        <v>895</v>
      </c>
      <c r="O373" s="14" t="s">
        <v>901</v>
      </c>
      <c r="P373" s="14" t="s">
        <v>894</v>
      </c>
    </row>
    <row r="374" spans="1:16" x14ac:dyDescent="0.3">
      <c r="A374">
        <v>20</v>
      </c>
      <c r="B374" s="14" t="s">
        <v>254</v>
      </c>
      <c r="C374">
        <v>2</v>
      </c>
      <c r="D374" s="14" t="s">
        <v>256</v>
      </c>
      <c r="E374">
        <v>1</v>
      </c>
      <c r="F374" s="14" t="s">
        <v>576</v>
      </c>
      <c r="G374">
        <v>1</v>
      </c>
      <c r="H374" s="14" t="s">
        <v>577</v>
      </c>
      <c r="I374" s="14" t="s">
        <v>578</v>
      </c>
      <c r="J374">
        <v>1</v>
      </c>
      <c r="K374" s="14" t="s">
        <v>391</v>
      </c>
      <c r="M374" s="14" t="s">
        <v>256</v>
      </c>
      <c r="N374" s="14" t="s">
        <v>896</v>
      </c>
      <c r="O374" s="14" t="s">
        <v>902</v>
      </c>
      <c r="P374" s="14" t="s">
        <v>894</v>
      </c>
    </row>
    <row r="375" spans="1:16" x14ac:dyDescent="0.3">
      <c r="A375">
        <v>20</v>
      </c>
      <c r="B375" s="14" t="s">
        <v>254</v>
      </c>
      <c r="C375">
        <v>2</v>
      </c>
      <c r="D375" s="14" t="s">
        <v>256</v>
      </c>
      <c r="E375">
        <v>1</v>
      </c>
      <c r="F375" s="14" t="s">
        <v>576</v>
      </c>
      <c r="G375">
        <v>1</v>
      </c>
      <c r="H375" s="14" t="s">
        <v>577</v>
      </c>
      <c r="I375" s="14" t="s">
        <v>578</v>
      </c>
      <c r="J375">
        <v>1</v>
      </c>
      <c r="K375" s="14" t="s">
        <v>391</v>
      </c>
      <c r="M375" s="14" t="s">
        <v>256</v>
      </c>
      <c r="N375" s="14" t="s">
        <v>897</v>
      </c>
      <c r="O375" s="14" t="s">
        <v>903</v>
      </c>
      <c r="P375" s="14" t="s">
        <v>894</v>
      </c>
    </row>
    <row r="376" spans="1:16" x14ac:dyDescent="0.3">
      <c r="A376">
        <v>20</v>
      </c>
      <c r="B376" s="14" t="s">
        <v>254</v>
      </c>
      <c r="C376">
        <v>2</v>
      </c>
      <c r="D376" s="14" t="s">
        <v>256</v>
      </c>
      <c r="E376">
        <v>1</v>
      </c>
      <c r="F376" s="14" t="s">
        <v>576</v>
      </c>
      <c r="G376">
        <v>1</v>
      </c>
      <c r="H376" s="14" t="s">
        <v>577</v>
      </c>
      <c r="I376" s="14" t="s">
        <v>578</v>
      </c>
      <c r="J376">
        <v>1</v>
      </c>
      <c r="K376" s="14" t="s">
        <v>391</v>
      </c>
      <c r="M376" s="14" t="s">
        <v>256</v>
      </c>
      <c r="N376" s="14" t="s">
        <v>898</v>
      </c>
      <c r="O376" s="14" t="s">
        <v>904</v>
      </c>
      <c r="P376" s="14" t="s">
        <v>894</v>
      </c>
    </row>
    <row r="377" spans="1:16" x14ac:dyDescent="0.3">
      <c r="A377">
        <v>20</v>
      </c>
      <c r="B377" s="14" t="s">
        <v>254</v>
      </c>
      <c r="C377">
        <v>2</v>
      </c>
      <c r="D377" s="14" t="s">
        <v>256</v>
      </c>
      <c r="E377">
        <v>1</v>
      </c>
      <c r="F377" s="14" t="s">
        <v>576</v>
      </c>
      <c r="G377">
        <v>1</v>
      </c>
      <c r="H377" s="14" t="s">
        <v>577</v>
      </c>
      <c r="I377" s="14" t="s">
        <v>578</v>
      </c>
      <c r="J377">
        <v>1</v>
      </c>
      <c r="K377" s="14" t="s">
        <v>391</v>
      </c>
      <c r="M377" s="14" t="s">
        <v>256</v>
      </c>
      <c r="N377" s="14" t="s">
        <v>899</v>
      </c>
      <c r="O377" s="14" t="s">
        <v>905</v>
      </c>
      <c r="P377" s="14" t="s">
        <v>894</v>
      </c>
    </row>
    <row r="378" spans="1:16" x14ac:dyDescent="0.3">
      <c r="A378">
        <v>20</v>
      </c>
      <c r="B378" s="14" t="s">
        <v>254</v>
      </c>
      <c r="C378">
        <v>8</v>
      </c>
      <c r="D378" s="14" t="s">
        <v>37</v>
      </c>
      <c r="E378">
        <v>1</v>
      </c>
      <c r="F378" s="14" t="s">
        <v>357</v>
      </c>
      <c r="G378">
        <v>2</v>
      </c>
      <c r="H378" s="14"/>
      <c r="I378" s="14"/>
      <c r="K378" s="14" t="s">
        <v>391</v>
      </c>
      <c r="M378" s="14"/>
      <c r="N378" s="14"/>
      <c r="O378" s="14"/>
      <c r="P378" s="14"/>
    </row>
    <row r="379" spans="1:16" x14ac:dyDescent="0.3">
      <c r="A379">
        <v>20</v>
      </c>
      <c r="B379" s="14" t="s">
        <v>254</v>
      </c>
      <c r="C379">
        <v>9</v>
      </c>
      <c r="D379" s="14" t="s">
        <v>38</v>
      </c>
      <c r="E379">
        <v>1</v>
      </c>
      <c r="F379" s="14" t="s">
        <v>362</v>
      </c>
      <c r="G379">
        <v>3</v>
      </c>
      <c r="H379" s="14"/>
      <c r="I379" s="14"/>
      <c r="K379" s="14" t="s">
        <v>391</v>
      </c>
      <c r="M379" s="14"/>
      <c r="N379" s="14"/>
      <c r="O379" s="14"/>
      <c r="P379" s="14"/>
    </row>
    <row r="380" spans="1:16" x14ac:dyDescent="0.3">
      <c r="A380">
        <v>20</v>
      </c>
      <c r="B380" s="14" t="s">
        <v>254</v>
      </c>
      <c r="C380">
        <v>10</v>
      </c>
      <c r="D380" s="14" t="s">
        <v>39</v>
      </c>
      <c r="E380">
        <v>1</v>
      </c>
      <c r="F380" s="14" t="s">
        <v>363</v>
      </c>
      <c r="G380">
        <v>4</v>
      </c>
      <c r="H380" s="14"/>
      <c r="I380" s="14"/>
      <c r="K380" s="14" t="s">
        <v>391</v>
      </c>
      <c r="M380" s="14"/>
      <c r="N380" s="14"/>
      <c r="O380" s="14"/>
      <c r="P380" s="14"/>
    </row>
    <row r="381" spans="1:16" x14ac:dyDescent="0.3">
      <c r="A381">
        <v>20</v>
      </c>
      <c r="B381" s="14" t="s">
        <v>254</v>
      </c>
      <c r="C381">
        <v>14</v>
      </c>
      <c r="D381" s="14" t="s">
        <v>43</v>
      </c>
      <c r="E381">
        <v>1</v>
      </c>
      <c r="F381" s="14" t="s">
        <v>364</v>
      </c>
      <c r="G381">
        <v>5</v>
      </c>
      <c r="H381" s="14"/>
      <c r="I381" s="14"/>
      <c r="K381" s="14" t="s">
        <v>391</v>
      </c>
      <c r="M381" s="14"/>
      <c r="N381" s="14"/>
      <c r="O381" s="14"/>
      <c r="P381" s="14"/>
    </row>
    <row r="382" spans="1:16" x14ac:dyDescent="0.3">
      <c r="A382">
        <v>21</v>
      </c>
      <c r="B382" s="14" t="s">
        <v>257</v>
      </c>
      <c r="C382">
        <v>3</v>
      </c>
      <c r="D382" s="14" t="s">
        <v>259</v>
      </c>
      <c r="E382">
        <v>1</v>
      </c>
      <c r="F382" s="14" t="s">
        <v>471</v>
      </c>
      <c r="G382">
        <v>6</v>
      </c>
      <c r="H382" s="14" t="s">
        <v>472</v>
      </c>
      <c r="I382" s="14" t="s">
        <v>473</v>
      </c>
      <c r="J382">
        <v>1</v>
      </c>
      <c r="K382" s="14" t="s">
        <v>391</v>
      </c>
      <c r="M382" s="14" t="s">
        <v>259</v>
      </c>
      <c r="N382" s="14" t="s">
        <v>1063</v>
      </c>
      <c r="O382" s="14" t="s">
        <v>862</v>
      </c>
      <c r="P382" s="14" t="s">
        <v>906</v>
      </c>
    </row>
    <row r="383" spans="1:16" x14ac:dyDescent="0.3">
      <c r="A383">
        <v>21</v>
      </c>
      <c r="B383" s="14" t="s">
        <v>257</v>
      </c>
      <c r="C383">
        <v>3</v>
      </c>
      <c r="D383" s="14" t="s">
        <v>259</v>
      </c>
      <c r="E383">
        <v>1</v>
      </c>
      <c r="F383" s="14" t="s">
        <v>471</v>
      </c>
      <c r="G383">
        <v>6</v>
      </c>
      <c r="H383" s="14" t="s">
        <v>472</v>
      </c>
      <c r="I383" s="14" t="s">
        <v>473</v>
      </c>
      <c r="J383">
        <v>1</v>
      </c>
      <c r="K383" s="14" t="s">
        <v>391</v>
      </c>
      <c r="M383" s="14" t="s">
        <v>259</v>
      </c>
      <c r="N383" s="14" t="s">
        <v>1064</v>
      </c>
      <c r="O383" s="14" t="s">
        <v>861</v>
      </c>
      <c r="P383" s="14" t="s">
        <v>906</v>
      </c>
    </row>
    <row r="384" spans="1:16" x14ac:dyDescent="0.3">
      <c r="A384">
        <v>21</v>
      </c>
      <c r="B384" s="14" t="s">
        <v>257</v>
      </c>
      <c r="C384">
        <v>3</v>
      </c>
      <c r="D384" s="14" t="s">
        <v>259</v>
      </c>
      <c r="E384">
        <v>1</v>
      </c>
      <c r="F384" s="14" t="s">
        <v>471</v>
      </c>
      <c r="G384">
        <v>6</v>
      </c>
      <c r="H384" s="14" t="s">
        <v>472</v>
      </c>
      <c r="I384" s="14" t="s">
        <v>473</v>
      </c>
      <c r="J384">
        <v>1</v>
      </c>
      <c r="K384" s="14" t="s">
        <v>391</v>
      </c>
      <c r="M384" s="14" t="s">
        <v>259</v>
      </c>
      <c r="N384" s="14" t="s">
        <v>1065</v>
      </c>
      <c r="O384" s="14" t="s">
        <v>838</v>
      </c>
      <c r="P384" s="14" t="s">
        <v>906</v>
      </c>
    </row>
    <row r="385" spans="1:16" x14ac:dyDescent="0.3">
      <c r="A385">
        <v>21</v>
      </c>
      <c r="B385" s="14" t="s">
        <v>257</v>
      </c>
      <c r="C385">
        <v>3</v>
      </c>
      <c r="D385" s="14" t="s">
        <v>259</v>
      </c>
      <c r="E385">
        <v>1</v>
      </c>
      <c r="F385" s="14" t="s">
        <v>471</v>
      </c>
      <c r="G385">
        <v>6</v>
      </c>
      <c r="H385" s="14" t="s">
        <v>472</v>
      </c>
      <c r="I385" s="14" t="s">
        <v>473</v>
      </c>
      <c r="J385">
        <v>1</v>
      </c>
      <c r="K385" s="14" t="s">
        <v>391</v>
      </c>
      <c r="M385" s="14" t="s">
        <v>259</v>
      </c>
      <c r="N385" s="14" t="s">
        <v>1066</v>
      </c>
      <c r="O385" s="14" t="s">
        <v>860</v>
      </c>
      <c r="P385" s="14" t="s">
        <v>906</v>
      </c>
    </row>
    <row r="386" spans="1:16" x14ac:dyDescent="0.3">
      <c r="A386">
        <v>21</v>
      </c>
      <c r="B386" s="14" t="s">
        <v>257</v>
      </c>
      <c r="C386">
        <v>3</v>
      </c>
      <c r="D386" s="14" t="s">
        <v>259</v>
      </c>
      <c r="E386">
        <v>1</v>
      </c>
      <c r="F386" s="14" t="s">
        <v>471</v>
      </c>
      <c r="G386">
        <v>6</v>
      </c>
      <c r="H386" s="14" t="s">
        <v>472</v>
      </c>
      <c r="I386" s="14" t="s">
        <v>473</v>
      </c>
      <c r="J386">
        <v>1</v>
      </c>
      <c r="K386" s="14" t="s">
        <v>391</v>
      </c>
      <c r="M386" s="14" t="s">
        <v>259</v>
      </c>
      <c r="N386" s="14" t="s">
        <v>1067</v>
      </c>
      <c r="O386" s="14" t="s">
        <v>917</v>
      </c>
      <c r="P386" s="14" t="s">
        <v>906</v>
      </c>
    </row>
    <row r="387" spans="1:16" x14ac:dyDescent="0.3">
      <c r="A387">
        <v>21</v>
      </c>
      <c r="B387" s="14" t="s">
        <v>257</v>
      </c>
      <c r="C387">
        <v>3</v>
      </c>
      <c r="D387" s="14" t="s">
        <v>259</v>
      </c>
      <c r="E387">
        <v>1</v>
      </c>
      <c r="F387" s="14" t="s">
        <v>471</v>
      </c>
      <c r="G387">
        <v>6</v>
      </c>
      <c r="H387" s="14" t="s">
        <v>472</v>
      </c>
      <c r="I387" s="14" t="s">
        <v>473</v>
      </c>
      <c r="J387">
        <v>1</v>
      </c>
      <c r="K387" s="14" t="s">
        <v>391</v>
      </c>
      <c r="M387" s="14" t="s">
        <v>259</v>
      </c>
      <c r="N387" s="14" t="s">
        <v>1068</v>
      </c>
      <c r="O387" s="14" t="s">
        <v>817</v>
      </c>
      <c r="P387" s="14" t="s">
        <v>906</v>
      </c>
    </row>
    <row r="388" spans="1:16" x14ac:dyDescent="0.3">
      <c r="A388">
        <v>21</v>
      </c>
      <c r="B388" s="14" t="s">
        <v>257</v>
      </c>
      <c r="C388">
        <v>3</v>
      </c>
      <c r="D388" s="14" t="s">
        <v>259</v>
      </c>
      <c r="E388">
        <v>1</v>
      </c>
      <c r="F388" s="14" t="s">
        <v>471</v>
      </c>
      <c r="G388">
        <v>6</v>
      </c>
      <c r="H388" s="14" t="s">
        <v>472</v>
      </c>
      <c r="I388" s="14" t="s">
        <v>473</v>
      </c>
      <c r="J388">
        <v>1</v>
      </c>
      <c r="K388" s="14" t="s">
        <v>391</v>
      </c>
      <c r="M388" s="14" t="s">
        <v>259</v>
      </c>
      <c r="N388" s="14" t="s">
        <v>893</v>
      </c>
      <c r="O388" s="14" t="s">
        <v>918</v>
      </c>
      <c r="P388" s="14" t="s">
        <v>906</v>
      </c>
    </row>
    <row r="389" spans="1:16" x14ac:dyDescent="0.3">
      <c r="A389">
        <v>21</v>
      </c>
      <c r="B389" s="14" t="s">
        <v>257</v>
      </c>
      <c r="C389">
        <v>3</v>
      </c>
      <c r="D389" s="14" t="s">
        <v>259</v>
      </c>
      <c r="E389">
        <v>1</v>
      </c>
      <c r="F389" s="14" t="s">
        <v>471</v>
      </c>
      <c r="G389">
        <v>6</v>
      </c>
      <c r="H389" s="14" t="s">
        <v>472</v>
      </c>
      <c r="I389" s="14" t="s">
        <v>473</v>
      </c>
      <c r="J389">
        <v>1</v>
      </c>
      <c r="K389" s="14" t="s">
        <v>391</v>
      </c>
      <c r="M389" s="14" t="s">
        <v>259</v>
      </c>
      <c r="N389" s="14" t="s">
        <v>1069</v>
      </c>
      <c r="O389" s="14" t="s">
        <v>919</v>
      </c>
      <c r="P389" s="14" t="s">
        <v>906</v>
      </c>
    </row>
    <row r="390" spans="1:16" x14ac:dyDescent="0.3">
      <c r="A390">
        <v>21</v>
      </c>
      <c r="B390" s="14" t="s">
        <v>257</v>
      </c>
      <c r="C390">
        <v>3</v>
      </c>
      <c r="D390" s="14" t="s">
        <v>259</v>
      </c>
      <c r="E390">
        <v>1</v>
      </c>
      <c r="F390" s="14" t="s">
        <v>471</v>
      </c>
      <c r="G390">
        <v>6</v>
      </c>
      <c r="H390" s="14" t="s">
        <v>472</v>
      </c>
      <c r="I390" s="14" t="s">
        <v>473</v>
      </c>
      <c r="J390">
        <v>1</v>
      </c>
      <c r="K390" s="14" t="s">
        <v>391</v>
      </c>
      <c r="M390" s="14" t="s">
        <v>259</v>
      </c>
      <c r="N390" s="14" t="s">
        <v>1070</v>
      </c>
      <c r="O390" s="14" t="s">
        <v>920</v>
      </c>
      <c r="P390" s="14" t="s">
        <v>906</v>
      </c>
    </row>
    <row r="391" spans="1:16" x14ac:dyDescent="0.3">
      <c r="A391">
        <v>21</v>
      </c>
      <c r="B391" s="14" t="s">
        <v>257</v>
      </c>
      <c r="C391">
        <v>3</v>
      </c>
      <c r="D391" s="14" t="s">
        <v>259</v>
      </c>
      <c r="E391">
        <v>1</v>
      </c>
      <c r="F391" s="14" t="s">
        <v>471</v>
      </c>
      <c r="G391">
        <v>6</v>
      </c>
      <c r="H391" s="14" t="s">
        <v>472</v>
      </c>
      <c r="I391" s="14" t="s">
        <v>473</v>
      </c>
      <c r="J391">
        <v>1</v>
      </c>
      <c r="K391" s="14" t="s">
        <v>391</v>
      </c>
      <c r="M391" s="14" t="s">
        <v>259</v>
      </c>
      <c r="N391" s="14" t="s">
        <v>1071</v>
      </c>
      <c r="O391" s="14" t="s">
        <v>921</v>
      </c>
      <c r="P391" s="14" t="s">
        <v>906</v>
      </c>
    </row>
    <row r="392" spans="1:16" x14ac:dyDescent="0.3">
      <c r="A392">
        <v>21</v>
      </c>
      <c r="B392" s="14" t="s">
        <v>257</v>
      </c>
      <c r="C392">
        <v>3</v>
      </c>
      <c r="D392" s="14" t="s">
        <v>259</v>
      </c>
      <c r="E392">
        <v>1</v>
      </c>
      <c r="F392" s="14" t="s">
        <v>471</v>
      </c>
      <c r="G392">
        <v>6</v>
      </c>
      <c r="H392" s="14" t="s">
        <v>472</v>
      </c>
      <c r="I392" s="14" t="s">
        <v>473</v>
      </c>
      <c r="J392">
        <v>1</v>
      </c>
      <c r="K392" s="14" t="s">
        <v>391</v>
      </c>
      <c r="M392" s="14" t="s">
        <v>259</v>
      </c>
      <c r="N392" s="14" t="s">
        <v>1072</v>
      </c>
      <c r="O392" s="14" t="s">
        <v>922</v>
      </c>
      <c r="P392" s="14" t="s">
        <v>906</v>
      </c>
    </row>
    <row r="393" spans="1:16" x14ac:dyDescent="0.3">
      <c r="A393">
        <v>21</v>
      </c>
      <c r="B393" s="14" t="s">
        <v>257</v>
      </c>
      <c r="C393">
        <v>2</v>
      </c>
      <c r="D393" s="14" t="s">
        <v>156</v>
      </c>
      <c r="E393">
        <v>1</v>
      </c>
      <c r="F393" s="14" t="s">
        <v>383</v>
      </c>
      <c r="G393">
        <v>5</v>
      </c>
      <c r="H393" s="14"/>
      <c r="I393" s="14"/>
      <c r="K393" s="14" t="s">
        <v>391</v>
      </c>
      <c r="M393" s="14"/>
      <c r="N393" s="14"/>
      <c r="O393" s="14"/>
      <c r="P393" s="14"/>
    </row>
    <row r="394" spans="1:16" x14ac:dyDescent="0.3">
      <c r="A394">
        <v>21</v>
      </c>
      <c r="B394" s="14" t="s">
        <v>257</v>
      </c>
      <c r="C394">
        <v>4</v>
      </c>
      <c r="D394" s="14" t="s">
        <v>159</v>
      </c>
      <c r="E394">
        <v>1</v>
      </c>
      <c r="F394" s="14" t="s">
        <v>452</v>
      </c>
      <c r="G394">
        <v>7</v>
      </c>
      <c r="H394" s="14"/>
      <c r="I394" s="14"/>
      <c r="K394" s="14" t="s">
        <v>391</v>
      </c>
      <c r="M394" s="14"/>
      <c r="N394" s="14"/>
      <c r="O394" s="14"/>
      <c r="P394" s="14"/>
    </row>
    <row r="395" spans="1:16" x14ac:dyDescent="0.3">
      <c r="A395">
        <v>21</v>
      </c>
      <c r="B395" s="14" t="s">
        <v>257</v>
      </c>
      <c r="C395">
        <v>5</v>
      </c>
      <c r="D395" s="14" t="s">
        <v>158</v>
      </c>
      <c r="E395">
        <v>1</v>
      </c>
      <c r="F395" s="14" t="s">
        <v>451</v>
      </c>
      <c r="G395">
        <v>8</v>
      </c>
      <c r="H395" s="14"/>
      <c r="I395" s="14"/>
      <c r="K395" s="14" t="s">
        <v>391</v>
      </c>
      <c r="M395" s="14"/>
      <c r="N395" s="14"/>
      <c r="O395" s="14"/>
      <c r="P395" s="14"/>
    </row>
    <row r="396" spans="1:16" x14ac:dyDescent="0.3">
      <c r="A396">
        <v>21</v>
      </c>
      <c r="B396" s="14" t="s">
        <v>257</v>
      </c>
      <c r="C396">
        <v>10</v>
      </c>
      <c r="D396" s="14" t="s">
        <v>37</v>
      </c>
      <c r="E396">
        <v>1</v>
      </c>
      <c r="F396" s="14" t="s">
        <v>357</v>
      </c>
      <c r="G396">
        <v>1</v>
      </c>
      <c r="H396" s="14"/>
      <c r="I396" s="14"/>
      <c r="K396" s="14" t="s">
        <v>391</v>
      </c>
      <c r="M396" s="14"/>
      <c r="N396" s="14"/>
      <c r="O396" s="14"/>
      <c r="P396" s="14"/>
    </row>
    <row r="397" spans="1:16" x14ac:dyDescent="0.3">
      <c r="A397">
        <v>21</v>
      </c>
      <c r="B397" s="14" t="s">
        <v>257</v>
      </c>
      <c r="C397">
        <v>11</v>
      </c>
      <c r="D397" s="14" t="s">
        <v>38</v>
      </c>
      <c r="E397">
        <v>1</v>
      </c>
      <c r="F397" s="14" t="s">
        <v>362</v>
      </c>
      <c r="G397">
        <v>2</v>
      </c>
      <c r="H397" s="14"/>
      <c r="I397" s="14"/>
      <c r="K397" s="14" t="s">
        <v>391</v>
      </c>
      <c r="M397" s="14"/>
      <c r="N397" s="14"/>
      <c r="O397" s="14"/>
      <c r="P397" s="14"/>
    </row>
    <row r="398" spans="1:16" x14ac:dyDescent="0.3">
      <c r="A398">
        <v>21</v>
      </c>
      <c r="B398" s="14" t="s">
        <v>257</v>
      </c>
      <c r="C398">
        <v>12</v>
      </c>
      <c r="D398" s="14" t="s">
        <v>39</v>
      </c>
      <c r="E398">
        <v>1</v>
      </c>
      <c r="F398" s="14" t="s">
        <v>363</v>
      </c>
      <c r="G398">
        <v>3</v>
      </c>
      <c r="H398" s="14"/>
      <c r="I398" s="14"/>
      <c r="K398" s="14" t="s">
        <v>391</v>
      </c>
      <c r="M398" s="14"/>
      <c r="N398" s="14"/>
      <c r="O398" s="14"/>
      <c r="P398" s="14"/>
    </row>
    <row r="399" spans="1:16" x14ac:dyDescent="0.3">
      <c r="A399">
        <v>21</v>
      </c>
      <c r="B399" s="14" t="s">
        <v>257</v>
      </c>
      <c r="C399">
        <v>16</v>
      </c>
      <c r="D399" s="14" t="s">
        <v>43</v>
      </c>
      <c r="E399">
        <v>1</v>
      </c>
      <c r="F399" s="14" t="s">
        <v>364</v>
      </c>
      <c r="G399">
        <v>4</v>
      </c>
      <c r="H399" s="14"/>
      <c r="I399" s="14"/>
      <c r="K399" s="14" t="s">
        <v>391</v>
      </c>
      <c r="M399" s="14"/>
      <c r="N399" s="14"/>
      <c r="O399" s="14"/>
      <c r="P399" s="14"/>
    </row>
    <row r="400" spans="1:16" x14ac:dyDescent="0.3">
      <c r="A400">
        <v>22</v>
      </c>
      <c r="B400" s="14" t="s">
        <v>260</v>
      </c>
      <c r="C400">
        <v>3</v>
      </c>
      <c r="D400" s="14" t="s">
        <v>157</v>
      </c>
      <c r="E400">
        <v>1</v>
      </c>
      <c r="F400" s="14" t="s">
        <v>450</v>
      </c>
      <c r="G400">
        <v>6</v>
      </c>
      <c r="H400" s="14" t="s">
        <v>474</v>
      </c>
      <c r="I400" s="14" t="s">
        <v>475</v>
      </c>
      <c r="J400">
        <v>1</v>
      </c>
      <c r="K400" s="14" t="s">
        <v>391</v>
      </c>
      <c r="M400" s="14" t="s">
        <v>157</v>
      </c>
      <c r="N400" s="14" t="s">
        <v>716</v>
      </c>
      <c r="O400" s="14" t="s">
        <v>923</v>
      </c>
      <c r="P400" s="14" t="s">
        <v>907</v>
      </c>
    </row>
    <row r="401" spans="1:16" x14ac:dyDescent="0.3">
      <c r="A401">
        <v>22</v>
      </c>
      <c r="B401" s="14" t="s">
        <v>260</v>
      </c>
      <c r="C401">
        <v>3</v>
      </c>
      <c r="D401" s="14" t="s">
        <v>157</v>
      </c>
      <c r="E401">
        <v>1</v>
      </c>
      <c r="F401" s="14" t="s">
        <v>450</v>
      </c>
      <c r="G401">
        <v>6</v>
      </c>
      <c r="H401" s="14" t="s">
        <v>474</v>
      </c>
      <c r="I401" s="14" t="s">
        <v>475</v>
      </c>
      <c r="J401">
        <v>1</v>
      </c>
      <c r="K401" s="14" t="s">
        <v>391</v>
      </c>
      <c r="M401" s="14" t="s">
        <v>157</v>
      </c>
      <c r="N401" s="14" t="s">
        <v>893</v>
      </c>
      <c r="O401" s="14" t="s">
        <v>924</v>
      </c>
      <c r="P401" s="14" t="s">
        <v>907</v>
      </c>
    </row>
    <row r="402" spans="1:16" x14ac:dyDescent="0.3">
      <c r="A402">
        <v>22</v>
      </c>
      <c r="B402" s="14" t="s">
        <v>260</v>
      </c>
      <c r="C402">
        <v>3</v>
      </c>
      <c r="D402" s="14" t="s">
        <v>157</v>
      </c>
      <c r="E402">
        <v>1</v>
      </c>
      <c r="F402" s="14" t="s">
        <v>450</v>
      </c>
      <c r="G402">
        <v>6</v>
      </c>
      <c r="H402" s="14" t="s">
        <v>474</v>
      </c>
      <c r="I402" s="14" t="s">
        <v>475</v>
      </c>
      <c r="J402">
        <v>1</v>
      </c>
      <c r="K402" s="14" t="s">
        <v>391</v>
      </c>
      <c r="M402" s="14" t="s">
        <v>157</v>
      </c>
      <c r="N402" s="14" t="s">
        <v>892</v>
      </c>
      <c r="O402" s="14" t="s">
        <v>925</v>
      </c>
      <c r="P402" s="14" t="s">
        <v>907</v>
      </c>
    </row>
    <row r="403" spans="1:16" x14ac:dyDescent="0.3">
      <c r="A403">
        <v>22</v>
      </c>
      <c r="B403" s="14" t="s">
        <v>260</v>
      </c>
      <c r="C403">
        <v>3</v>
      </c>
      <c r="D403" s="14" t="s">
        <v>157</v>
      </c>
      <c r="E403">
        <v>1</v>
      </c>
      <c r="F403" s="14" t="s">
        <v>450</v>
      </c>
      <c r="G403">
        <v>6</v>
      </c>
      <c r="H403" s="14" t="s">
        <v>474</v>
      </c>
      <c r="I403" s="14" t="s">
        <v>475</v>
      </c>
      <c r="J403">
        <v>1</v>
      </c>
      <c r="K403" s="14" t="s">
        <v>391</v>
      </c>
      <c r="M403" s="14" t="s">
        <v>157</v>
      </c>
      <c r="N403" s="14" t="s">
        <v>811</v>
      </c>
      <c r="O403" s="14" t="s">
        <v>926</v>
      </c>
      <c r="P403" s="14" t="s">
        <v>907</v>
      </c>
    </row>
    <row r="404" spans="1:16" x14ac:dyDescent="0.3">
      <c r="A404">
        <v>22</v>
      </c>
      <c r="B404" s="14" t="s">
        <v>260</v>
      </c>
      <c r="C404">
        <v>3</v>
      </c>
      <c r="D404" s="14" t="s">
        <v>157</v>
      </c>
      <c r="E404">
        <v>1</v>
      </c>
      <c r="F404" s="14" t="s">
        <v>450</v>
      </c>
      <c r="G404">
        <v>6</v>
      </c>
      <c r="H404" s="14" t="s">
        <v>474</v>
      </c>
      <c r="I404" s="14" t="s">
        <v>475</v>
      </c>
      <c r="J404">
        <v>1</v>
      </c>
      <c r="K404" s="14" t="s">
        <v>391</v>
      </c>
      <c r="M404" s="14" t="s">
        <v>157</v>
      </c>
      <c r="N404" s="14" t="s">
        <v>891</v>
      </c>
      <c r="O404" s="14" t="s">
        <v>927</v>
      </c>
      <c r="P404" s="14" t="s">
        <v>907</v>
      </c>
    </row>
    <row r="405" spans="1:16" x14ac:dyDescent="0.3">
      <c r="A405">
        <v>22</v>
      </c>
      <c r="B405" s="14" t="s">
        <v>260</v>
      </c>
      <c r="C405">
        <v>3</v>
      </c>
      <c r="D405" s="14" t="s">
        <v>157</v>
      </c>
      <c r="E405">
        <v>1</v>
      </c>
      <c r="F405" s="14" t="s">
        <v>450</v>
      </c>
      <c r="G405">
        <v>6</v>
      </c>
      <c r="H405" s="14" t="s">
        <v>474</v>
      </c>
      <c r="I405" s="14" t="s">
        <v>475</v>
      </c>
      <c r="J405">
        <v>1</v>
      </c>
      <c r="K405" s="14" t="s">
        <v>391</v>
      </c>
      <c r="M405" s="14" t="s">
        <v>157</v>
      </c>
      <c r="N405" s="14" t="s">
        <v>890</v>
      </c>
      <c r="O405" s="14" t="s">
        <v>928</v>
      </c>
      <c r="P405" s="14" t="s">
        <v>907</v>
      </c>
    </row>
    <row r="406" spans="1:16" x14ac:dyDescent="0.3">
      <c r="A406">
        <v>22</v>
      </c>
      <c r="B406" s="14" t="s">
        <v>260</v>
      </c>
      <c r="C406">
        <v>3</v>
      </c>
      <c r="D406" s="14" t="s">
        <v>157</v>
      </c>
      <c r="E406">
        <v>1</v>
      </c>
      <c r="F406" s="14" t="s">
        <v>450</v>
      </c>
      <c r="G406">
        <v>6</v>
      </c>
      <c r="H406" s="14" t="s">
        <v>474</v>
      </c>
      <c r="I406" s="14" t="s">
        <v>475</v>
      </c>
      <c r="J406">
        <v>1</v>
      </c>
      <c r="K406" s="14" t="s">
        <v>391</v>
      </c>
      <c r="M406" s="14" t="s">
        <v>157</v>
      </c>
      <c r="N406" s="14" t="s">
        <v>889</v>
      </c>
      <c r="O406" s="14" t="s">
        <v>929</v>
      </c>
      <c r="P406" s="14" t="s">
        <v>907</v>
      </c>
    </row>
    <row r="407" spans="1:16" x14ac:dyDescent="0.3">
      <c r="A407">
        <v>22</v>
      </c>
      <c r="B407" s="14" t="s">
        <v>260</v>
      </c>
      <c r="C407">
        <v>3</v>
      </c>
      <c r="D407" s="14" t="s">
        <v>157</v>
      </c>
      <c r="E407">
        <v>1</v>
      </c>
      <c r="F407" s="14" t="s">
        <v>450</v>
      </c>
      <c r="G407">
        <v>6</v>
      </c>
      <c r="H407" s="14" t="s">
        <v>474</v>
      </c>
      <c r="I407" s="14" t="s">
        <v>475</v>
      </c>
      <c r="J407">
        <v>1</v>
      </c>
      <c r="K407" s="14" t="s">
        <v>391</v>
      </c>
      <c r="M407" s="14" t="s">
        <v>157</v>
      </c>
      <c r="N407" s="14" t="s">
        <v>888</v>
      </c>
      <c r="O407" s="14" t="s">
        <v>930</v>
      </c>
      <c r="P407" s="14" t="s">
        <v>907</v>
      </c>
    </row>
    <row r="408" spans="1:16" x14ac:dyDescent="0.3">
      <c r="A408">
        <v>22</v>
      </c>
      <c r="B408" s="14" t="s">
        <v>260</v>
      </c>
      <c r="C408">
        <v>3</v>
      </c>
      <c r="D408" s="14" t="s">
        <v>157</v>
      </c>
      <c r="E408">
        <v>1</v>
      </c>
      <c r="F408" s="14" t="s">
        <v>450</v>
      </c>
      <c r="G408">
        <v>6</v>
      </c>
      <c r="H408" s="14" t="s">
        <v>474</v>
      </c>
      <c r="I408" s="14" t="s">
        <v>475</v>
      </c>
      <c r="J408">
        <v>1</v>
      </c>
      <c r="K408" s="14" t="s">
        <v>391</v>
      </c>
      <c r="M408" s="14" t="s">
        <v>157</v>
      </c>
      <c r="N408" s="14" t="s">
        <v>887</v>
      </c>
      <c r="O408" s="14" t="s">
        <v>931</v>
      </c>
      <c r="P408" s="14" t="s">
        <v>907</v>
      </c>
    </row>
    <row r="409" spans="1:16" x14ac:dyDescent="0.3">
      <c r="A409">
        <v>22</v>
      </c>
      <c r="B409" s="14" t="s">
        <v>260</v>
      </c>
      <c r="C409">
        <v>3</v>
      </c>
      <c r="D409" s="14" t="s">
        <v>157</v>
      </c>
      <c r="E409">
        <v>1</v>
      </c>
      <c r="F409" s="14" t="s">
        <v>450</v>
      </c>
      <c r="G409">
        <v>6</v>
      </c>
      <c r="H409" s="14" t="s">
        <v>474</v>
      </c>
      <c r="I409" s="14" t="s">
        <v>475</v>
      </c>
      <c r="J409">
        <v>1</v>
      </c>
      <c r="K409" s="14" t="s">
        <v>391</v>
      </c>
      <c r="M409" s="14" t="s">
        <v>157</v>
      </c>
      <c r="N409" s="14" t="s">
        <v>1073</v>
      </c>
      <c r="O409" s="14" t="s">
        <v>932</v>
      </c>
      <c r="P409" s="14" t="s">
        <v>907</v>
      </c>
    </row>
    <row r="410" spans="1:16" x14ac:dyDescent="0.3">
      <c r="A410">
        <v>22</v>
      </c>
      <c r="B410" s="14" t="s">
        <v>260</v>
      </c>
      <c r="C410">
        <v>3</v>
      </c>
      <c r="D410" s="14" t="s">
        <v>157</v>
      </c>
      <c r="E410">
        <v>1</v>
      </c>
      <c r="F410" s="14" t="s">
        <v>450</v>
      </c>
      <c r="G410">
        <v>6</v>
      </c>
      <c r="H410" s="14" t="s">
        <v>474</v>
      </c>
      <c r="I410" s="14" t="s">
        <v>475</v>
      </c>
      <c r="J410">
        <v>1</v>
      </c>
      <c r="K410" s="14" t="s">
        <v>391</v>
      </c>
      <c r="M410" s="14" t="s">
        <v>157</v>
      </c>
      <c r="N410" s="14" t="s">
        <v>886</v>
      </c>
      <c r="O410" s="14" t="s">
        <v>933</v>
      </c>
      <c r="P410" s="14" t="s">
        <v>907</v>
      </c>
    </row>
    <row r="411" spans="1:16" x14ac:dyDescent="0.3">
      <c r="A411">
        <v>22</v>
      </c>
      <c r="B411" s="14" t="s">
        <v>260</v>
      </c>
      <c r="C411">
        <v>3</v>
      </c>
      <c r="D411" s="14" t="s">
        <v>157</v>
      </c>
      <c r="E411">
        <v>1</v>
      </c>
      <c r="F411" s="14" t="s">
        <v>450</v>
      </c>
      <c r="G411">
        <v>6</v>
      </c>
      <c r="H411" s="14" t="s">
        <v>474</v>
      </c>
      <c r="I411" s="14" t="s">
        <v>475</v>
      </c>
      <c r="J411">
        <v>1</v>
      </c>
      <c r="K411" s="14" t="s">
        <v>391</v>
      </c>
      <c r="M411" s="14" t="s">
        <v>157</v>
      </c>
      <c r="N411" s="14" t="s">
        <v>884</v>
      </c>
      <c r="O411" s="14" t="s">
        <v>934</v>
      </c>
      <c r="P411" s="14" t="s">
        <v>907</v>
      </c>
    </row>
    <row r="412" spans="1:16" x14ac:dyDescent="0.3">
      <c r="A412">
        <v>22</v>
      </c>
      <c r="B412" s="14" t="s">
        <v>260</v>
      </c>
      <c r="C412">
        <v>3</v>
      </c>
      <c r="D412" s="14" t="s">
        <v>157</v>
      </c>
      <c r="E412">
        <v>1</v>
      </c>
      <c r="F412" s="14" t="s">
        <v>450</v>
      </c>
      <c r="G412">
        <v>6</v>
      </c>
      <c r="H412" s="14" t="s">
        <v>474</v>
      </c>
      <c r="I412" s="14" t="s">
        <v>475</v>
      </c>
      <c r="J412">
        <v>1</v>
      </c>
      <c r="K412" s="14" t="s">
        <v>391</v>
      </c>
      <c r="M412" s="14" t="s">
        <v>157</v>
      </c>
      <c r="N412" s="14" t="s">
        <v>883</v>
      </c>
      <c r="O412" s="14" t="s">
        <v>935</v>
      </c>
      <c r="P412" s="14" t="s">
        <v>907</v>
      </c>
    </row>
    <row r="413" spans="1:16" x14ac:dyDescent="0.3">
      <c r="A413">
        <v>22</v>
      </c>
      <c r="B413" s="14" t="s">
        <v>260</v>
      </c>
      <c r="C413">
        <v>3</v>
      </c>
      <c r="D413" s="14" t="s">
        <v>157</v>
      </c>
      <c r="E413">
        <v>1</v>
      </c>
      <c r="F413" s="14" t="s">
        <v>450</v>
      </c>
      <c r="G413">
        <v>6</v>
      </c>
      <c r="H413" s="14" t="s">
        <v>474</v>
      </c>
      <c r="I413" s="14" t="s">
        <v>475</v>
      </c>
      <c r="J413">
        <v>1</v>
      </c>
      <c r="K413" s="14" t="s">
        <v>391</v>
      </c>
      <c r="M413" s="14" t="s">
        <v>157</v>
      </c>
      <c r="N413" s="14" t="s">
        <v>881</v>
      </c>
      <c r="O413" s="14" t="s">
        <v>936</v>
      </c>
      <c r="P413" s="14" t="s">
        <v>907</v>
      </c>
    </row>
    <row r="414" spans="1:16" x14ac:dyDescent="0.3">
      <c r="A414">
        <v>22</v>
      </c>
      <c r="B414" s="14" t="s">
        <v>260</v>
      </c>
      <c r="C414">
        <v>3</v>
      </c>
      <c r="D414" s="14" t="s">
        <v>157</v>
      </c>
      <c r="E414">
        <v>1</v>
      </c>
      <c r="F414" s="14" t="s">
        <v>450</v>
      </c>
      <c r="G414">
        <v>6</v>
      </c>
      <c r="H414" s="14" t="s">
        <v>474</v>
      </c>
      <c r="I414" s="14" t="s">
        <v>475</v>
      </c>
      <c r="J414">
        <v>1</v>
      </c>
      <c r="K414" s="14" t="s">
        <v>391</v>
      </c>
      <c r="M414" s="14" t="s">
        <v>157</v>
      </c>
      <c r="N414" s="14" t="s">
        <v>880</v>
      </c>
      <c r="O414" s="14" t="s">
        <v>937</v>
      </c>
      <c r="P414" s="14" t="s">
        <v>907</v>
      </c>
    </row>
    <row r="415" spans="1:16" x14ac:dyDescent="0.3">
      <c r="A415">
        <v>22</v>
      </c>
      <c r="B415" s="14" t="s">
        <v>260</v>
      </c>
      <c r="C415">
        <v>3</v>
      </c>
      <c r="D415" s="14" t="s">
        <v>157</v>
      </c>
      <c r="E415">
        <v>1</v>
      </c>
      <c r="F415" s="14" t="s">
        <v>450</v>
      </c>
      <c r="G415">
        <v>6</v>
      </c>
      <c r="H415" s="14" t="s">
        <v>474</v>
      </c>
      <c r="I415" s="14" t="s">
        <v>475</v>
      </c>
      <c r="J415">
        <v>1</v>
      </c>
      <c r="K415" s="14" t="s">
        <v>391</v>
      </c>
      <c r="M415" s="14" t="s">
        <v>157</v>
      </c>
      <c r="N415" s="14" t="s">
        <v>1074</v>
      </c>
      <c r="O415" s="14" t="s">
        <v>938</v>
      </c>
      <c r="P415" s="14" t="s">
        <v>907</v>
      </c>
    </row>
    <row r="416" spans="1:16" x14ac:dyDescent="0.3">
      <c r="A416">
        <v>22</v>
      </c>
      <c r="B416" s="14" t="s">
        <v>260</v>
      </c>
      <c r="C416">
        <v>3</v>
      </c>
      <c r="D416" s="14" t="s">
        <v>157</v>
      </c>
      <c r="E416">
        <v>1</v>
      </c>
      <c r="F416" s="14" t="s">
        <v>450</v>
      </c>
      <c r="G416">
        <v>6</v>
      </c>
      <c r="H416" s="14" t="s">
        <v>474</v>
      </c>
      <c r="I416" s="14" t="s">
        <v>475</v>
      </c>
      <c r="J416">
        <v>1</v>
      </c>
      <c r="K416" s="14" t="s">
        <v>391</v>
      </c>
      <c r="M416" s="14" t="s">
        <v>157</v>
      </c>
      <c r="N416" s="14" t="s">
        <v>878</v>
      </c>
      <c r="O416" s="14" t="s">
        <v>939</v>
      </c>
      <c r="P416" s="14" t="s">
        <v>907</v>
      </c>
    </row>
    <row r="417" spans="1:16" x14ac:dyDescent="0.3">
      <c r="A417">
        <v>22</v>
      </c>
      <c r="B417" s="14" t="s">
        <v>260</v>
      </c>
      <c r="C417">
        <v>3</v>
      </c>
      <c r="D417" s="14" t="s">
        <v>157</v>
      </c>
      <c r="E417">
        <v>1</v>
      </c>
      <c r="F417" s="14" t="s">
        <v>450</v>
      </c>
      <c r="G417">
        <v>6</v>
      </c>
      <c r="H417" s="14" t="s">
        <v>474</v>
      </c>
      <c r="I417" s="14" t="s">
        <v>475</v>
      </c>
      <c r="J417">
        <v>1</v>
      </c>
      <c r="K417" s="14" t="s">
        <v>391</v>
      </c>
      <c r="M417" s="14" t="s">
        <v>157</v>
      </c>
      <c r="N417" s="14" t="s">
        <v>1075</v>
      </c>
      <c r="O417" s="14" t="s">
        <v>940</v>
      </c>
      <c r="P417" s="14" t="s">
        <v>907</v>
      </c>
    </row>
    <row r="418" spans="1:16" x14ac:dyDescent="0.3">
      <c r="A418">
        <v>22</v>
      </c>
      <c r="B418" s="14" t="s">
        <v>260</v>
      </c>
      <c r="C418">
        <v>3</v>
      </c>
      <c r="D418" s="14" t="s">
        <v>157</v>
      </c>
      <c r="E418">
        <v>1</v>
      </c>
      <c r="F418" s="14" t="s">
        <v>450</v>
      </c>
      <c r="G418">
        <v>6</v>
      </c>
      <c r="H418" s="14" t="s">
        <v>474</v>
      </c>
      <c r="I418" s="14" t="s">
        <v>475</v>
      </c>
      <c r="J418">
        <v>1</v>
      </c>
      <c r="K418" s="14" t="s">
        <v>391</v>
      </c>
      <c r="M418" s="14" t="s">
        <v>157</v>
      </c>
      <c r="N418" s="14" t="s">
        <v>874</v>
      </c>
      <c r="O418" s="14" t="s">
        <v>941</v>
      </c>
      <c r="P418" s="14" t="s">
        <v>907</v>
      </c>
    </row>
    <row r="419" spans="1:16" x14ac:dyDescent="0.3">
      <c r="A419">
        <v>22</v>
      </c>
      <c r="B419" s="14" t="s">
        <v>260</v>
      </c>
      <c r="C419">
        <v>3</v>
      </c>
      <c r="D419" s="14" t="s">
        <v>157</v>
      </c>
      <c r="E419">
        <v>1</v>
      </c>
      <c r="F419" s="14" t="s">
        <v>450</v>
      </c>
      <c r="G419">
        <v>6</v>
      </c>
      <c r="H419" s="14" t="s">
        <v>474</v>
      </c>
      <c r="I419" s="14" t="s">
        <v>475</v>
      </c>
      <c r="J419">
        <v>1</v>
      </c>
      <c r="K419" s="14" t="s">
        <v>391</v>
      </c>
      <c r="M419" s="14" t="s">
        <v>157</v>
      </c>
      <c r="N419" s="14" t="s">
        <v>1076</v>
      </c>
      <c r="O419" s="14" t="s">
        <v>942</v>
      </c>
      <c r="P419" s="14" t="s">
        <v>907</v>
      </c>
    </row>
    <row r="420" spans="1:16" x14ac:dyDescent="0.3">
      <c r="A420">
        <v>22</v>
      </c>
      <c r="B420" s="14" t="s">
        <v>260</v>
      </c>
      <c r="C420">
        <v>3</v>
      </c>
      <c r="D420" s="14" t="s">
        <v>157</v>
      </c>
      <c r="E420">
        <v>1</v>
      </c>
      <c r="F420" s="14" t="s">
        <v>450</v>
      </c>
      <c r="G420">
        <v>6</v>
      </c>
      <c r="H420" s="14" t="s">
        <v>474</v>
      </c>
      <c r="I420" s="14" t="s">
        <v>475</v>
      </c>
      <c r="J420">
        <v>1</v>
      </c>
      <c r="K420" s="14" t="s">
        <v>391</v>
      </c>
      <c r="M420" s="14" t="s">
        <v>157</v>
      </c>
      <c r="N420" s="14" t="s">
        <v>872</v>
      </c>
      <c r="O420" s="14" t="s">
        <v>943</v>
      </c>
      <c r="P420" s="14" t="s">
        <v>907</v>
      </c>
    </row>
    <row r="421" spans="1:16" x14ac:dyDescent="0.3">
      <c r="A421">
        <v>22</v>
      </c>
      <c r="B421" s="14" t="s">
        <v>260</v>
      </c>
      <c r="C421">
        <v>3</v>
      </c>
      <c r="D421" s="14" t="s">
        <v>157</v>
      </c>
      <c r="E421">
        <v>1</v>
      </c>
      <c r="F421" s="14" t="s">
        <v>450</v>
      </c>
      <c r="G421">
        <v>6</v>
      </c>
      <c r="H421" s="14" t="s">
        <v>474</v>
      </c>
      <c r="I421" s="14" t="s">
        <v>475</v>
      </c>
      <c r="J421">
        <v>1</v>
      </c>
      <c r="K421" s="14" t="s">
        <v>391</v>
      </c>
      <c r="M421" s="14" t="s">
        <v>157</v>
      </c>
      <c r="N421" s="14" t="s">
        <v>871</v>
      </c>
      <c r="O421" s="14" t="s">
        <v>944</v>
      </c>
      <c r="P421" s="14" t="s">
        <v>907</v>
      </c>
    </row>
    <row r="422" spans="1:16" x14ac:dyDescent="0.3">
      <c r="A422">
        <v>22</v>
      </c>
      <c r="B422" s="14" t="s">
        <v>260</v>
      </c>
      <c r="C422">
        <v>3</v>
      </c>
      <c r="D422" s="14" t="s">
        <v>157</v>
      </c>
      <c r="E422">
        <v>1</v>
      </c>
      <c r="F422" s="14" t="s">
        <v>450</v>
      </c>
      <c r="G422">
        <v>6</v>
      </c>
      <c r="H422" s="14" t="s">
        <v>474</v>
      </c>
      <c r="I422" s="14" t="s">
        <v>475</v>
      </c>
      <c r="J422">
        <v>1</v>
      </c>
      <c r="K422" s="14" t="s">
        <v>391</v>
      </c>
      <c r="M422" s="14" t="s">
        <v>157</v>
      </c>
      <c r="N422" s="14" t="s">
        <v>873</v>
      </c>
      <c r="O422" s="14" t="s">
        <v>945</v>
      </c>
      <c r="P422" s="14" t="s">
        <v>907</v>
      </c>
    </row>
    <row r="423" spans="1:16" x14ac:dyDescent="0.3">
      <c r="A423">
        <v>22</v>
      </c>
      <c r="B423" s="14" t="s">
        <v>260</v>
      </c>
      <c r="C423">
        <v>3</v>
      </c>
      <c r="D423" s="14" t="s">
        <v>157</v>
      </c>
      <c r="E423">
        <v>1</v>
      </c>
      <c r="F423" s="14" t="s">
        <v>450</v>
      </c>
      <c r="G423">
        <v>6</v>
      </c>
      <c r="H423" s="14" t="s">
        <v>474</v>
      </c>
      <c r="I423" s="14" t="s">
        <v>475</v>
      </c>
      <c r="J423">
        <v>1</v>
      </c>
      <c r="K423" s="14" t="s">
        <v>391</v>
      </c>
      <c r="M423" s="14" t="s">
        <v>157</v>
      </c>
      <c r="N423" s="14" t="s">
        <v>875</v>
      </c>
      <c r="O423" s="14" t="s">
        <v>946</v>
      </c>
      <c r="P423" s="14" t="s">
        <v>907</v>
      </c>
    </row>
    <row r="424" spans="1:16" x14ac:dyDescent="0.3">
      <c r="A424">
        <v>22</v>
      </c>
      <c r="B424" s="14" t="s">
        <v>260</v>
      </c>
      <c r="C424">
        <v>3</v>
      </c>
      <c r="D424" s="14" t="s">
        <v>157</v>
      </c>
      <c r="E424">
        <v>1</v>
      </c>
      <c r="F424" s="14" t="s">
        <v>450</v>
      </c>
      <c r="G424">
        <v>6</v>
      </c>
      <c r="H424" s="14" t="s">
        <v>474</v>
      </c>
      <c r="I424" s="14" t="s">
        <v>475</v>
      </c>
      <c r="J424">
        <v>1</v>
      </c>
      <c r="K424" s="14" t="s">
        <v>391</v>
      </c>
      <c r="M424" s="14" t="s">
        <v>157</v>
      </c>
      <c r="N424" s="14" t="s">
        <v>1077</v>
      </c>
      <c r="O424" s="14" t="s">
        <v>947</v>
      </c>
      <c r="P424" s="14" t="s">
        <v>907</v>
      </c>
    </row>
    <row r="425" spans="1:16" x14ac:dyDescent="0.3">
      <c r="A425">
        <v>22</v>
      </c>
      <c r="B425" s="14" t="s">
        <v>260</v>
      </c>
      <c r="C425">
        <v>3</v>
      </c>
      <c r="D425" s="14" t="s">
        <v>157</v>
      </c>
      <c r="E425">
        <v>1</v>
      </c>
      <c r="F425" s="14" t="s">
        <v>450</v>
      </c>
      <c r="G425">
        <v>6</v>
      </c>
      <c r="H425" s="14" t="s">
        <v>474</v>
      </c>
      <c r="I425" s="14" t="s">
        <v>475</v>
      </c>
      <c r="J425">
        <v>1</v>
      </c>
      <c r="K425" s="14" t="s">
        <v>391</v>
      </c>
      <c r="M425" s="14" t="s">
        <v>157</v>
      </c>
      <c r="N425" s="14" t="s">
        <v>1078</v>
      </c>
      <c r="O425" s="14" t="s">
        <v>948</v>
      </c>
      <c r="P425" s="14" t="s">
        <v>907</v>
      </c>
    </row>
    <row r="426" spans="1:16" x14ac:dyDescent="0.3">
      <c r="A426">
        <v>22</v>
      </c>
      <c r="B426" s="14" t="s">
        <v>260</v>
      </c>
      <c r="C426">
        <v>3</v>
      </c>
      <c r="D426" s="14" t="s">
        <v>157</v>
      </c>
      <c r="E426">
        <v>1</v>
      </c>
      <c r="F426" s="14" t="s">
        <v>450</v>
      </c>
      <c r="G426">
        <v>6</v>
      </c>
      <c r="H426" s="14" t="s">
        <v>474</v>
      </c>
      <c r="I426" s="14" t="s">
        <v>475</v>
      </c>
      <c r="J426">
        <v>1</v>
      </c>
      <c r="K426" s="14" t="s">
        <v>391</v>
      </c>
      <c r="M426" s="14" t="s">
        <v>157</v>
      </c>
      <c r="N426" s="14" t="s">
        <v>1079</v>
      </c>
      <c r="O426" s="14" t="s">
        <v>949</v>
      </c>
      <c r="P426" s="14" t="s">
        <v>907</v>
      </c>
    </row>
    <row r="427" spans="1:16" x14ac:dyDescent="0.3">
      <c r="A427">
        <v>22</v>
      </c>
      <c r="B427" s="14" t="s">
        <v>260</v>
      </c>
      <c r="C427">
        <v>3</v>
      </c>
      <c r="D427" s="14" t="s">
        <v>157</v>
      </c>
      <c r="E427">
        <v>1</v>
      </c>
      <c r="F427" s="14" t="s">
        <v>450</v>
      </c>
      <c r="G427">
        <v>6</v>
      </c>
      <c r="H427" s="14" t="s">
        <v>474</v>
      </c>
      <c r="I427" s="14" t="s">
        <v>475</v>
      </c>
      <c r="J427">
        <v>1</v>
      </c>
      <c r="K427" s="14" t="s">
        <v>391</v>
      </c>
      <c r="M427" s="14" t="s">
        <v>157</v>
      </c>
      <c r="N427" s="14" t="s">
        <v>1080</v>
      </c>
      <c r="O427" s="14" t="s">
        <v>950</v>
      </c>
      <c r="P427" s="14" t="s">
        <v>907</v>
      </c>
    </row>
    <row r="428" spans="1:16" x14ac:dyDescent="0.3">
      <c r="A428">
        <v>22</v>
      </c>
      <c r="B428" s="14" t="s">
        <v>260</v>
      </c>
      <c r="C428">
        <v>2</v>
      </c>
      <c r="D428" s="14" t="s">
        <v>156</v>
      </c>
      <c r="E428">
        <v>1</v>
      </c>
      <c r="F428" s="14" t="s">
        <v>383</v>
      </c>
      <c r="G428">
        <v>5</v>
      </c>
      <c r="H428" s="14"/>
      <c r="I428" s="14"/>
      <c r="K428" s="14" t="s">
        <v>391</v>
      </c>
      <c r="M428" s="14"/>
      <c r="N428" s="14"/>
      <c r="O428" s="14"/>
      <c r="P428" s="14"/>
    </row>
    <row r="429" spans="1:16" x14ac:dyDescent="0.3">
      <c r="A429">
        <v>22</v>
      </c>
      <c r="B429" s="14" t="s">
        <v>260</v>
      </c>
      <c r="C429">
        <v>4</v>
      </c>
      <c r="D429" s="14" t="s">
        <v>158</v>
      </c>
      <c r="E429">
        <v>1</v>
      </c>
      <c r="F429" s="14" t="s">
        <v>452</v>
      </c>
      <c r="G429">
        <v>7</v>
      </c>
      <c r="H429" s="14"/>
      <c r="I429" s="14"/>
      <c r="K429" s="14" t="s">
        <v>391</v>
      </c>
      <c r="M429" s="14"/>
      <c r="N429" s="14"/>
      <c r="O429" s="14"/>
      <c r="P429" s="14"/>
    </row>
    <row r="430" spans="1:16" x14ac:dyDescent="0.3">
      <c r="A430">
        <v>22</v>
      </c>
      <c r="B430" s="14" t="s">
        <v>260</v>
      </c>
      <c r="C430">
        <v>5</v>
      </c>
      <c r="D430" s="14" t="s">
        <v>159</v>
      </c>
      <c r="E430">
        <v>1</v>
      </c>
      <c r="F430" s="14" t="s">
        <v>451</v>
      </c>
      <c r="G430">
        <v>8</v>
      </c>
      <c r="H430" s="14"/>
      <c r="I430" s="14"/>
      <c r="K430" s="14" t="s">
        <v>391</v>
      </c>
      <c r="M430" s="14"/>
      <c r="N430" s="14"/>
      <c r="O430" s="14"/>
      <c r="P430" s="14"/>
    </row>
    <row r="431" spans="1:16" x14ac:dyDescent="0.3">
      <c r="A431">
        <v>22</v>
      </c>
      <c r="B431" s="14" t="s">
        <v>260</v>
      </c>
      <c r="C431">
        <v>10</v>
      </c>
      <c r="D431" s="14" t="s">
        <v>37</v>
      </c>
      <c r="E431">
        <v>1</v>
      </c>
      <c r="F431" s="14" t="s">
        <v>357</v>
      </c>
      <c r="G431">
        <v>1</v>
      </c>
      <c r="H431" s="14"/>
      <c r="I431" s="14"/>
      <c r="K431" s="14" t="s">
        <v>391</v>
      </c>
      <c r="M431" s="14"/>
      <c r="N431" s="14"/>
      <c r="O431" s="14"/>
      <c r="P431" s="14"/>
    </row>
    <row r="432" spans="1:16" x14ac:dyDescent="0.3">
      <c r="A432">
        <v>22</v>
      </c>
      <c r="B432" s="14" t="s">
        <v>260</v>
      </c>
      <c r="C432">
        <v>11</v>
      </c>
      <c r="D432" s="14" t="s">
        <v>38</v>
      </c>
      <c r="E432">
        <v>1</v>
      </c>
      <c r="F432" s="14" t="s">
        <v>362</v>
      </c>
      <c r="G432">
        <v>2</v>
      </c>
      <c r="H432" s="14"/>
      <c r="I432" s="14"/>
      <c r="K432" s="14" t="s">
        <v>391</v>
      </c>
      <c r="M432" s="14"/>
      <c r="N432" s="14"/>
      <c r="O432" s="14"/>
      <c r="P432" s="14"/>
    </row>
    <row r="433" spans="1:16" x14ac:dyDescent="0.3">
      <c r="A433">
        <v>22</v>
      </c>
      <c r="B433" s="14" t="s">
        <v>260</v>
      </c>
      <c r="C433">
        <v>12</v>
      </c>
      <c r="D433" s="14" t="s">
        <v>39</v>
      </c>
      <c r="E433">
        <v>1</v>
      </c>
      <c r="F433" s="14" t="s">
        <v>363</v>
      </c>
      <c r="G433">
        <v>3</v>
      </c>
      <c r="H433" s="14"/>
      <c r="I433" s="14"/>
      <c r="K433" s="14" t="s">
        <v>391</v>
      </c>
      <c r="M433" s="14"/>
      <c r="N433" s="14"/>
      <c r="O433" s="14"/>
      <c r="P433" s="14"/>
    </row>
    <row r="434" spans="1:16" x14ac:dyDescent="0.3">
      <c r="A434">
        <v>22</v>
      </c>
      <c r="B434" s="14" t="s">
        <v>260</v>
      </c>
      <c r="C434">
        <v>16</v>
      </c>
      <c r="D434" s="14" t="s">
        <v>43</v>
      </c>
      <c r="E434">
        <v>1</v>
      </c>
      <c r="F434" s="14" t="s">
        <v>364</v>
      </c>
      <c r="G434">
        <v>4</v>
      </c>
      <c r="H434" s="14"/>
      <c r="I434" s="14"/>
      <c r="K434" s="14" t="s">
        <v>391</v>
      </c>
      <c r="M434" s="14"/>
      <c r="N434" s="14"/>
      <c r="O434" s="14"/>
      <c r="P434" s="14"/>
    </row>
    <row r="435" spans="1:16" x14ac:dyDescent="0.3">
      <c r="A435">
        <v>23</v>
      </c>
      <c r="B435" s="14" t="s">
        <v>261</v>
      </c>
      <c r="C435">
        <v>20</v>
      </c>
      <c r="D435" s="14" t="s">
        <v>281</v>
      </c>
      <c r="E435">
        <v>1</v>
      </c>
      <c r="F435" s="14" t="s">
        <v>281</v>
      </c>
      <c r="G435">
        <v>9</v>
      </c>
      <c r="H435" s="14" t="s">
        <v>910</v>
      </c>
      <c r="I435" s="14" t="s">
        <v>523</v>
      </c>
      <c r="J435">
        <v>1</v>
      </c>
      <c r="K435" s="14" t="s">
        <v>389</v>
      </c>
      <c r="M435" s="14" t="s">
        <v>281</v>
      </c>
      <c r="N435" s="14" t="s">
        <v>909</v>
      </c>
      <c r="O435" s="14" t="s">
        <v>951</v>
      </c>
      <c r="P435" s="14" t="s">
        <v>281</v>
      </c>
    </row>
    <row r="436" spans="1:16" x14ac:dyDescent="0.3">
      <c r="A436">
        <v>23</v>
      </c>
      <c r="B436" s="14" t="s">
        <v>261</v>
      </c>
      <c r="C436">
        <v>20</v>
      </c>
      <c r="D436" s="14" t="s">
        <v>281</v>
      </c>
      <c r="E436">
        <v>1</v>
      </c>
      <c r="F436" s="14" t="s">
        <v>281</v>
      </c>
      <c r="G436">
        <v>9</v>
      </c>
      <c r="H436" s="14" t="s">
        <v>910</v>
      </c>
      <c r="I436" s="14" t="s">
        <v>523</v>
      </c>
      <c r="J436">
        <v>1</v>
      </c>
      <c r="K436" s="14" t="s">
        <v>389</v>
      </c>
      <c r="M436" s="14" t="s">
        <v>281</v>
      </c>
      <c r="N436" s="14" t="s">
        <v>908</v>
      </c>
      <c r="O436" s="14" t="s">
        <v>952</v>
      </c>
      <c r="P436" s="14" t="s">
        <v>281</v>
      </c>
    </row>
    <row r="437" spans="1:16" x14ac:dyDescent="0.3">
      <c r="A437">
        <v>23</v>
      </c>
      <c r="B437" s="14" t="s">
        <v>261</v>
      </c>
      <c r="C437">
        <v>16</v>
      </c>
      <c r="D437" s="14" t="s">
        <v>277</v>
      </c>
      <c r="E437">
        <v>1</v>
      </c>
      <c r="F437" s="14" t="s">
        <v>513</v>
      </c>
      <c r="G437">
        <v>13</v>
      </c>
      <c r="H437" s="14" t="s">
        <v>521</v>
      </c>
      <c r="I437" s="14" t="s">
        <v>524</v>
      </c>
      <c r="J437">
        <v>2</v>
      </c>
      <c r="K437" s="14" t="s">
        <v>389</v>
      </c>
      <c r="M437" s="14" t="s">
        <v>277</v>
      </c>
      <c r="N437" s="14" t="s">
        <v>1278</v>
      </c>
      <c r="O437" s="14" t="s">
        <v>901</v>
      </c>
      <c r="P437" s="14" t="s">
        <v>513</v>
      </c>
    </row>
    <row r="438" spans="1:16" x14ac:dyDescent="0.3">
      <c r="A438">
        <v>23</v>
      </c>
      <c r="B438" s="14" t="s">
        <v>261</v>
      </c>
      <c r="C438">
        <v>16</v>
      </c>
      <c r="D438" s="14" t="s">
        <v>277</v>
      </c>
      <c r="E438">
        <v>1</v>
      </c>
      <c r="F438" s="14" t="s">
        <v>513</v>
      </c>
      <c r="G438">
        <v>13</v>
      </c>
      <c r="H438" s="14" t="s">
        <v>521</v>
      </c>
      <c r="I438" s="14" t="s">
        <v>524</v>
      </c>
      <c r="J438">
        <v>2</v>
      </c>
      <c r="K438" s="14" t="s">
        <v>389</v>
      </c>
      <c r="M438" s="14" t="s">
        <v>277</v>
      </c>
      <c r="N438" s="14" t="s">
        <v>1279</v>
      </c>
      <c r="O438" s="14" t="s">
        <v>902</v>
      </c>
      <c r="P438" s="14" t="s">
        <v>513</v>
      </c>
    </row>
    <row r="439" spans="1:16" x14ac:dyDescent="0.3">
      <c r="A439">
        <v>23</v>
      </c>
      <c r="B439" s="14" t="s">
        <v>261</v>
      </c>
      <c r="C439">
        <v>16</v>
      </c>
      <c r="D439" s="14" t="s">
        <v>277</v>
      </c>
      <c r="E439">
        <v>1</v>
      </c>
      <c r="F439" s="14" t="s">
        <v>513</v>
      </c>
      <c r="G439">
        <v>13</v>
      </c>
      <c r="H439" s="14" t="s">
        <v>521</v>
      </c>
      <c r="I439" s="14" t="s">
        <v>524</v>
      </c>
      <c r="J439">
        <v>2</v>
      </c>
      <c r="K439" s="14" t="s">
        <v>389</v>
      </c>
      <c r="M439" s="14" t="s">
        <v>277</v>
      </c>
      <c r="N439" s="14" t="s">
        <v>1280</v>
      </c>
      <c r="O439" s="14" t="s">
        <v>903</v>
      </c>
      <c r="P439" s="14" t="s">
        <v>513</v>
      </c>
    </row>
    <row r="440" spans="1:16" x14ac:dyDescent="0.3">
      <c r="A440">
        <v>23</v>
      </c>
      <c r="B440" s="14" t="s">
        <v>261</v>
      </c>
      <c r="C440">
        <v>16</v>
      </c>
      <c r="D440" s="14" t="s">
        <v>277</v>
      </c>
      <c r="E440">
        <v>1</v>
      </c>
      <c r="F440" s="14" t="s">
        <v>513</v>
      </c>
      <c r="G440">
        <v>13</v>
      </c>
      <c r="H440" s="14" t="s">
        <v>521</v>
      </c>
      <c r="I440" s="14" t="s">
        <v>524</v>
      </c>
      <c r="J440">
        <v>2</v>
      </c>
      <c r="K440" s="14" t="s">
        <v>389</v>
      </c>
      <c r="M440" s="14" t="s">
        <v>277</v>
      </c>
      <c r="N440" s="14" t="s">
        <v>1281</v>
      </c>
      <c r="O440" s="14" t="s">
        <v>904</v>
      </c>
      <c r="P440" s="14" t="s">
        <v>513</v>
      </c>
    </row>
    <row r="441" spans="1:16" x14ac:dyDescent="0.3">
      <c r="A441">
        <v>23</v>
      </c>
      <c r="B441" s="14" t="s">
        <v>261</v>
      </c>
      <c r="C441">
        <v>16</v>
      </c>
      <c r="D441" s="14" t="s">
        <v>277</v>
      </c>
      <c r="E441">
        <v>1</v>
      </c>
      <c r="F441" s="14" t="s">
        <v>513</v>
      </c>
      <c r="G441">
        <v>13</v>
      </c>
      <c r="H441" s="14" t="s">
        <v>521</v>
      </c>
      <c r="I441" s="14" t="s">
        <v>524</v>
      </c>
      <c r="J441">
        <v>2</v>
      </c>
      <c r="K441" s="14" t="s">
        <v>389</v>
      </c>
      <c r="M441" s="14" t="s">
        <v>277</v>
      </c>
      <c r="N441" s="14" t="s">
        <v>1282</v>
      </c>
      <c r="O441" s="14" t="s">
        <v>905</v>
      </c>
      <c r="P441" s="14" t="s">
        <v>513</v>
      </c>
    </row>
    <row r="442" spans="1:16" x14ac:dyDescent="0.3">
      <c r="A442">
        <v>23</v>
      </c>
      <c r="B442" s="14" t="s">
        <v>261</v>
      </c>
      <c r="C442">
        <v>16</v>
      </c>
      <c r="D442" s="14" t="s">
        <v>277</v>
      </c>
      <c r="E442">
        <v>1</v>
      </c>
      <c r="F442" s="14" t="s">
        <v>513</v>
      </c>
      <c r="G442">
        <v>13</v>
      </c>
      <c r="H442" s="14" t="s">
        <v>521</v>
      </c>
      <c r="I442" s="14" t="s">
        <v>524</v>
      </c>
      <c r="J442">
        <v>2</v>
      </c>
      <c r="K442" s="14" t="s">
        <v>389</v>
      </c>
      <c r="M442" s="14" t="s">
        <v>277</v>
      </c>
      <c r="N442" s="14" t="s">
        <v>1265</v>
      </c>
      <c r="O442" s="14" t="s">
        <v>1176</v>
      </c>
      <c r="P442" s="14" t="s">
        <v>513</v>
      </c>
    </row>
    <row r="443" spans="1:16" x14ac:dyDescent="0.3">
      <c r="A443">
        <v>23</v>
      </c>
      <c r="B443" s="14" t="s">
        <v>261</v>
      </c>
      <c r="C443">
        <v>16</v>
      </c>
      <c r="D443" s="14" t="s">
        <v>277</v>
      </c>
      <c r="E443">
        <v>1</v>
      </c>
      <c r="F443" s="14" t="s">
        <v>513</v>
      </c>
      <c r="G443">
        <v>13</v>
      </c>
      <c r="H443" s="14" t="s">
        <v>521</v>
      </c>
      <c r="I443" s="14" t="s">
        <v>524</v>
      </c>
      <c r="J443">
        <v>2</v>
      </c>
      <c r="K443" s="14" t="s">
        <v>389</v>
      </c>
      <c r="M443" s="14" t="s">
        <v>277</v>
      </c>
      <c r="N443" s="14" t="s">
        <v>1283</v>
      </c>
      <c r="O443" s="14" t="s">
        <v>1022</v>
      </c>
      <c r="P443" s="14" t="s">
        <v>513</v>
      </c>
    </row>
    <row r="444" spans="1:16" x14ac:dyDescent="0.3">
      <c r="A444">
        <v>23</v>
      </c>
      <c r="B444" s="14" t="s">
        <v>261</v>
      </c>
      <c r="C444">
        <v>16</v>
      </c>
      <c r="D444" s="14" t="s">
        <v>277</v>
      </c>
      <c r="E444">
        <v>1</v>
      </c>
      <c r="F444" s="14" t="s">
        <v>513</v>
      </c>
      <c r="G444">
        <v>13</v>
      </c>
      <c r="H444" s="14" t="s">
        <v>521</v>
      </c>
      <c r="I444" s="14" t="s">
        <v>524</v>
      </c>
      <c r="J444">
        <v>2</v>
      </c>
      <c r="K444" s="14" t="s">
        <v>389</v>
      </c>
      <c r="M444" s="14" t="s">
        <v>277</v>
      </c>
      <c r="N444" s="14" t="s">
        <v>1284</v>
      </c>
      <c r="O444" s="14" t="s">
        <v>1177</v>
      </c>
      <c r="P444" s="14" t="s">
        <v>513</v>
      </c>
    </row>
    <row r="445" spans="1:16" x14ac:dyDescent="0.3">
      <c r="A445">
        <v>23</v>
      </c>
      <c r="B445" s="14" t="s">
        <v>261</v>
      </c>
      <c r="C445">
        <v>16</v>
      </c>
      <c r="D445" s="14" t="s">
        <v>277</v>
      </c>
      <c r="E445">
        <v>1</v>
      </c>
      <c r="F445" s="14" t="s">
        <v>513</v>
      </c>
      <c r="G445">
        <v>13</v>
      </c>
      <c r="H445" s="14" t="s">
        <v>521</v>
      </c>
      <c r="I445" s="14" t="s">
        <v>524</v>
      </c>
      <c r="J445">
        <v>2</v>
      </c>
      <c r="K445" s="14" t="s">
        <v>389</v>
      </c>
      <c r="M445" s="14" t="s">
        <v>277</v>
      </c>
      <c r="N445" s="14" t="s">
        <v>1285</v>
      </c>
      <c r="O445" s="14" t="s">
        <v>900</v>
      </c>
      <c r="P445" s="14" t="s">
        <v>513</v>
      </c>
    </row>
    <row r="446" spans="1:16" x14ac:dyDescent="0.3">
      <c r="A446">
        <v>23</v>
      </c>
      <c r="B446" s="14" t="s">
        <v>261</v>
      </c>
      <c r="C446">
        <v>16</v>
      </c>
      <c r="D446" s="14" t="s">
        <v>277</v>
      </c>
      <c r="E446">
        <v>1</v>
      </c>
      <c r="F446" s="14" t="s">
        <v>513</v>
      </c>
      <c r="G446">
        <v>13</v>
      </c>
      <c r="H446" s="14" t="s">
        <v>521</v>
      </c>
      <c r="I446" s="14" t="s">
        <v>524</v>
      </c>
      <c r="J446">
        <v>2</v>
      </c>
      <c r="K446" s="14" t="s">
        <v>389</v>
      </c>
      <c r="M446" s="14" t="s">
        <v>277</v>
      </c>
      <c r="N446" s="14" t="s">
        <v>872</v>
      </c>
      <c r="O446" s="14" t="s">
        <v>1180</v>
      </c>
      <c r="P446" s="14" t="s">
        <v>513</v>
      </c>
    </row>
    <row r="447" spans="1:16" x14ac:dyDescent="0.3">
      <c r="A447">
        <v>23</v>
      </c>
      <c r="B447" s="14" t="s">
        <v>261</v>
      </c>
      <c r="C447">
        <v>16</v>
      </c>
      <c r="D447" s="14" t="s">
        <v>277</v>
      </c>
      <c r="E447">
        <v>1</v>
      </c>
      <c r="F447" s="14" t="s">
        <v>513</v>
      </c>
      <c r="G447">
        <v>13</v>
      </c>
      <c r="H447" s="14" t="s">
        <v>521</v>
      </c>
      <c r="I447" s="14" t="s">
        <v>524</v>
      </c>
      <c r="J447">
        <v>2</v>
      </c>
      <c r="K447" s="14" t="s">
        <v>389</v>
      </c>
      <c r="M447" s="14" t="s">
        <v>277</v>
      </c>
      <c r="N447" s="14" t="s">
        <v>1286</v>
      </c>
      <c r="O447" s="14" t="s">
        <v>1183</v>
      </c>
      <c r="P447" s="14" t="s">
        <v>513</v>
      </c>
    </row>
    <row r="448" spans="1:16" x14ac:dyDescent="0.3">
      <c r="A448">
        <v>23</v>
      </c>
      <c r="B448" s="14" t="s">
        <v>261</v>
      </c>
      <c r="C448">
        <v>16</v>
      </c>
      <c r="D448" s="14" t="s">
        <v>277</v>
      </c>
      <c r="E448">
        <v>1</v>
      </c>
      <c r="F448" s="14" t="s">
        <v>513</v>
      </c>
      <c r="G448">
        <v>13</v>
      </c>
      <c r="H448" s="14" t="s">
        <v>521</v>
      </c>
      <c r="I448" s="14" t="s">
        <v>524</v>
      </c>
      <c r="J448">
        <v>2</v>
      </c>
      <c r="K448" s="14" t="s">
        <v>389</v>
      </c>
      <c r="M448" s="14" t="s">
        <v>277</v>
      </c>
      <c r="N448" s="14" t="s">
        <v>1287</v>
      </c>
      <c r="O448" s="14" t="s">
        <v>1184</v>
      </c>
      <c r="P448" s="14" t="s">
        <v>513</v>
      </c>
    </row>
    <row r="449" spans="1:16" x14ac:dyDescent="0.3">
      <c r="A449">
        <v>23</v>
      </c>
      <c r="B449" s="14" t="s">
        <v>261</v>
      </c>
      <c r="C449">
        <v>16</v>
      </c>
      <c r="D449" s="14" t="s">
        <v>277</v>
      </c>
      <c r="E449">
        <v>1</v>
      </c>
      <c r="F449" s="14" t="s">
        <v>513</v>
      </c>
      <c r="G449">
        <v>13</v>
      </c>
      <c r="H449" s="14" t="s">
        <v>521</v>
      </c>
      <c r="I449" s="14" t="s">
        <v>524</v>
      </c>
      <c r="J449">
        <v>2</v>
      </c>
      <c r="K449" s="14" t="s">
        <v>389</v>
      </c>
      <c r="M449" s="14" t="s">
        <v>277</v>
      </c>
      <c r="N449" s="14" t="s">
        <v>1288</v>
      </c>
      <c r="O449" s="14" t="s">
        <v>846</v>
      </c>
      <c r="P449" s="14" t="s">
        <v>513</v>
      </c>
    </row>
    <row r="450" spans="1:16" x14ac:dyDescent="0.3">
      <c r="A450">
        <v>23</v>
      </c>
      <c r="B450" s="14" t="s">
        <v>261</v>
      </c>
      <c r="C450">
        <v>16</v>
      </c>
      <c r="D450" s="14" t="s">
        <v>277</v>
      </c>
      <c r="E450">
        <v>1</v>
      </c>
      <c r="F450" s="14" t="s">
        <v>513</v>
      </c>
      <c r="G450">
        <v>13</v>
      </c>
      <c r="H450" s="14" t="s">
        <v>521</v>
      </c>
      <c r="I450" s="14" t="s">
        <v>524</v>
      </c>
      <c r="J450">
        <v>2</v>
      </c>
      <c r="K450" s="14" t="s">
        <v>389</v>
      </c>
      <c r="M450" s="14" t="s">
        <v>277</v>
      </c>
      <c r="N450" s="14" t="s">
        <v>1289</v>
      </c>
      <c r="O450" s="14" t="s">
        <v>1185</v>
      </c>
      <c r="P450" s="14" t="s">
        <v>513</v>
      </c>
    </row>
    <row r="451" spans="1:16" x14ac:dyDescent="0.3">
      <c r="A451">
        <v>23</v>
      </c>
      <c r="B451" s="14" t="s">
        <v>261</v>
      </c>
      <c r="C451">
        <v>16</v>
      </c>
      <c r="D451" s="14" t="s">
        <v>277</v>
      </c>
      <c r="E451">
        <v>1</v>
      </c>
      <c r="F451" s="14" t="s">
        <v>513</v>
      </c>
      <c r="G451">
        <v>13</v>
      </c>
      <c r="H451" s="14" t="s">
        <v>521</v>
      </c>
      <c r="I451" s="14" t="s">
        <v>524</v>
      </c>
      <c r="J451">
        <v>2</v>
      </c>
      <c r="K451" s="14" t="s">
        <v>389</v>
      </c>
      <c r="M451" s="14" t="s">
        <v>277</v>
      </c>
      <c r="N451" s="14" t="s">
        <v>1266</v>
      </c>
      <c r="O451" s="14" t="s">
        <v>852</v>
      </c>
      <c r="P451" s="14" t="s">
        <v>513</v>
      </c>
    </row>
    <row r="452" spans="1:16" x14ac:dyDescent="0.3">
      <c r="A452">
        <v>23</v>
      </c>
      <c r="B452" s="14" t="s">
        <v>261</v>
      </c>
      <c r="C452">
        <v>16</v>
      </c>
      <c r="D452" s="14" t="s">
        <v>277</v>
      </c>
      <c r="E452">
        <v>1</v>
      </c>
      <c r="F452" s="14" t="s">
        <v>513</v>
      </c>
      <c r="G452">
        <v>13</v>
      </c>
      <c r="H452" s="14" t="s">
        <v>521</v>
      </c>
      <c r="I452" s="14" t="s">
        <v>524</v>
      </c>
      <c r="J452">
        <v>2</v>
      </c>
      <c r="K452" s="14" t="s">
        <v>389</v>
      </c>
      <c r="M452" s="14" t="s">
        <v>277</v>
      </c>
      <c r="N452" s="14" t="s">
        <v>1267</v>
      </c>
      <c r="O452" s="14" t="s">
        <v>853</v>
      </c>
      <c r="P452" s="14" t="s">
        <v>513</v>
      </c>
    </row>
    <row r="453" spans="1:16" x14ac:dyDescent="0.3">
      <c r="A453">
        <v>23</v>
      </c>
      <c r="B453" s="14" t="s">
        <v>261</v>
      </c>
      <c r="C453">
        <v>16</v>
      </c>
      <c r="D453" s="14" t="s">
        <v>277</v>
      </c>
      <c r="E453">
        <v>1</v>
      </c>
      <c r="F453" s="14" t="s">
        <v>513</v>
      </c>
      <c r="G453">
        <v>13</v>
      </c>
      <c r="H453" s="14" t="s">
        <v>521</v>
      </c>
      <c r="I453" s="14" t="s">
        <v>524</v>
      </c>
      <c r="J453">
        <v>2</v>
      </c>
      <c r="K453" s="14" t="s">
        <v>389</v>
      </c>
      <c r="M453" s="14" t="s">
        <v>277</v>
      </c>
      <c r="N453" s="14" t="s">
        <v>1268</v>
      </c>
      <c r="O453" s="14" t="s">
        <v>1186</v>
      </c>
      <c r="P453" s="14" t="s">
        <v>513</v>
      </c>
    </row>
    <row r="454" spans="1:16" x14ac:dyDescent="0.3">
      <c r="A454">
        <v>23</v>
      </c>
      <c r="B454" s="14" t="s">
        <v>261</v>
      </c>
      <c r="C454">
        <v>16</v>
      </c>
      <c r="D454" s="14" t="s">
        <v>277</v>
      </c>
      <c r="E454">
        <v>1</v>
      </c>
      <c r="F454" s="14" t="s">
        <v>513</v>
      </c>
      <c r="G454">
        <v>13</v>
      </c>
      <c r="H454" s="14" t="s">
        <v>521</v>
      </c>
      <c r="I454" s="14" t="s">
        <v>524</v>
      </c>
      <c r="J454">
        <v>2</v>
      </c>
      <c r="K454" s="14" t="s">
        <v>389</v>
      </c>
      <c r="M454" s="14" t="s">
        <v>277</v>
      </c>
      <c r="N454" s="14" t="s">
        <v>1269</v>
      </c>
      <c r="O454" s="14" t="s">
        <v>1187</v>
      </c>
      <c r="P454" s="14" t="s">
        <v>513</v>
      </c>
    </row>
    <row r="455" spans="1:16" x14ac:dyDescent="0.3">
      <c r="A455">
        <v>23</v>
      </c>
      <c r="B455" s="14" t="s">
        <v>261</v>
      </c>
      <c r="C455">
        <v>16</v>
      </c>
      <c r="D455" s="14" t="s">
        <v>277</v>
      </c>
      <c r="E455">
        <v>1</v>
      </c>
      <c r="F455" s="14" t="s">
        <v>513</v>
      </c>
      <c r="G455">
        <v>13</v>
      </c>
      <c r="H455" s="14" t="s">
        <v>521</v>
      </c>
      <c r="I455" s="14" t="s">
        <v>524</v>
      </c>
      <c r="J455">
        <v>2</v>
      </c>
      <c r="K455" s="14" t="s">
        <v>389</v>
      </c>
      <c r="M455" s="14" t="s">
        <v>277</v>
      </c>
      <c r="N455" s="14" t="s">
        <v>1274</v>
      </c>
      <c r="O455" s="14" t="s">
        <v>847</v>
      </c>
      <c r="P455" s="14" t="s">
        <v>513</v>
      </c>
    </row>
    <row r="456" spans="1:16" x14ac:dyDescent="0.3">
      <c r="A456">
        <v>23</v>
      </c>
      <c r="B456" s="14" t="s">
        <v>261</v>
      </c>
      <c r="C456">
        <v>16</v>
      </c>
      <c r="D456" s="14" t="s">
        <v>277</v>
      </c>
      <c r="E456">
        <v>1</v>
      </c>
      <c r="F456" s="14" t="s">
        <v>513</v>
      </c>
      <c r="G456">
        <v>13</v>
      </c>
      <c r="H456" s="14" t="s">
        <v>521</v>
      </c>
      <c r="I456" s="14" t="s">
        <v>524</v>
      </c>
      <c r="J456">
        <v>2</v>
      </c>
      <c r="K456" s="14" t="s">
        <v>389</v>
      </c>
      <c r="M456" s="14" t="s">
        <v>277</v>
      </c>
      <c r="N456" s="14" t="s">
        <v>1275</v>
      </c>
      <c r="O456" s="14" t="s">
        <v>1188</v>
      </c>
      <c r="P456" s="14" t="s">
        <v>513</v>
      </c>
    </row>
    <row r="457" spans="1:16" x14ac:dyDescent="0.3">
      <c r="A457">
        <v>23</v>
      </c>
      <c r="B457" s="14" t="s">
        <v>261</v>
      </c>
      <c r="C457">
        <v>19</v>
      </c>
      <c r="D457" s="14" t="s">
        <v>280</v>
      </c>
      <c r="E457">
        <v>1</v>
      </c>
      <c r="F457" s="14" t="s">
        <v>515</v>
      </c>
      <c r="G457">
        <v>8</v>
      </c>
      <c r="H457" s="14" t="s">
        <v>522</v>
      </c>
      <c r="I457" s="14" t="s">
        <v>911</v>
      </c>
      <c r="J457">
        <v>3</v>
      </c>
      <c r="K457" s="14" t="s">
        <v>389</v>
      </c>
      <c r="M457" s="14" t="s">
        <v>280</v>
      </c>
      <c r="N457" s="14" t="s">
        <v>415</v>
      </c>
      <c r="O457" s="14" t="s">
        <v>1410</v>
      </c>
      <c r="P457" s="14" t="s">
        <v>515</v>
      </c>
    </row>
    <row r="458" spans="1:16" x14ac:dyDescent="0.3">
      <c r="A458">
        <v>23</v>
      </c>
      <c r="B458" s="14" t="s">
        <v>261</v>
      </c>
      <c r="C458">
        <v>3</v>
      </c>
      <c r="D458" s="14" t="s">
        <v>264</v>
      </c>
      <c r="E458">
        <v>1</v>
      </c>
      <c r="F458" s="14" t="s">
        <v>519</v>
      </c>
      <c r="G458">
        <v>1</v>
      </c>
      <c r="H458" s="14"/>
      <c r="I458" s="14"/>
      <c r="K458" s="14" t="s">
        <v>389</v>
      </c>
      <c r="M458" s="14"/>
      <c r="N458" s="14"/>
      <c r="O458" s="14"/>
      <c r="P458" s="14"/>
    </row>
    <row r="459" spans="1:16" x14ac:dyDescent="0.3">
      <c r="A459">
        <v>23</v>
      </c>
      <c r="B459" s="14" t="s">
        <v>261</v>
      </c>
      <c r="C459">
        <v>4</v>
      </c>
      <c r="D459" s="14" t="s">
        <v>265</v>
      </c>
      <c r="E459">
        <v>1</v>
      </c>
      <c r="F459" s="14" t="s">
        <v>265</v>
      </c>
      <c r="G459">
        <v>2</v>
      </c>
      <c r="H459" s="14"/>
      <c r="I459" s="14"/>
      <c r="K459" s="14" t="s">
        <v>389</v>
      </c>
      <c r="M459" s="14"/>
      <c r="N459" s="14"/>
      <c r="O459" s="14"/>
      <c r="P459" s="14"/>
    </row>
    <row r="460" spans="1:16" x14ac:dyDescent="0.3">
      <c r="A460">
        <v>23</v>
      </c>
      <c r="B460" s="14" t="s">
        <v>261</v>
      </c>
      <c r="C460">
        <v>6</v>
      </c>
      <c r="D460" s="14" t="s">
        <v>267</v>
      </c>
      <c r="E460">
        <v>1</v>
      </c>
      <c r="F460" s="14" t="s">
        <v>520</v>
      </c>
      <c r="G460">
        <v>17</v>
      </c>
      <c r="H460" s="14"/>
      <c r="I460" s="14"/>
      <c r="K460" s="14" t="s">
        <v>389</v>
      </c>
      <c r="M460" s="14"/>
      <c r="N460" s="14"/>
      <c r="O460" s="14"/>
      <c r="P460" s="14"/>
    </row>
    <row r="461" spans="1:16" x14ac:dyDescent="0.3">
      <c r="A461">
        <v>23</v>
      </c>
      <c r="B461" s="14" t="s">
        <v>261</v>
      </c>
      <c r="C461">
        <v>13</v>
      </c>
      <c r="D461" s="14" t="s">
        <v>274</v>
      </c>
      <c r="E461">
        <v>1</v>
      </c>
      <c r="F461" s="14" t="s">
        <v>517</v>
      </c>
      <c r="G461">
        <v>10</v>
      </c>
      <c r="H461" s="14"/>
      <c r="I461" s="14"/>
      <c r="K461" s="14" t="s">
        <v>389</v>
      </c>
      <c r="M461" s="14"/>
      <c r="N461" s="14"/>
      <c r="O461" s="14"/>
      <c r="P461" s="14"/>
    </row>
    <row r="462" spans="1:16" x14ac:dyDescent="0.3">
      <c r="A462">
        <v>23</v>
      </c>
      <c r="B462" s="14" t="s">
        <v>261</v>
      </c>
      <c r="C462">
        <v>14</v>
      </c>
      <c r="D462" s="14" t="s">
        <v>275</v>
      </c>
      <c r="E462">
        <v>1</v>
      </c>
      <c r="F462" s="14" t="s">
        <v>360</v>
      </c>
      <c r="G462">
        <v>11</v>
      </c>
      <c r="H462" s="14"/>
      <c r="I462" s="14"/>
      <c r="K462" s="14" t="s">
        <v>389</v>
      </c>
      <c r="M462" s="14"/>
      <c r="N462" s="14"/>
      <c r="O462" s="14"/>
      <c r="P462" s="14"/>
    </row>
    <row r="463" spans="1:16" x14ac:dyDescent="0.3">
      <c r="A463">
        <v>23</v>
      </c>
      <c r="B463" s="14" t="s">
        <v>261</v>
      </c>
      <c r="C463">
        <v>15</v>
      </c>
      <c r="D463" s="14" t="s">
        <v>276</v>
      </c>
      <c r="E463">
        <v>1</v>
      </c>
      <c r="F463" s="14" t="s">
        <v>375</v>
      </c>
      <c r="G463">
        <v>12</v>
      </c>
      <c r="H463" s="14"/>
      <c r="I463" s="14"/>
      <c r="K463" s="14" t="s">
        <v>389</v>
      </c>
      <c r="M463" s="14"/>
      <c r="N463" s="14"/>
      <c r="O463" s="14"/>
      <c r="P463" s="14"/>
    </row>
    <row r="464" spans="1:16" x14ac:dyDescent="0.3">
      <c r="A464">
        <v>23</v>
      </c>
      <c r="B464" s="14" t="s">
        <v>261</v>
      </c>
      <c r="C464">
        <v>17</v>
      </c>
      <c r="D464" s="14" t="s">
        <v>278</v>
      </c>
      <c r="E464">
        <v>1</v>
      </c>
      <c r="F464" s="14" t="s">
        <v>514</v>
      </c>
      <c r="G464">
        <v>14</v>
      </c>
      <c r="H464" s="14"/>
      <c r="I464" s="14"/>
      <c r="K464" s="14" t="s">
        <v>389</v>
      </c>
      <c r="M464" s="14"/>
      <c r="N464" s="14"/>
      <c r="O464" s="14"/>
      <c r="P464" s="14"/>
    </row>
    <row r="465" spans="1:16" x14ac:dyDescent="0.3">
      <c r="A465">
        <v>23</v>
      </c>
      <c r="B465" s="14" t="s">
        <v>261</v>
      </c>
      <c r="C465">
        <v>18</v>
      </c>
      <c r="D465" s="14" t="s">
        <v>279</v>
      </c>
      <c r="E465">
        <v>1</v>
      </c>
      <c r="F465" s="14" t="s">
        <v>122</v>
      </c>
      <c r="G465">
        <v>6</v>
      </c>
      <c r="H465" s="14"/>
      <c r="I465" s="14"/>
      <c r="K465" s="14" t="s">
        <v>389</v>
      </c>
      <c r="M465" s="14"/>
      <c r="N465" s="14"/>
      <c r="O465" s="14"/>
      <c r="P465" s="14"/>
    </row>
    <row r="466" spans="1:16" x14ac:dyDescent="0.3">
      <c r="A466">
        <v>23</v>
      </c>
      <c r="B466" s="14" t="s">
        <v>261</v>
      </c>
      <c r="C466">
        <v>21</v>
      </c>
      <c r="D466" s="14" t="s">
        <v>282</v>
      </c>
      <c r="E466">
        <v>1</v>
      </c>
      <c r="F466" s="14" t="s">
        <v>516</v>
      </c>
      <c r="G466">
        <v>15</v>
      </c>
      <c r="H466" s="14"/>
      <c r="I466" s="14"/>
      <c r="K466" s="14" t="s">
        <v>389</v>
      </c>
      <c r="M466" s="14"/>
      <c r="N466" s="14"/>
      <c r="O466" s="14"/>
      <c r="P466" s="14"/>
    </row>
    <row r="467" spans="1:16" x14ac:dyDescent="0.3">
      <c r="A467">
        <v>23</v>
      </c>
      <c r="B467" s="14" t="s">
        <v>261</v>
      </c>
      <c r="C467">
        <v>22</v>
      </c>
      <c r="D467" s="14" t="s">
        <v>283</v>
      </c>
      <c r="E467">
        <v>1</v>
      </c>
      <c r="F467" s="14" t="s">
        <v>518</v>
      </c>
      <c r="G467">
        <v>16</v>
      </c>
      <c r="H467" s="14"/>
      <c r="I467" s="14"/>
      <c r="K467" s="14" t="s">
        <v>389</v>
      </c>
      <c r="M467" s="14"/>
      <c r="N467" s="14"/>
      <c r="O467" s="14"/>
      <c r="P467" s="14"/>
    </row>
    <row r="468" spans="1:16" x14ac:dyDescent="0.3">
      <c r="A468">
        <v>23</v>
      </c>
      <c r="B468" s="14" t="s">
        <v>261</v>
      </c>
      <c r="C468">
        <v>30</v>
      </c>
      <c r="D468" s="14" t="s">
        <v>37</v>
      </c>
      <c r="E468">
        <v>1</v>
      </c>
      <c r="F468" s="14" t="s">
        <v>357</v>
      </c>
      <c r="G468">
        <v>3</v>
      </c>
      <c r="H468" s="14"/>
      <c r="I468" s="14"/>
      <c r="K468" s="14" t="s">
        <v>389</v>
      </c>
      <c r="M468" s="14"/>
      <c r="N468" s="14"/>
      <c r="O468" s="14"/>
      <c r="P468" s="14"/>
    </row>
    <row r="469" spans="1:16" x14ac:dyDescent="0.3">
      <c r="A469">
        <v>23</v>
      </c>
      <c r="B469" s="14" t="s">
        <v>261</v>
      </c>
      <c r="C469">
        <v>31</v>
      </c>
      <c r="D469" s="14" t="s">
        <v>38</v>
      </c>
      <c r="E469">
        <v>1</v>
      </c>
      <c r="F469" s="14" t="s">
        <v>362</v>
      </c>
      <c r="G469">
        <v>4</v>
      </c>
      <c r="H469" s="14"/>
      <c r="I469" s="14"/>
      <c r="K469" s="14" t="s">
        <v>389</v>
      </c>
      <c r="M469" s="14"/>
      <c r="N469" s="14"/>
      <c r="O469" s="14"/>
      <c r="P469" s="14"/>
    </row>
    <row r="470" spans="1:16" x14ac:dyDescent="0.3">
      <c r="A470">
        <v>23</v>
      </c>
      <c r="B470" s="14" t="s">
        <v>261</v>
      </c>
      <c r="C470">
        <v>32</v>
      </c>
      <c r="D470" s="14" t="s">
        <v>39</v>
      </c>
      <c r="E470">
        <v>1</v>
      </c>
      <c r="F470" s="14" t="s">
        <v>363</v>
      </c>
      <c r="G470">
        <v>5</v>
      </c>
      <c r="H470" s="14"/>
      <c r="I470" s="14"/>
      <c r="K470" s="14" t="s">
        <v>389</v>
      </c>
      <c r="M470" s="14"/>
      <c r="N470" s="14"/>
      <c r="O470" s="14"/>
      <c r="P470" s="14"/>
    </row>
    <row r="471" spans="1:16" x14ac:dyDescent="0.3">
      <c r="A471">
        <v>23</v>
      </c>
      <c r="B471" s="14" t="s">
        <v>261</v>
      </c>
      <c r="C471">
        <v>36</v>
      </c>
      <c r="D471" s="14" t="s">
        <v>43</v>
      </c>
      <c r="E471">
        <v>1</v>
      </c>
      <c r="F471" s="14" t="s">
        <v>364</v>
      </c>
      <c r="G471">
        <v>7</v>
      </c>
      <c r="H471" s="14"/>
      <c r="I471" s="14"/>
      <c r="K471" s="14" t="s">
        <v>389</v>
      </c>
      <c r="M471" s="14"/>
      <c r="N471" s="14"/>
      <c r="O471" s="14"/>
      <c r="P471" s="14"/>
    </row>
    <row r="472" spans="1:16" x14ac:dyDescent="0.3">
      <c r="A472">
        <v>23</v>
      </c>
      <c r="B472" s="14" t="s">
        <v>261</v>
      </c>
      <c r="C472">
        <v>37</v>
      </c>
      <c r="D472" s="14" t="s">
        <v>44</v>
      </c>
      <c r="E472">
        <v>1</v>
      </c>
      <c r="F472" s="14" t="s">
        <v>361</v>
      </c>
      <c r="G472">
        <v>18</v>
      </c>
      <c r="H472" s="14"/>
      <c r="I472" s="14"/>
      <c r="K472" s="14" t="s">
        <v>389</v>
      </c>
      <c r="M472" s="14"/>
      <c r="N472" s="14"/>
      <c r="O472" s="14"/>
      <c r="P472" s="14"/>
    </row>
    <row r="473" spans="1:16" x14ac:dyDescent="0.3">
      <c r="A473">
        <v>24</v>
      </c>
      <c r="B473" s="14" t="s">
        <v>284</v>
      </c>
      <c r="C473">
        <v>4</v>
      </c>
      <c r="D473" s="14" t="s">
        <v>86</v>
      </c>
      <c r="E473">
        <v>1</v>
      </c>
      <c r="F473" s="14" t="s">
        <v>525</v>
      </c>
      <c r="G473">
        <v>1</v>
      </c>
      <c r="H473" s="14" t="s">
        <v>682</v>
      </c>
      <c r="I473" s="14" t="s">
        <v>526</v>
      </c>
      <c r="J473">
        <v>1</v>
      </c>
      <c r="K473" s="14" t="s">
        <v>389</v>
      </c>
      <c r="M473" s="14" t="s">
        <v>86</v>
      </c>
      <c r="N473" s="14" t="s">
        <v>415</v>
      </c>
      <c r="O473" s="14" t="s">
        <v>1409</v>
      </c>
      <c r="P473" s="14" t="s">
        <v>525</v>
      </c>
    </row>
    <row r="474" spans="1:16" x14ac:dyDescent="0.3">
      <c r="A474">
        <v>24</v>
      </c>
      <c r="B474" s="14" t="s">
        <v>284</v>
      </c>
      <c r="C474">
        <v>5</v>
      </c>
      <c r="D474" s="14" t="s">
        <v>87</v>
      </c>
      <c r="E474">
        <v>1</v>
      </c>
      <c r="F474" s="14" t="s">
        <v>401</v>
      </c>
      <c r="G474">
        <v>2</v>
      </c>
      <c r="H474" s="14"/>
      <c r="I474" s="14"/>
      <c r="K474" s="14" t="s">
        <v>389</v>
      </c>
      <c r="M474" s="14"/>
      <c r="N474" s="14"/>
      <c r="O474" s="14"/>
      <c r="P474" s="14"/>
    </row>
    <row r="475" spans="1:16" x14ac:dyDescent="0.3">
      <c r="A475">
        <v>24</v>
      </c>
      <c r="B475" s="14" t="s">
        <v>284</v>
      </c>
      <c r="C475">
        <v>12</v>
      </c>
      <c r="D475" s="14" t="s">
        <v>168</v>
      </c>
      <c r="E475">
        <v>1</v>
      </c>
      <c r="F475" s="14" t="s">
        <v>122</v>
      </c>
      <c r="G475">
        <v>6</v>
      </c>
      <c r="H475" s="14"/>
      <c r="I475" s="14"/>
      <c r="K475" s="14" t="s">
        <v>389</v>
      </c>
      <c r="M475" s="14"/>
      <c r="N475" s="14"/>
      <c r="O475" s="14"/>
      <c r="P475" s="14"/>
    </row>
    <row r="476" spans="1:16" x14ac:dyDescent="0.3">
      <c r="A476">
        <v>24</v>
      </c>
      <c r="B476" s="14" t="s">
        <v>284</v>
      </c>
      <c r="C476">
        <v>13</v>
      </c>
      <c r="D476" s="14" t="s">
        <v>169</v>
      </c>
      <c r="E476">
        <v>1</v>
      </c>
      <c r="F476" s="14" t="s">
        <v>422</v>
      </c>
      <c r="G476">
        <v>7</v>
      </c>
      <c r="H476" s="14"/>
      <c r="I476" s="14"/>
      <c r="K476" s="14" t="s">
        <v>389</v>
      </c>
      <c r="M476" s="14"/>
      <c r="N476" s="14"/>
      <c r="O476" s="14"/>
      <c r="P476" s="14"/>
    </row>
    <row r="477" spans="1:16" x14ac:dyDescent="0.3">
      <c r="A477">
        <v>24</v>
      </c>
      <c r="B477" s="14" t="s">
        <v>284</v>
      </c>
      <c r="C477">
        <v>27</v>
      </c>
      <c r="D477" s="14" t="s">
        <v>58</v>
      </c>
      <c r="E477">
        <v>1</v>
      </c>
      <c r="F477" s="14" t="s">
        <v>357</v>
      </c>
      <c r="G477">
        <v>3</v>
      </c>
      <c r="H477" s="14"/>
      <c r="I477" s="14"/>
      <c r="K477" s="14" t="s">
        <v>389</v>
      </c>
      <c r="M477" s="14"/>
      <c r="N477" s="14"/>
      <c r="O477" s="14"/>
      <c r="P477" s="14"/>
    </row>
    <row r="478" spans="1:16" x14ac:dyDescent="0.3">
      <c r="A478">
        <v>24</v>
      </c>
      <c r="B478" s="14" t="s">
        <v>284</v>
      </c>
      <c r="C478">
        <v>28</v>
      </c>
      <c r="D478" s="14" t="s">
        <v>38</v>
      </c>
      <c r="E478">
        <v>1</v>
      </c>
      <c r="F478" s="14" t="s">
        <v>362</v>
      </c>
      <c r="G478">
        <v>4</v>
      </c>
      <c r="H478" s="14"/>
      <c r="I478" s="14"/>
      <c r="K478" s="14" t="s">
        <v>389</v>
      </c>
      <c r="M478" s="14"/>
      <c r="N478" s="14"/>
      <c r="O478" s="14"/>
      <c r="P478" s="14"/>
    </row>
    <row r="479" spans="1:16" x14ac:dyDescent="0.3">
      <c r="A479">
        <v>24</v>
      </c>
      <c r="B479" s="14" t="s">
        <v>284</v>
      </c>
      <c r="C479">
        <v>29</v>
      </c>
      <c r="D479" s="14" t="s">
        <v>39</v>
      </c>
      <c r="E479">
        <v>1</v>
      </c>
      <c r="F479" s="14" t="s">
        <v>363</v>
      </c>
      <c r="G479">
        <v>5</v>
      </c>
      <c r="H479" s="14"/>
      <c r="I479" s="14"/>
      <c r="K479" s="14" t="s">
        <v>389</v>
      </c>
      <c r="M479" s="14"/>
      <c r="N479" s="14"/>
      <c r="O479" s="14"/>
      <c r="P479" s="14"/>
    </row>
    <row r="480" spans="1:16" x14ac:dyDescent="0.3">
      <c r="A480">
        <v>24</v>
      </c>
      <c r="B480" s="14" t="s">
        <v>284</v>
      </c>
      <c r="C480">
        <v>33</v>
      </c>
      <c r="D480" s="14" t="s">
        <v>180</v>
      </c>
      <c r="E480">
        <v>1</v>
      </c>
      <c r="F480" s="14" t="s">
        <v>364</v>
      </c>
      <c r="G480">
        <v>8</v>
      </c>
      <c r="H480" s="14"/>
      <c r="I480" s="14"/>
      <c r="K480" s="14" t="s">
        <v>389</v>
      </c>
      <c r="M480" s="14"/>
      <c r="N480" s="14"/>
      <c r="O480" s="14"/>
      <c r="P480" s="14"/>
    </row>
    <row r="481" spans="1:17" x14ac:dyDescent="0.3">
      <c r="A481">
        <v>24</v>
      </c>
      <c r="B481" s="14" t="s">
        <v>284</v>
      </c>
      <c r="C481">
        <v>34</v>
      </c>
      <c r="D481" s="14" t="s">
        <v>44</v>
      </c>
      <c r="E481">
        <v>1</v>
      </c>
      <c r="F481" s="14" t="s">
        <v>361</v>
      </c>
      <c r="G481">
        <v>9</v>
      </c>
      <c r="H481" s="14"/>
      <c r="I481" s="14"/>
      <c r="K481" s="14" t="s">
        <v>389</v>
      </c>
      <c r="M481" s="14"/>
      <c r="N481" s="14"/>
      <c r="O481" s="14"/>
      <c r="P481" s="14"/>
    </row>
    <row r="482" spans="1:17" x14ac:dyDescent="0.3">
      <c r="A482">
        <v>25</v>
      </c>
      <c r="B482" s="14" t="s">
        <v>286</v>
      </c>
      <c r="C482">
        <v>4</v>
      </c>
      <c r="D482" s="14" t="s">
        <v>86</v>
      </c>
      <c r="E482">
        <v>1</v>
      </c>
      <c r="F482" s="14" t="s">
        <v>453</v>
      </c>
      <c r="G482">
        <v>1</v>
      </c>
      <c r="H482" s="14" t="s">
        <v>477</v>
      </c>
      <c r="I482" s="14" t="s">
        <v>476</v>
      </c>
      <c r="J482">
        <v>1</v>
      </c>
      <c r="K482" s="14" t="s">
        <v>390</v>
      </c>
      <c r="M482" s="14" t="s">
        <v>86</v>
      </c>
      <c r="N482" s="14" t="s">
        <v>415</v>
      </c>
      <c r="O482" s="14" t="s">
        <v>1206</v>
      </c>
      <c r="P482" s="14" t="s">
        <v>912</v>
      </c>
    </row>
    <row r="483" spans="1:17" x14ac:dyDescent="0.3">
      <c r="A483">
        <v>25</v>
      </c>
      <c r="B483" s="14" t="s">
        <v>286</v>
      </c>
      <c r="C483">
        <v>5</v>
      </c>
      <c r="D483" s="14" t="s">
        <v>87</v>
      </c>
      <c r="E483">
        <v>1</v>
      </c>
      <c r="F483" s="14" t="s">
        <v>401</v>
      </c>
      <c r="G483">
        <v>8</v>
      </c>
      <c r="H483" s="14"/>
      <c r="I483" s="14"/>
      <c r="K483" s="14" t="s">
        <v>390</v>
      </c>
      <c r="M483" s="14"/>
      <c r="N483" s="14"/>
      <c r="O483" s="14"/>
      <c r="P483" s="14"/>
    </row>
    <row r="484" spans="1:17" x14ac:dyDescent="0.3">
      <c r="A484">
        <v>25</v>
      </c>
      <c r="B484" s="14" t="s">
        <v>286</v>
      </c>
      <c r="C484">
        <v>11</v>
      </c>
      <c r="D484" s="14" t="s">
        <v>43</v>
      </c>
      <c r="E484">
        <v>1</v>
      </c>
      <c r="F484" s="14" t="s">
        <v>364</v>
      </c>
      <c r="G484">
        <v>7</v>
      </c>
      <c r="H484" s="14"/>
      <c r="I484" s="14"/>
      <c r="K484" s="14" t="s">
        <v>390</v>
      </c>
      <c r="M484" s="14"/>
      <c r="N484" s="14"/>
      <c r="O484" s="14"/>
      <c r="P484" s="14"/>
    </row>
    <row r="485" spans="1:17" x14ac:dyDescent="0.3">
      <c r="A485">
        <v>25</v>
      </c>
      <c r="B485" s="14" t="s">
        <v>286</v>
      </c>
      <c r="C485">
        <v>12</v>
      </c>
      <c r="D485" s="14" t="s">
        <v>168</v>
      </c>
      <c r="E485">
        <v>1</v>
      </c>
      <c r="F485" s="14" t="s">
        <v>122</v>
      </c>
      <c r="G485">
        <v>5</v>
      </c>
      <c r="H485" s="14"/>
      <c r="I485" s="14"/>
      <c r="K485" s="14" t="s">
        <v>390</v>
      </c>
      <c r="M485" s="14"/>
      <c r="N485" s="14"/>
      <c r="O485" s="14"/>
      <c r="P485" s="14"/>
    </row>
    <row r="486" spans="1:17" x14ac:dyDescent="0.3">
      <c r="A486">
        <v>25</v>
      </c>
      <c r="B486" s="14" t="s">
        <v>286</v>
      </c>
      <c r="C486">
        <v>13</v>
      </c>
      <c r="D486" s="14" t="s">
        <v>169</v>
      </c>
      <c r="E486">
        <v>1</v>
      </c>
      <c r="F486" s="14" t="s">
        <v>422</v>
      </c>
      <c r="G486">
        <v>6</v>
      </c>
      <c r="H486" s="14"/>
      <c r="I486" s="14"/>
      <c r="K486" s="14" t="s">
        <v>390</v>
      </c>
      <c r="M486" s="14"/>
      <c r="N486" s="14"/>
      <c r="O486" s="14"/>
      <c r="P486" s="14"/>
    </row>
    <row r="487" spans="1:17" x14ac:dyDescent="0.3">
      <c r="A487">
        <v>25</v>
      </c>
      <c r="B487" s="14" t="s">
        <v>286</v>
      </c>
      <c r="C487">
        <v>16</v>
      </c>
      <c r="D487" s="14" t="s">
        <v>8</v>
      </c>
      <c r="E487">
        <v>1</v>
      </c>
      <c r="F487" s="14" t="s">
        <v>357</v>
      </c>
      <c r="G487">
        <v>2</v>
      </c>
      <c r="H487" s="14"/>
      <c r="I487" s="14"/>
      <c r="K487" s="14" t="s">
        <v>390</v>
      </c>
      <c r="M487" s="14"/>
      <c r="N487" s="14"/>
      <c r="O487" s="14"/>
      <c r="P487" s="14"/>
    </row>
    <row r="488" spans="1:17" x14ac:dyDescent="0.3">
      <c r="A488">
        <v>25</v>
      </c>
      <c r="B488" s="14" t="s">
        <v>286</v>
      </c>
      <c r="C488">
        <v>19</v>
      </c>
      <c r="D488" s="14" t="s">
        <v>173</v>
      </c>
      <c r="E488">
        <v>1</v>
      </c>
      <c r="F488" s="14" t="s">
        <v>362</v>
      </c>
      <c r="G488">
        <v>3</v>
      </c>
      <c r="H488" s="14"/>
      <c r="I488" s="14"/>
      <c r="K488" s="14" t="s">
        <v>390</v>
      </c>
      <c r="M488" s="14"/>
      <c r="N488" s="14"/>
      <c r="O488" s="14"/>
      <c r="P488" s="14"/>
    </row>
    <row r="489" spans="1:17" x14ac:dyDescent="0.3">
      <c r="A489">
        <v>25</v>
      </c>
      <c r="B489" s="14" t="s">
        <v>286</v>
      </c>
      <c r="C489">
        <v>22</v>
      </c>
      <c r="D489" s="14" t="s">
        <v>176</v>
      </c>
      <c r="E489">
        <v>1</v>
      </c>
      <c r="F489" s="14" t="s">
        <v>363</v>
      </c>
      <c r="G489">
        <v>4</v>
      </c>
      <c r="H489" s="14"/>
      <c r="I489" s="14"/>
      <c r="K489" s="14" t="s">
        <v>390</v>
      </c>
      <c r="M489" s="14"/>
      <c r="N489" s="14"/>
      <c r="O489" s="14"/>
      <c r="P489" s="14"/>
    </row>
    <row r="490" spans="1:17" x14ac:dyDescent="0.3">
      <c r="A490">
        <v>26</v>
      </c>
      <c r="B490" s="14" t="s">
        <v>288</v>
      </c>
      <c r="C490">
        <v>28</v>
      </c>
      <c r="D490" s="14" t="s">
        <v>293</v>
      </c>
      <c r="E490">
        <v>1</v>
      </c>
      <c r="F490" s="14" t="s">
        <v>539</v>
      </c>
      <c r="G490">
        <v>11</v>
      </c>
      <c r="H490" s="14" t="s">
        <v>549</v>
      </c>
      <c r="I490" s="14" t="s">
        <v>557</v>
      </c>
      <c r="J490">
        <v>1</v>
      </c>
      <c r="K490" s="14" t="s">
        <v>390</v>
      </c>
      <c r="M490" s="14" t="s">
        <v>293</v>
      </c>
      <c r="N490" s="14" t="s">
        <v>1105</v>
      </c>
      <c r="O490" s="14"/>
      <c r="P490" s="14" t="s">
        <v>630</v>
      </c>
      <c r="Q490" t="s">
        <v>1253</v>
      </c>
    </row>
    <row r="491" spans="1:17" x14ac:dyDescent="0.3">
      <c r="A491">
        <v>26</v>
      </c>
      <c r="B491" s="14" t="s">
        <v>288</v>
      </c>
      <c r="C491">
        <v>28</v>
      </c>
      <c r="D491" s="14" t="s">
        <v>293</v>
      </c>
      <c r="E491">
        <v>1</v>
      </c>
      <c r="F491" s="14" t="s">
        <v>539</v>
      </c>
      <c r="G491">
        <v>11</v>
      </c>
      <c r="H491" s="14" t="s">
        <v>549</v>
      </c>
      <c r="I491" s="14" t="s">
        <v>557</v>
      </c>
      <c r="J491">
        <v>1</v>
      </c>
      <c r="K491" s="14" t="s">
        <v>390</v>
      </c>
      <c r="M491" s="14" t="s">
        <v>293</v>
      </c>
      <c r="N491" s="14" t="s">
        <v>1106</v>
      </c>
      <c r="O491" s="14"/>
      <c r="P491" s="14" t="s">
        <v>630</v>
      </c>
      <c r="Q491" t="s">
        <v>1252</v>
      </c>
    </row>
    <row r="492" spans="1:17" x14ac:dyDescent="0.3">
      <c r="A492">
        <v>26</v>
      </c>
      <c r="B492" s="14" t="s">
        <v>288</v>
      </c>
      <c r="C492">
        <v>28</v>
      </c>
      <c r="D492" s="14" t="s">
        <v>293</v>
      </c>
      <c r="E492">
        <v>1</v>
      </c>
      <c r="F492" s="14" t="s">
        <v>539</v>
      </c>
      <c r="G492">
        <v>11</v>
      </c>
      <c r="H492" s="14" t="s">
        <v>549</v>
      </c>
      <c r="I492" s="14" t="s">
        <v>557</v>
      </c>
      <c r="J492">
        <v>1</v>
      </c>
      <c r="K492" s="14" t="s">
        <v>390</v>
      </c>
      <c r="M492" s="14" t="s">
        <v>293</v>
      </c>
      <c r="N492" s="14" t="s">
        <v>1107</v>
      </c>
      <c r="O492" s="14"/>
      <c r="P492" s="14" t="s">
        <v>630</v>
      </c>
      <c r="Q492" t="s">
        <v>1251</v>
      </c>
    </row>
    <row r="493" spans="1:17" x14ac:dyDescent="0.3">
      <c r="A493">
        <v>26</v>
      </c>
      <c r="B493" s="14" t="s">
        <v>288</v>
      </c>
      <c r="C493">
        <v>28</v>
      </c>
      <c r="D493" s="14" t="s">
        <v>293</v>
      </c>
      <c r="E493">
        <v>1</v>
      </c>
      <c r="F493" s="14" t="s">
        <v>539</v>
      </c>
      <c r="G493">
        <v>11</v>
      </c>
      <c r="H493" s="14" t="s">
        <v>549</v>
      </c>
      <c r="I493" s="14" t="s">
        <v>557</v>
      </c>
      <c r="J493">
        <v>1</v>
      </c>
      <c r="K493" s="14" t="s">
        <v>390</v>
      </c>
      <c r="M493" s="14" t="s">
        <v>293</v>
      </c>
      <c r="N493" s="14" t="s">
        <v>1108</v>
      </c>
      <c r="O493" s="14"/>
      <c r="P493" s="14" t="s">
        <v>630</v>
      </c>
      <c r="Q493" t="s">
        <v>1254</v>
      </c>
    </row>
    <row r="494" spans="1:17" x14ac:dyDescent="0.3">
      <c r="A494">
        <v>26</v>
      </c>
      <c r="B494" s="14" t="s">
        <v>288</v>
      </c>
      <c r="C494">
        <v>28</v>
      </c>
      <c r="D494" s="14" t="s">
        <v>293</v>
      </c>
      <c r="E494">
        <v>1</v>
      </c>
      <c r="F494" s="14" t="s">
        <v>539</v>
      </c>
      <c r="G494">
        <v>11</v>
      </c>
      <c r="H494" s="14" t="s">
        <v>549</v>
      </c>
      <c r="I494" s="14" t="s">
        <v>557</v>
      </c>
      <c r="J494">
        <v>1</v>
      </c>
      <c r="K494" s="14" t="s">
        <v>390</v>
      </c>
      <c r="M494" s="14" t="s">
        <v>293</v>
      </c>
      <c r="N494" s="14" t="s">
        <v>1109</v>
      </c>
      <c r="O494" s="14"/>
      <c r="P494" s="14" t="s">
        <v>630</v>
      </c>
      <c r="Q494" t="s">
        <v>1250</v>
      </c>
    </row>
    <row r="495" spans="1:17" x14ac:dyDescent="0.3">
      <c r="A495">
        <v>26</v>
      </c>
      <c r="B495" s="14" t="s">
        <v>288</v>
      </c>
      <c r="C495">
        <v>28</v>
      </c>
      <c r="D495" s="14" t="s">
        <v>293</v>
      </c>
      <c r="E495">
        <v>1</v>
      </c>
      <c r="F495" s="14" t="s">
        <v>539</v>
      </c>
      <c r="G495">
        <v>11</v>
      </c>
      <c r="H495" s="14" t="s">
        <v>549</v>
      </c>
      <c r="I495" s="14" t="s">
        <v>557</v>
      </c>
      <c r="J495">
        <v>1</v>
      </c>
      <c r="K495" s="14" t="s">
        <v>390</v>
      </c>
      <c r="M495" s="14" t="s">
        <v>293</v>
      </c>
      <c r="N495" s="14"/>
      <c r="O495" s="14"/>
      <c r="P495" s="14" t="s">
        <v>630</v>
      </c>
      <c r="Q495" t="s">
        <v>1255</v>
      </c>
    </row>
    <row r="496" spans="1:17" x14ac:dyDescent="0.3">
      <c r="A496">
        <v>26</v>
      </c>
      <c r="B496" s="14" t="s">
        <v>288</v>
      </c>
      <c r="C496">
        <v>26</v>
      </c>
      <c r="D496" s="14" t="s">
        <v>292</v>
      </c>
      <c r="E496">
        <v>1</v>
      </c>
      <c r="F496" s="14" t="s">
        <v>359</v>
      </c>
      <c r="G496">
        <v>9</v>
      </c>
      <c r="H496" s="14" t="s">
        <v>555</v>
      </c>
      <c r="I496" s="14" t="s">
        <v>556</v>
      </c>
      <c r="J496">
        <v>2</v>
      </c>
      <c r="K496" s="14" t="s">
        <v>390</v>
      </c>
      <c r="M496" s="14" t="s">
        <v>292</v>
      </c>
      <c r="N496" s="14" t="s">
        <v>415</v>
      </c>
      <c r="O496" s="14" t="s">
        <v>1193</v>
      </c>
      <c r="P496" s="14" t="s">
        <v>359</v>
      </c>
    </row>
    <row r="497" spans="1:17" x14ac:dyDescent="0.3">
      <c r="A497">
        <v>26</v>
      </c>
      <c r="B497" s="14" t="s">
        <v>288</v>
      </c>
      <c r="C497">
        <v>29</v>
      </c>
      <c r="D497" s="14" t="s">
        <v>294</v>
      </c>
      <c r="E497">
        <v>1</v>
      </c>
      <c r="F497" s="14" t="s">
        <v>294</v>
      </c>
      <c r="G497">
        <v>12</v>
      </c>
      <c r="H497" s="14" t="s">
        <v>550</v>
      </c>
      <c r="I497" s="14" t="s">
        <v>558</v>
      </c>
      <c r="J497">
        <v>3</v>
      </c>
      <c r="K497" s="14" t="s">
        <v>390</v>
      </c>
      <c r="M497" s="14" t="s">
        <v>294</v>
      </c>
      <c r="N497" s="14" t="s">
        <v>415</v>
      </c>
      <c r="O497" s="14" t="s">
        <v>1212</v>
      </c>
      <c r="P497" s="14" t="s">
        <v>294</v>
      </c>
    </row>
    <row r="498" spans="1:17" x14ac:dyDescent="0.3">
      <c r="A498">
        <v>26</v>
      </c>
      <c r="B498" s="14" t="s">
        <v>288</v>
      </c>
      <c r="C498">
        <v>30</v>
      </c>
      <c r="D498" s="14" t="s">
        <v>295</v>
      </c>
      <c r="E498">
        <v>1</v>
      </c>
      <c r="F498" s="14" t="s">
        <v>540</v>
      </c>
      <c r="G498">
        <v>13</v>
      </c>
      <c r="H498" s="14" t="s">
        <v>551</v>
      </c>
      <c r="I498" s="14" t="s">
        <v>559</v>
      </c>
      <c r="J498">
        <v>4</v>
      </c>
      <c r="K498" s="14" t="s">
        <v>390</v>
      </c>
      <c r="M498" s="14" t="s">
        <v>295</v>
      </c>
      <c r="N498" s="14" t="s">
        <v>1110</v>
      </c>
      <c r="O498" s="14"/>
      <c r="P498" s="14" t="s">
        <v>540</v>
      </c>
      <c r="Q498" t="s">
        <v>1256</v>
      </c>
    </row>
    <row r="499" spans="1:17" x14ac:dyDescent="0.3">
      <c r="A499">
        <v>26</v>
      </c>
      <c r="B499" s="14" t="s">
        <v>288</v>
      </c>
      <c r="C499">
        <v>30</v>
      </c>
      <c r="D499" s="14" t="s">
        <v>295</v>
      </c>
      <c r="E499">
        <v>1</v>
      </c>
      <c r="F499" s="14" t="s">
        <v>540</v>
      </c>
      <c r="G499">
        <v>13</v>
      </c>
      <c r="H499" s="14" t="s">
        <v>551</v>
      </c>
      <c r="I499" s="14" t="s">
        <v>559</v>
      </c>
      <c r="J499">
        <v>4</v>
      </c>
      <c r="K499" s="14" t="s">
        <v>390</v>
      </c>
      <c r="M499" s="14" t="s">
        <v>295</v>
      </c>
      <c r="N499" s="14" t="s">
        <v>1111</v>
      </c>
      <c r="O499" s="14"/>
      <c r="P499" s="14" t="s">
        <v>540</v>
      </c>
      <c r="Q499" t="s">
        <v>1257</v>
      </c>
    </row>
    <row r="500" spans="1:17" x14ac:dyDescent="0.3">
      <c r="A500">
        <v>26</v>
      </c>
      <c r="B500" s="14" t="s">
        <v>288</v>
      </c>
      <c r="C500">
        <v>30</v>
      </c>
      <c r="D500" s="14" t="s">
        <v>295</v>
      </c>
      <c r="E500">
        <v>1</v>
      </c>
      <c r="F500" s="14" t="s">
        <v>540</v>
      </c>
      <c r="G500">
        <v>13</v>
      </c>
      <c r="H500" s="14" t="s">
        <v>551</v>
      </c>
      <c r="I500" s="14" t="s">
        <v>559</v>
      </c>
      <c r="J500">
        <v>4</v>
      </c>
      <c r="K500" s="14" t="s">
        <v>390</v>
      </c>
      <c r="M500" s="14" t="s">
        <v>295</v>
      </c>
      <c r="N500" s="14"/>
      <c r="O500" s="14"/>
      <c r="P500" s="14" t="s">
        <v>540</v>
      </c>
      <c r="Q500" t="s">
        <v>1258</v>
      </c>
    </row>
    <row r="501" spans="1:17" x14ac:dyDescent="0.3">
      <c r="A501">
        <v>26</v>
      </c>
      <c r="B501" s="14" t="s">
        <v>288</v>
      </c>
      <c r="C501">
        <v>31</v>
      </c>
      <c r="D501" s="14" t="s">
        <v>296</v>
      </c>
      <c r="E501">
        <v>1</v>
      </c>
      <c r="F501" s="14" t="s">
        <v>541</v>
      </c>
      <c r="G501">
        <v>14</v>
      </c>
      <c r="H501" s="14" t="s">
        <v>552</v>
      </c>
      <c r="I501" s="14" t="s">
        <v>560</v>
      </c>
      <c r="J501">
        <v>5</v>
      </c>
      <c r="K501" s="14" t="s">
        <v>390</v>
      </c>
      <c r="M501" s="14" t="s">
        <v>296</v>
      </c>
      <c r="N501" s="14" t="s">
        <v>1110</v>
      </c>
      <c r="O501" s="14"/>
      <c r="P501" s="14" t="s">
        <v>541</v>
      </c>
      <c r="Q501" t="s">
        <v>1259</v>
      </c>
    </row>
    <row r="502" spans="1:17" x14ac:dyDescent="0.3">
      <c r="A502">
        <v>26</v>
      </c>
      <c r="B502" s="14" t="s">
        <v>288</v>
      </c>
      <c r="C502">
        <v>31</v>
      </c>
      <c r="D502" s="14" t="s">
        <v>296</v>
      </c>
      <c r="E502">
        <v>1</v>
      </c>
      <c r="F502" s="14" t="s">
        <v>541</v>
      </c>
      <c r="G502">
        <v>14</v>
      </c>
      <c r="H502" s="14" t="s">
        <v>552</v>
      </c>
      <c r="I502" s="14" t="s">
        <v>560</v>
      </c>
      <c r="J502">
        <v>5</v>
      </c>
      <c r="K502" s="14" t="s">
        <v>390</v>
      </c>
      <c r="M502" s="14" t="s">
        <v>296</v>
      </c>
      <c r="N502" s="14" t="s">
        <v>1111</v>
      </c>
      <c r="O502" s="14"/>
      <c r="P502" s="14" t="s">
        <v>541</v>
      </c>
      <c r="Q502" t="s">
        <v>1260</v>
      </c>
    </row>
    <row r="503" spans="1:17" x14ac:dyDescent="0.3">
      <c r="A503">
        <v>26</v>
      </c>
      <c r="B503" s="14" t="s">
        <v>288</v>
      </c>
      <c r="C503">
        <v>31</v>
      </c>
      <c r="D503" s="14" t="s">
        <v>296</v>
      </c>
      <c r="E503">
        <v>1</v>
      </c>
      <c r="F503" s="14" t="s">
        <v>541</v>
      </c>
      <c r="G503">
        <v>14</v>
      </c>
      <c r="H503" s="14" t="s">
        <v>552</v>
      </c>
      <c r="I503" s="14" t="s">
        <v>560</v>
      </c>
      <c r="J503">
        <v>5</v>
      </c>
      <c r="K503" s="14" t="s">
        <v>390</v>
      </c>
      <c r="M503" s="14" t="s">
        <v>296</v>
      </c>
      <c r="N503" s="14" t="s">
        <v>1113</v>
      </c>
      <c r="O503" s="14"/>
      <c r="P503" s="14" t="s">
        <v>541</v>
      </c>
      <c r="Q503" t="s">
        <v>1261</v>
      </c>
    </row>
    <row r="504" spans="1:17" x14ac:dyDescent="0.3">
      <c r="A504">
        <v>26</v>
      </c>
      <c r="B504" s="14" t="s">
        <v>288</v>
      </c>
      <c r="C504">
        <v>31</v>
      </c>
      <c r="D504" s="14" t="s">
        <v>296</v>
      </c>
      <c r="E504">
        <v>1</v>
      </c>
      <c r="F504" s="14" t="s">
        <v>541</v>
      </c>
      <c r="G504">
        <v>14</v>
      </c>
      <c r="H504" s="14" t="s">
        <v>552</v>
      </c>
      <c r="I504" s="14" t="s">
        <v>560</v>
      </c>
      <c r="J504">
        <v>5</v>
      </c>
      <c r="K504" s="14" t="s">
        <v>390</v>
      </c>
      <c r="M504" s="14" t="s">
        <v>296</v>
      </c>
      <c r="N504" s="14"/>
      <c r="O504" s="14"/>
      <c r="P504" s="14" t="s">
        <v>541</v>
      </c>
      <c r="Q504" t="s">
        <v>1258</v>
      </c>
    </row>
    <row r="505" spans="1:17" x14ac:dyDescent="0.3">
      <c r="A505">
        <v>26</v>
      </c>
      <c r="B505" s="14" t="s">
        <v>288</v>
      </c>
      <c r="C505">
        <v>37</v>
      </c>
      <c r="D505" s="14" t="s">
        <v>297</v>
      </c>
      <c r="E505">
        <v>1</v>
      </c>
      <c r="F505" s="14" t="s">
        <v>150</v>
      </c>
      <c r="G505">
        <v>20</v>
      </c>
      <c r="H505" s="14" t="s">
        <v>553</v>
      </c>
      <c r="I505" s="14" t="s">
        <v>561</v>
      </c>
      <c r="J505">
        <v>6</v>
      </c>
      <c r="K505" s="14" t="s">
        <v>390</v>
      </c>
      <c r="M505" s="14" t="s">
        <v>297</v>
      </c>
      <c r="N505" s="14" t="s">
        <v>1066</v>
      </c>
      <c r="O505" s="14"/>
      <c r="P505" s="14" t="s">
        <v>150</v>
      </c>
      <c r="Q505" t="s">
        <v>1300</v>
      </c>
    </row>
    <row r="506" spans="1:17" x14ac:dyDescent="0.3">
      <c r="A506">
        <v>26</v>
      </c>
      <c r="B506" s="14" t="s">
        <v>288</v>
      </c>
      <c r="C506">
        <v>37</v>
      </c>
      <c r="D506" s="14" t="s">
        <v>297</v>
      </c>
      <c r="E506">
        <v>1</v>
      </c>
      <c r="F506" s="14" t="s">
        <v>150</v>
      </c>
      <c r="G506">
        <v>20</v>
      </c>
      <c r="H506" s="14" t="s">
        <v>553</v>
      </c>
      <c r="I506" s="14" t="s">
        <v>561</v>
      </c>
      <c r="J506">
        <v>6</v>
      </c>
      <c r="K506" s="14" t="s">
        <v>390</v>
      </c>
      <c r="M506" s="14" t="s">
        <v>297</v>
      </c>
      <c r="N506" s="14" t="s">
        <v>1280</v>
      </c>
      <c r="O506" s="14"/>
      <c r="P506" s="14" t="s">
        <v>150</v>
      </c>
      <c r="Q506" t="s">
        <v>1301</v>
      </c>
    </row>
    <row r="507" spans="1:17" x14ac:dyDescent="0.3">
      <c r="A507">
        <v>26</v>
      </c>
      <c r="B507" s="14" t="s">
        <v>288</v>
      </c>
      <c r="C507">
        <v>37</v>
      </c>
      <c r="D507" s="14" t="s">
        <v>297</v>
      </c>
      <c r="E507">
        <v>1</v>
      </c>
      <c r="F507" s="14" t="s">
        <v>150</v>
      </c>
      <c r="G507">
        <v>20</v>
      </c>
      <c r="H507" s="14" t="s">
        <v>553</v>
      </c>
      <c r="I507" s="14" t="s">
        <v>561</v>
      </c>
      <c r="J507">
        <v>6</v>
      </c>
      <c r="K507" s="14" t="s">
        <v>390</v>
      </c>
      <c r="M507" s="14" t="s">
        <v>297</v>
      </c>
      <c r="N507" s="14" t="s">
        <v>1265</v>
      </c>
      <c r="O507" s="14"/>
      <c r="P507" s="14" t="s">
        <v>150</v>
      </c>
      <c r="Q507" t="s">
        <v>1302</v>
      </c>
    </row>
    <row r="508" spans="1:17" x14ac:dyDescent="0.3">
      <c r="A508">
        <v>26</v>
      </c>
      <c r="B508" s="14" t="s">
        <v>288</v>
      </c>
      <c r="C508">
        <v>37</v>
      </c>
      <c r="D508" s="14" t="s">
        <v>297</v>
      </c>
      <c r="E508">
        <v>1</v>
      </c>
      <c r="F508" s="14" t="s">
        <v>150</v>
      </c>
      <c r="G508">
        <v>20</v>
      </c>
      <c r="H508" s="14" t="s">
        <v>553</v>
      </c>
      <c r="I508" s="14" t="s">
        <v>561</v>
      </c>
      <c r="J508">
        <v>6</v>
      </c>
      <c r="K508" s="14" t="s">
        <v>390</v>
      </c>
      <c r="M508" s="14" t="s">
        <v>297</v>
      </c>
      <c r="N508" s="14" t="s">
        <v>1283</v>
      </c>
      <c r="O508" s="14"/>
      <c r="P508" s="14" t="s">
        <v>150</v>
      </c>
      <c r="Q508" t="s">
        <v>1303</v>
      </c>
    </row>
    <row r="509" spans="1:17" x14ac:dyDescent="0.3">
      <c r="A509">
        <v>26</v>
      </c>
      <c r="B509" s="14" t="s">
        <v>288</v>
      </c>
      <c r="C509">
        <v>37</v>
      </c>
      <c r="D509" s="14" t="s">
        <v>297</v>
      </c>
      <c r="E509">
        <v>1</v>
      </c>
      <c r="F509" s="14" t="s">
        <v>150</v>
      </c>
      <c r="G509">
        <v>20</v>
      </c>
      <c r="H509" s="14" t="s">
        <v>553</v>
      </c>
      <c r="I509" s="14" t="s">
        <v>561</v>
      </c>
      <c r="J509">
        <v>6</v>
      </c>
      <c r="K509" s="14" t="s">
        <v>390</v>
      </c>
      <c r="M509" s="14" t="s">
        <v>297</v>
      </c>
      <c r="N509" s="14" t="s">
        <v>1286</v>
      </c>
      <c r="O509" s="14"/>
      <c r="P509" s="14" t="s">
        <v>150</v>
      </c>
      <c r="Q509" t="s">
        <v>1304</v>
      </c>
    </row>
    <row r="510" spans="1:17" x14ac:dyDescent="0.3">
      <c r="A510">
        <v>26</v>
      </c>
      <c r="B510" s="14" t="s">
        <v>288</v>
      </c>
      <c r="C510">
        <v>37</v>
      </c>
      <c r="D510" s="14" t="s">
        <v>297</v>
      </c>
      <c r="E510">
        <v>1</v>
      </c>
      <c r="F510" s="14" t="s">
        <v>150</v>
      </c>
      <c r="G510">
        <v>20</v>
      </c>
      <c r="H510" s="14" t="s">
        <v>553</v>
      </c>
      <c r="I510" s="14" t="s">
        <v>561</v>
      </c>
      <c r="J510">
        <v>6</v>
      </c>
      <c r="K510" s="14" t="s">
        <v>390</v>
      </c>
      <c r="M510" s="14" t="s">
        <v>297</v>
      </c>
      <c r="N510" s="14" t="s">
        <v>1290</v>
      </c>
      <c r="O510" s="14"/>
      <c r="P510" s="14" t="s">
        <v>150</v>
      </c>
      <c r="Q510" t="s">
        <v>1305</v>
      </c>
    </row>
    <row r="511" spans="1:17" x14ac:dyDescent="0.3">
      <c r="A511">
        <v>26</v>
      </c>
      <c r="B511" s="14" t="s">
        <v>288</v>
      </c>
      <c r="C511">
        <v>37</v>
      </c>
      <c r="D511" s="14" t="s">
        <v>297</v>
      </c>
      <c r="E511">
        <v>1</v>
      </c>
      <c r="F511" s="14" t="s">
        <v>150</v>
      </c>
      <c r="G511">
        <v>20</v>
      </c>
      <c r="H511" s="14" t="s">
        <v>553</v>
      </c>
      <c r="I511" s="14" t="s">
        <v>561</v>
      </c>
      <c r="J511">
        <v>6</v>
      </c>
      <c r="K511" s="14" t="s">
        <v>390</v>
      </c>
      <c r="M511" s="14" t="s">
        <v>297</v>
      </c>
      <c r="N511" s="14" t="s">
        <v>1287</v>
      </c>
      <c r="O511" s="14"/>
      <c r="P511" s="14" t="s">
        <v>150</v>
      </c>
      <c r="Q511" t="s">
        <v>1306</v>
      </c>
    </row>
    <row r="512" spans="1:17" x14ac:dyDescent="0.3">
      <c r="A512">
        <v>26</v>
      </c>
      <c r="B512" s="14" t="s">
        <v>288</v>
      </c>
      <c r="C512">
        <v>37</v>
      </c>
      <c r="D512" s="14" t="s">
        <v>297</v>
      </c>
      <c r="E512">
        <v>1</v>
      </c>
      <c r="F512" s="14" t="s">
        <v>150</v>
      </c>
      <c r="G512">
        <v>20</v>
      </c>
      <c r="H512" s="14" t="s">
        <v>553</v>
      </c>
      <c r="I512" s="14" t="s">
        <v>561</v>
      </c>
      <c r="J512">
        <v>6</v>
      </c>
      <c r="K512" s="14" t="s">
        <v>390</v>
      </c>
      <c r="M512" s="14" t="s">
        <v>297</v>
      </c>
      <c r="N512" s="14" t="s">
        <v>1288</v>
      </c>
      <c r="O512" s="14"/>
      <c r="P512" s="14" t="s">
        <v>150</v>
      </c>
      <c r="Q512" t="s">
        <v>1307</v>
      </c>
    </row>
    <row r="513" spans="1:17" x14ac:dyDescent="0.3">
      <c r="A513">
        <v>26</v>
      </c>
      <c r="B513" s="14" t="s">
        <v>288</v>
      </c>
      <c r="C513">
        <v>37</v>
      </c>
      <c r="D513" s="14" t="s">
        <v>297</v>
      </c>
      <c r="E513">
        <v>1</v>
      </c>
      <c r="F513" s="14" t="s">
        <v>150</v>
      </c>
      <c r="G513">
        <v>20</v>
      </c>
      <c r="H513" s="14" t="s">
        <v>553</v>
      </c>
      <c r="I513" s="14" t="s">
        <v>561</v>
      </c>
      <c r="J513">
        <v>6</v>
      </c>
      <c r="K513" s="14" t="s">
        <v>390</v>
      </c>
      <c r="M513" s="14" t="s">
        <v>297</v>
      </c>
      <c r="N513" s="14" t="s">
        <v>1289</v>
      </c>
      <c r="O513" s="14"/>
      <c r="P513" s="14" t="s">
        <v>150</v>
      </c>
      <c r="Q513" t="s">
        <v>1308</v>
      </c>
    </row>
    <row r="514" spans="1:17" x14ac:dyDescent="0.3">
      <c r="A514">
        <v>26</v>
      </c>
      <c r="B514" s="14" t="s">
        <v>288</v>
      </c>
      <c r="C514">
        <v>37</v>
      </c>
      <c r="D514" s="14" t="s">
        <v>297</v>
      </c>
      <c r="E514">
        <v>1</v>
      </c>
      <c r="F514" s="14" t="s">
        <v>150</v>
      </c>
      <c r="G514">
        <v>20</v>
      </c>
      <c r="H514" s="14" t="s">
        <v>553</v>
      </c>
      <c r="I514" s="14" t="s">
        <v>561</v>
      </c>
      <c r="J514">
        <v>6</v>
      </c>
      <c r="K514" s="14" t="s">
        <v>390</v>
      </c>
      <c r="M514" s="14" t="s">
        <v>297</v>
      </c>
      <c r="N514" s="14" t="s">
        <v>1291</v>
      </c>
      <c r="O514" s="14"/>
      <c r="P514" s="14" t="s">
        <v>150</v>
      </c>
      <c r="Q514" t="s">
        <v>1309</v>
      </c>
    </row>
    <row r="515" spans="1:17" x14ac:dyDescent="0.3">
      <c r="A515">
        <v>26</v>
      </c>
      <c r="B515" s="14" t="s">
        <v>288</v>
      </c>
      <c r="C515">
        <v>37</v>
      </c>
      <c r="D515" s="14" t="s">
        <v>297</v>
      </c>
      <c r="E515">
        <v>1</v>
      </c>
      <c r="F515" s="14" t="s">
        <v>150</v>
      </c>
      <c r="G515">
        <v>20</v>
      </c>
      <c r="H515" s="14" t="s">
        <v>553</v>
      </c>
      <c r="I515" s="14" t="s">
        <v>561</v>
      </c>
      <c r="J515">
        <v>6</v>
      </c>
      <c r="K515" s="14" t="s">
        <v>390</v>
      </c>
      <c r="M515" s="14" t="s">
        <v>297</v>
      </c>
      <c r="N515" s="14" t="s">
        <v>1292</v>
      </c>
      <c r="O515" s="14"/>
      <c r="P515" s="14" t="s">
        <v>150</v>
      </c>
      <c r="Q515" t="s">
        <v>1310</v>
      </c>
    </row>
    <row r="516" spans="1:17" x14ac:dyDescent="0.3">
      <c r="A516">
        <v>26</v>
      </c>
      <c r="B516" s="14" t="s">
        <v>288</v>
      </c>
      <c r="C516">
        <v>37</v>
      </c>
      <c r="D516" s="14" t="s">
        <v>297</v>
      </c>
      <c r="E516">
        <v>1</v>
      </c>
      <c r="F516" s="14" t="s">
        <v>150</v>
      </c>
      <c r="G516">
        <v>20</v>
      </c>
      <c r="H516" s="14" t="s">
        <v>553</v>
      </c>
      <c r="I516" s="14" t="s">
        <v>561</v>
      </c>
      <c r="J516">
        <v>6</v>
      </c>
      <c r="K516" s="14" t="s">
        <v>390</v>
      </c>
      <c r="M516" s="14" t="s">
        <v>297</v>
      </c>
      <c r="N516" s="14" t="s">
        <v>1293</v>
      </c>
      <c r="O516" s="14"/>
      <c r="P516" s="14" t="s">
        <v>150</v>
      </c>
      <c r="Q516" t="s">
        <v>1195</v>
      </c>
    </row>
    <row r="517" spans="1:17" x14ac:dyDescent="0.3">
      <c r="A517">
        <v>26</v>
      </c>
      <c r="B517" s="14" t="s">
        <v>288</v>
      </c>
      <c r="C517">
        <v>37</v>
      </c>
      <c r="D517" s="14" t="s">
        <v>297</v>
      </c>
      <c r="E517">
        <v>1</v>
      </c>
      <c r="F517" s="14" t="s">
        <v>150</v>
      </c>
      <c r="G517">
        <v>20</v>
      </c>
      <c r="H517" s="14" t="s">
        <v>553</v>
      </c>
      <c r="I517" s="14" t="s">
        <v>561</v>
      </c>
      <c r="J517">
        <v>6</v>
      </c>
      <c r="K517" s="14" t="s">
        <v>390</v>
      </c>
      <c r="M517" s="14" t="s">
        <v>297</v>
      </c>
      <c r="N517" s="14" t="s">
        <v>1266</v>
      </c>
      <c r="O517" s="14"/>
      <c r="P517" s="14" t="s">
        <v>150</v>
      </c>
      <c r="Q517" t="s">
        <v>1213</v>
      </c>
    </row>
    <row r="518" spans="1:17" x14ac:dyDescent="0.3">
      <c r="A518">
        <v>26</v>
      </c>
      <c r="B518" s="14" t="s">
        <v>288</v>
      </c>
      <c r="C518">
        <v>37</v>
      </c>
      <c r="D518" s="14" t="s">
        <v>297</v>
      </c>
      <c r="E518">
        <v>1</v>
      </c>
      <c r="F518" s="14" t="s">
        <v>150</v>
      </c>
      <c r="G518">
        <v>20</v>
      </c>
      <c r="H518" s="14" t="s">
        <v>553</v>
      </c>
      <c r="I518" s="14" t="s">
        <v>561</v>
      </c>
      <c r="J518">
        <v>6</v>
      </c>
      <c r="K518" s="14" t="s">
        <v>390</v>
      </c>
      <c r="M518" s="14" t="s">
        <v>297</v>
      </c>
      <c r="N518" s="14" t="s">
        <v>1267</v>
      </c>
      <c r="O518" s="14"/>
      <c r="P518" s="14" t="s">
        <v>150</v>
      </c>
      <c r="Q518" t="s">
        <v>1311</v>
      </c>
    </row>
    <row r="519" spans="1:17" x14ac:dyDescent="0.3">
      <c r="A519">
        <v>26</v>
      </c>
      <c r="B519" s="14" t="s">
        <v>288</v>
      </c>
      <c r="C519">
        <v>37</v>
      </c>
      <c r="D519" s="14" t="s">
        <v>297</v>
      </c>
      <c r="E519">
        <v>1</v>
      </c>
      <c r="F519" s="14" t="s">
        <v>150</v>
      </c>
      <c r="G519">
        <v>20</v>
      </c>
      <c r="H519" s="14" t="s">
        <v>553</v>
      </c>
      <c r="I519" s="14" t="s">
        <v>561</v>
      </c>
      <c r="J519">
        <v>6</v>
      </c>
      <c r="K519" s="14" t="s">
        <v>390</v>
      </c>
      <c r="M519" s="14" t="s">
        <v>297</v>
      </c>
      <c r="N519" s="14" t="s">
        <v>1268</v>
      </c>
      <c r="O519" s="14"/>
      <c r="P519" s="14" t="s">
        <v>150</v>
      </c>
      <c r="Q519" t="s">
        <v>1312</v>
      </c>
    </row>
    <row r="520" spans="1:17" x14ac:dyDescent="0.3">
      <c r="A520">
        <v>26</v>
      </c>
      <c r="B520" s="14" t="s">
        <v>288</v>
      </c>
      <c r="C520">
        <v>37</v>
      </c>
      <c r="D520" s="14" t="s">
        <v>297</v>
      </c>
      <c r="E520">
        <v>1</v>
      </c>
      <c r="F520" s="14" t="s">
        <v>150</v>
      </c>
      <c r="G520">
        <v>20</v>
      </c>
      <c r="H520" s="14" t="s">
        <v>553</v>
      </c>
      <c r="I520" s="14" t="s">
        <v>561</v>
      </c>
      <c r="J520">
        <v>6</v>
      </c>
      <c r="K520" s="14" t="s">
        <v>390</v>
      </c>
      <c r="M520" s="14" t="s">
        <v>297</v>
      </c>
      <c r="N520" s="14" t="s">
        <v>1269</v>
      </c>
      <c r="O520" s="14"/>
      <c r="P520" s="14" t="s">
        <v>150</v>
      </c>
      <c r="Q520" t="s">
        <v>1313</v>
      </c>
    </row>
    <row r="521" spans="1:17" x14ac:dyDescent="0.3">
      <c r="A521">
        <v>26</v>
      </c>
      <c r="B521" s="14" t="s">
        <v>288</v>
      </c>
      <c r="C521">
        <v>37</v>
      </c>
      <c r="D521" s="14" t="s">
        <v>297</v>
      </c>
      <c r="E521">
        <v>1</v>
      </c>
      <c r="F521" s="14" t="s">
        <v>150</v>
      </c>
      <c r="G521">
        <v>20</v>
      </c>
      <c r="H521" s="14" t="s">
        <v>553</v>
      </c>
      <c r="I521" s="14" t="s">
        <v>561</v>
      </c>
      <c r="J521">
        <v>6</v>
      </c>
      <c r="K521" s="14" t="s">
        <v>390</v>
      </c>
      <c r="M521" s="14" t="s">
        <v>297</v>
      </c>
      <c r="N521" s="14" t="s">
        <v>1271</v>
      </c>
      <c r="O521" s="14"/>
      <c r="P521" s="14" t="s">
        <v>150</v>
      </c>
      <c r="Q521" t="s">
        <v>1314</v>
      </c>
    </row>
    <row r="522" spans="1:17" x14ac:dyDescent="0.3">
      <c r="A522">
        <v>26</v>
      </c>
      <c r="B522" s="14" t="s">
        <v>288</v>
      </c>
      <c r="C522">
        <v>37</v>
      </c>
      <c r="D522" s="14" t="s">
        <v>297</v>
      </c>
      <c r="E522">
        <v>1</v>
      </c>
      <c r="F522" s="14" t="s">
        <v>150</v>
      </c>
      <c r="G522">
        <v>20</v>
      </c>
      <c r="H522" s="14" t="s">
        <v>553</v>
      </c>
      <c r="I522" s="14" t="s">
        <v>561</v>
      </c>
      <c r="J522">
        <v>6</v>
      </c>
      <c r="K522" s="14" t="s">
        <v>390</v>
      </c>
      <c r="M522" s="14" t="s">
        <v>297</v>
      </c>
      <c r="N522" s="14" t="s">
        <v>1272</v>
      </c>
      <c r="O522" s="14"/>
      <c r="P522" s="14" t="s">
        <v>150</v>
      </c>
      <c r="Q522" t="s">
        <v>1262</v>
      </c>
    </row>
    <row r="523" spans="1:17" x14ac:dyDescent="0.3">
      <c r="A523">
        <v>26</v>
      </c>
      <c r="B523" s="14" t="s">
        <v>288</v>
      </c>
      <c r="C523">
        <v>37</v>
      </c>
      <c r="D523" s="14" t="s">
        <v>297</v>
      </c>
      <c r="E523">
        <v>1</v>
      </c>
      <c r="F523" s="14" t="s">
        <v>150</v>
      </c>
      <c r="G523">
        <v>20</v>
      </c>
      <c r="H523" s="14" t="s">
        <v>553</v>
      </c>
      <c r="I523" s="14" t="s">
        <v>561</v>
      </c>
      <c r="J523">
        <v>6</v>
      </c>
      <c r="K523" s="14" t="s">
        <v>390</v>
      </c>
      <c r="M523" s="14" t="s">
        <v>297</v>
      </c>
      <c r="N523" s="14" t="s">
        <v>1274</v>
      </c>
      <c r="O523" s="14"/>
      <c r="P523" s="14" t="s">
        <v>150</v>
      </c>
      <c r="Q523" t="s">
        <v>1315</v>
      </c>
    </row>
    <row r="524" spans="1:17" x14ac:dyDescent="0.3">
      <c r="A524">
        <v>26</v>
      </c>
      <c r="B524" s="14" t="s">
        <v>288</v>
      </c>
      <c r="C524">
        <v>43</v>
      </c>
      <c r="D524" s="14" t="s">
        <v>303</v>
      </c>
      <c r="E524">
        <v>1</v>
      </c>
      <c r="F524" s="14" t="s">
        <v>365</v>
      </c>
      <c r="G524">
        <v>26</v>
      </c>
      <c r="H524" s="14" t="s">
        <v>554</v>
      </c>
      <c r="I524" s="14" t="s">
        <v>562</v>
      </c>
      <c r="J524">
        <v>7</v>
      </c>
      <c r="K524" s="14" t="s">
        <v>390</v>
      </c>
      <c r="M524" s="14" t="s">
        <v>303</v>
      </c>
      <c r="N524" s="14" t="s">
        <v>1112</v>
      </c>
      <c r="O524" s="14"/>
      <c r="P524" s="14" t="s">
        <v>365</v>
      </c>
      <c r="Q524" t="s">
        <v>1262</v>
      </c>
    </row>
    <row r="525" spans="1:17" x14ac:dyDescent="0.3">
      <c r="A525">
        <v>26</v>
      </c>
      <c r="B525" s="14" t="s">
        <v>288</v>
      </c>
      <c r="C525">
        <v>43</v>
      </c>
      <c r="D525" s="14" t="s">
        <v>303</v>
      </c>
      <c r="E525">
        <v>1</v>
      </c>
      <c r="F525" s="14" t="s">
        <v>365</v>
      </c>
      <c r="G525">
        <v>26</v>
      </c>
      <c r="H525" s="14" t="s">
        <v>554</v>
      </c>
      <c r="I525" s="14" t="s">
        <v>562</v>
      </c>
      <c r="J525">
        <v>7</v>
      </c>
      <c r="K525" s="14" t="s">
        <v>390</v>
      </c>
      <c r="M525" s="14" t="s">
        <v>303</v>
      </c>
      <c r="N525" s="14" t="s">
        <v>771</v>
      </c>
      <c r="O525" s="14"/>
      <c r="P525" s="14" t="s">
        <v>365</v>
      </c>
      <c r="Q525" t="s">
        <v>1263</v>
      </c>
    </row>
    <row r="526" spans="1:17" x14ac:dyDescent="0.3">
      <c r="A526">
        <v>26</v>
      </c>
      <c r="B526" s="14" t="s">
        <v>288</v>
      </c>
      <c r="C526">
        <v>4</v>
      </c>
      <c r="D526" s="14" t="s">
        <v>86</v>
      </c>
      <c r="E526">
        <v>1</v>
      </c>
      <c r="F526" s="14" t="s">
        <v>69</v>
      </c>
      <c r="G526">
        <v>1</v>
      </c>
      <c r="H526" s="14"/>
      <c r="I526" s="14"/>
      <c r="K526" s="14" t="s">
        <v>390</v>
      </c>
      <c r="M526" s="14"/>
      <c r="N526" s="14"/>
      <c r="O526" s="14"/>
      <c r="P526" s="14"/>
    </row>
    <row r="527" spans="1:17" x14ac:dyDescent="0.3">
      <c r="A527">
        <v>26</v>
      </c>
      <c r="B527" s="14" t="s">
        <v>288</v>
      </c>
      <c r="C527">
        <v>5</v>
      </c>
      <c r="D527" s="14" t="s">
        <v>87</v>
      </c>
      <c r="E527">
        <v>1</v>
      </c>
      <c r="F527" s="14" t="s">
        <v>401</v>
      </c>
      <c r="G527">
        <v>2</v>
      </c>
      <c r="H527" s="14"/>
      <c r="I527" s="14"/>
      <c r="K527" s="14" t="s">
        <v>390</v>
      </c>
      <c r="M527" s="14"/>
      <c r="N527" s="14"/>
      <c r="O527" s="14"/>
      <c r="P527" s="14"/>
    </row>
    <row r="528" spans="1:17" x14ac:dyDescent="0.3">
      <c r="A528">
        <v>26</v>
      </c>
      <c r="B528" s="14" t="s">
        <v>288</v>
      </c>
      <c r="C528">
        <v>12</v>
      </c>
      <c r="D528" s="14" t="s">
        <v>168</v>
      </c>
      <c r="E528">
        <v>1</v>
      </c>
      <c r="F528" s="14" t="s">
        <v>122</v>
      </c>
      <c r="G528">
        <v>6</v>
      </c>
      <c r="H528" s="14"/>
      <c r="I528" s="14"/>
      <c r="K528" s="14" t="s">
        <v>390</v>
      </c>
      <c r="M528" s="14"/>
      <c r="N528" s="14"/>
      <c r="O528" s="14"/>
      <c r="P528" s="14"/>
    </row>
    <row r="529" spans="1:16" x14ac:dyDescent="0.3">
      <c r="A529">
        <v>26</v>
      </c>
      <c r="B529" s="14" t="s">
        <v>288</v>
      </c>
      <c r="C529">
        <v>13</v>
      </c>
      <c r="D529" s="14" t="s">
        <v>169</v>
      </c>
      <c r="E529">
        <v>1</v>
      </c>
      <c r="F529" s="14" t="s">
        <v>422</v>
      </c>
      <c r="G529">
        <v>7</v>
      </c>
      <c r="H529" s="14"/>
      <c r="I529" s="14"/>
      <c r="K529" s="14" t="s">
        <v>390</v>
      </c>
      <c r="M529" s="14"/>
      <c r="N529" s="14"/>
      <c r="O529" s="14"/>
      <c r="P529" s="14"/>
    </row>
    <row r="530" spans="1:16" x14ac:dyDescent="0.3">
      <c r="A530">
        <v>26</v>
      </c>
      <c r="B530" s="14" t="s">
        <v>288</v>
      </c>
      <c r="C530">
        <v>27</v>
      </c>
      <c r="D530" s="14" t="s">
        <v>63</v>
      </c>
      <c r="E530">
        <v>1</v>
      </c>
      <c r="F530" s="14" t="s">
        <v>63</v>
      </c>
      <c r="G530">
        <v>10</v>
      </c>
      <c r="H530" s="14"/>
      <c r="I530" s="14"/>
      <c r="K530" s="14" t="s">
        <v>390</v>
      </c>
      <c r="M530" s="14"/>
      <c r="N530" s="14"/>
      <c r="O530" s="14"/>
      <c r="P530" s="14"/>
    </row>
    <row r="531" spans="1:16" x14ac:dyDescent="0.3">
      <c r="A531">
        <v>26</v>
      </c>
      <c r="B531" s="14" t="s">
        <v>288</v>
      </c>
      <c r="C531">
        <v>32</v>
      </c>
      <c r="D531" s="14" t="s">
        <v>83</v>
      </c>
      <c r="E531">
        <v>1</v>
      </c>
      <c r="F531" s="14" t="s">
        <v>542</v>
      </c>
      <c r="G531">
        <v>15</v>
      </c>
      <c r="H531" s="14"/>
      <c r="I531" s="14"/>
      <c r="K531" s="14" t="s">
        <v>390</v>
      </c>
      <c r="M531" s="14"/>
      <c r="N531" s="14"/>
      <c r="O531" s="14"/>
      <c r="P531" s="14"/>
    </row>
    <row r="532" spans="1:16" x14ac:dyDescent="0.3">
      <c r="A532">
        <v>26</v>
      </c>
      <c r="B532" s="14" t="s">
        <v>288</v>
      </c>
      <c r="C532">
        <v>33</v>
      </c>
      <c r="D532" s="14" t="s">
        <v>275</v>
      </c>
      <c r="E532">
        <v>1</v>
      </c>
      <c r="F532" s="14" t="s">
        <v>360</v>
      </c>
      <c r="G532">
        <v>16</v>
      </c>
      <c r="H532" s="14"/>
      <c r="I532" s="14"/>
      <c r="K532" s="14" t="s">
        <v>390</v>
      </c>
      <c r="M532" s="14"/>
      <c r="N532" s="14"/>
      <c r="O532" s="14"/>
      <c r="P532" s="14"/>
    </row>
    <row r="533" spans="1:16" x14ac:dyDescent="0.3">
      <c r="A533">
        <v>26</v>
      </c>
      <c r="B533" s="14" t="s">
        <v>288</v>
      </c>
      <c r="C533">
        <v>34</v>
      </c>
      <c r="D533" s="14" t="s">
        <v>18</v>
      </c>
      <c r="E533">
        <v>1</v>
      </c>
      <c r="F533" s="14" t="s">
        <v>375</v>
      </c>
      <c r="G533">
        <v>17</v>
      </c>
      <c r="H533" s="14"/>
      <c r="I533" s="14"/>
      <c r="K533" s="14" t="s">
        <v>390</v>
      </c>
      <c r="M533" s="14"/>
      <c r="N533" s="14"/>
      <c r="O533" s="14"/>
      <c r="P533" s="14"/>
    </row>
    <row r="534" spans="1:16" x14ac:dyDescent="0.3">
      <c r="A534">
        <v>26</v>
      </c>
      <c r="B534" s="14" t="s">
        <v>288</v>
      </c>
      <c r="C534">
        <v>35</v>
      </c>
      <c r="D534" s="14" t="s">
        <v>19</v>
      </c>
      <c r="E534">
        <v>1</v>
      </c>
      <c r="F534" s="14" t="s">
        <v>377</v>
      </c>
      <c r="G534">
        <v>18</v>
      </c>
      <c r="H534" s="14"/>
      <c r="I534" s="14"/>
      <c r="K534" s="14" t="s">
        <v>390</v>
      </c>
      <c r="M534" s="14"/>
      <c r="N534" s="14"/>
      <c r="O534" s="14"/>
      <c r="P534" s="14"/>
    </row>
    <row r="535" spans="1:16" x14ac:dyDescent="0.3">
      <c r="A535">
        <v>26</v>
      </c>
      <c r="B535" s="14" t="s">
        <v>288</v>
      </c>
      <c r="C535">
        <v>36</v>
      </c>
      <c r="D535" s="14" t="s">
        <v>20</v>
      </c>
      <c r="E535">
        <v>1</v>
      </c>
      <c r="F535" s="14" t="s">
        <v>376</v>
      </c>
      <c r="G535">
        <v>19</v>
      </c>
      <c r="H535" s="14"/>
      <c r="I535" s="14"/>
      <c r="K535" s="14" t="s">
        <v>390</v>
      </c>
      <c r="M535" s="14"/>
      <c r="N535" s="14"/>
      <c r="O535" s="14"/>
      <c r="P535" s="14"/>
    </row>
    <row r="536" spans="1:16" x14ac:dyDescent="0.3">
      <c r="A536">
        <v>26</v>
      </c>
      <c r="B536" s="14" t="s">
        <v>288</v>
      </c>
      <c r="C536">
        <v>38</v>
      </c>
      <c r="D536" s="14" t="s">
        <v>298</v>
      </c>
      <c r="E536">
        <v>1</v>
      </c>
      <c r="F536" s="14" t="s">
        <v>543</v>
      </c>
      <c r="G536">
        <v>21</v>
      </c>
      <c r="H536" s="14"/>
      <c r="I536" s="14"/>
      <c r="K536" s="14" t="s">
        <v>390</v>
      </c>
      <c r="M536" s="14"/>
      <c r="N536" s="14"/>
      <c r="O536" s="14"/>
      <c r="P536" s="14"/>
    </row>
    <row r="537" spans="1:16" x14ac:dyDescent="0.3">
      <c r="A537">
        <v>26</v>
      </c>
      <c r="B537" s="14" t="s">
        <v>288</v>
      </c>
      <c r="C537">
        <v>39</v>
      </c>
      <c r="D537" s="14" t="s">
        <v>299</v>
      </c>
      <c r="E537">
        <v>1</v>
      </c>
      <c r="F537" s="14" t="s">
        <v>544</v>
      </c>
      <c r="G537">
        <v>22</v>
      </c>
      <c r="H537" s="14"/>
      <c r="I537" s="14"/>
      <c r="K537" s="14" t="s">
        <v>390</v>
      </c>
      <c r="M537" s="14"/>
      <c r="N537" s="14"/>
      <c r="O537" s="14"/>
      <c r="P537" s="14"/>
    </row>
    <row r="538" spans="1:16" x14ac:dyDescent="0.3">
      <c r="A538">
        <v>26</v>
      </c>
      <c r="B538" s="14" t="s">
        <v>288</v>
      </c>
      <c r="C538">
        <v>40</v>
      </c>
      <c r="D538" s="14" t="s">
        <v>300</v>
      </c>
      <c r="E538">
        <v>1</v>
      </c>
      <c r="F538" s="14" t="s">
        <v>545</v>
      </c>
      <c r="G538">
        <v>23</v>
      </c>
      <c r="H538" s="14"/>
      <c r="I538" s="14"/>
      <c r="K538" s="14" t="s">
        <v>390</v>
      </c>
      <c r="M538" s="14"/>
      <c r="N538" s="14"/>
      <c r="O538" s="14"/>
      <c r="P538" s="14"/>
    </row>
    <row r="539" spans="1:16" x14ac:dyDescent="0.3">
      <c r="A539">
        <v>26</v>
      </c>
      <c r="B539" s="14" t="s">
        <v>288</v>
      </c>
      <c r="C539">
        <v>41</v>
      </c>
      <c r="D539" s="14" t="s">
        <v>301</v>
      </c>
      <c r="E539">
        <v>1</v>
      </c>
      <c r="F539" s="14" t="s">
        <v>546</v>
      </c>
      <c r="G539">
        <v>24</v>
      </c>
      <c r="H539" s="14"/>
      <c r="I539" s="14"/>
      <c r="K539" s="14" t="s">
        <v>390</v>
      </c>
      <c r="M539" s="14"/>
      <c r="N539" s="14"/>
      <c r="O539" s="14"/>
      <c r="P539" s="14"/>
    </row>
    <row r="540" spans="1:16" x14ac:dyDescent="0.3">
      <c r="A540">
        <v>26</v>
      </c>
      <c r="B540" s="14" t="s">
        <v>288</v>
      </c>
      <c r="C540">
        <v>42</v>
      </c>
      <c r="D540" s="14" t="s">
        <v>302</v>
      </c>
      <c r="E540">
        <v>1</v>
      </c>
      <c r="F540" s="14" t="s">
        <v>547</v>
      </c>
      <c r="G540">
        <v>25</v>
      </c>
      <c r="H540" s="14"/>
      <c r="I540" s="14"/>
      <c r="K540" s="14" t="s">
        <v>390</v>
      </c>
      <c r="M540" s="14"/>
      <c r="N540" s="14"/>
      <c r="O540" s="14"/>
      <c r="P540" s="14"/>
    </row>
    <row r="541" spans="1:16" x14ac:dyDescent="0.3">
      <c r="A541">
        <v>26</v>
      </c>
      <c r="B541" s="14" t="s">
        <v>288</v>
      </c>
      <c r="C541">
        <v>44</v>
      </c>
      <c r="D541" s="14" t="s">
        <v>304</v>
      </c>
      <c r="E541">
        <v>1</v>
      </c>
      <c r="F541" s="14" t="s">
        <v>548</v>
      </c>
      <c r="G541">
        <v>27</v>
      </c>
      <c r="H541" s="14"/>
      <c r="I541" s="14"/>
      <c r="K541" s="14" t="s">
        <v>390</v>
      </c>
      <c r="M541" s="14"/>
      <c r="N541" s="14"/>
      <c r="O541" s="14"/>
      <c r="P541" s="14"/>
    </row>
    <row r="542" spans="1:16" x14ac:dyDescent="0.3">
      <c r="A542">
        <v>26</v>
      </c>
      <c r="B542" s="14" t="s">
        <v>288</v>
      </c>
      <c r="C542">
        <v>45</v>
      </c>
      <c r="D542" s="14" t="s">
        <v>305</v>
      </c>
      <c r="E542">
        <v>1</v>
      </c>
      <c r="F542" s="14" t="s">
        <v>378</v>
      </c>
      <c r="G542">
        <v>28</v>
      </c>
      <c r="H542" s="14"/>
      <c r="I542" s="14"/>
      <c r="K542" s="14" t="s">
        <v>390</v>
      </c>
      <c r="M542" s="14"/>
      <c r="N542" s="14"/>
      <c r="O542" s="14"/>
      <c r="P542" s="14"/>
    </row>
    <row r="543" spans="1:16" x14ac:dyDescent="0.3">
      <c r="A543">
        <v>26</v>
      </c>
      <c r="B543" s="14" t="s">
        <v>288</v>
      </c>
      <c r="C543">
        <v>46</v>
      </c>
      <c r="D543" s="14" t="s">
        <v>306</v>
      </c>
      <c r="E543">
        <v>1</v>
      </c>
      <c r="F543" s="14" t="s">
        <v>306</v>
      </c>
      <c r="G543">
        <v>29</v>
      </c>
      <c r="H543" s="14"/>
      <c r="I543" s="14"/>
      <c r="K543" s="14" t="s">
        <v>390</v>
      </c>
      <c r="M543" s="14"/>
      <c r="N543" s="14"/>
      <c r="O543" s="14"/>
      <c r="P543" s="14"/>
    </row>
    <row r="544" spans="1:16" x14ac:dyDescent="0.3">
      <c r="A544">
        <v>26</v>
      </c>
      <c r="B544" s="14" t="s">
        <v>288</v>
      </c>
      <c r="C544">
        <v>47</v>
      </c>
      <c r="D544" s="14" t="s">
        <v>64</v>
      </c>
      <c r="E544">
        <v>1</v>
      </c>
      <c r="F544" s="14" t="s">
        <v>64</v>
      </c>
      <c r="G544">
        <v>30</v>
      </c>
      <c r="H544" s="14"/>
      <c r="I544" s="14"/>
      <c r="K544" s="14" t="s">
        <v>390</v>
      </c>
      <c r="M544" s="14"/>
      <c r="N544" s="14"/>
      <c r="O544" s="14"/>
      <c r="P544" s="14"/>
    </row>
    <row r="545" spans="1:17" x14ac:dyDescent="0.3">
      <c r="A545">
        <v>26</v>
      </c>
      <c r="B545" s="14" t="s">
        <v>288</v>
      </c>
      <c r="C545">
        <v>48</v>
      </c>
      <c r="D545" s="14" t="s">
        <v>65</v>
      </c>
      <c r="E545">
        <v>1</v>
      </c>
      <c r="F545" s="14" t="s">
        <v>65</v>
      </c>
      <c r="G545">
        <v>31</v>
      </c>
      <c r="H545" s="14"/>
      <c r="I545" s="14"/>
      <c r="K545" s="14" t="s">
        <v>390</v>
      </c>
      <c r="M545" s="14"/>
      <c r="N545" s="14"/>
      <c r="O545" s="14"/>
      <c r="P545" s="14"/>
    </row>
    <row r="546" spans="1:17" x14ac:dyDescent="0.3">
      <c r="A546">
        <v>26</v>
      </c>
      <c r="B546" s="14" t="s">
        <v>288</v>
      </c>
      <c r="C546">
        <v>49</v>
      </c>
      <c r="D546" s="14" t="s">
        <v>307</v>
      </c>
      <c r="E546">
        <v>1</v>
      </c>
      <c r="F546" s="14" t="s">
        <v>520</v>
      </c>
      <c r="G546">
        <v>32</v>
      </c>
      <c r="H546" s="14"/>
      <c r="I546" s="14"/>
      <c r="K546" s="14" t="s">
        <v>390</v>
      </c>
      <c r="M546" s="14"/>
      <c r="N546" s="14"/>
      <c r="O546" s="14"/>
      <c r="P546" s="14"/>
    </row>
    <row r="547" spans="1:17" x14ac:dyDescent="0.3">
      <c r="A547">
        <v>26</v>
      </c>
      <c r="B547" s="14" t="s">
        <v>288</v>
      </c>
      <c r="C547">
        <v>57</v>
      </c>
      <c r="D547" s="14" t="s">
        <v>58</v>
      </c>
      <c r="E547">
        <v>1</v>
      </c>
      <c r="F547" s="14" t="s">
        <v>357</v>
      </c>
      <c r="G547">
        <v>3</v>
      </c>
      <c r="H547" s="14"/>
      <c r="I547" s="14"/>
      <c r="K547" s="14" t="s">
        <v>390</v>
      </c>
      <c r="M547" s="14"/>
      <c r="N547" s="14"/>
      <c r="O547" s="14"/>
      <c r="P547" s="14"/>
    </row>
    <row r="548" spans="1:17" x14ac:dyDescent="0.3">
      <c r="A548">
        <v>26</v>
      </c>
      <c r="B548" s="14" t="s">
        <v>288</v>
      </c>
      <c r="C548">
        <v>58</v>
      </c>
      <c r="D548" s="14" t="s">
        <v>38</v>
      </c>
      <c r="E548">
        <v>1</v>
      </c>
      <c r="F548" s="14" t="s">
        <v>362</v>
      </c>
      <c r="G548">
        <v>4</v>
      </c>
      <c r="H548" s="14"/>
      <c r="I548" s="14"/>
      <c r="K548" s="14" t="s">
        <v>390</v>
      </c>
      <c r="M548" s="14"/>
      <c r="N548" s="14"/>
      <c r="O548" s="14"/>
      <c r="P548" s="14"/>
    </row>
    <row r="549" spans="1:17" x14ac:dyDescent="0.3">
      <c r="A549">
        <v>26</v>
      </c>
      <c r="B549" s="14" t="s">
        <v>288</v>
      </c>
      <c r="C549">
        <v>59</v>
      </c>
      <c r="D549" s="14" t="s">
        <v>39</v>
      </c>
      <c r="E549">
        <v>1</v>
      </c>
      <c r="F549" s="14" t="s">
        <v>363</v>
      </c>
      <c r="G549">
        <v>5</v>
      </c>
      <c r="H549" s="14"/>
      <c r="I549" s="14"/>
      <c r="K549" s="14" t="s">
        <v>390</v>
      </c>
      <c r="M549" s="14"/>
      <c r="N549" s="14"/>
      <c r="O549" s="14"/>
      <c r="P549" s="14"/>
    </row>
    <row r="550" spans="1:17" x14ac:dyDescent="0.3">
      <c r="A550">
        <v>26</v>
      </c>
      <c r="B550" s="14" t="s">
        <v>288</v>
      </c>
      <c r="C550">
        <v>63</v>
      </c>
      <c r="D550" s="14" t="s">
        <v>180</v>
      </c>
      <c r="E550">
        <v>1</v>
      </c>
      <c r="F550" s="14" t="s">
        <v>364</v>
      </c>
      <c r="G550">
        <v>8</v>
      </c>
      <c r="H550" s="14"/>
      <c r="I550" s="14"/>
      <c r="K550" s="14" t="s">
        <v>390</v>
      </c>
      <c r="M550" s="14"/>
      <c r="N550" s="14"/>
      <c r="O550" s="14"/>
      <c r="P550" s="14"/>
    </row>
    <row r="551" spans="1:17" x14ac:dyDescent="0.3">
      <c r="A551">
        <v>26</v>
      </c>
      <c r="B551" s="14" t="s">
        <v>288</v>
      </c>
      <c r="C551">
        <v>64</v>
      </c>
      <c r="D551" s="14" t="s">
        <v>44</v>
      </c>
      <c r="E551">
        <v>1</v>
      </c>
      <c r="F551" s="14" t="s">
        <v>361</v>
      </c>
      <c r="G551">
        <v>33</v>
      </c>
      <c r="H551" s="14"/>
      <c r="I551" s="14"/>
      <c r="K551" s="14" t="s">
        <v>390</v>
      </c>
      <c r="M551" s="14"/>
      <c r="N551" s="14"/>
      <c r="O551" s="14"/>
      <c r="P551" s="14"/>
    </row>
    <row r="552" spans="1:17" x14ac:dyDescent="0.3">
      <c r="A552">
        <v>27</v>
      </c>
      <c r="B552" s="14" t="s">
        <v>310</v>
      </c>
      <c r="C552">
        <v>2</v>
      </c>
      <c r="D552" s="14" t="s">
        <v>312</v>
      </c>
      <c r="E552">
        <v>1</v>
      </c>
      <c r="F552" s="14" t="s">
        <v>565</v>
      </c>
      <c r="G552">
        <v>5</v>
      </c>
      <c r="H552" s="14" t="s">
        <v>566</v>
      </c>
      <c r="I552" s="14" t="s">
        <v>569</v>
      </c>
      <c r="J552">
        <v>1</v>
      </c>
      <c r="K552" s="14" t="s">
        <v>390</v>
      </c>
      <c r="M552" s="14" t="s">
        <v>312</v>
      </c>
      <c r="N552" s="14" t="s">
        <v>1024</v>
      </c>
      <c r="O552" s="14"/>
      <c r="P552" s="14" t="s">
        <v>565</v>
      </c>
      <c r="Q552" t="s">
        <v>1316</v>
      </c>
    </row>
    <row r="553" spans="1:17" x14ac:dyDescent="0.3">
      <c r="A553">
        <v>27</v>
      </c>
      <c r="B553" s="14" t="s">
        <v>310</v>
      </c>
      <c r="C553">
        <v>2</v>
      </c>
      <c r="D553" s="14" t="s">
        <v>312</v>
      </c>
      <c r="E553">
        <v>1</v>
      </c>
      <c r="F553" s="14" t="s">
        <v>565</v>
      </c>
      <c r="G553">
        <v>5</v>
      </c>
      <c r="H553" s="14" t="s">
        <v>566</v>
      </c>
      <c r="I553" s="14" t="s">
        <v>569</v>
      </c>
      <c r="J553">
        <v>1</v>
      </c>
      <c r="K553" s="14" t="s">
        <v>390</v>
      </c>
      <c r="M553" s="14" t="s">
        <v>312</v>
      </c>
      <c r="N553" s="14" t="s">
        <v>1025</v>
      </c>
      <c r="O553" s="14"/>
      <c r="P553" s="14" t="s">
        <v>565</v>
      </c>
      <c r="Q553" t="s">
        <v>1317</v>
      </c>
    </row>
    <row r="554" spans="1:17" x14ac:dyDescent="0.3">
      <c r="A554">
        <v>27</v>
      </c>
      <c r="B554" s="14" t="s">
        <v>310</v>
      </c>
      <c r="C554">
        <v>2</v>
      </c>
      <c r="D554" s="14" t="s">
        <v>312</v>
      </c>
      <c r="E554">
        <v>1</v>
      </c>
      <c r="F554" s="14" t="s">
        <v>565</v>
      </c>
      <c r="G554">
        <v>5</v>
      </c>
      <c r="H554" s="14" t="s">
        <v>566</v>
      </c>
      <c r="I554" s="14" t="s">
        <v>569</v>
      </c>
      <c r="J554">
        <v>1</v>
      </c>
      <c r="K554" s="14" t="s">
        <v>390</v>
      </c>
      <c r="M554" s="14" t="s">
        <v>312</v>
      </c>
      <c r="N554" s="14" t="s">
        <v>1026</v>
      </c>
      <c r="O554" s="14"/>
      <c r="P554" s="14" t="s">
        <v>565</v>
      </c>
      <c r="Q554" t="s">
        <v>1318</v>
      </c>
    </row>
    <row r="555" spans="1:17" x14ac:dyDescent="0.3">
      <c r="A555">
        <v>27</v>
      </c>
      <c r="B555" s="14" t="s">
        <v>310</v>
      </c>
      <c r="C555">
        <v>2</v>
      </c>
      <c r="D555" s="14" t="s">
        <v>312</v>
      </c>
      <c r="E555">
        <v>1</v>
      </c>
      <c r="F555" s="14" t="s">
        <v>565</v>
      </c>
      <c r="G555">
        <v>5</v>
      </c>
      <c r="H555" s="14" t="s">
        <v>566</v>
      </c>
      <c r="I555" s="14" t="s">
        <v>569</v>
      </c>
      <c r="J555">
        <v>1</v>
      </c>
      <c r="K555" s="14" t="s">
        <v>390</v>
      </c>
      <c r="M555" s="14" t="s">
        <v>312</v>
      </c>
      <c r="N555" s="14" t="s">
        <v>1027</v>
      </c>
      <c r="O555" s="14"/>
      <c r="P555" s="14" t="s">
        <v>565</v>
      </c>
      <c r="Q555" t="s">
        <v>1319</v>
      </c>
    </row>
    <row r="556" spans="1:17" x14ac:dyDescent="0.3">
      <c r="A556">
        <v>27</v>
      </c>
      <c r="B556" s="14" t="s">
        <v>310</v>
      </c>
      <c r="C556">
        <v>2</v>
      </c>
      <c r="D556" s="14" t="s">
        <v>312</v>
      </c>
      <c r="E556">
        <v>1</v>
      </c>
      <c r="F556" s="14" t="s">
        <v>565</v>
      </c>
      <c r="G556">
        <v>5</v>
      </c>
      <c r="H556" s="14" t="s">
        <v>566</v>
      </c>
      <c r="I556" s="14" t="s">
        <v>569</v>
      </c>
      <c r="J556">
        <v>1</v>
      </c>
      <c r="K556" s="14" t="s">
        <v>390</v>
      </c>
      <c r="M556" s="14" t="s">
        <v>312</v>
      </c>
      <c r="N556" s="14" t="s">
        <v>1028</v>
      </c>
      <c r="O556" s="14"/>
      <c r="P556" s="14" t="s">
        <v>565</v>
      </c>
      <c r="Q556" t="s">
        <v>1320</v>
      </c>
    </row>
    <row r="557" spans="1:17" x14ac:dyDescent="0.3">
      <c r="A557">
        <v>27</v>
      </c>
      <c r="B557" s="14" t="s">
        <v>310</v>
      </c>
      <c r="C557">
        <v>2</v>
      </c>
      <c r="D557" s="14" t="s">
        <v>312</v>
      </c>
      <c r="E557">
        <v>1</v>
      </c>
      <c r="F557" s="14" t="s">
        <v>565</v>
      </c>
      <c r="G557">
        <v>5</v>
      </c>
      <c r="H557" s="14" t="s">
        <v>566</v>
      </c>
      <c r="I557" s="14" t="s">
        <v>569</v>
      </c>
      <c r="J557">
        <v>1</v>
      </c>
      <c r="K557" s="14" t="s">
        <v>390</v>
      </c>
      <c r="M557" s="14" t="s">
        <v>312</v>
      </c>
      <c r="N557" s="14" t="s">
        <v>1029</v>
      </c>
      <c r="O557" s="14"/>
      <c r="P557" s="14" t="s">
        <v>565</v>
      </c>
      <c r="Q557" t="s">
        <v>1321</v>
      </c>
    </row>
    <row r="558" spans="1:17" x14ac:dyDescent="0.3">
      <c r="A558">
        <v>27</v>
      </c>
      <c r="B558" s="14" t="s">
        <v>310</v>
      </c>
      <c r="C558">
        <v>2</v>
      </c>
      <c r="D558" s="14" t="s">
        <v>312</v>
      </c>
      <c r="E558">
        <v>1</v>
      </c>
      <c r="F558" s="14" t="s">
        <v>565</v>
      </c>
      <c r="G558">
        <v>5</v>
      </c>
      <c r="H558" s="14" t="s">
        <v>566</v>
      </c>
      <c r="I558" s="14" t="s">
        <v>569</v>
      </c>
      <c r="J558">
        <v>1</v>
      </c>
      <c r="K558" s="14" t="s">
        <v>390</v>
      </c>
      <c r="M558" s="14" t="s">
        <v>312</v>
      </c>
      <c r="N558" s="14" t="s">
        <v>1030</v>
      </c>
      <c r="O558" s="14"/>
      <c r="P558" s="14" t="s">
        <v>565</v>
      </c>
      <c r="Q558" t="s">
        <v>1322</v>
      </c>
    </row>
    <row r="559" spans="1:17" x14ac:dyDescent="0.3">
      <c r="A559">
        <v>27</v>
      </c>
      <c r="B559" s="14" t="s">
        <v>310</v>
      </c>
      <c r="C559">
        <v>2</v>
      </c>
      <c r="D559" s="14" t="s">
        <v>312</v>
      </c>
      <c r="E559">
        <v>1</v>
      </c>
      <c r="F559" s="14" t="s">
        <v>565</v>
      </c>
      <c r="G559">
        <v>5</v>
      </c>
      <c r="H559" s="14" t="s">
        <v>566</v>
      </c>
      <c r="I559" s="14" t="s">
        <v>569</v>
      </c>
      <c r="J559">
        <v>1</v>
      </c>
      <c r="K559" s="14" t="s">
        <v>390</v>
      </c>
      <c r="M559" s="14" t="s">
        <v>312</v>
      </c>
      <c r="N559" s="14" t="s">
        <v>1031</v>
      </c>
      <c r="O559" s="14"/>
      <c r="P559" s="14" t="s">
        <v>565</v>
      </c>
      <c r="Q559" t="s">
        <v>1323</v>
      </c>
    </row>
    <row r="560" spans="1:17" x14ac:dyDescent="0.3">
      <c r="A560">
        <v>27</v>
      </c>
      <c r="B560" s="14" t="s">
        <v>310</v>
      </c>
      <c r="C560">
        <v>2</v>
      </c>
      <c r="D560" s="14" t="s">
        <v>312</v>
      </c>
      <c r="E560">
        <v>1</v>
      </c>
      <c r="F560" s="14" t="s">
        <v>565</v>
      </c>
      <c r="G560">
        <v>5</v>
      </c>
      <c r="H560" s="14" t="s">
        <v>566</v>
      </c>
      <c r="I560" s="14" t="s">
        <v>569</v>
      </c>
      <c r="J560">
        <v>1</v>
      </c>
      <c r="K560" s="14" t="s">
        <v>390</v>
      </c>
      <c r="M560" s="14" t="s">
        <v>312</v>
      </c>
      <c r="N560" s="14" t="s">
        <v>1032</v>
      </c>
      <c r="O560" s="14"/>
      <c r="P560" s="14" t="s">
        <v>565</v>
      </c>
      <c r="Q560" t="s">
        <v>1324</v>
      </c>
    </row>
    <row r="561" spans="1:17" x14ac:dyDescent="0.3">
      <c r="A561">
        <v>27</v>
      </c>
      <c r="B561" s="14" t="s">
        <v>310</v>
      </c>
      <c r="C561">
        <v>2</v>
      </c>
      <c r="D561" s="14" t="s">
        <v>312</v>
      </c>
      <c r="E561">
        <v>1</v>
      </c>
      <c r="F561" s="14" t="s">
        <v>565</v>
      </c>
      <c r="G561">
        <v>5</v>
      </c>
      <c r="H561" s="14" t="s">
        <v>566</v>
      </c>
      <c r="I561" s="14" t="s">
        <v>569</v>
      </c>
      <c r="J561">
        <v>1</v>
      </c>
      <c r="K561" s="14" t="s">
        <v>390</v>
      </c>
      <c r="M561" s="14" t="s">
        <v>312</v>
      </c>
      <c r="N561" s="14" t="s">
        <v>1033</v>
      </c>
      <c r="O561" s="14"/>
      <c r="P561" s="14" t="s">
        <v>565</v>
      </c>
      <c r="Q561" t="s">
        <v>1325</v>
      </c>
    </row>
    <row r="562" spans="1:17" x14ac:dyDescent="0.3">
      <c r="A562">
        <v>27</v>
      </c>
      <c r="B562" s="14" t="s">
        <v>310</v>
      </c>
      <c r="C562">
        <v>2</v>
      </c>
      <c r="D562" s="14" t="s">
        <v>312</v>
      </c>
      <c r="E562">
        <v>1</v>
      </c>
      <c r="F562" s="14" t="s">
        <v>565</v>
      </c>
      <c r="G562">
        <v>5</v>
      </c>
      <c r="H562" s="14" t="s">
        <v>566</v>
      </c>
      <c r="I562" s="14" t="s">
        <v>569</v>
      </c>
      <c r="J562">
        <v>1</v>
      </c>
      <c r="K562" s="14" t="s">
        <v>390</v>
      </c>
      <c r="M562" s="14" t="s">
        <v>312</v>
      </c>
      <c r="N562" s="14" t="s">
        <v>1034</v>
      </c>
      <c r="O562" s="14"/>
      <c r="P562" s="14" t="s">
        <v>565</v>
      </c>
      <c r="Q562" t="s">
        <v>1326</v>
      </c>
    </row>
    <row r="563" spans="1:17" x14ac:dyDescent="0.3">
      <c r="A563">
        <v>27</v>
      </c>
      <c r="B563" s="14" t="s">
        <v>310</v>
      </c>
      <c r="C563">
        <v>2</v>
      </c>
      <c r="D563" s="14" t="s">
        <v>312</v>
      </c>
      <c r="E563">
        <v>1</v>
      </c>
      <c r="F563" s="14" t="s">
        <v>565</v>
      </c>
      <c r="G563">
        <v>5</v>
      </c>
      <c r="H563" s="14" t="s">
        <v>566</v>
      </c>
      <c r="I563" s="14" t="s">
        <v>569</v>
      </c>
      <c r="J563">
        <v>1</v>
      </c>
      <c r="K563" s="14" t="s">
        <v>390</v>
      </c>
      <c r="M563" s="14" t="s">
        <v>312</v>
      </c>
      <c r="N563" s="14" t="s">
        <v>1035</v>
      </c>
      <c r="O563" s="14"/>
      <c r="P563" s="14" t="s">
        <v>565</v>
      </c>
      <c r="Q563" t="s">
        <v>1327</v>
      </c>
    </row>
    <row r="564" spans="1:17" x14ac:dyDescent="0.3">
      <c r="A564">
        <v>27</v>
      </c>
      <c r="B564" s="14" t="s">
        <v>310</v>
      </c>
      <c r="C564">
        <v>2</v>
      </c>
      <c r="D564" s="14" t="s">
        <v>312</v>
      </c>
      <c r="E564">
        <v>1</v>
      </c>
      <c r="F564" s="14" t="s">
        <v>565</v>
      </c>
      <c r="G564">
        <v>5</v>
      </c>
      <c r="H564" s="14" t="s">
        <v>566</v>
      </c>
      <c r="I564" s="14" t="s">
        <v>569</v>
      </c>
      <c r="J564">
        <v>1</v>
      </c>
      <c r="K564" s="14" t="s">
        <v>390</v>
      </c>
      <c r="M564" s="14" t="s">
        <v>312</v>
      </c>
      <c r="N564" s="14" t="s">
        <v>1036</v>
      </c>
      <c r="O564" s="14"/>
      <c r="P564" s="14" t="s">
        <v>565</v>
      </c>
      <c r="Q564" t="s">
        <v>1328</v>
      </c>
    </row>
    <row r="565" spans="1:17" x14ac:dyDescent="0.3">
      <c r="A565">
        <v>27</v>
      </c>
      <c r="B565" s="14" t="s">
        <v>310</v>
      </c>
      <c r="C565">
        <v>2</v>
      </c>
      <c r="D565" s="14" t="s">
        <v>312</v>
      </c>
      <c r="E565">
        <v>1</v>
      </c>
      <c r="F565" s="14" t="s">
        <v>565</v>
      </c>
      <c r="G565">
        <v>5</v>
      </c>
      <c r="H565" s="14" t="s">
        <v>566</v>
      </c>
      <c r="I565" s="14" t="s">
        <v>569</v>
      </c>
      <c r="J565">
        <v>1</v>
      </c>
      <c r="K565" s="14" t="s">
        <v>390</v>
      </c>
      <c r="M565" s="14" t="s">
        <v>312</v>
      </c>
      <c r="N565" s="14" t="s">
        <v>1037</v>
      </c>
      <c r="O565" s="14"/>
      <c r="P565" s="14" t="s">
        <v>565</v>
      </c>
      <c r="Q565" t="s">
        <v>1329</v>
      </c>
    </row>
    <row r="566" spans="1:17" x14ac:dyDescent="0.3">
      <c r="A566">
        <v>27</v>
      </c>
      <c r="B566" s="14" t="s">
        <v>310</v>
      </c>
      <c r="C566">
        <v>2</v>
      </c>
      <c r="D566" s="14" t="s">
        <v>312</v>
      </c>
      <c r="E566">
        <v>1</v>
      </c>
      <c r="F566" s="14" t="s">
        <v>565</v>
      </c>
      <c r="G566">
        <v>5</v>
      </c>
      <c r="H566" s="14" t="s">
        <v>566</v>
      </c>
      <c r="I566" s="14" t="s">
        <v>569</v>
      </c>
      <c r="J566">
        <v>1</v>
      </c>
      <c r="K566" s="14" t="s">
        <v>390</v>
      </c>
      <c r="M566" s="14" t="s">
        <v>312</v>
      </c>
      <c r="N566" s="14" t="s">
        <v>1038</v>
      </c>
      <c r="O566" s="14"/>
      <c r="P566" s="14" t="s">
        <v>565</v>
      </c>
      <c r="Q566" t="s">
        <v>1330</v>
      </c>
    </row>
    <row r="567" spans="1:17" x14ac:dyDescent="0.3">
      <c r="A567">
        <v>27</v>
      </c>
      <c r="B567" s="14" t="s">
        <v>310</v>
      </c>
      <c r="C567">
        <v>2</v>
      </c>
      <c r="D567" s="14" t="s">
        <v>312</v>
      </c>
      <c r="E567">
        <v>1</v>
      </c>
      <c r="F567" s="14" t="s">
        <v>565</v>
      </c>
      <c r="G567">
        <v>5</v>
      </c>
      <c r="H567" s="14" t="s">
        <v>566</v>
      </c>
      <c r="I567" s="14" t="s">
        <v>569</v>
      </c>
      <c r="J567">
        <v>1</v>
      </c>
      <c r="K567" s="14" t="s">
        <v>390</v>
      </c>
      <c r="M567" s="14" t="s">
        <v>312</v>
      </c>
      <c r="N567" s="14" t="s">
        <v>1039</v>
      </c>
      <c r="O567" s="14"/>
      <c r="P567" s="14" t="s">
        <v>565</v>
      </c>
      <c r="Q567" t="s">
        <v>1331</v>
      </c>
    </row>
    <row r="568" spans="1:17" x14ac:dyDescent="0.3">
      <c r="A568">
        <v>27</v>
      </c>
      <c r="B568" s="14" t="s">
        <v>310</v>
      </c>
      <c r="C568">
        <v>2</v>
      </c>
      <c r="D568" s="14" t="s">
        <v>312</v>
      </c>
      <c r="E568">
        <v>1</v>
      </c>
      <c r="F568" s="14" t="s">
        <v>565</v>
      </c>
      <c r="G568">
        <v>5</v>
      </c>
      <c r="H568" s="14" t="s">
        <v>566</v>
      </c>
      <c r="I568" s="14" t="s">
        <v>569</v>
      </c>
      <c r="J568">
        <v>1</v>
      </c>
      <c r="K568" s="14" t="s">
        <v>390</v>
      </c>
      <c r="M568" s="14" t="s">
        <v>312</v>
      </c>
      <c r="N568" s="14" t="s">
        <v>1040</v>
      </c>
      <c r="O568" s="14"/>
      <c r="P568" s="14" t="s">
        <v>565</v>
      </c>
      <c r="Q568" t="s">
        <v>1332</v>
      </c>
    </row>
    <row r="569" spans="1:17" x14ac:dyDescent="0.3">
      <c r="A569">
        <v>27</v>
      </c>
      <c r="B569" s="14" t="s">
        <v>310</v>
      </c>
      <c r="C569">
        <v>2</v>
      </c>
      <c r="D569" s="14" t="s">
        <v>312</v>
      </c>
      <c r="E569">
        <v>1</v>
      </c>
      <c r="F569" s="14" t="s">
        <v>565</v>
      </c>
      <c r="G569">
        <v>5</v>
      </c>
      <c r="H569" s="14" t="s">
        <v>566</v>
      </c>
      <c r="I569" s="14" t="s">
        <v>569</v>
      </c>
      <c r="J569">
        <v>1</v>
      </c>
      <c r="K569" s="14" t="s">
        <v>390</v>
      </c>
      <c r="M569" s="14" t="s">
        <v>312</v>
      </c>
      <c r="N569" s="14" t="s">
        <v>1041</v>
      </c>
      <c r="O569" s="14"/>
      <c r="P569" s="14" t="s">
        <v>565</v>
      </c>
      <c r="Q569" t="s">
        <v>1333</v>
      </c>
    </row>
    <row r="570" spans="1:17" x14ac:dyDescent="0.3">
      <c r="A570">
        <v>27</v>
      </c>
      <c r="B570" s="14" t="s">
        <v>310</v>
      </c>
      <c r="C570">
        <v>2</v>
      </c>
      <c r="D570" s="14" t="s">
        <v>312</v>
      </c>
      <c r="E570">
        <v>1</v>
      </c>
      <c r="F570" s="14" t="s">
        <v>565</v>
      </c>
      <c r="G570">
        <v>5</v>
      </c>
      <c r="H570" s="14" t="s">
        <v>566</v>
      </c>
      <c r="I570" s="14" t="s">
        <v>569</v>
      </c>
      <c r="J570">
        <v>1</v>
      </c>
      <c r="K570" s="14" t="s">
        <v>390</v>
      </c>
      <c r="M570" s="14" t="s">
        <v>312</v>
      </c>
      <c r="N570" s="14" t="s">
        <v>1042</v>
      </c>
      <c r="O570" s="14"/>
      <c r="P570" s="14" t="s">
        <v>565</v>
      </c>
      <c r="Q570" t="s">
        <v>1334</v>
      </c>
    </row>
    <row r="571" spans="1:17" x14ac:dyDescent="0.3">
      <c r="A571">
        <v>27</v>
      </c>
      <c r="B571" s="14" t="s">
        <v>310</v>
      </c>
      <c r="C571">
        <v>2</v>
      </c>
      <c r="D571" s="14" t="s">
        <v>312</v>
      </c>
      <c r="E571">
        <v>1</v>
      </c>
      <c r="F571" s="14" t="s">
        <v>565</v>
      </c>
      <c r="G571">
        <v>5</v>
      </c>
      <c r="H571" s="14" t="s">
        <v>566</v>
      </c>
      <c r="I571" s="14" t="s">
        <v>569</v>
      </c>
      <c r="J571">
        <v>1</v>
      </c>
      <c r="K571" s="14" t="s">
        <v>390</v>
      </c>
      <c r="M571" s="14" t="s">
        <v>312</v>
      </c>
      <c r="N571" s="14" t="s">
        <v>1043</v>
      </c>
      <c r="O571" s="14"/>
      <c r="P571" s="14" t="s">
        <v>565</v>
      </c>
      <c r="Q571" t="s">
        <v>1335</v>
      </c>
    </row>
    <row r="572" spans="1:17" x14ac:dyDescent="0.3">
      <c r="A572">
        <v>27</v>
      </c>
      <c r="B572" s="14" t="s">
        <v>310</v>
      </c>
      <c r="C572">
        <v>2</v>
      </c>
      <c r="D572" s="14" t="s">
        <v>312</v>
      </c>
      <c r="E572">
        <v>1</v>
      </c>
      <c r="F572" s="14" t="s">
        <v>565</v>
      </c>
      <c r="G572">
        <v>5</v>
      </c>
      <c r="H572" s="14" t="s">
        <v>566</v>
      </c>
      <c r="I572" s="14" t="s">
        <v>569</v>
      </c>
      <c r="J572">
        <v>1</v>
      </c>
      <c r="K572" s="14" t="s">
        <v>390</v>
      </c>
      <c r="M572" s="14" t="s">
        <v>312</v>
      </c>
      <c r="N572" s="14" t="s">
        <v>1044</v>
      </c>
      <c r="O572" s="14"/>
      <c r="P572" s="14" t="s">
        <v>565</v>
      </c>
      <c r="Q572" t="s">
        <v>1336</v>
      </c>
    </row>
    <row r="573" spans="1:17" x14ac:dyDescent="0.3">
      <c r="A573">
        <v>27</v>
      </c>
      <c r="B573" s="14" t="s">
        <v>310</v>
      </c>
      <c r="C573">
        <v>2</v>
      </c>
      <c r="D573" s="14" t="s">
        <v>312</v>
      </c>
      <c r="E573">
        <v>1</v>
      </c>
      <c r="F573" s="14" t="s">
        <v>565</v>
      </c>
      <c r="G573">
        <v>5</v>
      </c>
      <c r="H573" s="14" t="s">
        <v>566</v>
      </c>
      <c r="I573" s="14" t="s">
        <v>569</v>
      </c>
      <c r="J573">
        <v>1</v>
      </c>
      <c r="K573" s="14" t="s">
        <v>390</v>
      </c>
      <c r="M573" s="14" t="s">
        <v>312</v>
      </c>
      <c r="N573" s="14" t="s">
        <v>1045</v>
      </c>
      <c r="O573" s="14"/>
      <c r="P573" s="14" t="s">
        <v>565</v>
      </c>
      <c r="Q573" t="s">
        <v>1337</v>
      </c>
    </row>
    <row r="574" spans="1:17" x14ac:dyDescent="0.3">
      <c r="A574">
        <v>27</v>
      </c>
      <c r="B574" s="14" t="s">
        <v>310</v>
      </c>
      <c r="C574">
        <v>2</v>
      </c>
      <c r="D574" s="14" t="s">
        <v>312</v>
      </c>
      <c r="E574">
        <v>1</v>
      </c>
      <c r="F574" s="14" t="s">
        <v>565</v>
      </c>
      <c r="G574">
        <v>5</v>
      </c>
      <c r="H574" s="14" t="s">
        <v>566</v>
      </c>
      <c r="I574" s="14" t="s">
        <v>569</v>
      </c>
      <c r="J574">
        <v>1</v>
      </c>
      <c r="K574" s="14" t="s">
        <v>390</v>
      </c>
      <c r="M574" s="14" t="s">
        <v>312</v>
      </c>
      <c r="N574" s="14" t="s">
        <v>1046</v>
      </c>
      <c r="O574" s="14"/>
      <c r="P574" s="14" t="s">
        <v>565</v>
      </c>
      <c r="Q574" t="s">
        <v>1338</v>
      </c>
    </row>
    <row r="575" spans="1:17" x14ac:dyDescent="0.3">
      <c r="A575">
        <v>27</v>
      </c>
      <c r="B575" s="14" t="s">
        <v>310</v>
      </c>
      <c r="C575">
        <v>2</v>
      </c>
      <c r="D575" s="14" t="s">
        <v>312</v>
      </c>
      <c r="E575">
        <v>1</v>
      </c>
      <c r="F575" s="14" t="s">
        <v>565</v>
      </c>
      <c r="G575">
        <v>5</v>
      </c>
      <c r="H575" s="14" t="s">
        <v>566</v>
      </c>
      <c r="I575" s="14" t="s">
        <v>569</v>
      </c>
      <c r="J575">
        <v>1</v>
      </c>
      <c r="K575" s="14" t="s">
        <v>390</v>
      </c>
      <c r="M575" s="14" t="s">
        <v>312</v>
      </c>
      <c r="N575" s="14" t="s">
        <v>1047</v>
      </c>
      <c r="O575" s="14"/>
      <c r="P575" s="14" t="s">
        <v>565</v>
      </c>
      <c r="Q575" t="s">
        <v>1339</v>
      </c>
    </row>
    <row r="576" spans="1:17" x14ac:dyDescent="0.3">
      <c r="A576">
        <v>27</v>
      </c>
      <c r="B576" s="14" t="s">
        <v>310</v>
      </c>
      <c r="C576">
        <v>2</v>
      </c>
      <c r="D576" s="14" t="s">
        <v>312</v>
      </c>
      <c r="E576">
        <v>1</v>
      </c>
      <c r="F576" s="14" t="s">
        <v>565</v>
      </c>
      <c r="G576">
        <v>5</v>
      </c>
      <c r="H576" s="14" t="s">
        <v>566</v>
      </c>
      <c r="I576" s="14" t="s">
        <v>569</v>
      </c>
      <c r="J576">
        <v>1</v>
      </c>
      <c r="K576" s="14" t="s">
        <v>390</v>
      </c>
      <c r="M576" s="14" t="s">
        <v>312</v>
      </c>
      <c r="N576" s="14" t="s">
        <v>1048</v>
      </c>
      <c r="O576" s="14"/>
      <c r="P576" s="14" t="s">
        <v>565</v>
      </c>
      <c r="Q576" t="s">
        <v>1340</v>
      </c>
    </row>
    <row r="577" spans="1:17" x14ac:dyDescent="0.3">
      <c r="A577">
        <v>27</v>
      </c>
      <c r="B577" s="14" t="s">
        <v>310</v>
      </c>
      <c r="C577">
        <v>2</v>
      </c>
      <c r="D577" s="14" t="s">
        <v>312</v>
      </c>
      <c r="E577">
        <v>1</v>
      </c>
      <c r="F577" s="14" t="s">
        <v>565</v>
      </c>
      <c r="G577">
        <v>5</v>
      </c>
      <c r="H577" s="14" t="s">
        <v>566</v>
      </c>
      <c r="I577" s="14" t="s">
        <v>569</v>
      </c>
      <c r="J577">
        <v>1</v>
      </c>
      <c r="K577" s="14" t="s">
        <v>390</v>
      </c>
      <c r="M577" s="14" t="s">
        <v>312</v>
      </c>
      <c r="N577" s="14" t="s">
        <v>1049</v>
      </c>
      <c r="O577" s="14"/>
      <c r="P577" s="14" t="s">
        <v>565</v>
      </c>
      <c r="Q577" t="s">
        <v>1341</v>
      </c>
    </row>
    <row r="578" spans="1:17" x14ac:dyDescent="0.3">
      <c r="A578">
        <v>27</v>
      </c>
      <c r="B578" s="14" t="s">
        <v>310</v>
      </c>
      <c r="C578">
        <v>3</v>
      </c>
      <c r="D578" s="14" t="s">
        <v>313</v>
      </c>
      <c r="E578">
        <v>1</v>
      </c>
      <c r="F578" s="14" t="s">
        <v>563</v>
      </c>
      <c r="G578">
        <v>6</v>
      </c>
      <c r="H578" s="14" t="s">
        <v>567</v>
      </c>
      <c r="I578" s="14" t="s">
        <v>570</v>
      </c>
      <c r="J578">
        <v>2</v>
      </c>
      <c r="K578" s="14" t="s">
        <v>390</v>
      </c>
      <c r="M578" s="14" t="s">
        <v>313</v>
      </c>
      <c r="N578" s="14" t="s">
        <v>1294</v>
      </c>
      <c r="O578" s="14"/>
      <c r="P578" s="14" t="s">
        <v>563</v>
      </c>
      <c r="Q578" t="s">
        <v>1342</v>
      </c>
    </row>
    <row r="579" spans="1:17" x14ac:dyDescent="0.3">
      <c r="A579">
        <v>27</v>
      </c>
      <c r="B579" s="14" t="s">
        <v>310</v>
      </c>
      <c r="C579">
        <v>3</v>
      </c>
      <c r="D579" s="14" t="s">
        <v>313</v>
      </c>
      <c r="E579">
        <v>1</v>
      </c>
      <c r="F579" s="14" t="s">
        <v>563</v>
      </c>
      <c r="G579">
        <v>6</v>
      </c>
      <c r="H579" s="14" t="s">
        <v>567</v>
      </c>
      <c r="I579" s="14" t="s">
        <v>570</v>
      </c>
      <c r="J579">
        <v>2</v>
      </c>
      <c r="K579" s="14" t="s">
        <v>390</v>
      </c>
      <c r="M579" s="14" t="s">
        <v>313</v>
      </c>
      <c r="N579" s="14" t="s">
        <v>1295</v>
      </c>
      <c r="O579" s="14"/>
      <c r="P579" s="14" t="s">
        <v>563</v>
      </c>
      <c r="Q579" t="s">
        <v>1343</v>
      </c>
    </row>
    <row r="580" spans="1:17" x14ac:dyDescent="0.3">
      <c r="A580">
        <v>27</v>
      </c>
      <c r="B580" s="14" t="s">
        <v>310</v>
      </c>
      <c r="C580">
        <v>3</v>
      </c>
      <c r="D580" s="14" t="s">
        <v>313</v>
      </c>
      <c r="E580">
        <v>1</v>
      </c>
      <c r="F580" s="14" t="s">
        <v>563</v>
      </c>
      <c r="G580">
        <v>6</v>
      </c>
      <c r="H580" s="14" t="s">
        <v>567</v>
      </c>
      <c r="I580" s="14" t="s">
        <v>570</v>
      </c>
      <c r="J580">
        <v>2</v>
      </c>
      <c r="K580" s="14" t="s">
        <v>390</v>
      </c>
      <c r="M580" s="14" t="s">
        <v>313</v>
      </c>
      <c r="N580" s="14" t="s">
        <v>811</v>
      </c>
      <c r="O580" s="14"/>
      <c r="P580" s="14" t="s">
        <v>563</v>
      </c>
      <c r="Q580" t="s">
        <v>1344</v>
      </c>
    </row>
    <row r="581" spans="1:17" x14ac:dyDescent="0.3">
      <c r="A581">
        <v>27</v>
      </c>
      <c r="B581" s="14" t="s">
        <v>310</v>
      </c>
      <c r="C581">
        <v>3</v>
      </c>
      <c r="D581" s="14" t="s">
        <v>313</v>
      </c>
      <c r="E581">
        <v>1</v>
      </c>
      <c r="F581" s="14" t="s">
        <v>563</v>
      </c>
      <c r="G581">
        <v>6</v>
      </c>
      <c r="H581" s="14" t="s">
        <v>567</v>
      </c>
      <c r="I581" s="14" t="s">
        <v>570</v>
      </c>
      <c r="J581">
        <v>2</v>
      </c>
      <c r="K581" s="14" t="s">
        <v>390</v>
      </c>
      <c r="M581" s="14" t="s">
        <v>313</v>
      </c>
      <c r="N581" s="14" t="s">
        <v>1296</v>
      </c>
      <c r="O581" s="14"/>
      <c r="P581" s="14" t="s">
        <v>563</v>
      </c>
      <c r="Q581" t="s">
        <v>1345</v>
      </c>
    </row>
    <row r="582" spans="1:17" x14ac:dyDescent="0.3">
      <c r="A582">
        <v>27</v>
      </c>
      <c r="B582" s="14" t="s">
        <v>310</v>
      </c>
      <c r="C582">
        <v>3</v>
      </c>
      <c r="D582" s="14" t="s">
        <v>313</v>
      </c>
      <c r="E582">
        <v>1</v>
      </c>
      <c r="F582" s="14" t="s">
        <v>563</v>
      </c>
      <c r="G582">
        <v>6</v>
      </c>
      <c r="H582" s="14" t="s">
        <v>567</v>
      </c>
      <c r="I582" s="14" t="s">
        <v>570</v>
      </c>
      <c r="J582">
        <v>2</v>
      </c>
      <c r="K582" s="14" t="s">
        <v>390</v>
      </c>
      <c r="M582" s="14" t="s">
        <v>313</v>
      </c>
      <c r="N582" s="14" t="s">
        <v>1083</v>
      </c>
      <c r="O582" s="14"/>
      <c r="P582" s="14" t="s">
        <v>563</v>
      </c>
      <c r="Q582" t="s">
        <v>1346</v>
      </c>
    </row>
    <row r="583" spans="1:17" x14ac:dyDescent="0.3">
      <c r="A583">
        <v>27</v>
      </c>
      <c r="B583" s="14" t="s">
        <v>310</v>
      </c>
      <c r="C583">
        <v>3</v>
      </c>
      <c r="D583" s="14" t="s">
        <v>313</v>
      </c>
      <c r="E583">
        <v>1</v>
      </c>
      <c r="F583" s="14" t="s">
        <v>563</v>
      </c>
      <c r="G583">
        <v>6</v>
      </c>
      <c r="H583" s="14" t="s">
        <v>567</v>
      </c>
      <c r="I583" s="14" t="s">
        <v>570</v>
      </c>
      <c r="J583">
        <v>2</v>
      </c>
      <c r="K583" s="14" t="s">
        <v>390</v>
      </c>
      <c r="M583" s="14" t="s">
        <v>313</v>
      </c>
      <c r="N583" s="14" t="s">
        <v>1086</v>
      </c>
      <c r="O583" s="14"/>
      <c r="P583" s="14" t="s">
        <v>563</v>
      </c>
      <c r="Q583" t="s">
        <v>1347</v>
      </c>
    </row>
    <row r="584" spans="1:17" x14ac:dyDescent="0.3">
      <c r="A584">
        <v>27</v>
      </c>
      <c r="B584" s="14" t="s">
        <v>310</v>
      </c>
      <c r="C584">
        <v>3</v>
      </c>
      <c r="D584" s="14" t="s">
        <v>313</v>
      </c>
      <c r="E584">
        <v>1</v>
      </c>
      <c r="F584" s="14" t="s">
        <v>563</v>
      </c>
      <c r="G584">
        <v>6</v>
      </c>
      <c r="H584" s="14" t="s">
        <v>567</v>
      </c>
      <c r="I584" s="14" t="s">
        <v>570</v>
      </c>
      <c r="J584">
        <v>2</v>
      </c>
      <c r="K584" s="14" t="s">
        <v>390</v>
      </c>
      <c r="M584" s="14" t="s">
        <v>313</v>
      </c>
      <c r="N584" s="14" t="s">
        <v>1297</v>
      </c>
      <c r="O584" s="14"/>
      <c r="P584" s="14" t="s">
        <v>563</v>
      </c>
      <c r="Q584" t="s">
        <v>1348</v>
      </c>
    </row>
    <row r="585" spans="1:17" x14ac:dyDescent="0.3">
      <c r="A585">
        <v>27</v>
      </c>
      <c r="B585" s="14" t="s">
        <v>310</v>
      </c>
      <c r="C585">
        <v>3</v>
      </c>
      <c r="D585" s="14" t="s">
        <v>313</v>
      </c>
      <c r="E585">
        <v>1</v>
      </c>
      <c r="F585" s="14" t="s">
        <v>563</v>
      </c>
      <c r="G585">
        <v>6</v>
      </c>
      <c r="H585" s="14" t="s">
        <v>567</v>
      </c>
      <c r="I585" s="14" t="s">
        <v>570</v>
      </c>
      <c r="J585">
        <v>2</v>
      </c>
      <c r="K585" s="14" t="s">
        <v>390</v>
      </c>
      <c r="M585" s="14" t="s">
        <v>313</v>
      </c>
      <c r="N585" s="14" t="s">
        <v>1298</v>
      </c>
      <c r="O585" s="14"/>
      <c r="P585" s="14" t="s">
        <v>563</v>
      </c>
      <c r="Q585" t="s">
        <v>1349</v>
      </c>
    </row>
    <row r="586" spans="1:17" x14ac:dyDescent="0.3">
      <c r="A586">
        <v>27</v>
      </c>
      <c r="B586" s="14" t="s">
        <v>310</v>
      </c>
      <c r="C586">
        <v>3</v>
      </c>
      <c r="D586" s="14" t="s">
        <v>313</v>
      </c>
      <c r="E586">
        <v>1</v>
      </c>
      <c r="F586" s="14" t="s">
        <v>563</v>
      </c>
      <c r="G586">
        <v>6</v>
      </c>
      <c r="H586" s="14" t="s">
        <v>567</v>
      </c>
      <c r="I586" s="14" t="s">
        <v>570</v>
      </c>
      <c r="J586">
        <v>2</v>
      </c>
      <c r="K586" s="14" t="s">
        <v>390</v>
      </c>
      <c r="M586" s="14" t="s">
        <v>313</v>
      </c>
      <c r="N586" s="14" t="s">
        <v>1087</v>
      </c>
      <c r="O586" s="14"/>
      <c r="P586" s="14" t="s">
        <v>563</v>
      </c>
      <c r="Q586" t="s">
        <v>1350</v>
      </c>
    </row>
    <row r="587" spans="1:17" x14ac:dyDescent="0.3">
      <c r="A587">
        <v>27</v>
      </c>
      <c r="B587" s="14" t="s">
        <v>310</v>
      </c>
      <c r="C587">
        <v>3</v>
      </c>
      <c r="D587" s="14" t="s">
        <v>313</v>
      </c>
      <c r="E587">
        <v>1</v>
      </c>
      <c r="F587" s="14" t="s">
        <v>563</v>
      </c>
      <c r="G587">
        <v>6</v>
      </c>
      <c r="H587" s="14" t="s">
        <v>567</v>
      </c>
      <c r="I587" s="14" t="s">
        <v>570</v>
      </c>
      <c r="J587">
        <v>2</v>
      </c>
      <c r="K587" s="14" t="s">
        <v>390</v>
      </c>
      <c r="M587" s="14" t="s">
        <v>313</v>
      </c>
      <c r="N587" s="14" t="s">
        <v>1299</v>
      </c>
      <c r="O587" s="14"/>
      <c r="P587" s="14" t="s">
        <v>563</v>
      </c>
      <c r="Q587" t="s">
        <v>1351</v>
      </c>
    </row>
    <row r="588" spans="1:17" x14ac:dyDescent="0.3">
      <c r="A588">
        <v>27</v>
      </c>
      <c r="B588" s="14" t="s">
        <v>310</v>
      </c>
      <c r="C588">
        <v>3</v>
      </c>
      <c r="D588" s="14" t="s">
        <v>313</v>
      </c>
      <c r="E588">
        <v>1</v>
      </c>
      <c r="F588" s="14" t="s">
        <v>563</v>
      </c>
      <c r="G588">
        <v>6</v>
      </c>
      <c r="H588" s="14" t="s">
        <v>567</v>
      </c>
      <c r="I588" s="14" t="s">
        <v>570</v>
      </c>
      <c r="J588">
        <v>2</v>
      </c>
      <c r="K588" s="14" t="s">
        <v>390</v>
      </c>
      <c r="M588" s="14" t="s">
        <v>313</v>
      </c>
      <c r="N588" s="14" t="s">
        <v>889</v>
      </c>
      <c r="O588" s="14"/>
      <c r="P588" s="14" t="s">
        <v>563</v>
      </c>
      <c r="Q588" t="s">
        <v>1352</v>
      </c>
    </row>
    <row r="589" spans="1:17" x14ac:dyDescent="0.3">
      <c r="A589">
        <v>27</v>
      </c>
      <c r="B589" s="14" t="s">
        <v>310</v>
      </c>
      <c r="C589">
        <v>3</v>
      </c>
      <c r="D589" s="14" t="s">
        <v>313</v>
      </c>
      <c r="E589">
        <v>1</v>
      </c>
      <c r="F589" s="14" t="s">
        <v>563</v>
      </c>
      <c r="G589">
        <v>6</v>
      </c>
      <c r="H589" s="14" t="s">
        <v>567</v>
      </c>
      <c r="I589" s="14" t="s">
        <v>570</v>
      </c>
      <c r="J589">
        <v>2</v>
      </c>
      <c r="K589" s="14" t="s">
        <v>390</v>
      </c>
      <c r="M589" s="14" t="s">
        <v>313</v>
      </c>
      <c r="N589" s="14" t="s">
        <v>888</v>
      </c>
      <c r="O589" s="14"/>
      <c r="P589" s="14" t="s">
        <v>563</v>
      </c>
      <c r="Q589" t="s">
        <v>1353</v>
      </c>
    </row>
    <row r="590" spans="1:17" x14ac:dyDescent="0.3">
      <c r="A590">
        <v>27</v>
      </c>
      <c r="B590" s="14" t="s">
        <v>310</v>
      </c>
      <c r="C590">
        <v>3</v>
      </c>
      <c r="D590" s="14" t="s">
        <v>313</v>
      </c>
      <c r="E590">
        <v>1</v>
      </c>
      <c r="F590" s="14" t="s">
        <v>563</v>
      </c>
      <c r="G590">
        <v>6</v>
      </c>
      <c r="H590" s="14" t="s">
        <v>567</v>
      </c>
      <c r="I590" s="14" t="s">
        <v>570</v>
      </c>
      <c r="J590">
        <v>2</v>
      </c>
      <c r="K590" s="14" t="s">
        <v>390</v>
      </c>
      <c r="M590" s="14" t="s">
        <v>313</v>
      </c>
      <c r="N590" s="14" t="s">
        <v>1114</v>
      </c>
      <c r="O590" s="14"/>
      <c r="P590" s="14" t="s">
        <v>563</v>
      </c>
      <c r="Q590" t="s">
        <v>1354</v>
      </c>
    </row>
    <row r="591" spans="1:17" x14ac:dyDescent="0.3">
      <c r="A591">
        <v>27</v>
      </c>
      <c r="B591" s="14" t="s">
        <v>310</v>
      </c>
      <c r="C591">
        <v>3</v>
      </c>
      <c r="D591" s="14" t="s">
        <v>313</v>
      </c>
      <c r="E591">
        <v>1</v>
      </c>
      <c r="F591" s="14" t="s">
        <v>563</v>
      </c>
      <c r="G591">
        <v>6</v>
      </c>
      <c r="H591" s="14" t="s">
        <v>567</v>
      </c>
      <c r="I591" s="14" t="s">
        <v>570</v>
      </c>
      <c r="J591">
        <v>2</v>
      </c>
      <c r="K591" s="14" t="s">
        <v>390</v>
      </c>
      <c r="M591" s="14" t="s">
        <v>313</v>
      </c>
      <c r="N591" s="14" t="s">
        <v>1115</v>
      </c>
      <c r="O591" s="14"/>
      <c r="P591" s="14" t="s">
        <v>563</v>
      </c>
      <c r="Q591" t="s">
        <v>1355</v>
      </c>
    </row>
    <row r="592" spans="1:17" x14ac:dyDescent="0.3">
      <c r="A592">
        <v>27</v>
      </c>
      <c r="B592" s="14" t="s">
        <v>310</v>
      </c>
      <c r="C592">
        <v>3</v>
      </c>
      <c r="D592" s="14" t="s">
        <v>313</v>
      </c>
      <c r="E592">
        <v>1</v>
      </c>
      <c r="F592" s="14" t="s">
        <v>563</v>
      </c>
      <c r="G592">
        <v>6</v>
      </c>
      <c r="H592" s="14" t="s">
        <v>567</v>
      </c>
      <c r="I592" s="14" t="s">
        <v>570</v>
      </c>
      <c r="J592">
        <v>2</v>
      </c>
      <c r="K592" s="14" t="s">
        <v>390</v>
      </c>
      <c r="M592" s="14" t="s">
        <v>313</v>
      </c>
      <c r="N592" s="14" t="s">
        <v>1116</v>
      </c>
      <c r="O592" s="14"/>
      <c r="P592" s="14" t="s">
        <v>563</v>
      </c>
      <c r="Q592" t="s">
        <v>1356</v>
      </c>
    </row>
    <row r="593" spans="1:17" x14ac:dyDescent="0.3">
      <c r="A593">
        <v>27</v>
      </c>
      <c r="B593" s="14" t="s">
        <v>310</v>
      </c>
      <c r="C593">
        <v>3</v>
      </c>
      <c r="D593" s="14" t="s">
        <v>313</v>
      </c>
      <c r="E593">
        <v>1</v>
      </c>
      <c r="F593" s="14" t="s">
        <v>563</v>
      </c>
      <c r="G593">
        <v>6</v>
      </c>
      <c r="H593" s="14" t="s">
        <v>567</v>
      </c>
      <c r="I593" s="14" t="s">
        <v>570</v>
      </c>
      <c r="J593">
        <v>2</v>
      </c>
      <c r="K593" s="14" t="s">
        <v>390</v>
      </c>
      <c r="M593" s="14" t="s">
        <v>313</v>
      </c>
      <c r="N593" s="14" t="s">
        <v>1117</v>
      </c>
      <c r="O593" s="14"/>
      <c r="P593" s="14" t="s">
        <v>563</v>
      </c>
      <c r="Q593" t="s">
        <v>1357</v>
      </c>
    </row>
    <row r="594" spans="1:17" x14ac:dyDescent="0.3">
      <c r="A594">
        <v>27</v>
      </c>
      <c r="B594" s="14" t="s">
        <v>310</v>
      </c>
      <c r="C594">
        <v>3</v>
      </c>
      <c r="D594" s="14" t="s">
        <v>313</v>
      </c>
      <c r="E594">
        <v>1</v>
      </c>
      <c r="F594" s="14" t="s">
        <v>563</v>
      </c>
      <c r="G594">
        <v>6</v>
      </c>
      <c r="H594" s="14" t="s">
        <v>567</v>
      </c>
      <c r="I594" s="14" t="s">
        <v>570</v>
      </c>
      <c r="J594">
        <v>2</v>
      </c>
      <c r="K594" s="14" t="s">
        <v>390</v>
      </c>
      <c r="M594" s="14" t="s">
        <v>313</v>
      </c>
      <c r="N594" s="14" t="s">
        <v>1118</v>
      </c>
      <c r="O594" s="14"/>
      <c r="P594" s="14" t="s">
        <v>563</v>
      </c>
      <c r="Q594" t="s">
        <v>1358</v>
      </c>
    </row>
    <row r="595" spans="1:17" x14ac:dyDescent="0.3">
      <c r="A595">
        <v>27</v>
      </c>
      <c r="B595" s="14" t="s">
        <v>310</v>
      </c>
      <c r="C595">
        <v>3</v>
      </c>
      <c r="D595" s="14" t="s">
        <v>313</v>
      </c>
      <c r="E595">
        <v>1</v>
      </c>
      <c r="F595" s="14" t="s">
        <v>563</v>
      </c>
      <c r="G595">
        <v>6</v>
      </c>
      <c r="H595" s="14" t="s">
        <v>567</v>
      </c>
      <c r="I595" s="14" t="s">
        <v>570</v>
      </c>
      <c r="J595">
        <v>2</v>
      </c>
      <c r="K595" s="14" t="s">
        <v>390</v>
      </c>
      <c r="M595" s="14" t="s">
        <v>313</v>
      </c>
      <c r="N595" s="14" t="s">
        <v>1119</v>
      </c>
      <c r="O595" s="14"/>
      <c r="P595" s="14" t="s">
        <v>563</v>
      </c>
      <c r="Q595" t="s">
        <v>1359</v>
      </c>
    </row>
    <row r="596" spans="1:17" x14ac:dyDescent="0.3">
      <c r="A596">
        <v>27</v>
      </c>
      <c r="B596" s="14" t="s">
        <v>310</v>
      </c>
      <c r="C596">
        <v>3</v>
      </c>
      <c r="D596" s="14" t="s">
        <v>313</v>
      </c>
      <c r="E596">
        <v>1</v>
      </c>
      <c r="F596" s="14" t="s">
        <v>563</v>
      </c>
      <c r="G596">
        <v>6</v>
      </c>
      <c r="H596" s="14" t="s">
        <v>567</v>
      </c>
      <c r="I596" s="14" t="s">
        <v>570</v>
      </c>
      <c r="J596">
        <v>2</v>
      </c>
      <c r="K596" s="14" t="s">
        <v>390</v>
      </c>
      <c r="M596" s="14" t="s">
        <v>313</v>
      </c>
      <c r="N596" s="14" t="s">
        <v>1120</v>
      </c>
      <c r="O596" s="14"/>
      <c r="P596" s="14" t="s">
        <v>563</v>
      </c>
      <c r="Q596" t="s">
        <v>1360</v>
      </c>
    </row>
    <row r="597" spans="1:17" x14ac:dyDescent="0.3">
      <c r="A597">
        <v>27</v>
      </c>
      <c r="B597" s="14" t="s">
        <v>310</v>
      </c>
      <c r="C597">
        <v>3</v>
      </c>
      <c r="D597" s="14" t="s">
        <v>313</v>
      </c>
      <c r="E597">
        <v>1</v>
      </c>
      <c r="F597" s="14" t="s">
        <v>563</v>
      </c>
      <c r="G597">
        <v>6</v>
      </c>
      <c r="H597" s="14" t="s">
        <v>567</v>
      </c>
      <c r="I597" s="14" t="s">
        <v>570</v>
      </c>
      <c r="J597">
        <v>2</v>
      </c>
      <c r="K597" s="14" t="s">
        <v>390</v>
      </c>
      <c r="M597" s="14" t="s">
        <v>313</v>
      </c>
      <c r="N597" s="14" t="s">
        <v>1121</v>
      </c>
      <c r="O597" s="14"/>
      <c r="P597" s="14" t="s">
        <v>563</v>
      </c>
      <c r="Q597" t="s">
        <v>1361</v>
      </c>
    </row>
    <row r="598" spans="1:17" x14ac:dyDescent="0.3">
      <c r="A598">
        <v>27</v>
      </c>
      <c r="B598" s="14" t="s">
        <v>310</v>
      </c>
      <c r="C598">
        <v>3</v>
      </c>
      <c r="D598" s="14" t="s">
        <v>313</v>
      </c>
      <c r="E598">
        <v>1</v>
      </c>
      <c r="F598" s="14" t="s">
        <v>563</v>
      </c>
      <c r="G598">
        <v>6</v>
      </c>
      <c r="H598" s="14" t="s">
        <v>567</v>
      </c>
      <c r="I598" s="14" t="s">
        <v>570</v>
      </c>
      <c r="J598">
        <v>2</v>
      </c>
      <c r="K598" s="14" t="s">
        <v>390</v>
      </c>
      <c r="M598" s="14" t="s">
        <v>313</v>
      </c>
      <c r="N598" s="14" t="s">
        <v>1122</v>
      </c>
      <c r="O598" s="14"/>
      <c r="P598" s="14" t="s">
        <v>563</v>
      </c>
      <c r="Q598" t="s">
        <v>1362</v>
      </c>
    </row>
    <row r="599" spans="1:17" x14ac:dyDescent="0.3">
      <c r="A599">
        <v>27</v>
      </c>
      <c r="B599" s="14" t="s">
        <v>310</v>
      </c>
      <c r="C599">
        <v>3</v>
      </c>
      <c r="D599" s="14" t="s">
        <v>313</v>
      </c>
      <c r="E599">
        <v>1</v>
      </c>
      <c r="F599" s="14" t="s">
        <v>563</v>
      </c>
      <c r="G599">
        <v>6</v>
      </c>
      <c r="H599" s="14" t="s">
        <v>567</v>
      </c>
      <c r="I599" s="14" t="s">
        <v>570</v>
      </c>
      <c r="J599">
        <v>2</v>
      </c>
      <c r="K599" s="14" t="s">
        <v>390</v>
      </c>
      <c r="M599" s="14" t="s">
        <v>313</v>
      </c>
      <c r="N599" s="14" t="s">
        <v>1123</v>
      </c>
      <c r="O599" s="14"/>
      <c r="P599" s="14" t="s">
        <v>563</v>
      </c>
      <c r="Q599" t="s">
        <v>1363</v>
      </c>
    </row>
    <row r="600" spans="1:17" x14ac:dyDescent="0.3">
      <c r="A600">
        <v>27</v>
      </c>
      <c r="B600" s="14" t="s">
        <v>310</v>
      </c>
      <c r="C600">
        <v>3</v>
      </c>
      <c r="D600" s="14" t="s">
        <v>313</v>
      </c>
      <c r="E600">
        <v>1</v>
      </c>
      <c r="F600" s="14" t="s">
        <v>563</v>
      </c>
      <c r="G600">
        <v>6</v>
      </c>
      <c r="H600" s="14" t="s">
        <v>567</v>
      </c>
      <c r="I600" s="14" t="s">
        <v>570</v>
      </c>
      <c r="J600">
        <v>2</v>
      </c>
      <c r="K600" s="14" t="s">
        <v>390</v>
      </c>
      <c r="M600" s="14" t="s">
        <v>313</v>
      </c>
      <c r="N600" s="14" t="s">
        <v>1124</v>
      </c>
      <c r="O600" s="14"/>
      <c r="P600" s="14" t="s">
        <v>563</v>
      </c>
      <c r="Q600" t="s">
        <v>1364</v>
      </c>
    </row>
    <row r="601" spans="1:17" x14ac:dyDescent="0.3">
      <c r="A601">
        <v>27</v>
      </c>
      <c r="B601" s="14" t="s">
        <v>310</v>
      </c>
      <c r="C601">
        <v>3</v>
      </c>
      <c r="D601" s="14" t="s">
        <v>313</v>
      </c>
      <c r="E601">
        <v>1</v>
      </c>
      <c r="F601" s="14" t="s">
        <v>563</v>
      </c>
      <c r="G601">
        <v>6</v>
      </c>
      <c r="H601" s="14" t="s">
        <v>567</v>
      </c>
      <c r="I601" s="14" t="s">
        <v>570</v>
      </c>
      <c r="J601">
        <v>2</v>
      </c>
      <c r="K601" s="14" t="s">
        <v>390</v>
      </c>
      <c r="M601" s="14" t="s">
        <v>313</v>
      </c>
      <c r="N601" s="14" t="s">
        <v>1125</v>
      </c>
      <c r="O601" s="14"/>
      <c r="P601" s="14" t="s">
        <v>563</v>
      </c>
      <c r="Q601" t="s">
        <v>1365</v>
      </c>
    </row>
    <row r="602" spans="1:17" x14ac:dyDescent="0.3">
      <c r="A602">
        <v>27</v>
      </c>
      <c r="B602" s="14" t="s">
        <v>310</v>
      </c>
      <c r="C602">
        <v>3</v>
      </c>
      <c r="D602" s="14" t="s">
        <v>313</v>
      </c>
      <c r="E602">
        <v>1</v>
      </c>
      <c r="F602" s="14" t="s">
        <v>563</v>
      </c>
      <c r="G602">
        <v>6</v>
      </c>
      <c r="H602" s="14" t="s">
        <v>567</v>
      </c>
      <c r="I602" s="14" t="s">
        <v>570</v>
      </c>
      <c r="J602">
        <v>2</v>
      </c>
      <c r="K602" s="14" t="s">
        <v>390</v>
      </c>
      <c r="M602" s="14" t="s">
        <v>313</v>
      </c>
      <c r="N602" s="14" t="s">
        <v>1126</v>
      </c>
      <c r="O602" s="14"/>
      <c r="P602" s="14" t="s">
        <v>563</v>
      </c>
      <c r="Q602" t="s">
        <v>1202</v>
      </c>
    </row>
    <row r="603" spans="1:17" x14ac:dyDescent="0.3">
      <c r="A603">
        <v>27</v>
      </c>
      <c r="B603" s="14" t="s">
        <v>310</v>
      </c>
      <c r="C603">
        <v>3</v>
      </c>
      <c r="D603" s="14" t="s">
        <v>313</v>
      </c>
      <c r="E603">
        <v>1</v>
      </c>
      <c r="F603" s="14" t="s">
        <v>563</v>
      </c>
      <c r="G603">
        <v>6</v>
      </c>
      <c r="H603" s="14" t="s">
        <v>567</v>
      </c>
      <c r="I603" s="14" t="s">
        <v>570</v>
      </c>
      <c r="J603">
        <v>2</v>
      </c>
      <c r="K603" s="14" t="s">
        <v>390</v>
      </c>
      <c r="M603" s="14" t="s">
        <v>313</v>
      </c>
      <c r="N603" s="14" t="s">
        <v>1127</v>
      </c>
      <c r="O603" s="14"/>
      <c r="P603" s="14" t="s">
        <v>563</v>
      </c>
      <c r="Q603" t="s">
        <v>1366</v>
      </c>
    </row>
    <row r="604" spans="1:17" x14ac:dyDescent="0.3">
      <c r="A604">
        <v>27</v>
      </c>
      <c r="B604" s="14" t="s">
        <v>310</v>
      </c>
      <c r="C604">
        <v>3</v>
      </c>
      <c r="D604" s="14" t="s">
        <v>313</v>
      </c>
      <c r="E604">
        <v>1</v>
      </c>
      <c r="F604" s="14" t="s">
        <v>563</v>
      </c>
      <c r="G604">
        <v>6</v>
      </c>
      <c r="H604" s="14" t="s">
        <v>567</v>
      </c>
      <c r="I604" s="14" t="s">
        <v>570</v>
      </c>
      <c r="J604">
        <v>2</v>
      </c>
      <c r="K604" s="14" t="s">
        <v>390</v>
      </c>
      <c r="M604" s="14" t="s">
        <v>313</v>
      </c>
      <c r="N604" s="14" t="s">
        <v>1128</v>
      </c>
      <c r="O604" s="14"/>
      <c r="P604" s="14" t="s">
        <v>563</v>
      </c>
      <c r="Q604" t="s">
        <v>1367</v>
      </c>
    </row>
    <row r="605" spans="1:17" x14ac:dyDescent="0.3">
      <c r="A605">
        <v>27</v>
      </c>
      <c r="B605" s="14" t="s">
        <v>310</v>
      </c>
      <c r="C605">
        <v>3</v>
      </c>
      <c r="D605" s="14" t="s">
        <v>313</v>
      </c>
      <c r="E605">
        <v>1</v>
      </c>
      <c r="F605" s="14" t="s">
        <v>563</v>
      </c>
      <c r="G605">
        <v>6</v>
      </c>
      <c r="H605" s="14" t="s">
        <v>567</v>
      </c>
      <c r="I605" s="14" t="s">
        <v>570</v>
      </c>
      <c r="J605">
        <v>2</v>
      </c>
      <c r="K605" s="14" t="s">
        <v>390</v>
      </c>
      <c r="M605" s="14" t="s">
        <v>313</v>
      </c>
      <c r="N605" s="14" t="s">
        <v>1129</v>
      </c>
      <c r="O605" s="14"/>
      <c r="P605" s="14" t="s">
        <v>563</v>
      </c>
      <c r="Q605" t="s">
        <v>1368</v>
      </c>
    </row>
    <row r="606" spans="1:17" x14ac:dyDescent="0.3">
      <c r="A606">
        <v>27</v>
      </c>
      <c r="B606" s="14" t="s">
        <v>310</v>
      </c>
      <c r="C606">
        <v>3</v>
      </c>
      <c r="D606" s="14" t="s">
        <v>313</v>
      </c>
      <c r="E606">
        <v>1</v>
      </c>
      <c r="F606" s="14" t="s">
        <v>563</v>
      </c>
      <c r="G606">
        <v>6</v>
      </c>
      <c r="H606" s="14" t="s">
        <v>567</v>
      </c>
      <c r="I606" s="14" t="s">
        <v>570</v>
      </c>
      <c r="J606">
        <v>2</v>
      </c>
      <c r="K606" s="14" t="s">
        <v>390</v>
      </c>
      <c r="M606" s="14" t="s">
        <v>313</v>
      </c>
      <c r="N606" s="14" t="s">
        <v>1130</v>
      </c>
      <c r="O606" s="14"/>
      <c r="P606" s="14" t="s">
        <v>563</v>
      </c>
      <c r="Q606" t="s">
        <v>1369</v>
      </c>
    </row>
    <row r="607" spans="1:17" x14ac:dyDescent="0.3">
      <c r="A607">
        <v>27</v>
      </c>
      <c r="B607" s="14" t="s">
        <v>310</v>
      </c>
      <c r="C607">
        <v>3</v>
      </c>
      <c r="D607" s="14" t="s">
        <v>313</v>
      </c>
      <c r="E607">
        <v>1</v>
      </c>
      <c r="F607" s="14" t="s">
        <v>563</v>
      </c>
      <c r="G607">
        <v>6</v>
      </c>
      <c r="H607" s="14" t="s">
        <v>567</v>
      </c>
      <c r="I607" s="14" t="s">
        <v>570</v>
      </c>
      <c r="J607">
        <v>2</v>
      </c>
      <c r="K607" s="14" t="s">
        <v>390</v>
      </c>
      <c r="M607" s="14" t="s">
        <v>313</v>
      </c>
      <c r="N607" s="14" t="s">
        <v>1131</v>
      </c>
      <c r="O607" s="14"/>
      <c r="P607" s="14" t="s">
        <v>563</v>
      </c>
      <c r="Q607" t="s">
        <v>1370</v>
      </c>
    </row>
    <row r="608" spans="1:17" x14ac:dyDescent="0.3">
      <c r="A608">
        <v>27</v>
      </c>
      <c r="B608" s="14" t="s">
        <v>310</v>
      </c>
      <c r="C608">
        <v>3</v>
      </c>
      <c r="D608" s="14" t="s">
        <v>313</v>
      </c>
      <c r="E608">
        <v>1</v>
      </c>
      <c r="F608" s="14" t="s">
        <v>563</v>
      </c>
      <c r="G608">
        <v>6</v>
      </c>
      <c r="H608" s="14" t="s">
        <v>567</v>
      </c>
      <c r="I608" s="14" t="s">
        <v>570</v>
      </c>
      <c r="J608">
        <v>2</v>
      </c>
      <c r="K608" s="14" t="s">
        <v>390</v>
      </c>
      <c r="M608" s="14" t="s">
        <v>313</v>
      </c>
      <c r="N608" s="14" t="s">
        <v>1132</v>
      </c>
      <c r="O608" s="14"/>
      <c r="P608" s="14" t="s">
        <v>563</v>
      </c>
      <c r="Q608" t="s">
        <v>1371</v>
      </c>
    </row>
    <row r="609" spans="1:17" x14ac:dyDescent="0.3">
      <c r="A609">
        <v>27</v>
      </c>
      <c r="B609" s="14" t="s">
        <v>310</v>
      </c>
      <c r="C609">
        <v>3</v>
      </c>
      <c r="D609" s="14" t="s">
        <v>313</v>
      </c>
      <c r="E609">
        <v>1</v>
      </c>
      <c r="F609" s="14" t="s">
        <v>563</v>
      </c>
      <c r="G609">
        <v>6</v>
      </c>
      <c r="H609" s="14" t="s">
        <v>567</v>
      </c>
      <c r="I609" s="14" t="s">
        <v>570</v>
      </c>
      <c r="J609">
        <v>2</v>
      </c>
      <c r="K609" s="14" t="s">
        <v>390</v>
      </c>
      <c r="M609" s="14" t="s">
        <v>313</v>
      </c>
      <c r="N609" s="14" t="s">
        <v>1133</v>
      </c>
      <c r="O609" s="14"/>
      <c r="P609" s="14" t="s">
        <v>563</v>
      </c>
      <c r="Q609" t="s">
        <v>1372</v>
      </c>
    </row>
    <row r="610" spans="1:17" x14ac:dyDescent="0.3">
      <c r="A610">
        <v>27</v>
      </c>
      <c r="B610" s="14" t="s">
        <v>310</v>
      </c>
      <c r="C610">
        <v>3</v>
      </c>
      <c r="D610" s="14" t="s">
        <v>313</v>
      </c>
      <c r="E610">
        <v>1</v>
      </c>
      <c r="F610" s="14" t="s">
        <v>563</v>
      </c>
      <c r="G610">
        <v>6</v>
      </c>
      <c r="H610" s="14" t="s">
        <v>567</v>
      </c>
      <c r="I610" s="14" t="s">
        <v>570</v>
      </c>
      <c r="J610">
        <v>2</v>
      </c>
      <c r="K610" s="14" t="s">
        <v>390</v>
      </c>
      <c r="M610" s="14" t="s">
        <v>313</v>
      </c>
      <c r="N610" s="14" t="s">
        <v>1134</v>
      </c>
      <c r="O610" s="14"/>
      <c r="P610" s="14" t="s">
        <v>563</v>
      </c>
      <c r="Q610" t="s">
        <v>1373</v>
      </c>
    </row>
    <row r="611" spans="1:17" x14ac:dyDescent="0.3">
      <c r="A611">
        <v>27</v>
      </c>
      <c r="B611" s="14" t="s">
        <v>310</v>
      </c>
      <c r="C611">
        <v>3</v>
      </c>
      <c r="D611" s="14" t="s">
        <v>313</v>
      </c>
      <c r="E611">
        <v>1</v>
      </c>
      <c r="F611" s="14" t="s">
        <v>563</v>
      </c>
      <c r="G611">
        <v>6</v>
      </c>
      <c r="H611" s="14" t="s">
        <v>567</v>
      </c>
      <c r="I611" s="14" t="s">
        <v>570</v>
      </c>
      <c r="J611">
        <v>2</v>
      </c>
      <c r="K611" s="14" t="s">
        <v>390</v>
      </c>
      <c r="M611" s="14" t="s">
        <v>313</v>
      </c>
      <c r="N611" s="14" t="s">
        <v>1135</v>
      </c>
      <c r="O611" s="14"/>
      <c r="P611" s="14" t="s">
        <v>563</v>
      </c>
      <c r="Q611" t="s">
        <v>1374</v>
      </c>
    </row>
    <row r="612" spans="1:17" x14ac:dyDescent="0.3">
      <c r="A612">
        <v>27</v>
      </c>
      <c r="B612" s="14" t="s">
        <v>310</v>
      </c>
      <c r="C612">
        <v>3</v>
      </c>
      <c r="D612" s="14" t="s">
        <v>313</v>
      </c>
      <c r="E612">
        <v>1</v>
      </c>
      <c r="F612" s="14" t="s">
        <v>563</v>
      </c>
      <c r="G612">
        <v>6</v>
      </c>
      <c r="H612" s="14" t="s">
        <v>567</v>
      </c>
      <c r="I612" s="14" t="s">
        <v>570</v>
      </c>
      <c r="J612">
        <v>2</v>
      </c>
      <c r="K612" s="14" t="s">
        <v>390</v>
      </c>
      <c r="M612" s="14" t="s">
        <v>313</v>
      </c>
      <c r="N612" s="14" t="s">
        <v>1136</v>
      </c>
      <c r="O612" s="14"/>
      <c r="P612" s="14" t="s">
        <v>563</v>
      </c>
      <c r="Q612" t="s">
        <v>1375</v>
      </c>
    </row>
    <row r="613" spans="1:17" x14ac:dyDescent="0.3">
      <c r="A613">
        <v>27</v>
      </c>
      <c r="B613" s="14" t="s">
        <v>310</v>
      </c>
      <c r="C613">
        <v>3</v>
      </c>
      <c r="D613" s="14" t="s">
        <v>313</v>
      </c>
      <c r="E613">
        <v>1</v>
      </c>
      <c r="F613" s="14" t="s">
        <v>563</v>
      </c>
      <c r="G613">
        <v>6</v>
      </c>
      <c r="H613" s="14" t="s">
        <v>567</v>
      </c>
      <c r="I613" s="14" t="s">
        <v>570</v>
      </c>
      <c r="J613">
        <v>2</v>
      </c>
      <c r="K613" s="14" t="s">
        <v>390</v>
      </c>
      <c r="M613" s="14" t="s">
        <v>313</v>
      </c>
      <c r="N613" s="14" t="s">
        <v>1137</v>
      </c>
      <c r="O613" s="14"/>
      <c r="P613" s="14" t="s">
        <v>563</v>
      </c>
      <c r="Q613" t="s">
        <v>1376</v>
      </c>
    </row>
    <row r="614" spans="1:17" x14ac:dyDescent="0.3">
      <c r="A614">
        <v>27</v>
      </c>
      <c r="B614" s="14" t="s">
        <v>310</v>
      </c>
      <c r="C614">
        <v>3</v>
      </c>
      <c r="D614" s="14" t="s">
        <v>313</v>
      </c>
      <c r="E614">
        <v>1</v>
      </c>
      <c r="F614" s="14" t="s">
        <v>563</v>
      </c>
      <c r="G614">
        <v>6</v>
      </c>
      <c r="H614" s="14" t="s">
        <v>567</v>
      </c>
      <c r="I614" s="14" t="s">
        <v>570</v>
      </c>
      <c r="J614">
        <v>2</v>
      </c>
      <c r="K614" s="14" t="s">
        <v>390</v>
      </c>
      <c r="M614" s="14" t="s">
        <v>313</v>
      </c>
      <c r="N614" s="14" t="s">
        <v>1138</v>
      </c>
      <c r="O614" s="14"/>
      <c r="P614" s="14" t="s">
        <v>563</v>
      </c>
      <c r="Q614" t="s">
        <v>1377</v>
      </c>
    </row>
    <row r="615" spans="1:17" x14ac:dyDescent="0.3">
      <c r="A615">
        <v>27</v>
      </c>
      <c r="B615" s="14" t="s">
        <v>310</v>
      </c>
      <c r="C615">
        <v>3</v>
      </c>
      <c r="D615" s="14" t="s">
        <v>313</v>
      </c>
      <c r="E615">
        <v>1</v>
      </c>
      <c r="F615" s="14" t="s">
        <v>563</v>
      </c>
      <c r="G615">
        <v>6</v>
      </c>
      <c r="H615" s="14" t="s">
        <v>567</v>
      </c>
      <c r="I615" s="14" t="s">
        <v>570</v>
      </c>
      <c r="J615">
        <v>2</v>
      </c>
      <c r="K615" s="14" t="s">
        <v>390</v>
      </c>
      <c r="M615" s="14" t="s">
        <v>313</v>
      </c>
      <c r="N615" s="14" t="s">
        <v>1139</v>
      </c>
      <c r="O615" s="14"/>
      <c r="P615" s="14" t="s">
        <v>563</v>
      </c>
      <c r="Q615" t="s">
        <v>1378</v>
      </c>
    </row>
    <row r="616" spans="1:17" x14ac:dyDescent="0.3">
      <c r="A616">
        <v>27</v>
      </c>
      <c r="B616" s="14" t="s">
        <v>310</v>
      </c>
      <c r="C616">
        <v>3</v>
      </c>
      <c r="D616" s="14" t="s">
        <v>313</v>
      </c>
      <c r="E616">
        <v>1</v>
      </c>
      <c r="F616" s="14" t="s">
        <v>563</v>
      </c>
      <c r="G616">
        <v>6</v>
      </c>
      <c r="H616" s="14" t="s">
        <v>567</v>
      </c>
      <c r="I616" s="14" t="s">
        <v>570</v>
      </c>
      <c r="J616">
        <v>2</v>
      </c>
      <c r="K616" s="14" t="s">
        <v>390</v>
      </c>
      <c r="M616" s="14" t="s">
        <v>313</v>
      </c>
      <c r="N616" s="14" t="s">
        <v>1140</v>
      </c>
      <c r="O616" s="14"/>
      <c r="P616" s="14" t="s">
        <v>563</v>
      </c>
      <c r="Q616" t="s">
        <v>1379</v>
      </c>
    </row>
    <row r="617" spans="1:17" x14ac:dyDescent="0.3">
      <c r="A617">
        <v>27</v>
      </c>
      <c r="B617" s="14" t="s">
        <v>310</v>
      </c>
      <c r="C617">
        <v>3</v>
      </c>
      <c r="D617" s="14" t="s">
        <v>313</v>
      </c>
      <c r="E617">
        <v>1</v>
      </c>
      <c r="F617" s="14" t="s">
        <v>563</v>
      </c>
      <c r="G617">
        <v>6</v>
      </c>
      <c r="H617" s="14" t="s">
        <v>567</v>
      </c>
      <c r="I617" s="14" t="s">
        <v>570</v>
      </c>
      <c r="J617">
        <v>2</v>
      </c>
      <c r="K617" s="14" t="s">
        <v>390</v>
      </c>
      <c r="M617" s="14" t="s">
        <v>313</v>
      </c>
      <c r="N617" s="14" t="s">
        <v>1141</v>
      </c>
      <c r="O617" s="14"/>
      <c r="P617" s="14" t="s">
        <v>563</v>
      </c>
      <c r="Q617" t="s">
        <v>1380</v>
      </c>
    </row>
    <row r="618" spans="1:17" x14ac:dyDescent="0.3">
      <c r="A618">
        <v>27</v>
      </c>
      <c r="B618" s="14" t="s">
        <v>310</v>
      </c>
      <c r="C618">
        <v>3</v>
      </c>
      <c r="D618" s="14" t="s">
        <v>313</v>
      </c>
      <c r="E618">
        <v>1</v>
      </c>
      <c r="F618" s="14" t="s">
        <v>563</v>
      </c>
      <c r="G618">
        <v>6</v>
      </c>
      <c r="H618" s="14" t="s">
        <v>567</v>
      </c>
      <c r="I618" s="14" t="s">
        <v>570</v>
      </c>
      <c r="J618">
        <v>2</v>
      </c>
      <c r="K618" s="14" t="s">
        <v>390</v>
      </c>
      <c r="M618" s="14" t="s">
        <v>313</v>
      </c>
      <c r="N618" s="14" t="s">
        <v>1142</v>
      </c>
      <c r="O618" s="14"/>
      <c r="P618" s="14" t="s">
        <v>563</v>
      </c>
      <c r="Q618" t="s">
        <v>1381</v>
      </c>
    </row>
    <row r="619" spans="1:17" x14ac:dyDescent="0.3">
      <c r="A619">
        <v>27</v>
      </c>
      <c r="B619" s="14" t="s">
        <v>310</v>
      </c>
      <c r="C619">
        <v>3</v>
      </c>
      <c r="D619" s="14" t="s">
        <v>313</v>
      </c>
      <c r="E619">
        <v>1</v>
      </c>
      <c r="F619" s="14" t="s">
        <v>563</v>
      </c>
      <c r="G619">
        <v>6</v>
      </c>
      <c r="H619" s="14" t="s">
        <v>567</v>
      </c>
      <c r="I619" s="14" t="s">
        <v>570</v>
      </c>
      <c r="J619">
        <v>2</v>
      </c>
      <c r="K619" s="14" t="s">
        <v>390</v>
      </c>
      <c r="M619" s="14" t="s">
        <v>313</v>
      </c>
      <c r="N619" s="14" t="s">
        <v>1143</v>
      </c>
      <c r="O619" s="14"/>
      <c r="P619" s="14" t="s">
        <v>563</v>
      </c>
      <c r="Q619" t="s">
        <v>1382</v>
      </c>
    </row>
    <row r="620" spans="1:17" x14ac:dyDescent="0.3">
      <c r="A620">
        <v>27</v>
      </c>
      <c r="B620" s="14" t="s">
        <v>310</v>
      </c>
      <c r="C620">
        <v>3</v>
      </c>
      <c r="D620" s="14" t="s">
        <v>313</v>
      </c>
      <c r="E620">
        <v>1</v>
      </c>
      <c r="F620" s="14" t="s">
        <v>563</v>
      </c>
      <c r="G620">
        <v>6</v>
      </c>
      <c r="H620" s="14" t="s">
        <v>567</v>
      </c>
      <c r="I620" s="14" t="s">
        <v>570</v>
      </c>
      <c r="J620">
        <v>2</v>
      </c>
      <c r="K620" s="14" t="s">
        <v>390</v>
      </c>
      <c r="M620" s="14" t="s">
        <v>313</v>
      </c>
      <c r="N620" s="14" t="s">
        <v>1144</v>
      </c>
      <c r="O620" s="14"/>
      <c r="P620" s="14" t="s">
        <v>563</v>
      </c>
      <c r="Q620" t="s">
        <v>1383</v>
      </c>
    </row>
    <row r="621" spans="1:17" x14ac:dyDescent="0.3">
      <c r="A621">
        <v>27</v>
      </c>
      <c r="B621" s="14" t="s">
        <v>310</v>
      </c>
      <c r="C621">
        <v>3</v>
      </c>
      <c r="D621" s="14" t="s">
        <v>313</v>
      </c>
      <c r="E621">
        <v>1</v>
      </c>
      <c r="F621" s="14" t="s">
        <v>563</v>
      </c>
      <c r="G621">
        <v>6</v>
      </c>
      <c r="H621" s="14" t="s">
        <v>567</v>
      </c>
      <c r="I621" s="14" t="s">
        <v>570</v>
      </c>
      <c r="J621">
        <v>2</v>
      </c>
      <c r="K621" s="14" t="s">
        <v>390</v>
      </c>
      <c r="M621" s="14" t="s">
        <v>313</v>
      </c>
      <c r="N621" s="14" t="s">
        <v>1145</v>
      </c>
      <c r="O621" s="14"/>
      <c r="P621" s="14" t="s">
        <v>563</v>
      </c>
      <c r="Q621" t="s">
        <v>1384</v>
      </c>
    </row>
    <row r="622" spans="1:17" x14ac:dyDescent="0.3">
      <c r="A622">
        <v>27</v>
      </c>
      <c r="B622" s="14" t="s">
        <v>310</v>
      </c>
      <c r="C622">
        <v>3</v>
      </c>
      <c r="D622" s="14" t="s">
        <v>313</v>
      </c>
      <c r="E622">
        <v>1</v>
      </c>
      <c r="F622" s="14" t="s">
        <v>563</v>
      </c>
      <c r="G622">
        <v>6</v>
      </c>
      <c r="H622" s="14" t="s">
        <v>567</v>
      </c>
      <c r="I622" s="14" t="s">
        <v>570</v>
      </c>
      <c r="J622">
        <v>2</v>
      </c>
      <c r="K622" s="14" t="s">
        <v>390</v>
      </c>
      <c r="M622" s="14" t="s">
        <v>313</v>
      </c>
      <c r="N622" s="14" t="s">
        <v>1146</v>
      </c>
      <c r="O622" s="14"/>
      <c r="P622" s="14" t="s">
        <v>563</v>
      </c>
      <c r="Q622" t="s">
        <v>1385</v>
      </c>
    </row>
    <row r="623" spans="1:17" x14ac:dyDescent="0.3">
      <c r="A623">
        <v>27</v>
      </c>
      <c r="B623" s="14" t="s">
        <v>310</v>
      </c>
      <c r="C623">
        <v>4</v>
      </c>
      <c r="D623" s="14" t="s">
        <v>314</v>
      </c>
      <c r="E623">
        <v>1</v>
      </c>
      <c r="F623" s="14" t="s">
        <v>564</v>
      </c>
      <c r="G623">
        <v>7</v>
      </c>
      <c r="H623" s="14" t="s">
        <v>568</v>
      </c>
      <c r="I623" s="14" t="s">
        <v>571</v>
      </c>
      <c r="J623">
        <v>3</v>
      </c>
      <c r="K623" s="14" t="s">
        <v>390</v>
      </c>
      <c r="M623" s="14" t="s">
        <v>314</v>
      </c>
      <c r="N623" s="14" t="s">
        <v>1147</v>
      </c>
      <c r="O623" s="14"/>
      <c r="P623" s="14" t="s">
        <v>564</v>
      </c>
      <c r="Q623" t="s">
        <v>1386</v>
      </c>
    </row>
    <row r="624" spans="1:17" x14ac:dyDescent="0.3">
      <c r="A624">
        <v>27</v>
      </c>
      <c r="B624" s="14" t="s">
        <v>310</v>
      </c>
      <c r="C624">
        <v>4</v>
      </c>
      <c r="D624" s="14" t="s">
        <v>314</v>
      </c>
      <c r="E624">
        <v>1</v>
      </c>
      <c r="F624" s="14" t="s">
        <v>564</v>
      </c>
      <c r="G624">
        <v>7</v>
      </c>
      <c r="H624" s="14" t="s">
        <v>568</v>
      </c>
      <c r="I624" s="14" t="s">
        <v>571</v>
      </c>
      <c r="J624">
        <v>3</v>
      </c>
      <c r="K624" s="14" t="s">
        <v>390</v>
      </c>
      <c r="M624" s="14" t="s">
        <v>314</v>
      </c>
      <c r="N624" s="14" t="s">
        <v>1148</v>
      </c>
      <c r="O624" s="14"/>
      <c r="P624" s="14" t="s">
        <v>564</v>
      </c>
      <c r="Q624" t="s">
        <v>1387</v>
      </c>
    </row>
    <row r="625" spans="1:17" x14ac:dyDescent="0.3">
      <c r="A625">
        <v>27</v>
      </c>
      <c r="B625" s="14" t="s">
        <v>310</v>
      </c>
      <c r="C625">
        <v>4</v>
      </c>
      <c r="D625" s="14" t="s">
        <v>314</v>
      </c>
      <c r="E625">
        <v>1</v>
      </c>
      <c r="F625" s="14" t="s">
        <v>564</v>
      </c>
      <c r="G625">
        <v>7</v>
      </c>
      <c r="H625" s="14" t="s">
        <v>568</v>
      </c>
      <c r="I625" s="14" t="s">
        <v>571</v>
      </c>
      <c r="J625">
        <v>3</v>
      </c>
      <c r="K625" s="14" t="s">
        <v>390</v>
      </c>
      <c r="M625" s="14" t="s">
        <v>314</v>
      </c>
      <c r="N625" s="14" t="s">
        <v>1149</v>
      </c>
      <c r="O625" s="14"/>
      <c r="P625" s="14" t="s">
        <v>564</v>
      </c>
      <c r="Q625" t="s">
        <v>1388</v>
      </c>
    </row>
    <row r="626" spans="1:17" x14ac:dyDescent="0.3">
      <c r="A626">
        <v>27</v>
      </c>
      <c r="B626" s="14" t="s">
        <v>310</v>
      </c>
      <c r="C626">
        <v>4</v>
      </c>
      <c r="D626" s="14" t="s">
        <v>314</v>
      </c>
      <c r="E626">
        <v>1</v>
      </c>
      <c r="F626" s="14" t="s">
        <v>564</v>
      </c>
      <c r="G626">
        <v>7</v>
      </c>
      <c r="H626" s="14" t="s">
        <v>568</v>
      </c>
      <c r="I626" s="14" t="s">
        <v>571</v>
      </c>
      <c r="J626">
        <v>3</v>
      </c>
      <c r="K626" s="14" t="s">
        <v>390</v>
      </c>
      <c r="M626" s="14" t="s">
        <v>314</v>
      </c>
      <c r="N626" s="14" t="s">
        <v>1150</v>
      </c>
      <c r="O626" s="14"/>
      <c r="P626" s="14" t="s">
        <v>564</v>
      </c>
      <c r="Q626" t="s">
        <v>1389</v>
      </c>
    </row>
    <row r="627" spans="1:17" x14ac:dyDescent="0.3">
      <c r="A627">
        <v>27</v>
      </c>
      <c r="B627" s="14" t="s">
        <v>310</v>
      </c>
      <c r="C627">
        <v>4</v>
      </c>
      <c r="D627" s="14" t="s">
        <v>314</v>
      </c>
      <c r="E627">
        <v>1</v>
      </c>
      <c r="F627" s="14" t="s">
        <v>564</v>
      </c>
      <c r="G627">
        <v>7</v>
      </c>
      <c r="H627" s="14" t="s">
        <v>568</v>
      </c>
      <c r="I627" s="14" t="s">
        <v>571</v>
      </c>
      <c r="J627">
        <v>3</v>
      </c>
      <c r="K627" s="14" t="s">
        <v>390</v>
      </c>
      <c r="M627" s="14" t="s">
        <v>314</v>
      </c>
      <c r="N627" s="14" t="s">
        <v>1151</v>
      </c>
      <c r="O627" s="14"/>
      <c r="P627" s="14" t="s">
        <v>564</v>
      </c>
      <c r="Q627" t="s">
        <v>1390</v>
      </c>
    </row>
    <row r="628" spans="1:17" x14ac:dyDescent="0.3">
      <c r="A628">
        <v>27</v>
      </c>
      <c r="B628" s="14" t="s">
        <v>310</v>
      </c>
      <c r="C628">
        <v>4</v>
      </c>
      <c r="D628" s="14" t="s">
        <v>314</v>
      </c>
      <c r="E628">
        <v>1</v>
      </c>
      <c r="F628" s="14" t="s">
        <v>564</v>
      </c>
      <c r="G628">
        <v>7</v>
      </c>
      <c r="H628" s="14" t="s">
        <v>568</v>
      </c>
      <c r="I628" s="14" t="s">
        <v>571</v>
      </c>
      <c r="J628">
        <v>3</v>
      </c>
      <c r="K628" s="14" t="s">
        <v>390</v>
      </c>
      <c r="M628" s="14" t="s">
        <v>314</v>
      </c>
      <c r="N628" s="14" t="s">
        <v>1152</v>
      </c>
      <c r="O628" s="14"/>
      <c r="P628" s="14" t="s">
        <v>564</v>
      </c>
      <c r="Q628" t="s">
        <v>1391</v>
      </c>
    </row>
    <row r="629" spans="1:17" x14ac:dyDescent="0.3">
      <c r="A629">
        <v>27</v>
      </c>
      <c r="B629" s="14" t="s">
        <v>310</v>
      </c>
      <c r="C629">
        <v>4</v>
      </c>
      <c r="D629" s="14" t="s">
        <v>314</v>
      </c>
      <c r="E629">
        <v>1</v>
      </c>
      <c r="F629" s="14" t="s">
        <v>564</v>
      </c>
      <c r="G629">
        <v>7</v>
      </c>
      <c r="H629" s="14" t="s">
        <v>568</v>
      </c>
      <c r="I629" s="14" t="s">
        <v>571</v>
      </c>
      <c r="J629">
        <v>3</v>
      </c>
      <c r="K629" s="14" t="s">
        <v>390</v>
      </c>
      <c r="M629" s="14" t="s">
        <v>314</v>
      </c>
      <c r="N629" s="14" t="s">
        <v>1153</v>
      </c>
      <c r="O629" s="14"/>
      <c r="P629" s="14" t="s">
        <v>564</v>
      </c>
      <c r="Q629" t="s">
        <v>1392</v>
      </c>
    </row>
    <row r="630" spans="1:17" x14ac:dyDescent="0.3">
      <c r="A630">
        <v>27</v>
      </c>
      <c r="B630" s="14" t="s">
        <v>310</v>
      </c>
      <c r="C630">
        <v>4</v>
      </c>
      <c r="D630" s="14" t="s">
        <v>314</v>
      </c>
      <c r="E630">
        <v>1</v>
      </c>
      <c r="F630" s="14" t="s">
        <v>564</v>
      </c>
      <c r="G630">
        <v>7</v>
      </c>
      <c r="H630" s="14" t="s">
        <v>568</v>
      </c>
      <c r="I630" s="14" t="s">
        <v>571</v>
      </c>
      <c r="J630">
        <v>3</v>
      </c>
      <c r="K630" s="14" t="s">
        <v>390</v>
      </c>
      <c r="M630" s="14" t="s">
        <v>314</v>
      </c>
      <c r="N630" s="14" t="s">
        <v>1154</v>
      </c>
      <c r="O630" s="14"/>
      <c r="P630" s="14" t="s">
        <v>564</v>
      </c>
      <c r="Q630" t="s">
        <v>1393</v>
      </c>
    </row>
    <row r="631" spans="1:17" x14ac:dyDescent="0.3">
      <c r="A631">
        <v>27</v>
      </c>
      <c r="B631" s="14" t="s">
        <v>310</v>
      </c>
      <c r="C631">
        <v>4</v>
      </c>
      <c r="D631" s="14" t="s">
        <v>314</v>
      </c>
      <c r="E631">
        <v>1</v>
      </c>
      <c r="F631" s="14" t="s">
        <v>564</v>
      </c>
      <c r="G631">
        <v>7</v>
      </c>
      <c r="H631" s="14" t="s">
        <v>568</v>
      </c>
      <c r="I631" s="14" t="s">
        <v>571</v>
      </c>
      <c r="J631">
        <v>3</v>
      </c>
      <c r="K631" s="14" t="s">
        <v>390</v>
      </c>
      <c r="M631" s="14" t="s">
        <v>314</v>
      </c>
      <c r="N631" s="14" t="s">
        <v>1155</v>
      </c>
      <c r="O631" s="14"/>
      <c r="P631" s="14" t="s">
        <v>564</v>
      </c>
      <c r="Q631" t="s">
        <v>1394</v>
      </c>
    </row>
    <row r="632" spans="1:17" x14ac:dyDescent="0.3">
      <c r="A632">
        <v>27</v>
      </c>
      <c r="B632" s="14" t="s">
        <v>310</v>
      </c>
      <c r="C632">
        <v>4</v>
      </c>
      <c r="D632" s="14" t="s">
        <v>314</v>
      </c>
      <c r="E632">
        <v>1</v>
      </c>
      <c r="F632" s="14" t="s">
        <v>564</v>
      </c>
      <c r="G632">
        <v>7</v>
      </c>
      <c r="H632" s="14" t="s">
        <v>568</v>
      </c>
      <c r="I632" s="14" t="s">
        <v>571</v>
      </c>
      <c r="J632">
        <v>3</v>
      </c>
      <c r="K632" s="14" t="s">
        <v>390</v>
      </c>
      <c r="M632" s="14" t="s">
        <v>314</v>
      </c>
      <c r="N632" s="14" t="s">
        <v>1156</v>
      </c>
      <c r="O632" s="14"/>
      <c r="P632" s="14" t="s">
        <v>564</v>
      </c>
      <c r="Q632" t="s">
        <v>1395</v>
      </c>
    </row>
    <row r="633" spans="1:17" x14ac:dyDescent="0.3">
      <c r="A633">
        <v>27</v>
      </c>
      <c r="B633" s="14" t="s">
        <v>310</v>
      </c>
      <c r="C633">
        <v>4</v>
      </c>
      <c r="D633" s="14" t="s">
        <v>314</v>
      </c>
      <c r="E633">
        <v>1</v>
      </c>
      <c r="F633" s="14" t="s">
        <v>564</v>
      </c>
      <c r="G633">
        <v>7</v>
      </c>
      <c r="H633" s="14" t="s">
        <v>568</v>
      </c>
      <c r="I633" s="14" t="s">
        <v>571</v>
      </c>
      <c r="J633">
        <v>3</v>
      </c>
      <c r="K633" s="14" t="s">
        <v>390</v>
      </c>
      <c r="M633" s="14" t="s">
        <v>314</v>
      </c>
      <c r="N633" s="14" t="s">
        <v>1157</v>
      </c>
      <c r="O633" s="14"/>
      <c r="P633" s="14" t="s">
        <v>564</v>
      </c>
      <c r="Q633" t="s">
        <v>1396</v>
      </c>
    </row>
    <row r="634" spans="1:17" x14ac:dyDescent="0.3">
      <c r="A634">
        <v>27</v>
      </c>
      <c r="B634" s="14" t="s">
        <v>310</v>
      </c>
      <c r="C634">
        <v>4</v>
      </c>
      <c r="D634" s="14" t="s">
        <v>314</v>
      </c>
      <c r="E634">
        <v>1</v>
      </c>
      <c r="F634" s="14" t="s">
        <v>564</v>
      </c>
      <c r="G634">
        <v>7</v>
      </c>
      <c r="H634" s="14" t="s">
        <v>568</v>
      </c>
      <c r="I634" s="14" t="s">
        <v>571</v>
      </c>
      <c r="J634">
        <v>3</v>
      </c>
      <c r="K634" s="14" t="s">
        <v>390</v>
      </c>
      <c r="M634" s="14" t="s">
        <v>314</v>
      </c>
      <c r="N634" s="14" t="s">
        <v>1158</v>
      </c>
      <c r="O634" s="14"/>
      <c r="P634" s="14" t="s">
        <v>564</v>
      </c>
      <c r="Q634" t="s">
        <v>1397</v>
      </c>
    </row>
    <row r="635" spans="1:17" x14ac:dyDescent="0.3">
      <c r="A635">
        <v>27</v>
      </c>
      <c r="B635" s="14" t="s">
        <v>310</v>
      </c>
      <c r="C635">
        <v>4</v>
      </c>
      <c r="D635" s="14" t="s">
        <v>314</v>
      </c>
      <c r="E635">
        <v>1</v>
      </c>
      <c r="F635" s="14" t="s">
        <v>564</v>
      </c>
      <c r="G635">
        <v>7</v>
      </c>
      <c r="H635" s="14" t="s">
        <v>568</v>
      </c>
      <c r="I635" s="14" t="s">
        <v>571</v>
      </c>
      <c r="J635">
        <v>3</v>
      </c>
      <c r="K635" s="14" t="s">
        <v>390</v>
      </c>
      <c r="M635" s="14" t="s">
        <v>314</v>
      </c>
      <c r="N635" s="14" t="s">
        <v>1159</v>
      </c>
      <c r="O635" s="14"/>
      <c r="P635" s="14" t="s">
        <v>564</v>
      </c>
      <c r="Q635" t="s">
        <v>1398</v>
      </c>
    </row>
    <row r="636" spans="1:17" x14ac:dyDescent="0.3">
      <c r="A636">
        <v>27</v>
      </c>
      <c r="B636" s="14" t="s">
        <v>310</v>
      </c>
      <c r="C636">
        <v>4</v>
      </c>
      <c r="D636" s="14" t="s">
        <v>314</v>
      </c>
      <c r="E636">
        <v>1</v>
      </c>
      <c r="F636" s="14" t="s">
        <v>564</v>
      </c>
      <c r="G636">
        <v>7</v>
      </c>
      <c r="H636" s="14" t="s">
        <v>568</v>
      </c>
      <c r="I636" s="14" t="s">
        <v>571</v>
      </c>
      <c r="J636">
        <v>3</v>
      </c>
      <c r="K636" s="14" t="s">
        <v>390</v>
      </c>
      <c r="M636" s="14" t="s">
        <v>314</v>
      </c>
      <c r="N636" s="14" t="s">
        <v>1160</v>
      </c>
      <c r="O636" s="14"/>
      <c r="P636" s="14" t="s">
        <v>564</v>
      </c>
      <c r="Q636" t="s">
        <v>1399</v>
      </c>
    </row>
    <row r="637" spans="1:17" x14ac:dyDescent="0.3">
      <c r="A637">
        <v>27</v>
      </c>
      <c r="B637" s="14" t="s">
        <v>310</v>
      </c>
      <c r="C637">
        <v>4</v>
      </c>
      <c r="D637" s="14" t="s">
        <v>314</v>
      </c>
      <c r="E637">
        <v>1</v>
      </c>
      <c r="F637" s="14" t="s">
        <v>564</v>
      </c>
      <c r="G637">
        <v>7</v>
      </c>
      <c r="H637" s="14" t="s">
        <v>568</v>
      </c>
      <c r="I637" s="14" t="s">
        <v>571</v>
      </c>
      <c r="J637">
        <v>3</v>
      </c>
      <c r="K637" s="14" t="s">
        <v>390</v>
      </c>
      <c r="M637" s="14" t="s">
        <v>314</v>
      </c>
      <c r="N637" s="14" t="s">
        <v>1161</v>
      </c>
      <c r="O637" s="14"/>
      <c r="P637" s="14" t="s">
        <v>564</v>
      </c>
      <c r="Q637" t="s">
        <v>1400</v>
      </c>
    </row>
    <row r="638" spans="1:17" x14ac:dyDescent="0.3">
      <c r="A638">
        <v>27</v>
      </c>
      <c r="B638" s="14" t="s">
        <v>310</v>
      </c>
      <c r="C638">
        <v>4</v>
      </c>
      <c r="D638" s="14" t="s">
        <v>314</v>
      </c>
      <c r="E638">
        <v>1</v>
      </c>
      <c r="F638" s="14" t="s">
        <v>564</v>
      </c>
      <c r="G638">
        <v>7</v>
      </c>
      <c r="H638" s="14" t="s">
        <v>568</v>
      </c>
      <c r="I638" s="14" t="s">
        <v>571</v>
      </c>
      <c r="J638">
        <v>3</v>
      </c>
      <c r="K638" s="14" t="s">
        <v>390</v>
      </c>
      <c r="M638" s="14" t="s">
        <v>314</v>
      </c>
      <c r="N638" s="14" t="s">
        <v>1162</v>
      </c>
      <c r="O638" s="14"/>
      <c r="P638" s="14" t="s">
        <v>564</v>
      </c>
      <c r="Q638" t="s">
        <v>1401</v>
      </c>
    </row>
    <row r="639" spans="1:17" x14ac:dyDescent="0.3">
      <c r="A639">
        <v>27</v>
      </c>
      <c r="B639" s="14" t="s">
        <v>310</v>
      </c>
      <c r="C639">
        <v>4</v>
      </c>
      <c r="D639" s="14" t="s">
        <v>314</v>
      </c>
      <c r="E639">
        <v>1</v>
      </c>
      <c r="F639" s="14" t="s">
        <v>564</v>
      </c>
      <c r="G639">
        <v>7</v>
      </c>
      <c r="H639" s="14" t="s">
        <v>568</v>
      </c>
      <c r="I639" s="14" t="s">
        <v>571</v>
      </c>
      <c r="J639">
        <v>3</v>
      </c>
      <c r="K639" s="14" t="s">
        <v>390</v>
      </c>
      <c r="M639" s="14" t="s">
        <v>314</v>
      </c>
      <c r="N639" s="14" t="s">
        <v>1163</v>
      </c>
      <c r="O639" s="14"/>
      <c r="P639" s="14" t="s">
        <v>564</v>
      </c>
      <c r="Q639" t="s">
        <v>1402</v>
      </c>
    </row>
    <row r="640" spans="1:17" x14ac:dyDescent="0.3">
      <c r="A640">
        <v>27</v>
      </c>
      <c r="B640" s="14" t="s">
        <v>310</v>
      </c>
      <c r="C640">
        <v>4</v>
      </c>
      <c r="D640" s="14" t="s">
        <v>314</v>
      </c>
      <c r="E640">
        <v>1</v>
      </c>
      <c r="F640" s="14" t="s">
        <v>564</v>
      </c>
      <c r="G640">
        <v>7</v>
      </c>
      <c r="H640" s="14" t="s">
        <v>568</v>
      </c>
      <c r="I640" s="14" t="s">
        <v>571</v>
      </c>
      <c r="J640">
        <v>3</v>
      </c>
      <c r="K640" s="14" t="s">
        <v>390</v>
      </c>
      <c r="M640" s="14" t="s">
        <v>314</v>
      </c>
      <c r="N640" s="14" t="s">
        <v>1164</v>
      </c>
      <c r="O640" s="14"/>
      <c r="P640" s="14" t="s">
        <v>564</v>
      </c>
      <c r="Q640" t="s">
        <v>1403</v>
      </c>
    </row>
    <row r="641" spans="1:17" x14ac:dyDescent="0.3">
      <c r="A641">
        <v>27</v>
      </c>
      <c r="B641" s="14" t="s">
        <v>310</v>
      </c>
      <c r="C641">
        <v>4</v>
      </c>
      <c r="D641" s="14" t="s">
        <v>314</v>
      </c>
      <c r="E641">
        <v>1</v>
      </c>
      <c r="F641" s="14" t="s">
        <v>564</v>
      </c>
      <c r="G641">
        <v>7</v>
      </c>
      <c r="H641" s="14" t="s">
        <v>568</v>
      </c>
      <c r="I641" s="14" t="s">
        <v>571</v>
      </c>
      <c r="J641">
        <v>3</v>
      </c>
      <c r="K641" s="14" t="s">
        <v>390</v>
      </c>
      <c r="M641" s="14" t="s">
        <v>314</v>
      </c>
      <c r="N641" s="14" t="s">
        <v>1165</v>
      </c>
      <c r="O641" s="14"/>
      <c r="P641" s="14" t="s">
        <v>564</v>
      </c>
      <c r="Q641" t="s">
        <v>1404</v>
      </c>
    </row>
    <row r="642" spans="1:17" x14ac:dyDescent="0.3">
      <c r="A642">
        <v>27</v>
      </c>
      <c r="B642" s="14" t="s">
        <v>310</v>
      </c>
      <c r="C642">
        <v>4</v>
      </c>
      <c r="D642" s="14" t="s">
        <v>314</v>
      </c>
      <c r="E642">
        <v>1</v>
      </c>
      <c r="F642" s="14" t="s">
        <v>564</v>
      </c>
      <c r="G642">
        <v>7</v>
      </c>
      <c r="H642" s="14" t="s">
        <v>568</v>
      </c>
      <c r="I642" s="14" t="s">
        <v>571</v>
      </c>
      <c r="J642">
        <v>3</v>
      </c>
      <c r="K642" s="14" t="s">
        <v>390</v>
      </c>
      <c r="M642" s="14" t="s">
        <v>314</v>
      </c>
      <c r="N642" s="14" t="s">
        <v>1166</v>
      </c>
      <c r="O642" s="14"/>
      <c r="P642" s="14" t="s">
        <v>564</v>
      </c>
      <c r="Q642" t="s">
        <v>1405</v>
      </c>
    </row>
    <row r="643" spans="1:17" x14ac:dyDescent="0.3">
      <c r="A643">
        <v>27</v>
      </c>
      <c r="B643" s="14" t="s">
        <v>310</v>
      </c>
      <c r="C643">
        <v>9</v>
      </c>
      <c r="D643" s="14" t="s">
        <v>37</v>
      </c>
      <c r="E643">
        <v>1</v>
      </c>
      <c r="F643" s="14" t="s">
        <v>357</v>
      </c>
      <c r="G643">
        <v>1</v>
      </c>
      <c r="H643" s="14"/>
      <c r="I643" s="14"/>
      <c r="K643" s="14" t="s">
        <v>390</v>
      </c>
      <c r="M643" s="14"/>
      <c r="N643" s="14"/>
      <c r="O643" s="14"/>
      <c r="P643" s="14"/>
    </row>
    <row r="644" spans="1:17" x14ac:dyDescent="0.3">
      <c r="A644">
        <v>27</v>
      </c>
      <c r="B644" s="14" t="s">
        <v>310</v>
      </c>
      <c r="C644">
        <v>10</v>
      </c>
      <c r="D644" s="14" t="s">
        <v>38</v>
      </c>
      <c r="E644">
        <v>1</v>
      </c>
      <c r="F644" s="14" t="s">
        <v>362</v>
      </c>
      <c r="G644">
        <v>2</v>
      </c>
      <c r="H644" s="14"/>
      <c r="I644" s="14"/>
      <c r="K644" s="14" t="s">
        <v>390</v>
      </c>
      <c r="M644" s="14"/>
      <c r="N644" s="14"/>
      <c r="O644" s="14"/>
      <c r="P644" s="14"/>
    </row>
    <row r="645" spans="1:17" x14ac:dyDescent="0.3">
      <c r="A645">
        <v>27</v>
      </c>
      <c r="B645" s="14" t="s">
        <v>310</v>
      </c>
      <c r="C645">
        <v>11</v>
      </c>
      <c r="D645" s="14" t="s">
        <v>39</v>
      </c>
      <c r="E645">
        <v>1</v>
      </c>
      <c r="F645" s="14" t="s">
        <v>363</v>
      </c>
      <c r="G645">
        <v>3</v>
      </c>
      <c r="H645" s="14"/>
      <c r="I645" s="14"/>
      <c r="K645" s="14" t="s">
        <v>390</v>
      </c>
      <c r="M645" s="14"/>
      <c r="N645" s="14"/>
      <c r="O645" s="14"/>
      <c r="P645" s="14"/>
    </row>
    <row r="646" spans="1:17" x14ac:dyDescent="0.3">
      <c r="A646">
        <v>27</v>
      </c>
      <c r="B646" s="14" t="s">
        <v>310</v>
      </c>
      <c r="C646">
        <v>15</v>
      </c>
      <c r="D646" s="14" t="s">
        <v>43</v>
      </c>
      <c r="E646">
        <v>1</v>
      </c>
      <c r="F646" s="14" t="s">
        <v>364</v>
      </c>
      <c r="G646">
        <v>4</v>
      </c>
      <c r="H646" s="14"/>
      <c r="I646" s="14"/>
      <c r="K646" s="14" t="s">
        <v>390</v>
      </c>
      <c r="M646" s="14"/>
      <c r="N646" s="14"/>
      <c r="O646" s="14"/>
      <c r="P646" s="14"/>
    </row>
    <row r="647" spans="1:17" x14ac:dyDescent="0.3">
      <c r="A647">
        <v>28</v>
      </c>
      <c r="B647" s="14" t="s">
        <v>315</v>
      </c>
      <c r="C647">
        <v>3</v>
      </c>
      <c r="D647" s="14" t="s">
        <v>157</v>
      </c>
      <c r="E647">
        <v>1</v>
      </c>
      <c r="F647" s="14" t="s">
        <v>450</v>
      </c>
      <c r="G647">
        <v>6</v>
      </c>
      <c r="H647" s="14" t="s">
        <v>691</v>
      </c>
      <c r="I647" s="14" t="s">
        <v>481</v>
      </c>
      <c r="J647">
        <v>1</v>
      </c>
      <c r="K647" s="14" t="s">
        <v>391</v>
      </c>
      <c r="M647" s="14" t="s">
        <v>157</v>
      </c>
      <c r="N647" s="14" t="s">
        <v>893</v>
      </c>
      <c r="O647" s="14" t="s">
        <v>923</v>
      </c>
      <c r="P647" s="14" t="s">
        <v>954</v>
      </c>
    </row>
    <row r="648" spans="1:17" x14ac:dyDescent="0.3">
      <c r="A648">
        <v>28</v>
      </c>
      <c r="B648" s="14" t="s">
        <v>315</v>
      </c>
      <c r="C648">
        <v>3</v>
      </c>
      <c r="D648" s="14" t="s">
        <v>157</v>
      </c>
      <c r="E648">
        <v>1</v>
      </c>
      <c r="F648" s="14" t="s">
        <v>450</v>
      </c>
      <c r="G648">
        <v>6</v>
      </c>
      <c r="H648" s="14" t="s">
        <v>691</v>
      </c>
      <c r="I648" s="14" t="s">
        <v>481</v>
      </c>
      <c r="J648">
        <v>1</v>
      </c>
      <c r="K648" s="14" t="s">
        <v>391</v>
      </c>
      <c r="M648" s="14" t="s">
        <v>157</v>
      </c>
      <c r="N648" s="14" t="s">
        <v>810</v>
      </c>
      <c r="O648" s="14" t="s">
        <v>924</v>
      </c>
      <c r="P648" s="14" t="s">
        <v>954</v>
      </c>
    </row>
    <row r="649" spans="1:17" x14ac:dyDescent="0.3">
      <c r="A649">
        <v>28</v>
      </c>
      <c r="B649" s="14" t="s">
        <v>315</v>
      </c>
      <c r="C649">
        <v>3</v>
      </c>
      <c r="D649" s="14" t="s">
        <v>157</v>
      </c>
      <c r="E649">
        <v>1</v>
      </c>
      <c r="F649" s="14" t="s">
        <v>450</v>
      </c>
      <c r="G649">
        <v>6</v>
      </c>
      <c r="H649" s="14" t="s">
        <v>691</v>
      </c>
      <c r="I649" s="14" t="s">
        <v>481</v>
      </c>
      <c r="J649">
        <v>1</v>
      </c>
      <c r="K649" s="14" t="s">
        <v>391</v>
      </c>
      <c r="M649" s="14" t="s">
        <v>157</v>
      </c>
      <c r="N649" s="14" t="s">
        <v>1081</v>
      </c>
      <c r="O649" s="14" t="s">
        <v>925</v>
      </c>
      <c r="P649" s="14" t="s">
        <v>954</v>
      </c>
    </row>
    <row r="650" spans="1:17" x14ac:dyDescent="0.3">
      <c r="A650">
        <v>28</v>
      </c>
      <c r="B650" s="14" t="s">
        <v>315</v>
      </c>
      <c r="C650">
        <v>3</v>
      </c>
      <c r="D650" s="14" t="s">
        <v>157</v>
      </c>
      <c r="E650">
        <v>1</v>
      </c>
      <c r="F650" s="14" t="s">
        <v>450</v>
      </c>
      <c r="G650">
        <v>6</v>
      </c>
      <c r="H650" s="14" t="s">
        <v>691</v>
      </c>
      <c r="I650" s="14" t="s">
        <v>481</v>
      </c>
      <c r="J650">
        <v>1</v>
      </c>
      <c r="K650" s="14" t="s">
        <v>391</v>
      </c>
      <c r="M650" s="14" t="s">
        <v>157</v>
      </c>
      <c r="N650" s="14" t="s">
        <v>1082</v>
      </c>
      <c r="O650" s="14" t="s">
        <v>926</v>
      </c>
      <c r="P650" s="14" t="s">
        <v>954</v>
      </c>
    </row>
    <row r="651" spans="1:17" x14ac:dyDescent="0.3">
      <c r="A651">
        <v>28</v>
      </c>
      <c r="B651" s="14" t="s">
        <v>315</v>
      </c>
      <c r="C651">
        <v>3</v>
      </c>
      <c r="D651" s="14" t="s">
        <v>157</v>
      </c>
      <c r="E651">
        <v>1</v>
      </c>
      <c r="F651" s="14" t="s">
        <v>450</v>
      </c>
      <c r="G651">
        <v>6</v>
      </c>
      <c r="H651" s="14" t="s">
        <v>691</v>
      </c>
      <c r="I651" s="14" t="s">
        <v>481</v>
      </c>
      <c r="J651">
        <v>1</v>
      </c>
      <c r="K651" s="14" t="s">
        <v>391</v>
      </c>
      <c r="M651" s="14" t="s">
        <v>157</v>
      </c>
      <c r="N651" s="14" t="s">
        <v>811</v>
      </c>
      <c r="O651" s="14" t="s">
        <v>927</v>
      </c>
      <c r="P651" s="14" t="s">
        <v>954</v>
      </c>
    </row>
    <row r="652" spans="1:17" x14ac:dyDescent="0.3">
      <c r="A652">
        <v>28</v>
      </c>
      <c r="B652" s="14" t="s">
        <v>315</v>
      </c>
      <c r="C652">
        <v>3</v>
      </c>
      <c r="D652" s="14" t="s">
        <v>157</v>
      </c>
      <c r="E652">
        <v>1</v>
      </c>
      <c r="F652" s="14" t="s">
        <v>450</v>
      </c>
      <c r="G652">
        <v>6</v>
      </c>
      <c r="H652" s="14" t="s">
        <v>691</v>
      </c>
      <c r="I652" s="14" t="s">
        <v>481</v>
      </c>
      <c r="J652">
        <v>1</v>
      </c>
      <c r="K652" s="14" t="s">
        <v>391</v>
      </c>
      <c r="M652" s="14" t="s">
        <v>157</v>
      </c>
      <c r="N652" s="14" t="s">
        <v>1083</v>
      </c>
      <c r="O652" s="14" t="s">
        <v>928</v>
      </c>
      <c r="P652" s="14" t="s">
        <v>954</v>
      </c>
    </row>
    <row r="653" spans="1:17" x14ac:dyDescent="0.3">
      <c r="A653">
        <v>28</v>
      </c>
      <c r="B653" s="14" t="s">
        <v>315</v>
      </c>
      <c r="C653">
        <v>3</v>
      </c>
      <c r="D653" s="14" t="s">
        <v>157</v>
      </c>
      <c r="E653">
        <v>1</v>
      </c>
      <c r="F653" s="14" t="s">
        <v>450</v>
      </c>
      <c r="G653">
        <v>6</v>
      </c>
      <c r="H653" s="14" t="s">
        <v>691</v>
      </c>
      <c r="I653" s="14" t="s">
        <v>481</v>
      </c>
      <c r="J653">
        <v>1</v>
      </c>
      <c r="K653" s="14" t="s">
        <v>391</v>
      </c>
      <c r="M653" s="14" t="s">
        <v>157</v>
      </c>
      <c r="N653" s="14" t="s">
        <v>1084</v>
      </c>
      <c r="O653" s="14" t="s">
        <v>929</v>
      </c>
      <c r="P653" s="14" t="s">
        <v>954</v>
      </c>
    </row>
    <row r="654" spans="1:17" x14ac:dyDescent="0.3">
      <c r="A654">
        <v>28</v>
      </c>
      <c r="B654" s="14" t="s">
        <v>315</v>
      </c>
      <c r="C654">
        <v>3</v>
      </c>
      <c r="D654" s="14" t="s">
        <v>157</v>
      </c>
      <c r="E654">
        <v>1</v>
      </c>
      <c r="F654" s="14" t="s">
        <v>450</v>
      </c>
      <c r="G654">
        <v>6</v>
      </c>
      <c r="H654" s="14" t="s">
        <v>691</v>
      </c>
      <c r="I654" s="14" t="s">
        <v>481</v>
      </c>
      <c r="J654">
        <v>1</v>
      </c>
      <c r="K654" s="14" t="s">
        <v>391</v>
      </c>
      <c r="M654" s="14" t="s">
        <v>157</v>
      </c>
      <c r="N654" s="14" t="s">
        <v>1085</v>
      </c>
      <c r="O654" s="14" t="s">
        <v>930</v>
      </c>
      <c r="P654" s="14" t="s">
        <v>954</v>
      </c>
    </row>
    <row r="655" spans="1:17" x14ac:dyDescent="0.3">
      <c r="A655">
        <v>28</v>
      </c>
      <c r="B655" s="14" t="s">
        <v>315</v>
      </c>
      <c r="C655">
        <v>3</v>
      </c>
      <c r="D655" s="14" t="s">
        <v>157</v>
      </c>
      <c r="E655">
        <v>1</v>
      </c>
      <c r="F655" s="14" t="s">
        <v>450</v>
      </c>
      <c r="G655">
        <v>6</v>
      </c>
      <c r="H655" s="14" t="s">
        <v>691</v>
      </c>
      <c r="I655" s="14" t="s">
        <v>481</v>
      </c>
      <c r="J655">
        <v>1</v>
      </c>
      <c r="K655" s="14" t="s">
        <v>391</v>
      </c>
      <c r="M655" s="14" t="s">
        <v>157</v>
      </c>
      <c r="N655" s="14" t="s">
        <v>1086</v>
      </c>
      <c r="O655" s="14" t="s">
        <v>931</v>
      </c>
      <c r="P655" s="14" t="s">
        <v>954</v>
      </c>
    </row>
    <row r="656" spans="1:17" x14ac:dyDescent="0.3">
      <c r="A656">
        <v>28</v>
      </c>
      <c r="B656" s="14" t="s">
        <v>315</v>
      </c>
      <c r="C656">
        <v>3</v>
      </c>
      <c r="D656" s="14" t="s">
        <v>157</v>
      </c>
      <c r="E656">
        <v>1</v>
      </c>
      <c r="F656" s="14" t="s">
        <v>450</v>
      </c>
      <c r="G656">
        <v>6</v>
      </c>
      <c r="H656" s="14" t="s">
        <v>691</v>
      </c>
      <c r="I656" s="14" t="s">
        <v>481</v>
      </c>
      <c r="J656">
        <v>1</v>
      </c>
      <c r="K656" s="14" t="s">
        <v>391</v>
      </c>
      <c r="M656" s="14" t="s">
        <v>157</v>
      </c>
      <c r="N656" s="14" t="s">
        <v>891</v>
      </c>
      <c r="O656" s="14" t="s">
        <v>932</v>
      </c>
      <c r="P656" s="14" t="s">
        <v>954</v>
      </c>
    </row>
    <row r="657" spans="1:16" x14ac:dyDescent="0.3">
      <c r="A657">
        <v>28</v>
      </c>
      <c r="B657" s="14" t="s">
        <v>315</v>
      </c>
      <c r="C657">
        <v>3</v>
      </c>
      <c r="D657" s="14" t="s">
        <v>157</v>
      </c>
      <c r="E657">
        <v>1</v>
      </c>
      <c r="F657" s="14" t="s">
        <v>450</v>
      </c>
      <c r="G657">
        <v>6</v>
      </c>
      <c r="H657" s="14" t="s">
        <v>691</v>
      </c>
      <c r="I657" s="14" t="s">
        <v>481</v>
      </c>
      <c r="J657">
        <v>1</v>
      </c>
      <c r="K657" s="14" t="s">
        <v>391</v>
      </c>
      <c r="M657" s="14" t="s">
        <v>157</v>
      </c>
      <c r="N657" s="14" t="s">
        <v>1087</v>
      </c>
      <c r="O657" s="14" t="s">
        <v>933</v>
      </c>
      <c r="P657" s="14" t="s">
        <v>954</v>
      </c>
    </row>
    <row r="658" spans="1:16" x14ac:dyDescent="0.3">
      <c r="A658">
        <v>28</v>
      </c>
      <c r="B658" s="14" t="s">
        <v>315</v>
      </c>
      <c r="C658">
        <v>3</v>
      </c>
      <c r="D658" s="14" t="s">
        <v>157</v>
      </c>
      <c r="E658">
        <v>1</v>
      </c>
      <c r="F658" s="14" t="s">
        <v>450</v>
      </c>
      <c r="G658">
        <v>6</v>
      </c>
      <c r="H658" s="14" t="s">
        <v>691</v>
      </c>
      <c r="I658" s="14" t="s">
        <v>481</v>
      </c>
      <c r="J658">
        <v>1</v>
      </c>
      <c r="K658" s="14" t="s">
        <v>391</v>
      </c>
      <c r="M658" s="14" t="s">
        <v>157</v>
      </c>
      <c r="N658" s="14" t="s">
        <v>1088</v>
      </c>
      <c r="O658" s="14" t="s">
        <v>934</v>
      </c>
      <c r="P658" s="14" t="s">
        <v>954</v>
      </c>
    </row>
    <row r="659" spans="1:16" x14ac:dyDescent="0.3">
      <c r="A659">
        <v>28</v>
      </c>
      <c r="B659" s="14" t="s">
        <v>315</v>
      </c>
      <c r="C659">
        <v>3</v>
      </c>
      <c r="D659" s="14" t="s">
        <v>157</v>
      </c>
      <c r="E659">
        <v>1</v>
      </c>
      <c r="F659" s="14" t="s">
        <v>450</v>
      </c>
      <c r="G659">
        <v>6</v>
      </c>
      <c r="H659" s="14" t="s">
        <v>691</v>
      </c>
      <c r="I659" s="14" t="s">
        <v>481</v>
      </c>
      <c r="J659">
        <v>1</v>
      </c>
      <c r="K659" s="14" t="s">
        <v>391</v>
      </c>
      <c r="M659" s="14" t="s">
        <v>157</v>
      </c>
      <c r="N659" s="14" t="s">
        <v>1089</v>
      </c>
      <c r="O659" s="14" t="s">
        <v>935</v>
      </c>
      <c r="P659" s="14" t="s">
        <v>954</v>
      </c>
    </row>
    <row r="660" spans="1:16" x14ac:dyDescent="0.3">
      <c r="A660">
        <v>28</v>
      </c>
      <c r="B660" s="14" t="s">
        <v>315</v>
      </c>
      <c r="C660">
        <v>3</v>
      </c>
      <c r="D660" s="14" t="s">
        <v>157</v>
      </c>
      <c r="E660">
        <v>1</v>
      </c>
      <c r="F660" s="14" t="s">
        <v>450</v>
      </c>
      <c r="G660">
        <v>6</v>
      </c>
      <c r="H660" s="14" t="s">
        <v>691</v>
      </c>
      <c r="I660" s="14" t="s">
        <v>481</v>
      </c>
      <c r="J660">
        <v>1</v>
      </c>
      <c r="K660" s="14" t="s">
        <v>391</v>
      </c>
      <c r="M660" s="14" t="s">
        <v>157</v>
      </c>
      <c r="N660" s="14" t="s">
        <v>1090</v>
      </c>
      <c r="O660" s="14" t="s">
        <v>936</v>
      </c>
      <c r="P660" s="14" t="s">
        <v>954</v>
      </c>
    </row>
    <row r="661" spans="1:16" x14ac:dyDescent="0.3">
      <c r="A661">
        <v>28</v>
      </c>
      <c r="B661" s="14" t="s">
        <v>315</v>
      </c>
      <c r="C661">
        <v>3</v>
      </c>
      <c r="D661" s="14" t="s">
        <v>157</v>
      </c>
      <c r="E661">
        <v>1</v>
      </c>
      <c r="F661" s="14" t="s">
        <v>450</v>
      </c>
      <c r="G661">
        <v>6</v>
      </c>
      <c r="H661" s="14" t="s">
        <v>691</v>
      </c>
      <c r="I661" s="14" t="s">
        <v>481</v>
      </c>
      <c r="J661">
        <v>1</v>
      </c>
      <c r="K661" s="14" t="s">
        <v>391</v>
      </c>
      <c r="M661" s="14" t="s">
        <v>157</v>
      </c>
      <c r="N661" s="14" t="s">
        <v>889</v>
      </c>
      <c r="O661" s="14" t="s">
        <v>937</v>
      </c>
      <c r="P661" s="14" t="s">
        <v>954</v>
      </c>
    </row>
    <row r="662" spans="1:16" x14ac:dyDescent="0.3">
      <c r="A662">
        <v>28</v>
      </c>
      <c r="B662" s="14" t="s">
        <v>315</v>
      </c>
      <c r="C662">
        <v>3</v>
      </c>
      <c r="D662" s="14" t="s">
        <v>157</v>
      </c>
      <c r="E662">
        <v>1</v>
      </c>
      <c r="F662" s="14" t="s">
        <v>450</v>
      </c>
      <c r="G662">
        <v>6</v>
      </c>
      <c r="H662" s="14" t="s">
        <v>691</v>
      </c>
      <c r="I662" s="14" t="s">
        <v>481</v>
      </c>
      <c r="J662">
        <v>1</v>
      </c>
      <c r="K662" s="14" t="s">
        <v>391</v>
      </c>
      <c r="M662" s="14" t="s">
        <v>157</v>
      </c>
      <c r="N662" s="14" t="s">
        <v>1091</v>
      </c>
      <c r="O662" s="14" t="s">
        <v>938</v>
      </c>
      <c r="P662" s="14" t="s">
        <v>954</v>
      </c>
    </row>
    <row r="663" spans="1:16" x14ac:dyDescent="0.3">
      <c r="A663">
        <v>28</v>
      </c>
      <c r="B663" s="14" t="s">
        <v>315</v>
      </c>
      <c r="C663">
        <v>3</v>
      </c>
      <c r="D663" s="14" t="s">
        <v>157</v>
      </c>
      <c r="E663">
        <v>1</v>
      </c>
      <c r="F663" s="14" t="s">
        <v>450</v>
      </c>
      <c r="G663">
        <v>6</v>
      </c>
      <c r="H663" s="14" t="s">
        <v>691</v>
      </c>
      <c r="I663" s="14" t="s">
        <v>481</v>
      </c>
      <c r="J663">
        <v>1</v>
      </c>
      <c r="K663" s="14" t="s">
        <v>391</v>
      </c>
      <c r="M663" s="14" t="s">
        <v>157</v>
      </c>
      <c r="N663" s="14" t="s">
        <v>1092</v>
      </c>
      <c r="O663" s="14" t="s">
        <v>939</v>
      </c>
      <c r="P663" s="14" t="s">
        <v>954</v>
      </c>
    </row>
    <row r="664" spans="1:16" x14ac:dyDescent="0.3">
      <c r="A664">
        <v>28</v>
      </c>
      <c r="B664" s="14" t="s">
        <v>315</v>
      </c>
      <c r="C664">
        <v>3</v>
      </c>
      <c r="D664" s="14" t="s">
        <v>157</v>
      </c>
      <c r="E664">
        <v>1</v>
      </c>
      <c r="F664" s="14" t="s">
        <v>450</v>
      </c>
      <c r="G664">
        <v>6</v>
      </c>
      <c r="H664" s="14" t="s">
        <v>691</v>
      </c>
      <c r="I664" s="14" t="s">
        <v>481</v>
      </c>
      <c r="J664">
        <v>1</v>
      </c>
      <c r="K664" s="14" t="s">
        <v>391</v>
      </c>
      <c r="M664" s="14" t="s">
        <v>157</v>
      </c>
      <c r="N664" s="14" t="s">
        <v>1093</v>
      </c>
      <c r="O664" s="14" t="s">
        <v>940</v>
      </c>
      <c r="P664" s="14" t="s">
        <v>954</v>
      </c>
    </row>
    <row r="665" spans="1:16" x14ac:dyDescent="0.3">
      <c r="A665">
        <v>28</v>
      </c>
      <c r="B665" s="14" t="s">
        <v>315</v>
      </c>
      <c r="C665">
        <v>3</v>
      </c>
      <c r="D665" s="14" t="s">
        <v>157</v>
      </c>
      <c r="E665">
        <v>1</v>
      </c>
      <c r="F665" s="14" t="s">
        <v>450</v>
      </c>
      <c r="G665">
        <v>6</v>
      </c>
      <c r="H665" s="14" t="s">
        <v>691</v>
      </c>
      <c r="I665" s="14" t="s">
        <v>481</v>
      </c>
      <c r="J665">
        <v>1</v>
      </c>
      <c r="K665" s="14" t="s">
        <v>391</v>
      </c>
      <c r="M665" s="14" t="s">
        <v>157</v>
      </c>
      <c r="N665" s="14" t="s">
        <v>1094</v>
      </c>
      <c r="O665" s="14" t="s">
        <v>941</v>
      </c>
      <c r="P665" s="14" t="s">
        <v>954</v>
      </c>
    </row>
    <row r="666" spans="1:16" x14ac:dyDescent="0.3">
      <c r="A666">
        <v>28</v>
      </c>
      <c r="B666" s="14" t="s">
        <v>315</v>
      </c>
      <c r="C666">
        <v>2</v>
      </c>
      <c r="D666" s="14" t="s">
        <v>156</v>
      </c>
      <c r="E666">
        <v>1</v>
      </c>
      <c r="F666" s="14" t="s">
        <v>383</v>
      </c>
      <c r="G666">
        <v>5</v>
      </c>
      <c r="H666" s="14"/>
      <c r="I666" s="14"/>
      <c r="K666" s="14" t="s">
        <v>391</v>
      </c>
      <c r="M666" s="14"/>
      <c r="N666" s="14"/>
      <c r="O666" s="14"/>
      <c r="P666" s="14"/>
    </row>
    <row r="667" spans="1:16" x14ac:dyDescent="0.3">
      <c r="A667">
        <v>28</v>
      </c>
      <c r="B667" s="14" t="s">
        <v>315</v>
      </c>
      <c r="C667">
        <v>9</v>
      </c>
      <c r="D667" s="14" t="s">
        <v>37</v>
      </c>
      <c r="E667">
        <v>1</v>
      </c>
      <c r="F667" s="14" t="s">
        <v>357</v>
      </c>
      <c r="G667">
        <v>1</v>
      </c>
      <c r="H667" s="14"/>
      <c r="I667" s="14"/>
      <c r="K667" s="14" t="s">
        <v>391</v>
      </c>
      <c r="M667" s="14"/>
      <c r="N667" s="14"/>
      <c r="O667" s="14"/>
      <c r="P667" s="14"/>
    </row>
    <row r="668" spans="1:16" x14ac:dyDescent="0.3">
      <c r="A668">
        <v>28</v>
      </c>
      <c r="B668" s="14" t="s">
        <v>315</v>
      </c>
      <c r="C668">
        <v>10</v>
      </c>
      <c r="D668" s="14" t="s">
        <v>38</v>
      </c>
      <c r="E668">
        <v>1</v>
      </c>
      <c r="F668" s="14" t="s">
        <v>362</v>
      </c>
      <c r="G668">
        <v>2</v>
      </c>
      <c r="H668" s="14"/>
      <c r="I668" s="14"/>
      <c r="K668" s="14" t="s">
        <v>391</v>
      </c>
      <c r="M668" s="14"/>
      <c r="N668" s="14"/>
      <c r="O668" s="14"/>
      <c r="P668" s="14"/>
    </row>
    <row r="669" spans="1:16" x14ac:dyDescent="0.3">
      <c r="A669">
        <v>28</v>
      </c>
      <c r="B669" s="14" t="s">
        <v>315</v>
      </c>
      <c r="C669">
        <v>11</v>
      </c>
      <c r="D669" s="14" t="s">
        <v>39</v>
      </c>
      <c r="E669">
        <v>1</v>
      </c>
      <c r="F669" s="14" t="s">
        <v>363</v>
      </c>
      <c r="G669">
        <v>3</v>
      </c>
      <c r="H669" s="14"/>
      <c r="I669" s="14"/>
      <c r="K669" s="14" t="s">
        <v>391</v>
      </c>
      <c r="M669" s="14"/>
      <c r="N669" s="14"/>
      <c r="O669" s="14"/>
      <c r="P669" s="14"/>
    </row>
    <row r="670" spans="1:16" x14ac:dyDescent="0.3">
      <c r="A670">
        <v>28</v>
      </c>
      <c r="B670" s="14" t="s">
        <v>315</v>
      </c>
      <c r="C670">
        <v>15</v>
      </c>
      <c r="D670" s="14" t="s">
        <v>43</v>
      </c>
      <c r="E670">
        <v>1</v>
      </c>
      <c r="F670" s="14" t="s">
        <v>364</v>
      </c>
      <c r="G670">
        <v>4</v>
      </c>
      <c r="H670" s="14"/>
      <c r="I670" s="14"/>
      <c r="K670" s="14" t="s">
        <v>391</v>
      </c>
      <c r="M670" s="14"/>
      <c r="N670" s="14"/>
      <c r="O670" s="14"/>
      <c r="P670" s="14"/>
    </row>
    <row r="671" spans="1:16" x14ac:dyDescent="0.3">
      <c r="A671">
        <v>29</v>
      </c>
      <c r="B671" s="14" t="s">
        <v>317</v>
      </c>
      <c r="C671">
        <v>2</v>
      </c>
      <c r="D671" s="14" t="s">
        <v>96</v>
      </c>
      <c r="E671">
        <v>1</v>
      </c>
      <c r="F671" s="14" t="s">
        <v>404</v>
      </c>
      <c r="G671">
        <v>5</v>
      </c>
      <c r="H671" s="14" t="s">
        <v>528</v>
      </c>
      <c r="I671" s="14" t="s">
        <v>531</v>
      </c>
      <c r="J671">
        <v>2</v>
      </c>
      <c r="K671" s="14" t="s">
        <v>389</v>
      </c>
      <c r="M671" s="14" t="s">
        <v>96</v>
      </c>
      <c r="N671" s="14" t="s">
        <v>1167</v>
      </c>
      <c r="O671" s="14" t="s">
        <v>1183</v>
      </c>
      <c r="P671" s="14" t="s">
        <v>404</v>
      </c>
    </row>
    <row r="672" spans="1:16" x14ac:dyDescent="0.3">
      <c r="A672">
        <v>29</v>
      </c>
      <c r="B672" s="14" t="s">
        <v>317</v>
      </c>
      <c r="C672">
        <v>2</v>
      </c>
      <c r="D672" s="14" t="s">
        <v>96</v>
      </c>
      <c r="E672">
        <v>1</v>
      </c>
      <c r="F672" s="14" t="s">
        <v>404</v>
      </c>
      <c r="G672">
        <v>5</v>
      </c>
      <c r="H672" s="14" t="s">
        <v>528</v>
      </c>
      <c r="I672" s="14" t="s">
        <v>531</v>
      </c>
      <c r="J672">
        <v>2</v>
      </c>
      <c r="K672" s="14" t="s">
        <v>389</v>
      </c>
      <c r="M672" s="14" t="s">
        <v>96</v>
      </c>
      <c r="N672" s="14" t="s">
        <v>1169</v>
      </c>
      <c r="O672" s="14" t="s">
        <v>1189</v>
      </c>
      <c r="P672" s="14" t="s">
        <v>404</v>
      </c>
    </row>
    <row r="673" spans="1:16" x14ac:dyDescent="0.3">
      <c r="A673">
        <v>29</v>
      </c>
      <c r="B673" s="14" t="s">
        <v>317</v>
      </c>
      <c r="C673">
        <v>2</v>
      </c>
      <c r="D673" s="14" t="s">
        <v>96</v>
      </c>
      <c r="E673">
        <v>1</v>
      </c>
      <c r="F673" s="14" t="s">
        <v>404</v>
      </c>
      <c r="G673">
        <v>5</v>
      </c>
      <c r="H673" s="14" t="s">
        <v>528</v>
      </c>
      <c r="I673" s="14" t="s">
        <v>531</v>
      </c>
      <c r="J673">
        <v>2</v>
      </c>
      <c r="K673" s="14" t="s">
        <v>389</v>
      </c>
      <c r="M673" s="14" t="s">
        <v>96</v>
      </c>
      <c r="N673" s="14" t="s">
        <v>1170</v>
      </c>
      <c r="O673" s="14" t="s">
        <v>1190</v>
      </c>
      <c r="P673" s="14" t="s">
        <v>404</v>
      </c>
    </row>
    <row r="674" spans="1:16" x14ac:dyDescent="0.3">
      <c r="A674">
        <v>29</v>
      </c>
      <c r="B674" s="14" t="s">
        <v>317</v>
      </c>
      <c r="C674">
        <v>2</v>
      </c>
      <c r="D674" s="14" t="s">
        <v>96</v>
      </c>
      <c r="E674">
        <v>1</v>
      </c>
      <c r="F674" s="14" t="s">
        <v>404</v>
      </c>
      <c r="G674">
        <v>5</v>
      </c>
      <c r="H674" s="14" t="s">
        <v>528</v>
      </c>
      <c r="I674" s="14" t="s">
        <v>531</v>
      </c>
      <c r="J674">
        <v>2</v>
      </c>
      <c r="K674" s="14" t="s">
        <v>389</v>
      </c>
      <c r="M674" s="14" t="s">
        <v>96</v>
      </c>
      <c r="N674" s="14" t="s">
        <v>1171</v>
      </c>
      <c r="O674" s="14" t="s">
        <v>1023</v>
      </c>
      <c r="P674" s="14" t="s">
        <v>404</v>
      </c>
    </row>
    <row r="675" spans="1:16" x14ac:dyDescent="0.3">
      <c r="A675">
        <v>29</v>
      </c>
      <c r="B675" s="14" t="s">
        <v>317</v>
      </c>
      <c r="C675">
        <v>2</v>
      </c>
      <c r="D675" s="14" t="s">
        <v>96</v>
      </c>
      <c r="E675">
        <v>1</v>
      </c>
      <c r="F675" s="14" t="s">
        <v>404</v>
      </c>
      <c r="G675">
        <v>5</v>
      </c>
      <c r="H675" s="14" t="s">
        <v>528</v>
      </c>
      <c r="I675" s="14" t="s">
        <v>531</v>
      </c>
      <c r="J675">
        <v>2</v>
      </c>
      <c r="K675" s="14" t="s">
        <v>389</v>
      </c>
      <c r="M675" s="14" t="s">
        <v>96</v>
      </c>
      <c r="N675" s="14" t="s">
        <v>1168</v>
      </c>
      <c r="O675" s="14" t="s">
        <v>1176</v>
      </c>
      <c r="P675" s="14" t="s">
        <v>404</v>
      </c>
    </row>
    <row r="676" spans="1:16" x14ac:dyDescent="0.3">
      <c r="A676">
        <v>29</v>
      </c>
      <c r="B676" s="14" t="s">
        <v>317</v>
      </c>
      <c r="C676">
        <v>2</v>
      </c>
      <c r="D676" s="14" t="s">
        <v>96</v>
      </c>
      <c r="E676">
        <v>1</v>
      </c>
      <c r="F676" s="14" t="s">
        <v>404</v>
      </c>
      <c r="G676">
        <v>5</v>
      </c>
      <c r="H676" s="14" t="s">
        <v>528</v>
      </c>
      <c r="I676" s="14" t="s">
        <v>531</v>
      </c>
      <c r="J676">
        <v>2</v>
      </c>
      <c r="K676" s="14" t="s">
        <v>389</v>
      </c>
      <c r="M676" s="14" t="s">
        <v>96</v>
      </c>
      <c r="N676" s="14" t="s">
        <v>960</v>
      </c>
      <c r="O676" s="14" t="s">
        <v>1191</v>
      </c>
      <c r="P676" s="14" t="s">
        <v>404</v>
      </c>
    </row>
    <row r="677" spans="1:16" x14ac:dyDescent="0.3">
      <c r="A677">
        <v>29</v>
      </c>
      <c r="B677" s="14" t="s">
        <v>317</v>
      </c>
      <c r="C677">
        <v>3</v>
      </c>
      <c r="D677" s="14" t="s">
        <v>319</v>
      </c>
      <c r="E677">
        <v>1</v>
      </c>
      <c r="F677" s="14" t="s">
        <v>527</v>
      </c>
      <c r="G677">
        <v>6</v>
      </c>
      <c r="H677" s="14" t="s">
        <v>529</v>
      </c>
      <c r="I677" s="14" t="s">
        <v>530</v>
      </c>
      <c r="J677">
        <v>1</v>
      </c>
      <c r="K677" s="14" t="s">
        <v>389</v>
      </c>
      <c r="M677" s="14" t="s">
        <v>319</v>
      </c>
      <c r="N677" s="14" t="s">
        <v>955</v>
      </c>
      <c r="O677" s="14" t="s">
        <v>915</v>
      </c>
      <c r="P677" s="14" t="s">
        <v>527</v>
      </c>
    </row>
    <row r="678" spans="1:16" x14ac:dyDescent="0.3">
      <c r="A678">
        <v>29</v>
      </c>
      <c r="B678" s="14" t="s">
        <v>317</v>
      </c>
      <c r="C678">
        <v>3</v>
      </c>
      <c r="D678" s="14" t="s">
        <v>319</v>
      </c>
      <c r="E678">
        <v>1</v>
      </c>
      <c r="F678" s="14" t="s">
        <v>527</v>
      </c>
      <c r="G678">
        <v>6</v>
      </c>
      <c r="H678" s="14" t="s">
        <v>529</v>
      </c>
      <c r="I678" s="14" t="s">
        <v>530</v>
      </c>
      <c r="J678">
        <v>1</v>
      </c>
      <c r="K678" s="14" t="s">
        <v>389</v>
      </c>
      <c r="M678" s="14" t="s">
        <v>319</v>
      </c>
      <c r="N678" s="14" t="s">
        <v>956</v>
      </c>
      <c r="O678" s="14" t="s">
        <v>972</v>
      </c>
      <c r="P678" s="14" t="s">
        <v>527</v>
      </c>
    </row>
    <row r="679" spans="1:16" x14ac:dyDescent="0.3">
      <c r="A679">
        <v>29</v>
      </c>
      <c r="B679" s="14" t="s">
        <v>317</v>
      </c>
      <c r="C679">
        <v>3</v>
      </c>
      <c r="D679" s="14" t="s">
        <v>319</v>
      </c>
      <c r="E679">
        <v>1</v>
      </c>
      <c r="F679" s="14" t="s">
        <v>527</v>
      </c>
      <c r="G679">
        <v>6</v>
      </c>
      <c r="H679" s="14" t="s">
        <v>529</v>
      </c>
      <c r="I679" s="14" t="s">
        <v>530</v>
      </c>
      <c r="J679">
        <v>1</v>
      </c>
      <c r="K679" s="14" t="s">
        <v>389</v>
      </c>
      <c r="M679" s="14" t="s">
        <v>319</v>
      </c>
      <c r="N679" s="14" t="s">
        <v>957</v>
      </c>
      <c r="O679" s="14" t="s">
        <v>973</v>
      </c>
      <c r="P679" s="14" t="s">
        <v>527</v>
      </c>
    </row>
    <row r="680" spans="1:16" x14ac:dyDescent="0.3">
      <c r="A680">
        <v>29</v>
      </c>
      <c r="B680" s="14" t="s">
        <v>317</v>
      </c>
      <c r="C680">
        <v>3</v>
      </c>
      <c r="D680" s="14" t="s">
        <v>319</v>
      </c>
      <c r="E680">
        <v>1</v>
      </c>
      <c r="F680" s="14" t="s">
        <v>527</v>
      </c>
      <c r="G680">
        <v>6</v>
      </c>
      <c r="H680" s="14" t="s">
        <v>529</v>
      </c>
      <c r="I680" s="14" t="s">
        <v>530</v>
      </c>
      <c r="J680">
        <v>1</v>
      </c>
      <c r="K680" s="14" t="s">
        <v>389</v>
      </c>
      <c r="M680" s="14" t="s">
        <v>319</v>
      </c>
      <c r="N680" s="14" t="s">
        <v>958</v>
      </c>
      <c r="O680" s="14" t="s">
        <v>974</v>
      </c>
      <c r="P680" s="14" t="s">
        <v>527</v>
      </c>
    </row>
    <row r="681" spans="1:16" x14ac:dyDescent="0.3">
      <c r="A681">
        <v>29</v>
      </c>
      <c r="B681" s="14" t="s">
        <v>317</v>
      </c>
      <c r="C681">
        <v>3</v>
      </c>
      <c r="D681" s="14" t="s">
        <v>319</v>
      </c>
      <c r="E681">
        <v>1</v>
      </c>
      <c r="F681" s="14" t="s">
        <v>527</v>
      </c>
      <c r="G681">
        <v>6</v>
      </c>
      <c r="H681" s="14" t="s">
        <v>529</v>
      </c>
      <c r="I681" s="14" t="s">
        <v>530</v>
      </c>
      <c r="J681">
        <v>1</v>
      </c>
      <c r="K681" s="14" t="s">
        <v>389</v>
      </c>
      <c r="M681" s="14" t="s">
        <v>319</v>
      </c>
      <c r="N681" s="14" t="s">
        <v>959</v>
      </c>
      <c r="O681" s="14" t="s">
        <v>918</v>
      </c>
      <c r="P681" s="14" t="s">
        <v>527</v>
      </c>
    </row>
    <row r="682" spans="1:16" x14ac:dyDescent="0.3">
      <c r="A682">
        <v>29</v>
      </c>
      <c r="B682" s="14" t="s">
        <v>317</v>
      </c>
      <c r="C682">
        <v>3</v>
      </c>
      <c r="D682" s="14" t="s">
        <v>319</v>
      </c>
      <c r="E682">
        <v>1</v>
      </c>
      <c r="F682" s="14" t="s">
        <v>527</v>
      </c>
      <c r="G682">
        <v>6</v>
      </c>
      <c r="H682" s="14" t="s">
        <v>529</v>
      </c>
      <c r="I682" s="14" t="s">
        <v>530</v>
      </c>
      <c r="J682">
        <v>1</v>
      </c>
      <c r="K682" s="14" t="s">
        <v>389</v>
      </c>
      <c r="M682" s="14" t="s">
        <v>319</v>
      </c>
      <c r="N682" s="14" t="s">
        <v>960</v>
      </c>
      <c r="O682" s="14" t="s">
        <v>975</v>
      </c>
      <c r="P682" s="14" t="s">
        <v>527</v>
      </c>
    </row>
    <row r="683" spans="1:16" x14ac:dyDescent="0.3">
      <c r="A683">
        <v>29</v>
      </c>
      <c r="B683" s="14" t="s">
        <v>317</v>
      </c>
      <c r="C683">
        <v>4</v>
      </c>
      <c r="D683" s="14" t="s">
        <v>62</v>
      </c>
      <c r="E683">
        <v>1</v>
      </c>
      <c r="F683" s="14" t="s">
        <v>520</v>
      </c>
      <c r="G683">
        <v>7</v>
      </c>
      <c r="H683" s="14"/>
      <c r="I683" s="14"/>
      <c r="K683" s="14" t="s">
        <v>389</v>
      </c>
      <c r="M683" s="14"/>
      <c r="N683" s="14"/>
      <c r="O683" s="14"/>
      <c r="P683" s="14"/>
    </row>
    <row r="684" spans="1:16" x14ac:dyDescent="0.3">
      <c r="A684">
        <v>29</v>
      </c>
      <c r="B684" s="14" t="s">
        <v>317</v>
      </c>
      <c r="C684">
        <v>11</v>
      </c>
      <c r="D684" s="14" t="s">
        <v>37</v>
      </c>
      <c r="E684">
        <v>1</v>
      </c>
      <c r="F684" s="14" t="s">
        <v>357</v>
      </c>
      <c r="G684">
        <v>1</v>
      </c>
      <c r="H684" s="14"/>
      <c r="I684" s="14"/>
      <c r="K684" s="14" t="s">
        <v>389</v>
      </c>
      <c r="M684" s="14"/>
      <c r="N684" s="14"/>
      <c r="O684" s="14"/>
      <c r="P684" s="14"/>
    </row>
    <row r="685" spans="1:16" x14ac:dyDescent="0.3">
      <c r="A685">
        <v>29</v>
      </c>
      <c r="B685" s="14" t="s">
        <v>317</v>
      </c>
      <c r="C685">
        <v>12</v>
      </c>
      <c r="D685" s="14" t="s">
        <v>38</v>
      </c>
      <c r="E685">
        <v>1</v>
      </c>
      <c r="F685" s="14" t="s">
        <v>362</v>
      </c>
      <c r="G685">
        <v>2</v>
      </c>
      <c r="H685" s="14"/>
      <c r="I685" s="14"/>
      <c r="K685" s="14" t="s">
        <v>389</v>
      </c>
      <c r="M685" s="14"/>
      <c r="N685" s="14"/>
      <c r="O685" s="14"/>
      <c r="P685" s="14"/>
    </row>
    <row r="686" spans="1:16" x14ac:dyDescent="0.3">
      <c r="A686">
        <v>29</v>
      </c>
      <c r="B686" s="14" t="s">
        <v>317</v>
      </c>
      <c r="C686">
        <v>13</v>
      </c>
      <c r="D686" s="14" t="s">
        <v>39</v>
      </c>
      <c r="E686">
        <v>1</v>
      </c>
      <c r="F686" s="14" t="s">
        <v>363</v>
      </c>
      <c r="G686">
        <v>3</v>
      </c>
      <c r="H686" s="14"/>
      <c r="I686" s="14"/>
      <c r="K686" s="14" t="s">
        <v>389</v>
      </c>
      <c r="M686" s="14"/>
      <c r="N686" s="14"/>
      <c r="O686" s="14"/>
      <c r="P686" s="14"/>
    </row>
    <row r="687" spans="1:16" x14ac:dyDescent="0.3">
      <c r="A687">
        <v>29</v>
      </c>
      <c r="B687" s="14" t="s">
        <v>317</v>
      </c>
      <c r="C687">
        <v>17</v>
      </c>
      <c r="D687" s="14" t="s">
        <v>43</v>
      </c>
      <c r="E687">
        <v>1</v>
      </c>
      <c r="F687" s="14" t="s">
        <v>364</v>
      </c>
      <c r="G687">
        <v>4</v>
      </c>
      <c r="H687" s="14"/>
      <c r="I687" s="14"/>
      <c r="K687" s="14" t="s">
        <v>389</v>
      </c>
      <c r="M687" s="14"/>
      <c r="N687" s="14"/>
      <c r="O687" s="14"/>
      <c r="P687" s="14"/>
    </row>
    <row r="688" spans="1:16" x14ac:dyDescent="0.3">
      <c r="A688">
        <v>29</v>
      </c>
      <c r="B688" s="14" t="s">
        <v>317</v>
      </c>
      <c r="C688">
        <v>18</v>
      </c>
      <c r="D688" s="14" t="s">
        <v>44</v>
      </c>
      <c r="E688">
        <v>1</v>
      </c>
      <c r="F688" s="14" t="s">
        <v>361</v>
      </c>
      <c r="G688">
        <v>8</v>
      </c>
      <c r="H688" s="14"/>
      <c r="I688" s="14"/>
      <c r="K688" s="14" t="s">
        <v>389</v>
      </c>
      <c r="M688" s="14"/>
      <c r="N688" s="14"/>
      <c r="O688" s="14"/>
      <c r="P688" s="14"/>
    </row>
    <row r="689" spans="1:16" x14ac:dyDescent="0.3">
      <c r="A689">
        <v>30</v>
      </c>
      <c r="B689" s="14" t="s">
        <v>320</v>
      </c>
      <c r="C689">
        <v>14</v>
      </c>
      <c r="D689" s="14" t="s">
        <v>321</v>
      </c>
      <c r="E689">
        <v>1</v>
      </c>
      <c r="F689" s="14" t="s">
        <v>534</v>
      </c>
      <c r="G689">
        <v>9</v>
      </c>
      <c r="H689" s="14" t="s">
        <v>537</v>
      </c>
      <c r="I689" s="14" t="s">
        <v>538</v>
      </c>
      <c r="J689">
        <v>1</v>
      </c>
      <c r="K689" s="14" t="s">
        <v>391</v>
      </c>
      <c r="M689" s="14" t="s">
        <v>321</v>
      </c>
      <c r="N689" s="14" t="s">
        <v>961</v>
      </c>
      <c r="O689" s="14" t="s">
        <v>978</v>
      </c>
      <c r="P689" s="14" t="s">
        <v>534</v>
      </c>
    </row>
    <row r="690" spans="1:16" x14ac:dyDescent="0.3">
      <c r="A690">
        <v>30</v>
      </c>
      <c r="B690" s="14" t="s">
        <v>320</v>
      </c>
      <c r="C690">
        <v>14</v>
      </c>
      <c r="D690" s="14" t="s">
        <v>321</v>
      </c>
      <c r="E690">
        <v>1</v>
      </c>
      <c r="F690" s="14" t="s">
        <v>534</v>
      </c>
      <c r="G690">
        <v>9</v>
      </c>
      <c r="H690" s="14" t="s">
        <v>537</v>
      </c>
      <c r="I690" s="14" t="s">
        <v>538</v>
      </c>
      <c r="J690">
        <v>1</v>
      </c>
      <c r="K690" s="14" t="s">
        <v>391</v>
      </c>
      <c r="M690" s="14" t="s">
        <v>321</v>
      </c>
      <c r="N690" s="14" t="s">
        <v>962</v>
      </c>
      <c r="O690" s="14" t="s">
        <v>979</v>
      </c>
      <c r="P690" s="14" t="s">
        <v>534</v>
      </c>
    </row>
    <row r="691" spans="1:16" x14ac:dyDescent="0.3">
      <c r="A691">
        <v>30</v>
      </c>
      <c r="B691" s="14" t="s">
        <v>320</v>
      </c>
      <c r="C691">
        <v>14</v>
      </c>
      <c r="D691" s="14" t="s">
        <v>321</v>
      </c>
      <c r="E691">
        <v>1</v>
      </c>
      <c r="F691" s="14" t="s">
        <v>534</v>
      </c>
      <c r="G691">
        <v>9</v>
      </c>
      <c r="H691" s="14" t="s">
        <v>537</v>
      </c>
      <c r="I691" s="14" t="s">
        <v>538</v>
      </c>
      <c r="J691">
        <v>1</v>
      </c>
      <c r="K691" s="14" t="s">
        <v>391</v>
      </c>
      <c r="M691" s="14" t="s">
        <v>321</v>
      </c>
      <c r="N691" s="14" t="s">
        <v>963</v>
      </c>
      <c r="O691" s="14" t="s">
        <v>980</v>
      </c>
      <c r="P691" s="14" t="s">
        <v>534</v>
      </c>
    </row>
    <row r="692" spans="1:16" x14ac:dyDescent="0.3">
      <c r="A692">
        <v>30</v>
      </c>
      <c r="B692" s="14" t="s">
        <v>320</v>
      </c>
      <c r="C692">
        <v>14</v>
      </c>
      <c r="D692" s="14" t="s">
        <v>321</v>
      </c>
      <c r="E692">
        <v>1</v>
      </c>
      <c r="F692" s="14" t="s">
        <v>534</v>
      </c>
      <c r="G692">
        <v>9</v>
      </c>
      <c r="H692" s="14" t="s">
        <v>537</v>
      </c>
      <c r="I692" s="14" t="s">
        <v>538</v>
      </c>
      <c r="J692">
        <v>1</v>
      </c>
      <c r="K692" s="14" t="s">
        <v>391</v>
      </c>
      <c r="M692" s="14" t="s">
        <v>321</v>
      </c>
      <c r="N692" s="14"/>
      <c r="O692" s="14" t="s">
        <v>826</v>
      </c>
      <c r="P692" s="14" t="s">
        <v>534</v>
      </c>
    </row>
    <row r="693" spans="1:16" x14ac:dyDescent="0.3">
      <c r="A693">
        <v>30</v>
      </c>
      <c r="B693" s="14" t="s">
        <v>320</v>
      </c>
      <c r="C693">
        <v>14</v>
      </c>
      <c r="D693" s="14" t="s">
        <v>321</v>
      </c>
      <c r="E693">
        <v>1</v>
      </c>
      <c r="F693" s="14" t="s">
        <v>534</v>
      </c>
      <c r="G693">
        <v>9</v>
      </c>
      <c r="H693" s="14" t="s">
        <v>537</v>
      </c>
      <c r="I693" s="14" t="s">
        <v>538</v>
      </c>
      <c r="J693">
        <v>1</v>
      </c>
      <c r="K693" s="14" t="s">
        <v>391</v>
      </c>
      <c r="M693" s="14" t="s">
        <v>321</v>
      </c>
      <c r="N693" s="14" t="s">
        <v>964</v>
      </c>
      <c r="O693" s="14" t="s">
        <v>981</v>
      </c>
      <c r="P693" s="14" t="s">
        <v>534</v>
      </c>
    </row>
    <row r="694" spans="1:16" x14ac:dyDescent="0.3">
      <c r="A694">
        <v>30</v>
      </c>
      <c r="B694" s="14" t="s">
        <v>320</v>
      </c>
      <c r="C694">
        <v>14</v>
      </c>
      <c r="D694" s="14" t="s">
        <v>321</v>
      </c>
      <c r="E694">
        <v>1</v>
      </c>
      <c r="F694" s="14" t="s">
        <v>534</v>
      </c>
      <c r="G694">
        <v>9</v>
      </c>
      <c r="H694" s="14" t="s">
        <v>537</v>
      </c>
      <c r="I694" s="14" t="s">
        <v>538</v>
      </c>
      <c r="J694">
        <v>1</v>
      </c>
      <c r="K694" s="14" t="s">
        <v>391</v>
      </c>
      <c r="M694" s="14" t="s">
        <v>321</v>
      </c>
      <c r="N694" s="14" t="s">
        <v>965</v>
      </c>
      <c r="O694" s="14" t="s">
        <v>837</v>
      </c>
      <c r="P694" s="14" t="s">
        <v>534</v>
      </c>
    </row>
    <row r="695" spans="1:16" x14ac:dyDescent="0.3">
      <c r="A695">
        <v>30</v>
      </c>
      <c r="B695" s="14" t="s">
        <v>320</v>
      </c>
      <c r="C695">
        <v>14</v>
      </c>
      <c r="D695" s="14" t="s">
        <v>321</v>
      </c>
      <c r="E695">
        <v>1</v>
      </c>
      <c r="F695" s="14" t="s">
        <v>534</v>
      </c>
      <c r="G695">
        <v>9</v>
      </c>
      <c r="H695" s="14" t="s">
        <v>537</v>
      </c>
      <c r="I695" s="14" t="s">
        <v>538</v>
      </c>
      <c r="J695">
        <v>1</v>
      </c>
      <c r="K695" s="14" t="s">
        <v>391</v>
      </c>
      <c r="M695" s="14" t="s">
        <v>321</v>
      </c>
      <c r="N695" s="14" t="s">
        <v>966</v>
      </c>
      <c r="O695" s="14" t="s">
        <v>829</v>
      </c>
      <c r="P695" s="14" t="s">
        <v>534</v>
      </c>
    </row>
    <row r="696" spans="1:16" x14ac:dyDescent="0.3">
      <c r="A696">
        <v>30</v>
      </c>
      <c r="B696" s="14" t="s">
        <v>320</v>
      </c>
      <c r="C696">
        <v>14</v>
      </c>
      <c r="D696" s="14" t="s">
        <v>321</v>
      </c>
      <c r="E696">
        <v>1</v>
      </c>
      <c r="F696" s="14" t="s">
        <v>534</v>
      </c>
      <c r="G696">
        <v>9</v>
      </c>
      <c r="H696" s="14" t="s">
        <v>537</v>
      </c>
      <c r="I696" s="14" t="s">
        <v>538</v>
      </c>
      <c r="J696">
        <v>1</v>
      </c>
      <c r="K696" s="14" t="s">
        <v>391</v>
      </c>
      <c r="M696" s="14" t="s">
        <v>321</v>
      </c>
      <c r="N696" s="14" t="s">
        <v>967</v>
      </c>
      <c r="O696" s="14" t="s">
        <v>820</v>
      </c>
      <c r="P696" s="14" t="s">
        <v>534</v>
      </c>
    </row>
    <row r="697" spans="1:16" x14ac:dyDescent="0.3">
      <c r="A697">
        <v>30</v>
      </c>
      <c r="B697" s="14" t="s">
        <v>320</v>
      </c>
      <c r="C697">
        <v>14</v>
      </c>
      <c r="D697" s="14" t="s">
        <v>321</v>
      </c>
      <c r="E697">
        <v>1</v>
      </c>
      <c r="F697" s="14" t="s">
        <v>534</v>
      </c>
      <c r="G697">
        <v>9</v>
      </c>
      <c r="H697" s="14" t="s">
        <v>537</v>
      </c>
      <c r="I697" s="14" t="s">
        <v>538</v>
      </c>
      <c r="J697">
        <v>1</v>
      </c>
      <c r="K697" s="14" t="s">
        <v>391</v>
      </c>
      <c r="M697" s="14" t="s">
        <v>321</v>
      </c>
      <c r="N697" s="14" t="s">
        <v>968</v>
      </c>
      <c r="O697" s="14" t="s">
        <v>822</v>
      </c>
      <c r="P697" s="14" t="s">
        <v>534</v>
      </c>
    </row>
    <row r="698" spans="1:16" x14ac:dyDescent="0.3">
      <c r="A698">
        <v>30</v>
      </c>
      <c r="B698" s="14" t="s">
        <v>320</v>
      </c>
      <c r="C698">
        <v>4</v>
      </c>
      <c r="D698" s="14" t="s">
        <v>37</v>
      </c>
      <c r="E698">
        <v>1</v>
      </c>
      <c r="F698" s="14" t="s">
        <v>357</v>
      </c>
      <c r="G698">
        <v>2</v>
      </c>
      <c r="H698" s="14"/>
      <c r="I698" s="14"/>
      <c r="K698" s="14" t="s">
        <v>391</v>
      </c>
      <c r="M698" s="14"/>
      <c r="N698" s="14"/>
      <c r="O698" s="14"/>
      <c r="P698" s="14"/>
    </row>
    <row r="699" spans="1:16" x14ac:dyDescent="0.3">
      <c r="A699">
        <v>30</v>
      </c>
      <c r="B699" s="14" t="s">
        <v>320</v>
      </c>
      <c r="C699">
        <v>5</v>
      </c>
      <c r="D699" s="14" t="s">
        <v>38</v>
      </c>
      <c r="E699">
        <v>1</v>
      </c>
      <c r="F699" s="14" t="s">
        <v>362</v>
      </c>
      <c r="G699">
        <v>3</v>
      </c>
      <c r="H699" s="14"/>
      <c r="I699" s="14"/>
      <c r="K699" s="14" t="s">
        <v>391</v>
      </c>
      <c r="M699" s="14"/>
      <c r="N699" s="14"/>
      <c r="O699" s="14"/>
      <c r="P699" s="14"/>
    </row>
    <row r="700" spans="1:16" x14ac:dyDescent="0.3">
      <c r="A700">
        <v>30</v>
      </c>
      <c r="B700" s="14" t="s">
        <v>320</v>
      </c>
      <c r="C700">
        <v>6</v>
      </c>
      <c r="D700" s="14" t="s">
        <v>39</v>
      </c>
      <c r="E700">
        <v>1</v>
      </c>
      <c r="F700" s="14" t="s">
        <v>363</v>
      </c>
      <c r="G700">
        <v>4</v>
      </c>
      <c r="H700" s="14"/>
      <c r="I700" s="14"/>
      <c r="K700" s="14" t="s">
        <v>391</v>
      </c>
      <c r="M700" s="14"/>
      <c r="N700" s="14"/>
      <c r="O700" s="14"/>
      <c r="P700" s="14"/>
    </row>
    <row r="701" spans="1:16" x14ac:dyDescent="0.3">
      <c r="A701">
        <v>30</v>
      </c>
      <c r="B701" s="14" t="s">
        <v>320</v>
      </c>
      <c r="C701">
        <v>10</v>
      </c>
      <c r="D701" s="14" t="s">
        <v>168</v>
      </c>
      <c r="E701">
        <v>1</v>
      </c>
      <c r="F701" s="14" t="s">
        <v>122</v>
      </c>
      <c r="G701">
        <v>5</v>
      </c>
      <c r="H701" s="14"/>
      <c r="I701" s="14"/>
      <c r="K701" s="14" t="s">
        <v>391</v>
      </c>
      <c r="M701" s="14"/>
      <c r="N701" s="14"/>
      <c r="O701" s="14"/>
      <c r="P701" s="14"/>
    </row>
    <row r="702" spans="1:16" x14ac:dyDescent="0.3">
      <c r="A702">
        <v>30</v>
      </c>
      <c r="B702" s="14" t="s">
        <v>320</v>
      </c>
      <c r="C702">
        <v>11</v>
      </c>
      <c r="D702" s="14" t="s">
        <v>169</v>
      </c>
      <c r="E702">
        <v>1</v>
      </c>
      <c r="F702" s="14" t="s">
        <v>422</v>
      </c>
      <c r="G702">
        <v>6</v>
      </c>
      <c r="H702" s="14"/>
      <c r="I702" s="14"/>
      <c r="K702" s="14" t="s">
        <v>391</v>
      </c>
      <c r="M702" s="14"/>
      <c r="N702" s="14"/>
      <c r="O702" s="14"/>
      <c r="P702" s="14"/>
    </row>
    <row r="703" spans="1:16" x14ac:dyDescent="0.3">
      <c r="A703">
        <v>30</v>
      </c>
      <c r="B703" s="14" t="s">
        <v>320</v>
      </c>
      <c r="C703">
        <v>12</v>
      </c>
      <c r="D703" s="14" t="s">
        <v>43</v>
      </c>
      <c r="E703">
        <v>1</v>
      </c>
      <c r="F703" s="14" t="s">
        <v>364</v>
      </c>
      <c r="G703">
        <v>7</v>
      </c>
      <c r="H703" s="14"/>
      <c r="I703" s="14"/>
      <c r="K703" s="14" t="s">
        <v>391</v>
      </c>
      <c r="M703" s="14"/>
      <c r="N703" s="14"/>
      <c r="O703" s="14"/>
      <c r="P703" s="14"/>
    </row>
    <row r="704" spans="1:16" x14ac:dyDescent="0.3">
      <c r="A704">
        <v>30</v>
      </c>
      <c r="B704" s="14" t="s">
        <v>320</v>
      </c>
      <c r="C704">
        <v>13</v>
      </c>
      <c r="D704" s="14" t="s">
        <v>69</v>
      </c>
      <c r="E704">
        <v>1</v>
      </c>
      <c r="F704" s="14" t="s">
        <v>69</v>
      </c>
      <c r="G704">
        <v>1</v>
      </c>
      <c r="H704" s="14"/>
      <c r="I704" s="14"/>
      <c r="K704" s="14" t="s">
        <v>391</v>
      </c>
      <c r="M704" s="14"/>
      <c r="N704" s="14"/>
      <c r="O704" s="14"/>
      <c r="P704" s="14"/>
    </row>
    <row r="705" spans="1:16" x14ac:dyDescent="0.3">
      <c r="A705">
        <v>30</v>
      </c>
      <c r="B705" s="14" t="s">
        <v>320</v>
      </c>
      <c r="C705">
        <v>15</v>
      </c>
      <c r="D705" s="14" t="s">
        <v>322</v>
      </c>
      <c r="E705">
        <v>1</v>
      </c>
      <c r="F705" s="14" t="s">
        <v>535</v>
      </c>
      <c r="G705">
        <v>8</v>
      </c>
      <c r="H705" s="14"/>
      <c r="I705" s="14"/>
      <c r="K705" s="14" t="s">
        <v>391</v>
      </c>
      <c r="M705" s="14"/>
      <c r="N705" s="14"/>
      <c r="O705" s="14"/>
      <c r="P705" s="14"/>
    </row>
    <row r="706" spans="1:16" x14ac:dyDescent="0.3">
      <c r="A706">
        <v>30</v>
      </c>
      <c r="B706" s="14" t="s">
        <v>320</v>
      </c>
      <c r="C706">
        <v>17</v>
      </c>
      <c r="D706" s="14" t="s">
        <v>324</v>
      </c>
      <c r="E706">
        <v>1</v>
      </c>
      <c r="F706" s="14" t="s">
        <v>536</v>
      </c>
      <c r="G706">
        <v>10</v>
      </c>
      <c r="H706" s="14"/>
      <c r="I706" s="14"/>
      <c r="K706" s="14" t="s">
        <v>391</v>
      </c>
      <c r="M706" s="14"/>
      <c r="N706" s="14"/>
      <c r="O706" s="14"/>
      <c r="P706" s="14"/>
    </row>
    <row r="707" spans="1:16" x14ac:dyDescent="0.3">
      <c r="A707">
        <v>32</v>
      </c>
      <c r="B707" s="14" t="s">
        <v>330</v>
      </c>
      <c r="C707">
        <v>2</v>
      </c>
      <c r="D707" s="14" t="s">
        <v>105</v>
      </c>
      <c r="E707">
        <v>1</v>
      </c>
      <c r="F707" s="14" t="s">
        <v>388</v>
      </c>
      <c r="G707">
        <v>2</v>
      </c>
      <c r="H707" s="14" t="s">
        <v>575</v>
      </c>
      <c r="I707" s="14" t="s">
        <v>572</v>
      </c>
      <c r="J707">
        <v>1</v>
      </c>
      <c r="K707" s="14" t="s">
        <v>391</v>
      </c>
      <c r="M707" s="14" t="s">
        <v>105</v>
      </c>
      <c r="N707" s="14" t="s">
        <v>989</v>
      </c>
      <c r="O707" s="14" t="s">
        <v>1009</v>
      </c>
      <c r="P707" s="14" t="s">
        <v>969</v>
      </c>
    </row>
    <row r="708" spans="1:16" x14ac:dyDescent="0.3">
      <c r="A708">
        <v>32</v>
      </c>
      <c r="B708" s="14" t="s">
        <v>330</v>
      </c>
      <c r="C708">
        <v>2</v>
      </c>
      <c r="D708" s="14" t="s">
        <v>105</v>
      </c>
      <c r="E708">
        <v>1</v>
      </c>
      <c r="F708" s="14" t="s">
        <v>388</v>
      </c>
      <c r="G708">
        <v>2</v>
      </c>
      <c r="H708" s="14" t="s">
        <v>575</v>
      </c>
      <c r="I708" s="14" t="s">
        <v>572</v>
      </c>
      <c r="J708">
        <v>1</v>
      </c>
      <c r="K708" s="14" t="s">
        <v>391</v>
      </c>
      <c r="M708" s="14" t="s">
        <v>105</v>
      </c>
      <c r="N708" s="14" t="s">
        <v>990</v>
      </c>
      <c r="O708" s="14" t="s">
        <v>1010</v>
      </c>
      <c r="P708" s="14" t="s">
        <v>969</v>
      </c>
    </row>
    <row r="709" spans="1:16" x14ac:dyDescent="0.3">
      <c r="A709">
        <v>32</v>
      </c>
      <c r="B709" s="14" t="s">
        <v>330</v>
      </c>
      <c r="C709">
        <v>2</v>
      </c>
      <c r="D709" s="14" t="s">
        <v>105</v>
      </c>
      <c r="E709">
        <v>1</v>
      </c>
      <c r="F709" s="14" t="s">
        <v>388</v>
      </c>
      <c r="G709">
        <v>2</v>
      </c>
      <c r="H709" s="14" t="s">
        <v>575</v>
      </c>
      <c r="I709" s="14" t="s">
        <v>572</v>
      </c>
      <c r="J709">
        <v>1</v>
      </c>
      <c r="K709" s="14" t="s">
        <v>391</v>
      </c>
      <c r="M709" s="14" t="s">
        <v>105</v>
      </c>
      <c r="N709" s="14" t="s">
        <v>991</v>
      </c>
      <c r="O709" s="14" t="s">
        <v>1011</v>
      </c>
      <c r="P709" s="14" t="s">
        <v>969</v>
      </c>
    </row>
    <row r="710" spans="1:16" x14ac:dyDescent="0.3">
      <c r="A710">
        <v>32</v>
      </c>
      <c r="B710" s="14" t="s">
        <v>330</v>
      </c>
      <c r="C710">
        <v>2</v>
      </c>
      <c r="D710" s="14" t="s">
        <v>105</v>
      </c>
      <c r="E710">
        <v>1</v>
      </c>
      <c r="F710" s="14" t="s">
        <v>388</v>
      </c>
      <c r="G710">
        <v>2</v>
      </c>
      <c r="H710" s="14" t="s">
        <v>575</v>
      </c>
      <c r="I710" s="14" t="s">
        <v>572</v>
      </c>
      <c r="J710">
        <v>1</v>
      </c>
      <c r="K710" s="14" t="s">
        <v>391</v>
      </c>
      <c r="M710" s="14" t="s">
        <v>105</v>
      </c>
      <c r="N710" s="14" t="s">
        <v>992</v>
      </c>
      <c r="O710" s="14" t="s">
        <v>980</v>
      </c>
      <c r="P710" s="14" t="s">
        <v>969</v>
      </c>
    </row>
    <row r="711" spans="1:16" x14ac:dyDescent="0.3">
      <c r="A711">
        <v>32</v>
      </c>
      <c r="B711" s="14" t="s">
        <v>330</v>
      </c>
      <c r="C711">
        <v>2</v>
      </c>
      <c r="D711" s="14" t="s">
        <v>105</v>
      </c>
      <c r="E711">
        <v>1</v>
      </c>
      <c r="F711" s="14" t="s">
        <v>388</v>
      </c>
      <c r="G711">
        <v>2</v>
      </c>
      <c r="H711" s="14" t="s">
        <v>575</v>
      </c>
      <c r="I711" s="14" t="s">
        <v>572</v>
      </c>
      <c r="J711">
        <v>1</v>
      </c>
      <c r="K711" s="14" t="s">
        <v>391</v>
      </c>
      <c r="M711" s="14" t="s">
        <v>105</v>
      </c>
      <c r="N711" s="14" t="s">
        <v>993</v>
      </c>
      <c r="O711" s="14" t="s">
        <v>1012</v>
      </c>
      <c r="P711" s="14" t="s">
        <v>969</v>
      </c>
    </row>
    <row r="712" spans="1:16" x14ac:dyDescent="0.3">
      <c r="A712">
        <v>32</v>
      </c>
      <c r="B712" s="14" t="s">
        <v>330</v>
      </c>
      <c r="C712">
        <v>2</v>
      </c>
      <c r="D712" s="14" t="s">
        <v>105</v>
      </c>
      <c r="E712">
        <v>1</v>
      </c>
      <c r="F712" s="14" t="s">
        <v>388</v>
      </c>
      <c r="G712">
        <v>2</v>
      </c>
      <c r="H712" s="14" t="s">
        <v>575</v>
      </c>
      <c r="I712" s="14" t="s">
        <v>572</v>
      </c>
      <c r="J712">
        <v>1</v>
      </c>
      <c r="K712" s="14" t="s">
        <v>391</v>
      </c>
      <c r="M712" s="14" t="s">
        <v>105</v>
      </c>
      <c r="N712" s="14" t="s">
        <v>994</v>
      </c>
      <c r="O712" s="14" t="s">
        <v>981</v>
      </c>
      <c r="P712" s="14" t="s">
        <v>969</v>
      </c>
    </row>
    <row r="713" spans="1:16" x14ac:dyDescent="0.3">
      <c r="A713">
        <v>32</v>
      </c>
      <c r="B713" s="14" t="s">
        <v>330</v>
      </c>
      <c r="C713">
        <v>2</v>
      </c>
      <c r="D713" s="14" t="s">
        <v>105</v>
      </c>
      <c r="E713">
        <v>1</v>
      </c>
      <c r="F713" s="14" t="s">
        <v>388</v>
      </c>
      <c r="G713">
        <v>2</v>
      </c>
      <c r="H713" s="14" t="s">
        <v>575</v>
      </c>
      <c r="I713" s="14" t="s">
        <v>572</v>
      </c>
      <c r="J713">
        <v>1</v>
      </c>
      <c r="K713" s="14" t="s">
        <v>391</v>
      </c>
      <c r="M713" s="14" t="s">
        <v>105</v>
      </c>
      <c r="N713" s="14" t="s">
        <v>995</v>
      </c>
      <c r="O713" s="14" t="s">
        <v>978</v>
      </c>
      <c r="P713" s="14" t="s">
        <v>969</v>
      </c>
    </row>
    <row r="714" spans="1:16" x14ac:dyDescent="0.3">
      <c r="A714">
        <v>32</v>
      </c>
      <c r="B714" s="14" t="s">
        <v>330</v>
      </c>
      <c r="C714">
        <v>2</v>
      </c>
      <c r="D714" s="14" t="s">
        <v>105</v>
      </c>
      <c r="E714">
        <v>1</v>
      </c>
      <c r="F714" s="14" t="s">
        <v>388</v>
      </c>
      <c r="G714">
        <v>2</v>
      </c>
      <c r="H714" s="14" t="s">
        <v>575</v>
      </c>
      <c r="I714" s="14" t="s">
        <v>572</v>
      </c>
      <c r="J714">
        <v>1</v>
      </c>
      <c r="K714" s="14" t="s">
        <v>391</v>
      </c>
      <c r="M714" s="14" t="s">
        <v>105</v>
      </c>
      <c r="N714" s="14" t="s">
        <v>996</v>
      </c>
      <c r="O714" s="14" t="s">
        <v>1013</v>
      </c>
      <c r="P714" s="14" t="s">
        <v>969</v>
      </c>
    </row>
    <row r="715" spans="1:16" x14ac:dyDescent="0.3">
      <c r="A715">
        <v>32</v>
      </c>
      <c r="B715" s="14" t="s">
        <v>330</v>
      </c>
      <c r="C715">
        <v>2</v>
      </c>
      <c r="D715" s="14" t="s">
        <v>105</v>
      </c>
      <c r="E715">
        <v>1</v>
      </c>
      <c r="F715" s="14" t="s">
        <v>388</v>
      </c>
      <c r="G715">
        <v>2</v>
      </c>
      <c r="H715" s="14" t="s">
        <v>575</v>
      </c>
      <c r="I715" s="14" t="s">
        <v>572</v>
      </c>
      <c r="J715">
        <v>1</v>
      </c>
      <c r="K715" s="14" t="s">
        <v>391</v>
      </c>
      <c r="M715" s="14" t="s">
        <v>105</v>
      </c>
      <c r="N715" s="14" t="s">
        <v>997</v>
      </c>
      <c r="O715" s="14" t="s">
        <v>1014</v>
      </c>
      <c r="P715" s="14" t="s">
        <v>969</v>
      </c>
    </row>
    <row r="716" spans="1:16" x14ac:dyDescent="0.3">
      <c r="A716">
        <v>32</v>
      </c>
      <c r="B716" s="14" t="s">
        <v>330</v>
      </c>
      <c r="C716">
        <v>2</v>
      </c>
      <c r="D716" s="14" t="s">
        <v>105</v>
      </c>
      <c r="E716">
        <v>1</v>
      </c>
      <c r="F716" s="14" t="s">
        <v>388</v>
      </c>
      <c r="G716">
        <v>2</v>
      </c>
      <c r="H716" s="14" t="s">
        <v>575</v>
      </c>
      <c r="I716" s="14" t="s">
        <v>572</v>
      </c>
      <c r="J716">
        <v>1</v>
      </c>
      <c r="K716" s="14" t="s">
        <v>391</v>
      </c>
      <c r="M716" s="14" t="s">
        <v>105</v>
      </c>
      <c r="N716" s="14" t="s">
        <v>998</v>
      </c>
      <c r="O716" s="14" t="s">
        <v>1015</v>
      </c>
      <c r="P716" s="14" t="s">
        <v>969</v>
      </c>
    </row>
    <row r="717" spans="1:16" x14ac:dyDescent="0.3">
      <c r="A717">
        <v>32</v>
      </c>
      <c r="B717" s="14" t="s">
        <v>330</v>
      </c>
      <c r="C717">
        <v>2</v>
      </c>
      <c r="D717" s="14" t="s">
        <v>105</v>
      </c>
      <c r="E717">
        <v>1</v>
      </c>
      <c r="F717" s="14" t="s">
        <v>388</v>
      </c>
      <c r="G717">
        <v>2</v>
      </c>
      <c r="H717" s="14" t="s">
        <v>575</v>
      </c>
      <c r="I717" s="14" t="s">
        <v>572</v>
      </c>
      <c r="J717">
        <v>1</v>
      </c>
      <c r="K717" s="14" t="s">
        <v>391</v>
      </c>
      <c r="M717" s="14" t="s">
        <v>105</v>
      </c>
      <c r="N717" s="14" t="s">
        <v>999</v>
      </c>
      <c r="O717" s="14" t="s">
        <v>972</v>
      </c>
      <c r="P717" s="14" t="s">
        <v>969</v>
      </c>
    </row>
    <row r="718" spans="1:16" x14ac:dyDescent="0.3">
      <c r="A718">
        <v>32</v>
      </c>
      <c r="B718" s="14" t="s">
        <v>330</v>
      </c>
      <c r="C718">
        <v>2</v>
      </c>
      <c r="D718" s="14" t="s">
        <v>105</v>
      </c>
      <c r="E718">
        <v>1</v>
      </c>
      <c r="F718" s="14" t="s">
        <v>388</v>
      </c>
      <c r="G718">
        <v>2</v>
      </c>
      <c r="H718" s="14" t="s">
        <v>575</v>
      </c>
      <c r="I718" s="14" t="s">
        <v>572</v>
      </c>
      <c r="J718">
        <v>1</v>
      </c>
      <c r="K718" s="14" t="s">
        <v>391</v>
      </c>
      <c r="M718" s="14" t="s">
        <v>105</v>
      </c>
      <c r="N718" s="14" t="s">
        <v>1000</v>
      </c>
      <c r="O718" s="14" t="s">
        <v>916</v>
      </c>
      <c r="P718" s="14" t="s">
        <v>969</v>
      </c>
    </row>
    <row r="719" spans="1:16" x14ac:dyDescent="0.3">
      <c r="A719">
        <v>32</v>
      </c>
      <c r="B719" s="14" t="s">
        <v>330</v>
      </c>
      <c r="C719">
        <v>2</v>
      </c>
      <c r="D719" s="14" t="s">
        <v>105</v>
      </c>
      <c r="E719">
        <v>1</v>
      </c>
      <c r="F719" s="14" t="s">
        <v>388</v>
      </c>
      <c r="G719">
        <v>2</v>
      </c>
      <c r="H719" s="14" t="s">
        <v>575</v>
      </c>
      <c r="I719" s="14" t="s">
        <v>572</v>
      </c>
      <c r="J719">
        <v>1</v>
      </c>
      <c r="K719" s="14" t="s">
        <v>391</v>
      </c>
      <c r="M719" s="14" t="s">
        <v>105</v>
      </c>
      <c r="N719" s="14"/>
      <c r="O719" s="14" t="s">
        <v>1016</v>
      </c>
      <c r="P719" s="14" t="s">
        <v>969</v>
      </c>
    </row>
    <row r="720" spans="1:16" x14ac:dyDescent="0.3">
      <c r="A720">
        <v>32</v>
      </c>
      <c r="B720" s="14" t="s">
        <v>330</v>
      </c>
      <c r="C720">
        <v>2</v>
      </c>
      <c r="D720" s="14" t="s">
        <v>105</v>
      </c>
      <c r="E720">
        <v>1</v>
      </c>
      <c r="F720" s="14" t="s">
        <v>388</v>
      </c>
      <c r="G720">
        <v>2</v>
      </c>
      <c r="H720" s="14" t="s">
        <v>575</v>
      </c>
      <c r="I720" s="14" t="s">
        <v>572</v>
      </c>
      <c r="J720">
        <v>1</v>
      </c>
      <c r="K720" s="14" t="s">
        <v>391</v>
      </c>
      <c r="M720" s="14" t="s">
        <v>105</v>
      </c>
      <c r="N720" s="14" t="s">
        <v>1001</v>
      </c>
      <c r="O720" s="14" t="s">
        <v>1017</v>
      </c>
      <c r="P720" s="14" t="s">
        <v>969</v>
      </c>
    </row>
    <row r="721" spans="1:16" x14ac:dyDescent="0.3">
      <c r="A721">
        <v>32</v>
      </c>
      <c r="B721" s="14" t="s">
        <v>330</v>
      </c>
      <c r="C721">
        <v>2</v>
      </c>
      <c r="D721" s="14" t="s">
        <v>105</v>
      </c>
      <c r="E721">
        <v>1</v>
      </c>
      <c r="F721" s="14" t="s">
        <v>388</v>
      </c>
      <c r="G721">
        <v>2</v>
      </c>
      <c r="H721" s="14" t="s">
        <v>575</v>
      </c>
      <c r="I721" s="14" t="s">
        <v>572</v>
      </c>
      <c r="J721">
        <v>1</v>
      </c>
      <c r="K721" s="14" t="s">
        <v>391</v>
      </c>
      <c r="M721" s="14" t="s">
        <v>105</v>
      </c>
      <c r="N721" s="14" t="s">
        <v>1002</v>
      </c>
      <c r="O721" s="14" t="s">
        <v>1018</v>
      </c>
      <c r="P721" s="14" t="s">
        <v>969</v>
      </c>
    </row>
    <row r="722" spans="1:16" x14ac:dyDescent="0.3">
      <c r="A722">
        <v>32</v>
      </c>
      <c r="B722" s="14" t="s">
        <v>330</v>
      </c>
      <c r="C722">
        <v>2</v>
      </c>
      <c r="D722" s="14" t="s">
        <v>105</v>
      </c>
      <c r="E722">
        <v>1</v>
      </c>
      <c r="F722" s="14" t="s">
        <v>388</v>
      </c>
      <c r="G722">
        <v>2</v>
      </c>
      <c r="H722" s="14" t="s">
        <v>575</v>
      </c>
      <c r="I722" s="14" t="s">
        <v>572</v>
      </c>
      <c r="J722">
        <v>1</v>
      </c>
      <c r="K722" s="14" t="s">
        <v>391</v>
      </c>
      <c r="M722" s="14" t="s">
        <v>105</v>
      </c>
      <c r="N722" s="14" t="s">
        <v>1003</v>
      </c>
      <c r="O722" s="14" t="s">
        <v>1019</v>
      </c>
      <c r="P722" s="14" t="s">
        <v>969</v>
      </c>
    </row>
    <row r="723" spans="1:16" x14ac:dyDescent="0.3">
      <c r="A723">
        <v>32</v>
      </c>
      <c r="B723" s="14" t="s">
        <v>330</v>
      </c>
      <c r="C723">
        <v>2</v>
      </c>
      <c r="D723" s="14" t="s">
        <v>105</v>
      </c>
      <c r="E723">
        <v>1</v>
      </c>
      <c r="F723" s="14" t="s">
        <v>388</v>
      </c>
      <c r="G723">
        <v>2</v>
      </c>
      <c r="H723" s="14" t="s">
        <v>575</v>
      </c>
      <c r="I723" s="14" t="s">
        <v>572</v>
      </c>
      <c r="J723">
        <v>1</v>
      </c>
      <c r="K723" s="14" t="s">
        <v>391</v>
      </c>
      <c r="M723" s="14" t="s">
        <v>105</v>
      </c>
      <c r="N723" s="14" t="s">
        <v>1004</v>
      </c>
      <c r="O723" s="14" t="s">
        <v>1020</v>
      </c>
      <c r="P723" s="14" t="s">
        <v>969</v>
      </c>
    </row>
    <row r="724" spans="1:16" x14ac:dyDescent="0.3">
      <c r="A724">
        <v>32</v>
      </c>
      <c r="B724" s="14" t="s">
        <v>330</v>
      </c>
      <c r="C724">
        <v>2</v>
      </c>
      <c r="D724" s="14" t="s">
        <v>105</v>
      </c>
      <c r="E724">
        <v>1</v>
      </c>
      <c r="F724" s="14" t="s">
        <v>388</v>
      </c>
      <c r="G724">
        <v>2</v>
      </c>
      <c r="H724" s="14" t="s">
        <v>575</v>
      </c>
      <c r="I724" s="14" t="s">
        <v>572</v>
      </c>
      <c r="J724">
        <v>1</v>
      </c>
      <c r="K724" s="14" t="s">
        <v>391</v>
      </c>
      <c r="M724" s="14" t="s">
        <v>105</v>
      </c>
      <c r="N724" s="14" t="s">
        <v>1005</v>
      </c>
      <c r="O724" s="14" t="s">
        <v>759</v>
      </c>
      <c r="P724" s="14" t="s">
        <v>969</v>
      </c>
    </row>
    <row r="725" spans="1:16" x14ac:dyDescent="0.3">
      <c r="A725">
        <v>32</v>
      </c>
      <c r="B725" s="14" t="s">
        <v>330</v>
      </c>
      <c r="C725">
        <v>2</v>
      </c>
      <c r="D725" s="14" t="s">
        <v>105</v>
      </c>
      <c r="E725">
        <v>1</v>
      </c>
      <c r="F725" s="14" t="s">
        <v>388</v>
      </c>
      <c r="G725">
        <v>2</v>
      </c>
      <c r="H725" s="14" t="s">
        <v>575</v>
      </c>
      <c r="I725" s="14" t="s">
        <v>572</v>
      </c>
      <c r="J725">
        <v>1</v>
      </c>
      <c r="K725" s="14" t="s">
        <v>391</v>
      </c>
      <c r="M725" s="14" t="s">
        <v>105</v>
      </c>
      <c r="N725" s="14" t="s">
        <v>1006</v>
      </c>
      <c r="O725" s="14" t="s">
        <v>1021</v>
      </c>
      <c r="P725" s="14" t="s">
        <v>969</v>
      </c>
    </row>
    <row r="726" spans="1:16" x14ac:dyDescent="0.3">
      <c r="A726">
        <v>32</v>
      </c>
      <c r="B726" s="14" t="s">
        <v>330</v>
      </c>
      <c r="C726">
        <v>2</v>
      </c>
      <c r="D726" s="14" t="s">
        <v>105</v>
      </c>
      <c r="E726">
        <v>1</v>
      </c>
      <c r="F726" s="14" t="s">
        <v>388</v>
      </c>
      <c r="G726">
        <v>2</v>
      </c>
      <c r="H726" s="14" t="s">
        <v>575</v>
      </c>
      <c r="I726" s="14" t="s">
        <v>572</v>
      </c>
      <c r="J726">
        <v>1</v>
      </c>
      <c r="K726" s="14" t="s">
        <v>391</v>
      </c>
      <c r="M726" s="14" t="s">
        <v>105</v>
      </c>
      <c r="N726" s="14" t="s">
        <v>1007</v>
      </c>
      <c r="O726" s="14" t="s">
        <v>1022</v>
      </c>
      <c r="P726" s="14" t="s">
        <v>969</v>
      </c>
    </row>
    <row r="727" spans="1:16" x14ac:dyDescent="0.3">
      <c r="A727">
        <v>32</v>
      </c>
      <c r="B727" s="14" t="s">
        <v>330</v>
      </c>
      <c r="C727">
        <v>2</v>
      </c>
      <c r="D727" s="14" t="s">
        <v>105</v>
      </c>
      <c r="E727">
        <v>1</v>
      </c>
      <c r="F727" s="14" t="s">
        <v>388</v>
      </c>
      <c r="G727">
        <v>2</v>
      </c>
      <c r="H727" s="14" t="s">
        <v>575</v>
      </c>
      <c r="I727" s="14" t="s">
        <v>572</v>
      </c>
      <c r="J727">
        <v>1</v>
      </c>
      <c r="K727" s="14" t="s">
        <v>391</v>
      </c>
      <c r="M727" s="14" t="s">
        <v>105</v>
      </c>
      <c r="N727" s="14" t="s">
        <v>1008</v>
      </c>
      <c r="O727" s="14" t="s">
        <v>1023</v>
      </c>
      <c r="P727" s="14" t="s">
        <v>969</v>
      </c>
    </row>
    <row r="728" spans="1:16" x14ac:dyDescent="0.3">
      <c r="A728">
        <v>32</v>
      </c>
      <c r="B728" s="14" t="s">
        <v>330</v>
      </c>
      <c r="C728">
        <v>3</v>
      </c>
      <c r="D728" s="14" t="s">
        <v>86</v>
      </c>
      <c r="E728">
        <v>1</v>
      </c>
      <c r="F728" s="14" t="s">
        <v>69</v>
      </c>
      <c r="G728">
        <v>1</v>
      </c>
      <c r="H728" s="14"/>
      <c r="I728" s="14"/>
      <c r="K728" s="14" t="s">
        <v>391</v>
      </c>
      <c r="M728" s="14"/>
      <c r="N728" s="14"/>
      <c r="O728" s="14"/>
      <c r="P728" s="14"/>
    </row>
    <row r="729" spans="1:16" x14ac:dyDescent="0.3">
      <c r="A729">
        <v>32</v>
      </c>
      <c r="B729" s="14" t="s">
        <v>330</v>
      </c>
      <c r="C729">
        <v>8</v>
      </c>
      <c r="D729" s="14" t="s">
        <v>37</v>
      </c>
      <c r="E729">
        <v>1</v>
      </c>
      <c r="F729" s="14" t="s">
        <v>357</v>
      </c>
      <c r="G729">
        <v>3</v>
      </c>
      <c r="H729" s="14"/>
      <c r="I729" s="14"/>
      <c r="K729" s="14" t="s">
        <v>391</v>
      </c>
      <c r="M729" s="14"/>
      <c r="N729" s="14"/>
      <c r="O729" s="14"/>
      <c r="P729" s="14"/>
    </row>
    <row r="730" spans="1:16" x14ac:dyDescent="0.3">
      <c r="A730">
        <v>32</v>
      </c>
      <c r="B730" s="14" t="s">
        <v>330</v>
      </c>
      <c r="C730">
        <v>9</v>
      </c>
      <c r="D730" s="14" t="s">
        <v>38</v>
      </c>
      <c r="E730">
        <v>1</v>
      </c>
      <c r="F730" s="14" t="s">
        <v>362</v>
      </c>
      <c r="G730">
        <v>4</v>
      </c>
      <c r="H730" s="14"/>
      <c r="I730" s="14"/>
      <c r="K730" s="14" t="s">
        <v>391</v>
      </c>
      <c r="M730" s="14"/>
      <c r="N730" s="14"/>
      <c r="O730" s="14"/>
      <c r="P730" s="14"/>
    </row>
    <row r="731" spans="1:16" x14ac:dyDescent="0.3">
      <c r="A731">
        <v>32</v>
      </c>
      <c r="B731" s="14" t="s">
        <v>330</v>
      </c>
      <c r="C731">
        <v>10</v>
      </c>
      <c r="D731" s="14" t="s">
        <v>39</v>
      </c>
      <c r="E731">
        <v>1</v>
      </c>
      <c r="F731" s="14" t="s">
        <v>363</v>
      </c>
      <c r="G731">
        <v>5</v>
      </c>
      <c r="H731" s="14"/>
      <c r="I731" s="14"/>
      <c r="K731" s="14" t="s">
        <v>391</v>
      </c>
      <c r="M731" s="14"/>
      <c r="N731" s="14"/>
      <c r="O731" s="14"/>
      <c r="P731" s="14"/>
    </row>
    <row r="732" spans="1:16" x14ac:dyDescent="0.3">
      <c r="A732">
        <v>32</v>
      </c>
      <c r="B732" s="14" t="s">
        <v>330</v>
      </c>
      <c r="C732">
        <v>14</v>
      </c>
      <c r="D732" s="14" t="s">
        <v>43</v>
      </c>
      <c r="E732">
        <v>1</v>
      </c>
      <c r="F732" s="14" t="s">
        <v>364</v>
      </c>
      <c r="G732">
        <v>6</v>
      </c>
      <c r="H732" s="14"/>
      <c r="I732" s="14"/>
      <c r="K732" s="14" t="s">
        <v>391</v>
      </c>
      <c r="M732" s="14"/>
      <c r="N732" s="14"/>
      <c r="O732" s="14"/>
      <c r="P732" s="14"/>
    </row>
    <row r="733" spans="1:16" x14ac:dyDescent="0.3">
      <c r="A733">
        <v>33</v>
      </c>
      <c r="B733" s="14" t="s">
        <v>332</v>
      </c>
      <c r="C733">
        <v>18</v>
      </c>
      <c r="D733" s="14" t="s">
        <v>334</v>
      </c>
      <c r="E733">
        <v>1</v>
      </c>
      <c r="F733" s="14" t="s">
        <v>388</v>
      </c>
      <c r="H733" s="14" t="s">
        <v>574</v>
      </c>
      <c r="I733" s="14" t="s">
        <v>573</v>
      </c>
      <c r="J733">
        <v>1</v>
      </c>
      <c r="K733" s="14" t="s">
        <v>389</v>
      </c>
      <c r="M733" s="14" t="s">
        <v>334</v>
      </c>
      <c r="N733" s="14" t="s">
        <v>982</v>
      </c>
      <c r="O733" s="14" t="s">
        <v>820</v>
      </c>
      <c r="P733" s="14" t="s">
        <v>969</v>
      </c>
    </row>
    <row r="734" spans="1:16" x14ac:dyDescent="0.3">
      <c r="A734">
        <v>33</v>
      </c>
      <c r="B734" s="14" t="s">
        <v>332</v>
      </c>
      <c r="C734">
        <v>18</v>
      </c>
      <c r="D734" s="14" t="s">
        <v>334</v>
      </c>
      <c r="E734">
        <v>1</v>
      </c>
      <c r="F734" s="14" t="s">
        <v>388</v>
      </c>
      <c r="H734" s="14" t="s">
        <v>574</v>
      </c>
      <c r="I734" s="14" t="s">
        <v>573</v>
      </c>
      <c r="J734">
        <v>1</v>
      </c>
      <c r="K734" s="14" t="s">
        <v>389</v>
      </c>
      <c r="M734" s="14" t="s">
        <v>334</v>
      </c>
      <c r="N734" s="14" t="s">
        <v>983</v>
      </c>
      <c r="O734" s="14" t="s">
        <v>821</v>
      </c>
      <c r="P734" s="14" t="s">
        <v>969</v>
      </c>
    </row>
    <row r="735" spans="1:16" x14ac:dyDescent="0.3">
      <c r="A735">
        <v>33</v>
      </c>
      <c r="B735" s="14" t="s">
        <v>332</v>
      </c>
      <c r="C735">
        <v>18</v>
      </c>
      <c r="D735" s="14" t="s">
        <v>334</v>
      </c>
      <c r="E735">
        <v>1</v>
      </c>
      <c r="F735" s="14" t="s">
        <v>388</v>
      </c>
      <c r="H735" s="14" t="s">
        <v>574</v>
      </c>
      <c r="I735" s="14" t="s">
        <v>573</v>
      </c>
      <c r="J735">
        <v>1</v>
      </c>
      <c r="K735" s="14" t="s">
        <v>389</v>
      </c>
      <c r="M735" s="14" t="s">
        <v>334</v>
      </c>
      <c r="N735" s="14" t="s">
        <v>984</v>
      </c>
      <c r="O735" s="14" t="s">
        <v>712</v>
      </c>
      <c r="P735" s="14" t="s">
        <v>969</v>
      </c>
    </row>
    <row r="736" spans="1:16" x14ac:dyDescent="0.3">
      <c r="A736">
        <v>33</v>
      </c>
      <c r="B736" s="14" t="s">
        <v>332</v>
      </c>
      <c r="C736">
        <v>18</v>
      </c>
      <c r="D736" s="14" t="s">
        <v>334</v>
      </c>
      <c r="E736">
        <v>1</v>
      </c>
      <c r="F736" s="14" t="s">
        <v>388</v>
      </c>
      <c r="H736" s="14" t="s">
        <v>574</v>
      </c>
      <c r="I736" s="14" t="s">
        <v>573</v>
      </c>
      <c r="J736">
        <v>1</v>
      </c>
      <c r="K736" s="14" t="s">
        <v>389</v>
      </c>
      <c r="M736" s="14" t="s">
        <v>334</v>
      </c>
      <c r="N736" s="14" t="s">
        <v>963</v>
      </c>
      <c r="O736" s="14" t="s">
        <v>980</v>
      </c>
      <c r="P736" s="14" t="s">
        <v>969</v>
      </c>
    </row>
    <row r="737" spans="1:16" x14ac:dyDescent="0.3">
      <c r="A737">
        <v>33</v>
      </c>
      <c r="B737" s="14" t="s">
        <v>332</v>
      </c>
      <c r="C737">
        <v>18</v>
      </c>
      <c r="D737" s="14" t="s">
        <v>334</v>
      </c>
      <c r="E737">
        <v>1</v>
      </c>
      <c r="F737" s="14" t="s">
        <v>388</v>
      </c>
      <c r="H737" s="14" t="s">
        <v>574</v>
      </c>
      <c r="I737" s="14" t="s">
        <v>573</v>
      </c>
      <c r="J737">
        <v>1</v>
      </c>
      <c r="K737" s="14" t="s">
        <v>389</v>
      </c>
      <c r="M737" s="14" t="s">
        <v>334</v>
      </c>
      <c r="N737" s="14" t="s">
        <v>964</v>
      </c>
      <c r="O737" s="14" t="s">
        <v>981</v>
      </c>
      <c r="P737" s="14" t="s">
        <v>969</v>
      </c>
    </row>
    <row r="738" spans="1:16" x14ac:dyDescent="0.3">
      <c r="A738">
        <v>33</v>
      </c>
      <c r="B738" s="14" t="s">
        <v>332</v>
      </c>
      <c r="C738">
        <v>18</v>
      </c>
      <c r="D738" s="14" t="s">
        <v>334</v>
      </c>
      <c r="E738">
        <v>1</v>
      </c>
      <c r="F738" s="14" t="s">
        <v>388</v>
      </c>
      <c r="H738" s="14" t="s">
        <v>574</v>
      </c>
      <c r="I738" s="14" t="s">
        <v>573</v>
      </c>
      <c r="J738">
        <v>1</v>
      </c>
      <c r="K738" s="14" t="s">
        <v>389</v>
      </c>
      <c r="M738" s="14" t="s">
        <v>334</v>
      </c>
      <c r="N738" s="14" t="s">
        <v>985</v>
      </c>
      <c r="O738" s="14" t="s">
        <v>818</v>
      </c>
      <c r="P738" s="14" t="s">
        <v>969</v>
      </c>
    </row>
    <row r="739" spans="1:16" x14ac:dyDescent="0.3">
      <c r="A739">
        <v>33</v>
      </c>
      <c r="B739" s="14" t="s">
        <v>332</v>
      </c>
      <c r="C739">
        <v>18</v>
      </c>
      <c r="D739" s="14" t="s">
        <v>334</v>
      </c>
      <c r="E739">
        <v>1</v>
      </c>
      <c r="F739" s="14" t="s">
        <v>388</v>
      </c>
      <c r="H739" s="14" t="s">
        <v>574</v>
      </c>
      <c r="I739" s="14" t="s">
        <v>573</v>
      </c>
      <c r="J739">
        <v>1</v>
      </c>
      <c r="K739" s="14" t="s">
        <v>389</v>
      </c>
      <c r="M739" s="14" t="s">
        <v>334</v>
      </c>
      <c r="N739" s="14" t="s">
        <v>986</v>
      </c>
      <c r="O739" s="14" t="s">
        <v>979</v>
      </c>
      <c r="P739" s="14" t="s">
        <v>969</v>
      </c>
    </row>
    <row r="740" spans="1:16" x14ac:dyDescent="0.3">
      <c r="A740">
        <v>33</v>
      </c>
      <c r="B740" s="14" t="s">
        <v>332</v>
      </c>
      <c r="C740">
        <v>18</v>
      </c>
      <c r="D740" s="14" t="s">
        <v>334</v>
      </c>
      <c r="E740">
        <v>1</v>
      </c>
      <c r="F740" s="14" t="s">
        <v>388</v>
      </c>
      <c r="H740" s="14" t="s">
        <v>574</v>
      </c>
      <c r="I740" s="14" t="s">
        <v>573</v>
      </c>
      <c r="J740">
        <v>1</v>
      </c>
      <c r="K740" s="14" t="s">
        <v>389</v>
      </c>
      <c r="M740" s="14" t="s">
        <v>334</v>
      </c>
      <c r="N740" s="14"/>
      <c r="O740" s="14" t="s">
        <v>826</v>
      </c>
      <c r="P740" s="14" t="s">
        <v>969</v>
      </c>
    </row>
    <row r="741" spans="1:16" x14ac:dyDescent="0.3">
      <c r="A741">
        <v>33</v>
      </c>
      <c r="B741" s="14" t="s">
        <v>332</v>
      </c>
      <c r="C741">
        <v>18</v>
      </c>
      <c r="D741" s="14" t="s">
        <v>334</v>
      </c>
      <c r="E741">
        <v>1</v>
      </c>
      <c r="F741" s="14" t="s">
        <v>388</v>
      </c>
      <c r="H741" s="14" t="s">
        <v>574</v>
      </c>
      <c r="I741" s="14" t="s">
        <v>573</v>
      </c>
      <c r="J741">
        <v>1</v>
      </c>
      <c r="K741" s="14" t="s">
        <v>389</v>
      </c>
      <c r="M741" s="14" t="s">
        <v>334</v>
      </c>
      <c r="N741" s="14" t="s">
        <v>987</v>
      </c>
      <c r="O741" s="14" t="s">
        <v>817</v>
      </c>
      <c r="P741" s="14" t="s">
        <v>969</v>
      </c>
    </row>
    <row r="742" spans="1:16" x14ac:dyDescent="0.3">
      <c r="A742">
        <v>33</v>
      </c>
      <c r="B742" s="14" t="s">
        <v>332</v>
      </c>
      <c r="C742">
        <v>18</v>
      </c>
      <c r="D742" s="14" t="s">
        <v>334</v>
      </c>
      <c r="E742">
        <v>1</v>
      </c>
      <c r="F742" s="14" t="s">
        <v>388</v>
      </c>
      <c r="H742" s="14" t="s">
        <v>574</v>
      </c>
      <c r="I742" s="14" t="s">
        <v>573</v>
      </c>
      <c r="J742">
        <v>1</v>
      </c>
      <c r="K742" s="14" t="s">
        <v>389</v>
      </c>
      <c r="M742" s="14" t="s">
        <v>334</v>
      </c>
      <c r="N742" s="14" t="s">
        <v>988</v>
      </c>
      <c r="O742" s="14" t="s">
        <v>860</v>
      </c>
      <c r="P742" s="14" t="s">
        <v>969</v>
      </c>
    </row>
    <row r="743" spans="1:16" x14ac:dyDescent="0.3">
      <c r="A743">
        <v>33</v>
      </c>
      <c r="B743" s="14" t="s">
        <v>332</v>
      </c>
      <c r="C743">
        <v>17</v>
      </c>
      <c r="D743" s="14" t="s">
        <v>86</v>
      </c>
      <c r="E743">
        <v>1</v>
      </c>
      <c r="F743" s="14" t="s">
        <v>69</v>
      </c>
      <c r="H743" s="14"/>
      <c r="I743" s="14"/>
      <c r="K743" s="14" t="s">
        <v>389</v>
      </c>
      <c r="M743" s="14"/>
      <c r="N743" s="14"/>
      <c r="O743" s="14"/>
      <c r="P743" s="14"/>
    </row>
    <row r="744" spans="1:16" x14ac:dyDescent="0.3">
      <c r="A744">
        <v>33</v>
      </c>
      <c r="B744" s="14" t="s">
        <v>332</v>
      </c>
      <c r="C744">
        <v>20</v>
      </c>
      <c r="D744" s="14" t="s">
        <v>62</v>
      </c>
      <c r="E744">
        <v>1</v>
      </c>
      <c r="F744" s="14" t="s">
        <v>520</v>
      </c>
      <c r="H744" s="14"/>
      <c r="I744" s="14"/>
      <c r="K744" s="14" t="s">
        <v>389</v>
      </c>
      <c r="M744" s="14"/>
      <c r="N744" s="14"/>
      <c r="O744" s="14"/>
      <c r="P744" s="14"/>
    </row>
    <row r="745" spans="1:16" x14ac:dyDescent="0.3">
      <c r="A745">
        <v>33</v>
      </c>
      <c r="B745" s="14" t="s">
        <v>332</v>
      </c>
      <c r="C745">
        <v>28</v>
      </c>
      <c r="D745" s="14" t="s">
        <v>37</v>
      </c>
      <c r="E745">
        <v>1</v>
      </c>
      <c r="F745" s="14" t="s">
        <v>357</v>
      </c>
      <c r="H745" s="14"/>
      <c r="I745" s="14"/>
      <c r="K745" s="14" t="s">
        <v>389</v>
      </c>
      <c r="M745" s="14"/>
      <c r="N745" s="14"/>
      <c r="O745" s="14"/>
      <c r="P745" s="14"/>
    </row>
    <row r="746" spans="1:16" x14ac:dyDescent="0.3">
      <c r="A746">
        <v>33</v>
      </c>
      <c r="B746" s="14" t="s">
        <v>332</v>
      </c>
      <c r="C746">
        <v>29</v>
      </c>
      <c r="D746" s="14" t="s">
        <v>38</v>
      </c>
      <c r="E746">
        <v>1</v>
      </c>
      <c r="F746" s="14" t="s">
        <v>362</v>
      </c>
      <c r="H746" s="14"/>
      <c r="I746" s="14"/>
      <c r="K746" s="14" t="s">
        <v>389</v>
      </c>
      <c r="M746" s="14"/>
      <c r="N746" s="14"/>
      <c r="O746" s="14"/>
      <c r="P746" s="14"/>
    </row>
    <row r="747" spans="1:16" x14ac:dyDescent="0.3">
      <c r="A747">
        <v>33</v>
      </c>
      <c r="B747" s="14" t="s">
        <v>332</v>
      </c>
      <c r="C747">
        <v>30</v>
      </c>
      <c r="D747" s="14" t="s">
        <v>338</v>
      </c>
      <c r="E747">
        <v>1</v>
      </c>
      <c r="F747" s="14" t="s">
        <v>363</v>
      </c>
      <c r="H747" s="14"/>
      <c r="I747" s="14"/>
      <c r="K747" s="14" t="s">
        <v>389</v>
      </c>
      <c r="M747" s="14"/>
      <c r="N747" s="14"/>
      <c r="O747" s="14"/>
      <c r="P747" s="14"/>
    </row>
    <row r="748" spans="1:16" x14ac:dyDescent="0.3">
      <c r="A748">
        <v>33</v>
      </c>
      <c r="B748" s="14" t="s">
        <v>332</v>
      </c>
      <c r="C748">
        <v>34</v>
      </c>
      <c r="D748" s="14" t="s">
        <v>43</v>
      </c>
      <c r="E748">
        <v>1</v>
      </c>
      <c r="F748" s="14" t="s">
        <v>364</v>
      </c>
      <c r="H748" s="14"/>
      <c r="I748" s="14"/>
      <c r="K748" s="14" t="s">
        <v>389</v>
      </c>
      <c r="M748" s="14"/>
      <c r="N748" s="14"/>
      <c r="O748" s="14"/>
      <c r="P748" s="14"/>
    </row>
    <row r="749" spans="1:16" x14ac:dyDescent="0.3">
      <c r="A749">
        <v>33</v>
      </c>
      <c r="B749" s="14" t="s">
        <v>332</v>
      </c>
      <c r="C749">
        <v>35</v>
      </c>
      <c r="D749" s="14" t="s">
        <v>44</v>
      </c>
      <c r="E749">
        <v>1</v>
      </c>
      <c r="F749" s="14" t="s">
        <v>361</v>
      </c>
      <c r="H749" s="14"/>
      <c r="I749" s="14"/>
      <c r="K749" s="14" t="s">
        <v>389</v>
      </c>
      <c r="M749" s="14"/>
      <c r="N749" s="14"/>
      <c r="O749" s="14"/>
      <c r="P749" s="14"/>
    </row>
    <row r="750" spans="1:16" x14ac:dyDescent="0.3">
      <c r="A750">
        <v>31</v>
      </c>
      <c r="B750" s="14" t="s">
        <v>326</v>
      </c>
      <c r="C750">
        <v>4</v>
      </c>
      <c r="D750" s="14" t="s">
        <v>69</v>
      </c>
      <c r="E750">
        <v>1</v>
      </c>
      <c r="F750" s="14" t="s">
        <v>532</v>
      </c>
      <c r="G750">
        <v>1</v>
      </c>
      <c r="H750" s="14" t="s">
        <v>697</v>
      </c>
      <c r="I750" s="14" t="s">
        <v>533</v>
      </c>
      <c r="J750">
        <v>1</v>
      </c>
      <c r="K750" s="14" t="s">
        <v>390</v>
      </c>
      <c r="M750" s="14" t="s">
        <v>69</v>
      </c>
      <c r="N750" s="14" t="s">
        <v>415</v>
      </c>
      <c r="O750" s="14" t="s">
        <v>1207</v>
      </c>
      <c r="P750" s="14" t="s">
        <v>532</v>
      </c>
    </row>
    <row r="751" spans="1:16" x14ac:dyDescent="0.3">
      <c r="A751">
        <v>31</v>
      </c>
      <c r="B751" s="14" t="s">
        <v>326</v>
      </c>
      <c r="C751">
        <v>7</v>
      </c>
      <c r="D751" s="14" t="s">
        <v>329</v>
      </c>
      <c r="E751">
        <v>1</v>
      </c>
      <c r="F751" s="14" t="s">
        <v>329</v>
      </c>
      <c r="G751">
        <v>6</v>
      </c>
      <c r="H751" s="14"/>
      <c r="I751" s="14"/>
      <c r="K751" s="14" t="s">
        <v>390</v>
      </c>
      <c r="M751" s="14"/>
      <c r="N751" s="14"/>
      <c r="O751" s="14"/>
      <c r="P751" s="14"/>
    </row>
    <row r="752" spans="1:16" x14ac:dyDescent="0.3">
      <c r="A752">
        <v>31</v>
      </c>
      <c r="B752" s="14" t="s">
        <v>326</v>
      </c>
      <c r="C752">
        <v>12</v>
      </c>
      <c r="D752" s="14" t="s">
        <v>37</v>
      </c>
      <c r="E752">
        <v>1</v>
      </c>
      <c r="F752" s="14" t="s">
        <v>357</v>
      </c>
      <c r="G752">
        <v>2</v>
      </c>
      <c r="H752" s="14"/>
      <c r="I752" s="14"/>
      <c r="K752" s="14" t="s">
        <v>390</v>
      </c>
      <c r="M752" s="14"/>
      <c r="N752" s="14"/>
      <c r="O752" s="14"/>
      <c r="P752" s="14"/>
    </row>
    <row r="753" spans="1:16" x14ac:dyDescent="0.3">
      <c r="A753">
        <v>31</v>
      </c>
      <c r="B753" s="14" t="s">
        <v>326</v>
      </c>
      <c r="C753">
        <v>13</v>
      </c>
      <c r="D753" s="14" t="s">
        <v>38</v>
      </c>
      <c r="E753">
        <v>1</v>
      </c>
      <c r="F753" s="14" t="s">
        <v>362</v>
      </c>
      <c r="G753">
        <v>3</v>
      </c>
      <c r="H753" s="14"/>
      <c r="I753" s="14"/>
      <c r="K753" s="14" t="s">
        <v>390</v>
      </c>
      <c r="M753" s="14"/>
      <c r="N753" s="14"/>
      <c r="O753" s="14"/>
      <c r="P753" s="14"/>
    </row>
    <row r="754" spans="1:16" x14ac:dyDescent="0.3">
      <c r="A754">
        <v>31</v>
      </c>
      <c r="B754" s="14" t="s">
        <v>326</v>
      </c>
      <c r="C754">
        <v>14</v>
      </c>
      <c r="D754" s="14" t="s">
        <v>39</v>
      </c>
      <c r="E754">
        <v>1</v>
      </c>
      <c r="F754" s="14" t="s">
        <v>363</v>
      </c>
      <c r="G754">
        <v>4</v>
      </c>
      <c r="H754" s="14"/>
      <c r="I754" s="14"/>
      <c r="K754" s="14" t="s">
        <v>390</v>
      </c>
      <c r="M754" s="14"/>
      <c r="N754" s="14"/>
      <c r="O754" s="14"/>
      <c r="P754" s="14"/>
    </row>
    <row r="755" spans="1:16" x14ac:dyDescent="0.3">
      <c r="A755">
        <v>31</v>
      </c>
      <c r="B755" s="14" t="s">
        <v>326</v>
      </c>
      <c r="C755">
        <v>18</v>
      </c>
      <c r="D755" s="14" t="s">
        <v>43</v>
      </c>
      <c r="E755">
        <v>1</v>
      </c>
      <c r="F755" s="14" t="s">
        <v>364</v>
      </c>
      <c r="G755">
        <v>5</v>
      </c>
      <c r="H755" s="14"/>
      <c r="I755" s="14"/>
      <c r="K755" s="14" t="s">
        <v>390</v>
      </c>
      <c r="M755" s="14"/>
      <c r="N755" s="14"/>
      <c r="O755" s="14"/>
      <c r="P755" s="14"/>
    </row>
    <row r="756" spans="1:16" x14ac:dyDescent="0.3">
      <c r="A756">
        <v>34</v>
      </c>
      <c r="B756" s="14" t="s">
        <v>339</v>
      </c>
      <c r="C756">
        <v>4</v>
      </c>
      <c r="D756" s="14" t="s">
        <v>86</v>
      </c>
      <c r="E756">
        <v>1</v>
      </c>
      <c r="F756" s="14" t="s">
        <v>453</v>
      </c>
      <c r="G756">
        <v>1</v>
      </c>
      <c r="H756" s="14" t="s">
        <v>479</v>
      </c>
      <c r="I756" s="14" t="s">
        <v>478</v>
      </c>
      <c r="J756">
        <v>1</v>
      </c>
      <c r="K756" s="14" t="s">
        <v>390</v>
      </c>
      <c r="M756" s="14" t="s">
        <v>86</v>
      </c>
      <c r="N756" s="14" t="s">
        <v>415</v>
      </c>
      <c r="O756" s="14" t="s">
        <v>1208</v>
      </c>
      <c r="P756" s="14" t="s">
        <v>970</v>
      </c>
    </row>
    <row r="757" spans="1:16" x14ac:dyDescent="0.3">
      <c r="A757">
        <v>34</v>
      </c>
      <c r="B757" s="14" t="s">
        <v>339</v>
      </c>
      <c r="C757">
        <v>5</v>
      </c>
      <c r="D757" s="14" t="s">
        <v>87</v>
      </c>
      <c r="E757">
        <v>1</v>
      </c>
      <c r="F757" s="14" t="s">
        <v>401</v>
      </c>
      <c r="G757">
        <v>8</v>
      </c>
      <c r="H757" s="14"/>
      <c r="I757" s="14"/>
      <c r="K757" s="14" t="s">
        <v>390</v>
      </c>
      <c r="M757" s="14"/>
      <c r="N757" s="14"/>
      <c r="O757" s="14"/>
      <c r="P757" s="14"/>
    </row>
    <row r="758" spans="1:16" x14ac:dyDescent="0.3">
      <c r="A758">
        <v>34</v>
      </c>
      <c r="B758" s="14" t="s">
        <v>339</v>
      </c>
      <c r="C758">
        <v>11</v>
      </c>
      <c r="D758" s="14" t="s">
        <v>43</v>
      </c>
      <c r="E758">
        <v>1</v>
      </c>
      <c r="F758" s="14" t="s">
        <v>364</v>
      </c>
      <c r="G758">
        <v>7</v>
      </c>
      <c r="H758" s="14"/>
      <c r="I758" s="14"/>
      <c r="K758" s="14" t="s">
        <v>390</v>
      </c>
      <c r="M758" s="14"/>
      <c r="N758" s="14"/>
      <c r="O758" s="14"/>
      <c r="P758" s="14"/>
    </row>
    <row r="759" spans="1:16" x14ac:dyDescent="0.3">
      <c r="A759">
        <v>34</v>
      </c>
      <c r="B759" s="14" t="s">
        <v>339</v>
      </c>
      <c r="C759">
        <v>12</v>
      </c>
      <c r="D759" s="14" t="s">
        <v>168</v>
      </c>
      <c r="E759">
        <v>1</v>
      </c>
      <c r="F759" s="14" t="s">
        <v>122</v>
      </c>
      <c r="G759">
        <v>5</v>
      </c>
      <c r="H759" s="14"/>
      <c r="I759" s="14"/>
      <c r="K759" s="14" t="s">
        <v>390</v>
      </c>
      <c r="M759" s="14"/>
      <c r="N759" s="14"/>
      <c r="O759" s="14"/>
      <c r="P759" s="14"/>
    </row>
    <row r="760" spans="1:16" x14ac:dyDescent="0.3">
      <c r="A760">
        <v>34</v>
      </c>
      <c r="B760" s="14" t="s">
        <v>339</v>
      </c>
      <c r="C760">
        <v>13</v>
      </c>
      <c r="D760" s="14" t="s">
        <v>169</v>
      </c>
      <c r="E760">
        <v>1</v>
      </c>
      <c r="F760" s="14" t="s">
        <v>422</v>
      </c>
      <c r="G760">
        <v>6</v>
      </c>
      <c r="H760" s="14"/>
      <c r="I760" s="14"/>
      <c r="K760" s="14" t="s">
        <v>390</v>
      </c>
      <c r="M760" s="14"/>
      <c r="N760" s="14"/>
      <c r="O760" s="14"/>
      <c r="P760" s="14"/>
    </row>
    <row r="761" spans="1:16" x14ac:dyDescent="0.3">
      <c r="A761">
        <v>34</v>
      </c>
      <c r="B761" s="14" t="s">
        <v>339</v>
      </c>
      <c r="C761">
        <v>16</v>
      </c>
      <c r="D761" s="14" t="s">
        <v>8</v>
      </c>
      <c r="E761">
        <v>1</v>
      </c>
      <c r="F761" s="14" t="s">
        <v>357</v>
      </c>
      <c r="G761">
        <v>2</v>
      </c>
      <c r="H761" s="14"/>
      <c r="I761" s="14"/>
      <c r="K761" s="14" t="s">
        <v>390</v>
      </c>
      <c r="M761" s="14"/>
      <c r="N761" s="14"/>
      <c r="O761" s="14"/>
      <c r="P761" s="14"/>
    </row>
    <row r="762" spans="1:16" x14ac:dyDescent="0.3">
      <c r="A762">
        <v>34</v>
      </c>
      <c r="B762" s="14" t="s">
        <v>339</v>
      </c>
      <c r="C762">
        <v>19</v>
      </c>
      <c r="D762" s="14" t="s">
        <v>173</v>
      </c>
      <c r="E762">
        <v>1</v>
      </c>
      <c r="F762" s="14" t="s">
        <v>362</v>
      </c>
      <c r="G762">
        <v>3</v>
      </c>
      <c r="H762" s="14"/>
      <c r="I762" s="14"/>
      <c r="K762" s="14" t="s">
        <v>390</v>
      </c>
      <c r="M762" s="14"/>
      <c r="N762" s="14"/>
      <c r="O762" s="14"/>
      <c r="P762" s="14"/>
    </row>
    <row r="763" spans="1:16" x14ac:dyDescent="0.3">
      <c r="A763">
        <v>34</v>
      </c>
      <c r="B763" s="14" t="s">
        <v>339</v>
      </c>
      <c r="C763">
        <v>22</v>
      </c>
      <c r="D763" s="14" t="s">
        <v>176</v>
      </c>
      <c r="E763">
        <v>1</v>
      </c>
      <c r="F763" s="14" t="s">
        <v>363</v>
      </c>
      <c r="G763">
        <v>4</v>
      </c>
      <c r="H763" s="14"/>
      <c r="I763" s="14"/>
      <c r="K763" s="14" t="s">
        <v>390</v>
      </c>
      <c r="M763" s="14"/>
      <c r="N763" s="14"/>
      <c r="O763" s="14"/>
      <c r="P763" s="14"/>
    </row>
    <row r="764" spans="1:16" x14ac:dyDescent="0.3">
      <c r="A764">
        <v>36</v>
      </c>
      <c r="B764" s="14" t="s">
        <v>348</v>
      </c>
      <c r="C764">
        <v>3</v>
      </c>
      <c r="D764" s="14" t="s">
        <v>86</v>
      </c>
      <c r="E764">
        <v>1</v>
      </c>
      <c r="F764" s="14" t="s">
        <v>462</v>
      </c>
      <c r="G764">
        <v>1</v>
      </c>
      <c r="H764" s="14" t="s">
        <v>707</v>
      </c>
      <c r="I764" s="14" t="s">
        <v>482</v>
      </c>
      <c r="J764">
        <v>1</v>
      </c>
      <c r="K764" s="14" t="s">
        <v>389</v>
      </c>
      <c r="M764" s="14" t="s">
        <v>86</v>
      </c>
      <c r="N764" s="14" t="s">
        <v>415</v>
      </c>
      <c r="O764" s="14" t="s">
        <v>1411</v>
      </c>
      <c r="P764" s="14" t="s">
        <v>706</v>
      </c>
    </row>
    <row r="765" spans="1:16" x14ac:dyDescent="0.3">
      <c r="A765">
        <v>36</v>
      </c>
      <c r="B765" s="14" t="s">
        <v>348</v>
      </c>
      <c r="C765">
        <v>11</v>
      </c>
      <c r="D765" s="14" t="s">
        <v>37</v>
      </c>
      <c r="E765">
        <v>1</v>
      </c>
      <c r="F765" s="14" t="s">
        <v>357</v>
      </c>
      <c r="G765">
        <v>2</v>
      </c>
      <c r="H765" s="14"/>
      <c r="I765" s="14"/>
      <c r="K765" s="14" t="s">
        <v>389</v>
      </c>
      <c r="M765" s="14"/>
      <c r="N765" s="14"/>
      <c r="O765" s="14"/>
      <c r="P765" s="14"/>
    </row>
    <row r="766" spans="1:16" x14ac:dyDescent="0.3">
      <c r="A766">
        <v>36</v>
      </c>
      <c r="B766" s="14" t="s">
        <v>348</v>
      </c>
      <c r="C766">
        <v>12</v>
      </c>
      <c r="D766" s="14" t="s">
        <v>38</v>
      </c>
      <c r="E766">
        <v>1</v>
      </c>
      <c r="F766" s="14" t="s">
        <v>362</v>
      </c>
      <c r="G766">
        <v>3</v>
      </c>
      <c r="H766" s="14"/>
      <c r="I766" s="14"/>
      <c r="K766" s="14" t="s">
        <v>389</v>
      </c>
      <c r="M766" s="14"/>
      <c r="N766" s="14"/>
      <c r="O766" s="14"/>
      <c r="P766" s="14"/>
    </row>
    <row r="767" spans="1:16" x14ac:dyDescent="0.3">
      <c r="A767">
        <v>36</v>
      </c>
      <c r="B767" s="14" t="s">
        <v>348</v>
      </c>
      <c r="C767">
        <v>13</v>
      </c>
      <c r="D767" s="14" t="s">
        <v>39</v>
      </c>
      <c r="E767">
        <v>1</v>
      </c>
      <c r="F767" s="14" t="s">
        <v>363</v>
      </c>
      <c r="G767">
        <v>4</v>
      </c>
      <c r="H767" s="14"/>
      <c r="I767" s="14"/>
      <c r="K767" s="14" t="s">
        <v>389</v>
      </c>
      <c r="M767" s="14"/>
      <c r="N767" s="14"/>
      <c r="O767" s="14"/>
      <c r="P767" s="14"/>
    </row>
    <row r="768" spans="1:16" x14ac:dyDescent="0.3">
      <c r="A768">
        <v>36</v>
      </c>
      <c r="B768" s="14" t="s">
        <v>348</v>
      </c>
      <c r="C768">
        <v>17</v>
      </c>
      <c r="D768" s="14" t="s">
        <v>43</v>
      </c>
      <c r="E768">
        <v>1</v>
      </c>
      <c r="F768" s="14" t="s">
        <v>364</v>
      </c>
      <c r="G768">
        <v>5</v>
      </c>
      <c r="H768" s="14"/>
      <c r="I768" s="14"/>
      <c r="K768" s="14" t="s">
        <v>389</v>
      </c>
      <c r="M768" s="14"/>
      <c r="N768" s="14"/>
      <c r="O768" s="14"/>
      <c r="P768" s="14"/>
    </row>
    <row r="769" spans="1:16" x14ac:dyDescent="0.3">
      <c r="A769">
        <v>36</v>
      </c>
      <c r="B769" s="14" t="s">
        <v>348</v>
      </c>
      <c r="C769">
        <v>18</v>
      </c>
      <c r="D769" s="14" t="s">
        <v>44</v>
      </c>
      <c r="E769">
        <v>1</v>
      </c>
      <c r="F769" s="14" t="s">
        <v>361</v>
      </c>
      <c r="G769">
        <v>6</v>
      </c>
      <c r="H769" s="14"/>
      <c r="I769" s="14"/>
      <c r="K769" s="14" t="s">
        <v>389</v>
      </c>
      <c r="M769" s="14"/>
      <c r="N769" s="14"/>
      <c r="O769" s="14"/>
      <c r="P769" s="1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B101"/>
  <sheetViews>
    <sheetView workbookViewId="0">
      <selection activeCell="F9" sqref="F9"/>
    </sheetView>
  </sheetViews>
  <sheetFormatPr baseColWidth="10" defaultRowHeight="14.4" x14ac:dyDescent="0.3"/>
  <cols>
    <col min="1" max="1" width="10.5546875" bestFit="1" customWidth="1"/>
    <col min="2" max="2" width="32.44140625" bestFit="1" customWidth="1"/>
    <col min="3" max="3" width="15.21875" bestFit="1" customWidth="1"/>
  </cols>
  <sheetData>
    <row r="3" spans="1:2" x14ac:dyDescent="0.3">
      <c r="A3" s="26" t="s">
        <v>353</v>
      </c>
      <c r="B3" s="26" t="s">
        <v>351</v>
      </c>
    </row>
    <row r="4" spans="1:2" x14ac:dyDescent="0.3">
      <c r="A4" t="s">
        <v>626</v>
      </c>
      <c r="B4" t="s">
        <v>380</v>
      </c>
    </row>
    <row r="5" spans="1:2" x14ac:dyDescent="0.3">
      <c r="A5" t="s">
        <v>610</v>
      </c>
      <c r="B5" t="s">
        <v>608</v>
      </c>
    </row>
    <row r="6" spans="1:2" x14ac:dyDescent="0.3">
      <c r="A6" t="s">
        <v>609</v>
      </c>
      <c r="B6" t="s">
        <v>628</v>
      </c>
    </row>
    <row r="7" spans="1:2" x14ac:dyDescent="0.3">
      <c r="A7" t="s">
        <v>611</v>
      </c>
      <c r="B7" t="s">
        <v>381</v>
      </c>
    </row>
    <row r="8" spans="1:2" x14ac:dyDescent="0.3">
      <c r="A8" t="s">
        <v>627</v>
      </c>
      <c r="B8" t="s">
        <v>634</v>
      </c>
    </row>
    <row r="9" spans="1:2" x14ac:dyDescent="0.3">
      <c r="A9" t="s">
        <v>612</v>
      </c>
      <c r="B9" t="s">
        <v>629</v>
      </c>
    </row>
    <row r="10" spans="1:2" x14ac:dyDescent="0.3">
      <c r="A10" t="s">
        <v>637</v>
      </c>
      <c r="B10" t="s">
        <v>638</v>
      </c>
    </row>
    <row r="11" spans="1:2" x14ac:dyDescent="0.3">
      <c r="A11" t="s">
        <v>614</v>
      </c>
      <c r="B11" t="s">
        <v>641</v>
      </c>
    </row>
    <row r="12" spans="1:2" x14ac:dyDescent="0.3">
      <c r="A12" t="s">
        <v>615</v>
      </c>
      <c r="B12" t="s">
        <v>642</v>
      </c>
    </row>
    <row r="13" spans="1:2" x14ac:dyDescent="0.3">
      <c r="A13" t="s">
        <v>613</v>
      </c>
      <c r="B13" t="s">
        <v>640</v>
      </c>
    </row>
    <row r="14" spans="1:2" x14ac:dyDescent="0.3">
      <c r="A14" t="s">
        <v>645</v>
      </c>
      <c r="B14" t="s">
        <v>644</v>
      </c>
    </row>
    <row r="15" spans="1:2" x14ac:dyDescent="0.3">
      <c r="A15" t="s">
        <v>616</v>
      </c>
      <c r="B15" t="s">
        <v>416</v>
      </c>
    </row>
    <row r="16" spans="1:2" x14ac:dyDescent="0.3">
      <c r="A16" t="s">
        <v>647</v>
      </c>
      <c r="B16" t="s">
        <v>648</v>
      </c>
    </row>
    <row r="17" spans="1:2" x14ac:dyDescent="0.3">
      <c r="A17" t="s">
        <v>617</v>
      </c>
      <c r="B17" t="s">
        <v>408</v>
      </c>
    </row>
    <row r="18" spans="1:2" x14ac:dyDescent="0.3">
      <c r="A18" t="s">
        <v>649</v>
      </c>
      <c r="B18" t="s">
        <v>650</v>
      </c>
    </row>
    <row r="19" spans="1:2" x14ac:dyDescent="0.3">
      <c r="A19" t="s">
        <v>618</v>
      </c>
      <c r="B19" t="s">
        <v>410</v>
      </c>
    </row>
    <row r="20" spans="1:2" x14ac:dyDescent="0.3">
      <c r="A20" t="s">
        <v>651</v>
      </c>
      <c r="B20" t="s">
        <v>652</v>
      </c>
    </row>
    <row r="21" spans="1:2" x14ac:dyDescent="0.3">
      <c r="A21" t="s">
        <v>619</v>
      </c>
      <c r="B21" t="s">
        <v>709</v>
      </c>
    </row>
    <row r="22" spans="1:2" x14ac:dyDescent="0.3">
      <c r="A22" t="s">
        <v>654</v>
      </c>
      <c r="B22" t="s">
        <v>653</v>
      </c>
    </row>
    <row r="23" spans="1:2" x14ac:dyDescent="0.3">
      <c r="A23" t="s">
        <v>620</v>
      </c>
      <c r="B23" t="s">
        <v>449</v>
      </c>
    </row>
    <row r="24" spans="1:2" x14ac:dyDescent="0.3">
      <c r="A24" t="s">
        <v>621</v>
      </c>
      <c r="B24" t="s">
        <v>448</v>
      </c>
    </row>
    <row r="25" spans="1:2" x14ac:dyDescent="0.3">
      <c r="A25" t="s">
        <v>622</v>
      </c>
      <c r="B25" t="s">
        <v>447</v>
      </c>
    </row>
    <row r="26" spans="1:2" x14ac:dyDescent="0.3">
      <c r="A26" t="s">
        <v>623</v>
      </c>
      <c r="B26" t="s">
        <v>446</v>
      </c>
    </row>
    <row r="27" spans="1:2" x14ac:dyDescent="0.3">
      <c r="A27" t="s">
        <v>624</v>
      </c>
      <c r="B27" t="s">
        <v>445</v>
      </c>
    </row>
    <row r="28" spans="1:2" x14ac:dyDescent="0.3">
      <c r="A28" t="s">
        <v>656</v>
      </c>
      <c r="B28" t="s">
        <v>655</v>
      </c>
    </row>
    <row r="29" spans="1:2" x14ac:dyDescent="0.3">
      <c r="A29" t="s">
        <v>625</v>
      </c>
      <c r="B29" t="s">
        <v>463</v>
      </c>
    </row>
    <row r="30" spans="1:2" x14ac:dyDescent="0.3">
      <c r="A30" t="s">
        <v>658</v>
      </c>
      <c r="B30" t="s">
        <v>657</v>
      </c>
    </row>
    <row r="31" spans="1:2" x14ac:dyDescent="0.3">
      <c r="A31" t="s">
        <v>458</v>
      </c>
      <c r="B31" t="s">
        <v>457</v>
      </c>
    </row>
    <row r="32" spans="1:2" x14ac:dyDescent="0.3">
      <c r="A32" t="s">
        <v>459</v>
      </c>
      <c r="B32" t="s">
        <v>456</v>
      </c>
    </row>
    <row r="33" spans="1:2" x14ac:dyDescent="0.3">
      <c r="A33" t="s">
        <v>660</v>
      </c>
      <c r="B33" t="s">
        <v>659</v>
      </c>
    </row>
    <row r="34" spans="1:2" x14ac:dyDescent="0.3">
      <c r="A34" t="s">
        <v>461</v>
      </c>
      <c r="B34" t="s">
        <v>460</v>
      </c>
    </row>
    <row r="35" spans="1:2" x14ac:dyDescent="0.3">
      <c r="A35" t="s">
        <v>662</v>
      </c>
      <c r="B35" t="s">
        <v>661</v>
      </c>
    </row>
    <row r="36" spans="1:2" x14ac:dyDescent="0.3">
      <c r="A36" t="s">
        <v>465</v>
      </c>
      <c r="B36" t="s">
        <v>464</v>
      </c>
    </row>
    <row r="37" spans="1:2" x14ac:dyDescent="0.3">
      <c r="A37" t="s">
        <v>664</v>
      </c>
      <c r="B37" t="s">
        <v>663</v>
      </c>
    </row>
    <row r="38" spans="1:2" x14ac:dyDescent="0.3">
      <c r="A38" t="s">
        <v>467</v>
      </c>
      <c r="B38" t="s">
        <v>466</v>
      </c>
    </row>
    <row r="39" spans="1:2" x14ac:dyDescent="0.3">
      <c r="A39" t="s">
        <v>665</v>
      </c>
      <c r="B39" t="s">
        <v>666</v>
      </c>
    </row>
    <row r="40" spans="1:2" x14ac:dyDescent="0.3">
      <c r="A40" t="s">
        <v>485</v>
      </c>
      <c r="B40" t="s">
        <v>483</v>
      </c>
    </row>
    <row r="41" spans="1:2" x14ac:dyDescent="0.3">
      <c r="A41" t="s">
        <v>668</v>
      </c>
      <c r="B41" t="s">
        <v>667</v>
      </c>
    </row>
    <row r="42" spans="1:2" x14ac:dyDescent="0.3">
      <c r="A42" t="s">
        <v>470</v>
      </c>
      <c r="B42" t="s">
        <v>469</v>
      </c>
    </row>
    <row r="43" spans="1:2" x14ac:dyDescent="0.3">
      <c r="A43" t="s">
        <v>670</v>
      </c>
      <c r="B43" t="s">
        <v>669</v>
      </c>
    </row>
    <row r="44" spans="1:2" x14ac:dyDescent="0.3">
      <c r="A44" t="s">
        <v>509</v>
      </c>
      <c r="B44" t="s">
        <v>505</v>
      </c>
    </row>
    <row r="45" spans="1:2" x14ac:dyDescent="0.3">
      <c r="A45" t="s">
        <v>511</v>
      </c>
      <c r="B45" t="s">
        <v>507</v>
      </c>
    </row>
    <row r="46" spans="1:2" x14ac:dyDescent="0.3">
      <c r="A46" t="s">
        <v>512</v>
      </c>
      <c r="B46" t="s">
        <v>508</v>
      </c>
    </row>
    <row r="47" spans="1:2" x14ac:dyDescent="0.3">
      <c r="A47" t="s">
        <v>510</v>
      </c>
      <c r="B47" t="s">
        <v>506</v>
      </c>
    </row>
    <row r="48" spans="1:2" x14ac:dyDescent="0.3">
      <c r="A48" t="s">
        <v>671</v>
      </c>
      <c r="B48" t="s">
        <v>672</v>
      </c>
    </row>
    <row r="49" spans="1:2" x14ac:dyDescent="0.3">
      <c r="A49" t="s">
        <v>596</v>
      </c>
      <c r="B49" t="s">
        <v>595</v>
      </c>
    </row>
    <row r="50" spans="1:2" x14ac:dyDescent="0.3">
      <c r="A50" t="s">
        <v>606</v>
      </c>
      <c r="B50" t="s">
        <v>600</v>
      </c>
    </row>
    <row r="51" spans="1:2" x14ac:dyDescent="0.3">
      <c r="A51" t="s">
        <v>605</v>
      </c>
      <c r="B51" t="s">
        <v>599</v>
      </c>
    </row>
    <row r="52" spans="1:2" x14ac:dyDescent="0.3">
      <c r="A52" t="s">
        <v>604</v>
      </c>
      <c r="B52" t="s">
        <v>598</v>
      </c>
    </row>
    <row r="53" spans="1:2" x14ac:dyDescent="0.3">
      <c r="A53" t="s">
        <v>603</v>
      </c>
      <c r="B53" t="s">
        <v>597</v>
      </c>
    </row>
    <row r="54" spans="1:2" x14ac:dyDescent="0.3">
      <c r="A54" t="s">
        <v>602</v>
      </c>
      <c r="B54" t="s">
        <v>601</v>
      </c>
    </row>
    <row r="55" spans="1:2" x14ac:dyDescent="0.3">
      <c r="A55" t="s">
        <v>674</v>
      </c>
      <c r="B55" t="s">
        <v>673</v>
      </c>
    </row>
    <row r="56" spans="1:2" x14ac:dyDescent="0.3">
      <c r="A56" t="s">
        <v>578</v>
      </c>
      <c r="B56" t="s">
        <v>577</v>
      </c>
    </row>
    <row r="57" spans="1:2" x14ac:dyDescent="0.3">
      <c r="A57" t="s">
        <v>676</v>
      </c>
      <c r="B57" t="s">
        <v>675</v>
      </c>
    </row>
    <row r="58" spans="1:2" x14ac:dyDescent="0.3">
      <c r="A58" t="s">
        <v>473</v>
      </c>
      <c r="B58" t="s">
        <v>472</v>
      </c>
    </row>
    <row r="59" spans="1:2" x14ac:dyDescent="0.3">
      <c r="A59" t="s">
        <v>678</v>
      </c>
      <c r="B59" t="s">
        <v>677</v>
      </c>
    </row>
    <row r="60" spans="1:2" x14ac:dyDescent="0.3">
      <c r="A60" t="s">
        <v>475</v>
      </c>
      <c r="B60" t="s">
        <v>474</v>
      </c>
    </row>
    <row r="61" spans="1:2" x14ac:dyDescent="0.3">
      <c r="A61" t="s">
        <v>680</v>
      </c>
      <c r="B61" t="s">
        <v>679</v>
      </c>
    </row>
    <row r="62" spans="1:2" x14ac:dyDescent="0.3">
      <c r="A62" t="s">
        <v>523</v>
      </c>
      <c r="B62" t="s">
        <v>910</v>
      </c>
    </row>
    <row r="63" spans="1:2" x14ac:dyDescent="0.3">
      <c r="A63" t="s">
        <v>524</v>
      </c>
      <c r="B63" t="s">
        <v>521</v>
      </c>
    </row>
    <row r="64" spans="1:2" x14ac:dyDescent="0.3">
      <c r="A64" t="s">
        <v>911</v>
      </c>
      <c r="B64" t="s">
        <v>522</v>
      </c>
    </row>
    <row r="65" spans="1:2" x14ac:dyDescent="0.3">
      <c r="A65" t="s">
        <v>683</v>
      </c>
      <c r="B65" t="s">
        <v>681</v>
      </c>
    </row>
    <row r="66" spans="1:2" x14ac:dyDescent="0.3">
      <c r="A66" t="s">
        <v>526</v>
      </c>
      <c r="B66" t="s">
        <v>682</v>
      </c>
    </row>
    <row r="67" spans="1:2" x14ac:dyDescent="0.3">
      <c r="A67" t="s">
        <v>685</v>
      </c>
      <c r="B67" t="s">
        <v>684</v>
      </c>
    </row>
    <row r="68" spans="1:2" x14ac:dyDescent="0.3">
      <c r="A68" t="s">
        <v>476</v>
      </c>
      <c r="B68" t="s">
        <v>477</v>
      </c>
    </row>
    <row r="69" spans="1:2" x14ac:dyDescent="0.3">
      <c r="A69" t="s">
        <v>687</v>
      </c>
      <c r="B69" t="s">
        <v>686</v>
      </c>
    </row>
    <row r="70" spans="1:2" x14ac:dyDescent="0.3">
      <c r="A70" t="s">
        <v>557</v>
      </c>
      <c r="B70" t="s">
        <v>549</v>
      </c>
    </row>
    <row r="71" spans="1:2" x14ac:dyDescent="0.3">
      <c r="A71" t="s">
        <v>556</v>
      </c>
      <c r="B71" t="s">
        <v>555</v>
      </c>
    </row>
    <row r="72" spans="1:2" x14ac:dyDescent="0.3">
      <c r="A72" t="s">
        <v>558</v>
      </c>
      <c r="B72" t="s">
        <v>550</v>
      </c>
    </row>
    <row r="73" spans="1:2" x14ac:dyDescent="0.3">
      <c r="A73" t="s">
        <v>559</v>
      </c>
      <c r="B73" t="s">
        <v>551</v>
      </c>
    </row>
    <row r="74" spans="1:2" x14ac:dyDescent="0.3">
      <c r="A74" t="s">
        <v>560</v>
      </c>
      <c r="B74" t="s">
        <v>552</v>
      </c>
    </row>
    <row r="75" spans="1:2" x14ac:dyDescent="0.3">
      <c r="A75" t="s">
        <v>561</v>
      </c>
      <c r="B75" t="s">
        <v>553</v>
      </c>
    </row>
    <row r="76" spans="1:2" x14ac:dyDescent="0.3">
      <c r="A76" t="s">
        <v>562</v>
      </c>
      <c r="B76" t="s">
        <v>554</v>
      </c>
    </row>
    <row r="77" spans="1:2" x14ac:dyDescent="0.3">
      <c r="A77" t="s">
        <v>689</v>
      </c>
      <c r="B77" t="s">
        <v>688</v>
      </c>
    </row>
    <row r="78" spans="1:2" x14ac:dyDescent="0.3">
      <c r="A78" t="s">
        <v>569</v>
      </c>
      <c r="B78" t="s">
        <v>566</v>
      </c>
    </row>
    <row r="79" spans="1:2" x14ac:dyDescent="0.3">
      <c r="A79" t="s">
        <v>570</v>
      </c>
      <c r="B79" t="s">
        <v>567</v>
      </c>
    </row>
    <row r="80" spans="1:2" x14ac:dyDescent="0.3">
      <c r="A80" t="s">
        <v>571</v>
      </c>
      <c r="B80" t="s">
        <v>568</v>
      </c>
    </row>
    <row r="81" spans="1:2" x14ac:dyDescent="0.3">
      <c r="A81" t="s">
        <v>690</v>
      </c>
      <c r="B81" t="s">
        <v>480</v>
      </c>
    </row>
    <row r="82" spans="1:2" x14ac:dyDescent="0.3">
      <c r="A82" t="s">
        <v>481</v>
      </c>
      <c r="B82" t="s">
        <v>691</v>
      </c>
    </row>
    <row r="83" spans="1:2" x14ac:dyDescent="0.3">
      <c r="A83" t="s">
        <v>693</v>
      </c>
      <c r="B83" t="s">
        <v>692</v>
      </c>
    </row>
    <row r="84" spans="1:2" x14ac:dyDescent="0.3">
      <c r="A84" t="s">
        <v>530</v>
      </c>
      <c r="B84" t="s">
        <v>529</v>
      </c>
    </row>
    <row r="85" spans="1:2" x14ac:dyDescent="0.3">
      <c r="A85" t="s">
        <v>531</v>
      </c>
      <c r="B85" t="s">
        <v>528</v>
      </c>
    </row>
    <row r="86" spans="1:2" x14ac:dyDescent="0.3">
      <c r="A86" t="s">
        <v>695</v>
      </c>
      <c r="B86" t="s">
        <v>694</v>
      </c>
    </row>
    <row r="87" spans="1:2" x14ac:dyDescent="0.3">
      <c r="A87" t="s">
        <v>538</v>
      </c>
      <c r="B87" t="s">
        <v>537</v>
      </c>
    </row>
    <row r="88" spans="1:2" x14ac:dyDescent="0.3">
      <c r="A88" t="s">
        <v>698</v>
      </c>
      <c r="B88" t="s">
        <v>696</v>
      </c>
    </row>
    <row r="89" spans="1:2" x14ac:dyDescent="0.3">
      <c r="A89" t="s">
        <v>533</v>
      </c>
      <c r="B89" t="s">
        <v>697</v>
      </c>
    </row>
    <row r="90" spans="1:2" x14ac:dyDescent="0.3">
      <c r="A90" t="s">
        <v>700</v>
      </c>
      <c r="B90" t="s">
        <v>699</v>
      </c>
    </row>
    <row r="91" spans="1:2" x14ac:dyDescent="0.3">
      <c r="A91" t="s">
        <v>572</v>
      </c>
      <c r="B91" t="s">
        <v>575</v>
      </c>
    </row>
    <row r="92" spans="1:2" x14ac:dyDescent="0.3">
      <c r="A92" t="s">
        <v>701</v>
      </c>
      <c r="B92" t="s">
        <v>702</v>
      </c>
    </row>
    <row r="93" spans="1:2" x14ac:dyDescent="0.3">
      <c r="A93" t="s">
        <v>573</v>
      </c>
      <c r="B93" t="s">
        <v>574</v>
      </c>
    </row>
    <row r="94" spans="1:2" x14ac:dyDescent="0.3">
      <c r="A94" t="s">
        <v>703</v>
      </c>
      <c r="B94" t="s">
        <v>704</v>
      </c>
    </row>
    <row r="95" spans="1:2" x14ac:dyDescent="0.3">
      <c r="A95" t="s">
        <v>478</v>
      </c>
      <c r="B95" t="s">
        <v>479</v>
      </c>
    </row>
    <row r="96" spans="1:2" x14ac:dyDescent="0.3">
      <c r="A96" t="s">
        <v>705</v>
      </c>
      <c r="B96" t="s">
        <v>706</v>
      </c>
    </row>
    <row r="97" spans="1:2" x14ac:dyDescent="0.3">
      <c r="A97" t="s">
        <v>482</v>
      </c>
      <c r="B97" t="s">
        <v>707</v>
      </c>
    </row>
    <row r="98" spans="1:2" x14ac:dyDescent="0.3">
      <c r="A98" t="s">
        <v>1056</v>
      </c>
      <c r="B98" t="s">
        <v>1057</v>
      </c>
    </row>
    <row r="99" spans="1:2" x14ac:dyDescent="0.3">
      <c r="A99" t="s">
        <v>1060</v>
      </c>
      <c r="B99" t="s">
        <v>1058</v>
      </c>
    </row>
    <row r="100" spans="1:2" x14ac:dyDescent="0.3">
      <c r="A100" t="s">
        <v>1061</v>
      </c>
      <c r="B100" t="s">
        <v>1059</v>
      </c>
    </row>
    <row r="101" spans="1:2" x14ac:dyDescent="0.3">
      <c r="A101" t="s">
        <v>607</v>
      </c>
      <c r="B101" t="s">
        <v>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38"/>
  <sheetViews>
    <sheetView topLeftCell="A16" workbookViewId="0">
      <selection activeCell="E38" sqref="E38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354</v>
      </c>
      <c r="B1" t="s">
        <v>0</v>
      </c>
      <c r="C1" t="s">
        <v>388</v>
      </c>
      <c r="D1" t="s">
        <v>392</v>
      </c>
      <c r="E1" t="s">
        <v>394</v>
      </c>
    </row>
    <row r="2" spans="1:5" x14ac:dyDescent="0.3">
      <c r="A2">
        <v>1</v>
      </c>
      <c r="B2" s="14" t="s">
        <v>2</v>
      </c>
      <c r="C2" s="14" t="s">
        <v>389</v>
      </c>
      <c r="E2" t="s">
        <v>717</v>
      </c>
    </row>
    <row r="3" spans="1:5" x14ac:dyDescent="0.3">
      <c r="A3">
        <v>2</v>
      </c>
      <c r="B3" s="14" t="s">
        <v>45</v>
      </c>
      <c r="C3" s="14" t="s">
        <v>389</v>
      </c>
      <c r="E3" t="s">
        <v>718</v>
      </c>
    </row>
    <row r="4" spans="1:5" x14ac:dyDescent="0.3">
      <c r="A4">
        <v>3</v>
      </c>
      <c r="B4" s="14" t="s">
        <v>59</v>
      </c>
      <c r="C4" s="14" t="s">
        <v>389</v>
      </c>
      <c r="E4" t="s">
        <v>719</v>
      </c>
    </row>
    <row r="5" spans="1:5" x14ac:dyDescent="0.3">
      <c r="A5">
        <v>4</v>
      </c>
      <c r="B5" s="14" t="s">
        <v>84</v>
      </c>
      <c r="C5" s="14" t="s">
        <v>390</v>
      </c>
      <c r="E5" t="s">
        <v>720</v>
      </c>
    </row>
    <row r="6" spans="1:5" x14ac:dyDescent="0.3">
      <c r="A6">
        <v>5</v>
      </c>
      <c r="B6" s="14" t="s">
        <v>90</v>
      </c>
      <c r="C6" s="14" t="s">
        <v>390</v>
      </c>
      <c r="E6" t="s">
        <v>721</v>
      </c>
    </row>
    <row r="7" spans="1:5" x14ac:dyDescent="0.3">
      <c r="A7">
        <v>6</v>
      </c>
      <c r="B7" s="14" t="s">
        <v>98</v>
      </c>
      <c r="C7" s="14" t="s">
        <v>391</v>
      </c>
      <c r="E7" t="s">
        <v>722</v>
      </c>
    </row>
    <row r="8" spans="1:5" x14ac:dyDescent="0.3">
      <c r="A8">
        <v>7</v>
      </c>
      <c r="B8" s="14" t="s">
        <v>100</v>
      </c>
      <c r="C8" s="14" t="s">
        <v>389</v>
      </c>
      <c r="E8" t="s">
        <v>723</v>
      </c>
    </row>
    <row r="9" spans="1:5" x14ac:dyDescent="0.3">
      <c r="A9">
        <v>8</v>
      </c>
      <c r="B9" s="14" t="s">
        <v>111</v>
      </c>
      <c r="C9" s="14" t="s">
        <v>390</v>
      </c>
      <c r="E9" t="s">
        <v>724</v>
      </c>
    </row>
    <row r="10" spans="1:5" x14ac:dyDescent="0.3">
      <c r="A10">
        <v>9</v>
      </c>
      <c r="B10" s="14" t="s">
        <v>154</v>
      </c>
      <c r="C10" s="14" t="s">
        <v>391</v>
      </c>
      <c r="E10" t="s">
        <v>725</v>
      </c>
    </row>
    <row r="11" spans="1:5" x14ac:dyDescent="0.3">
      <c r="A11">
        <v>10</v>
      </c>
      <c r="B11" s="14" t="s">
        <v>160</v>
      </c>
      <c r="C11" s="14" t="s">
        <v>390</v>
      </c>
      <c r="E11" t="s">
        <v>726</v>
      </c>
    </row>
    <row r="12" spans="1:5" x14ac:dyDescent="0.3">
      <c r="A12">
        <v>11</v>
      </c>
      <c r="B12" s="14" t="s">
        <v>181</v>
      </c>
      <c r="C12" s="14" t="s">
        <v>390</v>
      </c>
      <c r="E12" t="s">
        <v>727</v>
      </c>
    </row>
    <row r="13" spans="1:5" x14ac:dyDescent="0.3">
      <c r="A13">
        <v>12</v>
      </c>
      <c r="B13" s="14" t="s">
        <v>186</v>
      </c>
      <c r="C13" s="14" t="s">
        <v>390</v>
      </c>
      <c r="E13" t="s">
        <v>728</v>
      </c>
    </row>
    <row r="14" spans="1:5" x14ac:dyDescent="0.3">
      <c r="A14">
        <v>13</v>
      </c>
      <c r="B14" s="14" t="s">
        <v>187</v>
      </c>
      <c r="C14" s="14" t="s">
        <v>391</v>
      </c>
      <c r="E14" t="s">
        <v>729</v>
      </c>
    </row>
    <row r="15" spans="1:5" x14ac:dyDescent="0.3">
      <c r="A15">
        <v>14</v>
      </c>
      <c r="B15" s="14" t="s">
        <v>188</v>
      </c>
      <c r="C15" s="14" t="s">
        <v>391</v>
      </c>
      <c r="E15" t="s">
        <v>730</v>
      </c>
    </row>
    <row r="16" spans="1:5" x14ac:dyDescent="0.3">
      <c r="A16">
        <v>15</v>
      </c>
      <c r="B16" s="14" t="s">
        <v>189</v>
      </c>
      <c r="C16" s="14" t="s">
        <v>389</v>
      </c>
      <c r="E16" t="s">
        <v>731</v>
      </c>
    </row>
    <row r="17" spans="1:5" x14ac:dyDescent="0.3">
      <c r="A17">
        <v>16</v>
      </c>
      <c r="B17" s="14" t="s">
        <v>193</v>
      </c>
      <c r="C17" s="14" t="s">
        <v>390</v>
      </c>
      <c r="E17" t="s">
        <v>732</v>
      </c>
    </row>
    <row r="18" spans="1:5" x14ac:dyDescent="0.3">
      <c r="A18">
        <v>17</v>
      </c>
      <c r="B18" s="14" t="s">
        <v>195</v>
      </c>
      <c r="C18" s="14" t="s">
        <v>391</v>
      </c>
      <c r="E18" t="s">
        <v>733</v>
      </c>
    </row>
    <row r="19" spans="1:5" x14ac:dyDescent="0.3">
      <c r="A19">
        <v>18</v>
      </c>
      <c r="B19" s="14" t="s">
        <v>198</v>
      </c>
      <c r="C19" s="14" t="s">
        <v>389</v>
      </c>
      <c r="E19" t="s">
        <v>734</v>
      </c>
    </row>
    <row r="20" spans="1:5" x14ac:dyDescent="0.3">
      <c r="A20">
        <v>19</v>
      </c>
      <c r="B20" s="14" t="s">
        <v>232</v>
      </c>
      <c r="C20" s="14" t="s">
        <v>390</v>
      </c>
      <c r="E20" t="s">
        <v>735</v>
      </c>
    </row>
    <row r="21" spans="1:5" x14ac:dyDescent="0.3">
      <c r="A21">
        <v>20</v>
      </c>
      <c r="B21" s="14" t="s">
        <v>254</v>
      </c>
      <c r="C21" s="14" t="s">
        <v>391</v>
      </c>
      <c r="E21" t="s">
        <v>736</v>
      </c>
    </row>
    <row r="22" spans="1:5" x14ac:dyDescent="0.3">
      <c r="A22">
        <v>21</v>
      </c>
      <c r="B22" s="14" t="s">
        <v>257</v>
      </c>
      <c r="C22" s="14" t="s">
        <v>391</v>
      </c>
      <c r="E22" t="s">
        <v>737</v>
      </c>
    </row>
    <row r="23" spans="1:5" x14ac:dyDescent="0.3">
      <c r="A23">
        <v>22</v>
      </c>
      <c r="B23" s="14" t="s">
        <v>260</v>
      </c>
      <c r="C23" s="14" t="s">
        <v>391</v>
      </c>
      <c r="E23" t="s">
        <v>738</v>
      </c>
    </row>
    <row r="24" spans="1:5" x14ac:dyDescent="0.3">
      <c r="A24">
        <v>23</v>
      </c>
      <c r="B24" s="14" t="s">
        <v>261</v>
      </c>
      <c r="C24" s="14" t="s">
        <v>389</v>
      </c>
      <c r="E24" t="s">
        <v>739</v>
      </c>
    </row>
    <row r="25" spans="1:5" x14ac:dyDescent="0.3">
      <c r="A25">
        <v>24</v>
      </c>
      <c r="B25" s="14" t="s">
        <v>284</v>
      </c>
      <c r="C25" s="14" t="s">
        <v>389</v>
      </c>
      <c r="E25" t="s">
        <v>740</v>
      </c>
    </row>
    <row r="26" spans="1:5" x14ac:dyDescent="0.3">
      <c r="A26">
        <v>25</v>
      </c>
      <c r="B26" s="14" t="s">
        <v>286</v>
      </c>
      <c r="C26" s="14" t="s">
        <v>390</v>
      </c>
      <c r="E26" t="s">
        <v>741</v>
      </c>
    </row>
    <row r="27" spans="1:5" x14ac:dyDescent="0.3">
      <c r="A27">
        <v>26</v>
      </c>
      <c r="B27" s="14" t="s">
        <v>288</v>
      </c>
      <c r="C27" s="14" t="s">
        <v>390</v>
      </c>
      <c r="E27" t="s">
        <v>742</v>
      </c>
    </row>
    <row r="28" spans="1:5" x14ac:dyDescent="0.3">
      <c r="A28">
        <v>27</v>
      </c>
      <c r="B28" s="14" t="s">
        <v>310</v>
      </c>
      <c r="C28" s="14" t="s">
        <v>390</v>
      </c>
      <c r="E28" t="s">
        <v>743</v>
      </c>
    </row>
    <row r="29" spans="1:5" x14ac:dyDescent="0.3">
      <c r="A29">
        <v>28</v>
      </c>
      <c r="B29" s="14" t="s">
        <v>315</v>
      </c>
      <c r="C29" s="14" t="s">
        <v>391</v>
      </c>
      <c r="E29" t="s">
        <v>744</v>
      </c>
    </row>
    <row r="30" spans="1:5" x14ac:dyDescent="0.3">
      <c r="A30">
        <v>29</v>
      </c>
      <c r="B30" s="14" t="s">
        <v>317</v>
      </c>
      <c r="C30" s="14" t="s">
        <v>389</v>
      </c>
      <c r="E30" t="s">
        <v>745</v>
      </c>
    </row>
    <row r="31" spans="1:5" x14ac:dyDescent="0.3">
      <c r="A31">
        <v>30</v>
      </c>
      <c r="B31" s="14" t="s">
        <v>320</v>
      </c>
      <c r="C31" s="14" t="s">
        <v>391</v>
      </c>
      <c r="E31" t="s">
        <v>746</v>
      </c>
    </row>
    <row r="32" spans="1:5" x14ac:dyDescent="0.3">
      <c r="A32">
        <v>31</v>
      </c>
      <c r="B32" s="14" t="s">
        <v>326</v>
      </c>
      <c r="C32" s="14" t="s">
        <v>390</v>
      </c>
      <c r="E32" t="s">
        <v>747</v>
      </c>
    </row>
    <row r="33" spans="1:5" x14ac:dyDescent="0.3">
      <c r="A33">
        <v>32</v>
      </c>
      <c r="B33" s="14" t="s">
        <v>330</v>
      </c>
      <c r="C33" s="14" t="s">
        <v>391</v>
      </c>
      <c r="E33" t="s">
        <v>748</v>
      </c>
    </row>
    <row r="34" spans="1:5" x14ac:dyDescent="0.3">
      <c r="A34">
        <v>33</v>
      </c>
      <c r="B34" s="14" t="s">
        <v>332</v>
      </c>
      <c r="C34" s="14" t="s">
        <v>389</v>
      </c>
      <c r="E34" t="s">
        <v>749</v>
      </c>
    </row>
    <row r="35" spans="1:5" x14ac:dyDescent="0.3">
      <c r="A35">
        <v>34</v>
      </c>
      <c r="B35" s="14" t="s">
        <v>339</v>
      </c>
      <c r="C35" s="14" t="s">
        <v>390</v>
      </c>
      <c r="E35" t="s">
        <v>750</v>
      </c>
    </row>
    <row r="36" spans="1:5" x14ac:dyDescent="0.3">
      <c r="A36">
        <v>35</v>
      </c>
      <c r="B36" s="14" t="s">
        <v>341</v>
      </c>
      <c r="C36" s="14" t="s">
        <v>389</v>
      </c>
      <c r="E36" t="s">
        <v>751</v>
      </c>
    </row>
    <row r="37" spans="1:5" x14ac:dyDescent="0.3">
      <c r="A37">
        <v>36</v>
      </c>
      <c r="B37" s="14" t="s">
        <v>348</v>
      </c>
      <c r="C37" s="14" t="s">
        <v>389</v>
      </c>
      <c r="E37" t="s">
        <v>752</v>
      </c>
    </row>
    <row r="38" spans="1:5" x14ac:dyDescent="0.3">
      <c r="A38">
        <v>37</v>
      </c>
      <c r="B38" s="14" t="s">
        <v>1050</v>
      </c>
      <c r="C38" s="14" t="s">
        <v>389</v>
      </c>
      <c r="E38" t="s">
        <v>1062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00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</row>
    <row r="2" spans="1:10" x14ac:dyDescent="0.3">
      <c r="A2">
        <v>1</v>
      </c>
      <c r="B2" s="14" t="s">
        <v>2</v>
      </c>
      <c r="C2">
        <v>1</v>
      </c>
      <c r="D2" s="14" t="s">
        <v>3</v>
      </c>
      <c r="E2">
        <v>0</v>
      </c>
      <c r="F2" s="14"/>
      <c r="H2" s="14" t="s">
        <v>380</v>
      </c>
      <c r="I2" s="14" t="s">
        <v>626</v>
      </c>
      <c r="J2">
        <v>0</v>
      </c>
    </row>
    <row r="3" spans="1:10" x14ac:dyDescent="0.3">
      <c r="A3">
        <v>1</v>
      </c>
      <c r="B3" s="14" t="s">
        <v>2</v>
      </c>
      <c r="C3">
        <v>2</v>
      </c>
      <c r="D3" s="14" t="s">
        <v>4</v>
      </c>
      <c r="E3">
        <v>0</v>
      </c>
      <c r="F3" s="14"/>
      <c r="H3" s="14"/>
      <c r="I3" s="14"/>
    </row>
    <row r="4" spans="1:10" x14ac:dyDescent="0.3">
      <c r="A4">
        <v>1</v>
      </c>
      <c r="B4" s="14" t="s">
        <v>2</v>
      </c>
      <c r="C4">
        <v>3</v>
      </c>
      <c r="D4" s="14" t="s">
        <v>5</v>
      </c>
      <c r="E4">
        <v>0</v>
      </c>
      <c r="F4" s="14"/>
      <c r="H4" s="14"/>
      <c r="I4" s="14"/>
    </row>
    <row r="5" spans="1:10" x14ac:dyDescent="0.3">
      <c r="A5">
        <v>1</v>
      </c>
      <c r="B5" s="14" t="s">
        <v>2</v>
      </c>
      <c r="C5">
        <v>4</v>
      </c>
      <c r="D5" s="14" t="s">
        <v>6</v>
      </c>
      <c r="E5">
        <v>0</v>
      </c>
      <c r="F5" s="14"/>
      <c r="H5" s="14"/>
      <c r="I5" s="14"/>
    </row>
    <row r="6" spans="1:10" x14ac:dyDescent="0.3">
      <c r="A6">
        <v>1</v>
      </c>
      <c r="B6" s="14" t="s">
        <v>2</v>
      </c>
      <c r="C6">
        <v>5</v>
      </c>
      <c r="D6" s="14" t="s">
        <v>7</v>
      </c>
      <c r="E6">
        <v>0</v>
      </c>
      <c r="F6" s="14"/>
      <c r="H6" s="14"/>
      <c r="I6" s="14"/>
    </row>
    <row r="7" spans="1:10" x14ac:dyDescent="0.3">
      <c r="A7">
        <v>1</v>
      </c>
      <c r="B7" s="14" t="s">
        <v>2</v>
      </c>
      <c r="C7">
        <v>6</v>
      </c>
      <c r="D7" s="14" t="s">
        <v>8</v>
      </c>
      <c r="E7">
        <v>0</v>
      </c>
      <c r="F7" s="14"/>
      <c r="H7" s="14"/>
      <c r="I7" s="14"/>
    </row>
    <row r="8" spans="1:10" x14ac:dyDescent="0.3">
      <c r="A8">
        <v>1</v>
      </c>
      <c r="B8" s="14" t="s">
        <v>2</v>
      </c>
      <c r="C8">
        <v>7</v>
      </c>
      <c r="D8" s="14" t="s">
        <v>9</v>
      </c>
      <c r="E8">
        <v>0</v>
      </c>
      <c r="F8" s="14"/>
      <c r="H8" s="14"/>
      <c r="I8" s="14"/>
    </row>
    <row r="9" spans="1:10" x14ac:dyDescent="0.3">
      <c r="A9">
        <v>1</v>
      </c>
      <c r="B9" s="14" t="s">
        <v>2</v>
      </c>
      <c r="C9">
        <v>8</v>
      </c>
      <c r="D9" s="14" t="s">
        <v>10</v>
      </c>
      <c r="E9">
        <v>0</v>
      </c>
      <c r="F9" s="14"/>
      <c r="H9" s="14"/>
      <c r="I9" s="14"/>
    </row>
    <row r="10" spans="1:10" x14ac:dyDescent="0.3">
      <c r="A10">
        <v>1</v>
      </c>
      <c r="B10" s="14" t="s">
        <v>2</v>
      </c>
      <c r="C10">
        <v>9</v>
      </c>
      <c r="D10" s="14" t="s">
        <v>11</v>
      </c>
      <c r="E10">
        <v>1</v>
      </c>
      <c r="F10" s="14" t="s">
        <v>358</v>
      </c>
      <c r="G10">
        <v>2</v>
      </c>
      <c r="H10" s="14"/>
      <c r="I10" s="14"/>
    </row>
    <row r="11" spans="1:10" x14ac:dyDescent="0.3">
      <c r="A11">
        <v>1</v>
      </c>
      <c r="B11" s="14" t="s">
        <v>2</v>
      </c>
      <c r="C11">
        <v>10</v>
      </c>
      <c r="D11" s="14" t="s">
        <v>12</v>
      </c>
      <c r="E11">
        <v>0</v>
      </c>
      <c r="F11" s="14"/>
      <c r="H11" s="14"/>
      <c r="I11" s="14"/>
    </row>
    <row r="12" spans="1:10" x14ac:dyDescent="0.3">
      <c r="A12">
        <v>1</v>
      </c>
      <c r="B12" s="14" t="s">
        <v>2</v>
      </c>
      <c r="C12">
        <v>11</v>
      </c>
      <c r="D12" s="14" t="s">
        <v>13</v>
      </c>
      <c r="E12">
        <v>1</v>
      </c>
      <c r="F12" s="14" t="s">
        <v>359</v>
      </c>
      <c r="G12">
        <v>1</v>
      </c>
      <c r="H12" s="14" t="s">
        <v>628</v>
      </c>
      <c r="I12" s="14" t="s">
        <v>609</v>
      </c>
      <c r="J12">
        <v>2</v>
      </c>
    </row>
    <row r="13" spans="1:10" x14ac:dyDescent="0.3">
      <c r="A13">
        <v>1</v>
      </c>
      <c r="B13" s="14" t="s">
        <v>2</v>
      </c>
      <c r="C13">
        <v>12</v>
      </c>
      <c r="D13" s="14" t="s">
        <v>14</v>
      </c>
      <c r="E13">
        <v>0</v>
      </c>
      <c r="F13" s="14"/>
      <c r="H13" s="14"/>
      <c r="I13" s="14"/>
    </row>
    <row r="14" spans="1:10" x14ac:dyDescent="0.3">
      <c r="A14">
        <v>1</v>
      </c>
      <c r="B14" s="14" t="s">
        <v>2</v>
      </c>
      <c r="C14">
        <v>13</v>
      </c>
      <c r="D14" s="14" t="s">
        <v>15</v>
      </c>
      <c r="E14">
        <v>0</v>
      </c>
      <c r="F14" s="14"/>
      <c r="H14" s="14"/>
      <c r="I14" s="14"/>
    </row>
    <row r="15" spans="1:10" x14ac:dyDescent="0.3">
      <c r="A15">
        <v>1</v>
      </c>
      <c r="B15" s="14" t="s">
        <v>2</v>
      </c>
      <c r="C15">
        <v>14</v>
      </c>
      <c r="D15" s="14" t="s">
        <v>16</v>
      </c>
      <c r="E15">
        <v>1</v>
      </c>
      <c r="F15" s="14" t="s">
        <v>539</v>
      </c>
      <c r="G15">
        <v>7</v>
      </c>
      <c r="H15" s="14" t="s">
        <v>608</v>
      </c>
      <c r="I15" s="14" t="s">
        <v>610</v>
      </c>
      <c r="J15">
        <v>1</v>
      </c>
    </row>
    <row r="16" spans="1:10" x14ac:dyDescent="0.3">
      <c r="A16">
        <v>1</v>
      </c>
      <c r="B16" s="14" t="s">
        <v>2</v>
      </c>
      <c r="C16">
        <v>15</v>
      </c>
      <c r="D16" s="14" t="s">
        <v>17</v>
      </c>
      <c r="E16">
        <v>1</v>
      </c>
      <c r="F16" s="14" t="s">
        <v>360</v>
      </c>
      <c r="G16">
        <v>8</v>
      </c>
      <c r="H16" s="14"/>
      <c r="I16" s="14"/>
    </row>
    <row r="17" spans="1:9" x14ac:dyDescent="0.3">
      <c r="A17">
        <v>1</v>
      </c>
      <c r="B17" s="14" t="s">
        <v>2</v>
      </c>
      <c r="C17">
        <v>16</v>
      </c>
      <c r="D17" s="14" t="s">
        <v>18</v>
      </c>
      <c r="E17">
        <v>1</v>
      </c>
      <c r="F17" s="14" t="s">
        <v>375</v>
      </c>
      <c r="G17">
        <v>9</v>
      </c>
      <c r="H17" s="14"/>
      <c r="I17" s="14"/>
    </row>
    <row r="18" spans="1:9" x14ac:dyDescent="0.3">
      <c r="A18">
        <v>1</v>
      </c>
      <c r="B18" s="14" t="s">
        <v>2</v>
      </c>
      <c r="C18">
        <v>17</v>
      </c>
      <c r="D18" s="14" t="s">
        <v>19</v>
      </c>
      <c r="E18">
        <v>1</v>
      </c>
      <c r="F18" s="14" t="s">
        <v>377</v>
      </c>
      <c r="G18">
        <v>10</v>
      </c>
      <c r="H18" s="14"/>
      <c r="I18" s="14"/>
    </row>
    <row r="19" spans="1:9" x14ac:dyDescent="0.3">
      <c r="A19">
        <v>1</v>
      </c>
      <c r="B19" s="14" t="s">
        <v>2</v>
      </c>
      <c r="C19">
        <v>18</v>
      </c>
      <c r="D19" s="14" t="s">
        <v>20</v>
      </c>
      <c r="E19">
        <v>1</v>
      </c>
      <c r="F19" s="14" t="s">
        <v>376</v>
      </c>
      <c r="G19">
        <v>11</v>
      </c>
      <c r="H19" s="14"/>
      <c r="I19" s="14"/>
    </row>
    <row r="20" spans="1:9" x14ac:dyDescent="0.3">
      <c r="A20">
        <v>1</v>
      </c>
      <c r="B20" s="14" t="s">
        <v>2</v>
      </c>
      <c r="C20">
        <v>19</v>
      </c>
      <c r="D20" s="14" t="s">
        <v>21</v>
      </c>
      <c r="E20">
        <v>1</v>
      </c>
      <c r="F20" s="14" t="s">
        <v>366</v>
      </c>
      <c r="G20">
        <v>16</v>
      </c>
      <c r="H20" s="14"/>
      <c r="I20" s="14"/>
    </row>
    <row r="21" spans="1:9" x14ac:dyDescent="0.3">
      <c r="A21">
        <v>1</v>
      </c>
      <c r="B21" s="14" t="s">
        <v>2</v>
      </c>
      <c r="C21">
        <v>20</v>
      </c>
      <c r="D21" s="14" t="s">
        <v>22</v>
      </c>
      <c r="E21">
        <v>1</v>
      </c>
      <c r="F21" s="14" t="s">
        <v>367</v>
      </c>
      <c r="G21">
        <v>17</v>
      </c>
      <c r="H21" s="14"/>
      <c r="I21" s="14"/>
    </row>
    <row r="22" spans="1:9" x14ac:dyDescent="0.3">
      <c r="A22">
        <v>1</v>
      </c>
      <c r="B22" s="14" t="s">
        <v>2</v>
      </c>
      <c r="C22">
        <v>21</v>
      </c>
      <c r="D22" s="14" t="s">
        <v>23</v>
      </c>
      <c r="E22">
        <v>1</v>
      </c>
      <c r="F22" s="14" t="s">
        <v>368</v>
      </c>
      <c r="G22">
        <v>18</v>
      </c>
      <c r="H22" s="14"/>
      <c r="I22" s="14"/>
    </row>
    <row r="23" spans="1:9" x14ac:dyDescent="0.3">
      <c r="A23">
        <v>1</v>
      </c>
      <c r="B23" s="14" t="s">
        <v>2</v>
      </c>
      <c r="C23">
        <v>22</v>
      </c>
      <c r="D23" s="14" t="s">
        <v>24</v>
      </c>
      <c r="E23">
        <v>1</v>
      </c>
      <c r="F23" s="14" t="s">
        <v>369</v>
      </c>
      <c r="G23">
        <v>19</v>
      </c>
      <c r="H23" s="14"/>
      <c r="I23" s="14"/>
    </row>
    <row r="24" spans="1:9" x14ac:dyDescent="0.3">
      <c r="A24">
        <v>1</v>
      </c>
      <c r="B24" s="14" t="s">
        <v>2</v>
      </c>
      <c r="C24">
        <v>23</v>
      </c>
      <c r="D24" s="14" t="s">
        <v>25</v>
      </c>
      <c r="E24">
        <v>1</v>
      </c>
      <c r="F24" s="14" t="s">
        <v>370</v>
      </c>
      <c r="G24">
        <v>20</v>
      </c>
      <c r="H24" s="14"/>
      <c r="I24" s="14"/>
    </row>
    <row r="25" spans="1:9" x14ac:dyDescent="0.3">
      <c r="A25">
        <v>1</v>
      </c>
      <c r="B25" s="14" t="s">
        <v>2</v>
      </c>
      <c r="C25">
        <v>24</v>
      </c>
      <c r="D25" s="14" t="s">
        <v>26</v>
      </c>
      <c r="E25">
        <v>1</v>
      </c>
      <c r="F25" s="14" t="s">
        <v>371</v>
      </c>
      <c r="G25">
        <v>21</v>
      </c>
      <c r="H25" s="14"/>
      <c r="I25" s="14"/>
    </row>
    <row r="26" spans="1:9" x14ac:dyDescent="0.3">
      <c r="A26">
        <v>1</v>
      </c>
      <c r="B26" s="14" t="s">
        <v>2</v>
      </c>
      <c r="C26">
        <v>25</v>
      </c>
      <c r="D26" s="14" t="s">
        <v>27</v>
      </c>
      <c r="E26">
        <v>1</v>
      </c>
      <c r="F26" s="14" t="s">
        <v>372</v>
      </c>
      <c r="G26">
        <v>22</v>
      </c>
      <c r="H26" s="14"/>
      <c r="I26" s="14"/>
    </row>
    <row r="27" spans="1:9" x14ac:dyDescent="0.3">
      <c r="A27">
        <v>1</v>
      </c>
      <c r="B27" s="14" t="s">
        <v>2</v>
      </c>
      <c r="C27">
        <v>26</v>
      </c>
      <c r="D27" s="14" t="s">
        <v>28</v>
      </c>
      <c r="E27">
        <v>1</v>
      </c>
      <c r="F27" s="14" t="s">
        <v>373</v>
      </c>
      <c r="G27">
        <v>23</v>
      </c>
      <c r="H27" s="14"/>
      <c r="I27" s="14"/>
    </row>
    <row r="28" spans="1:9" x14ac:dyDescent="0.3">
      <c r="A28">
        <v>1</v>
      </c>
      <c r="B28" s="14" t="s">
        <v>2</v>
      </c>
      <c r="C28">
        <v>27</v>
      </c>
      <c r="D28" s="14" t="s">
        <v>29</v>
      </c>
      <c r="E28">
        <v>1</v>
      </c>
      <c r="F28" s="14" t="s">
        <v>374</v>
      </c>
      <c r="G28">
        <v>24</v>
      </c>
      <c r="H28" s="14"/>
      <c r="I28" s="14"/>
    </row>
    <row r="29" spans="1:9" x14ac:dyDescent="0.3">
      <c r="A29">
        <v>1</v>
      </c>
      <c r="B29" s="14" t="s">
        <v>2</v>
      </c>
      <c r="C29">
        <v>28</v>
      </c>
      <c r="D29" s="14" t="s">
        <v>30</v>
      </c>
      <c r="E29">
        <v>1</v>
      </c>
      <c r="F29" s="14" t="s">
        <v>365</v>
      </c>
      <c r="G29">
        <v>12</v>
      </c>
      <c r="H29" s="14"/>
      <c r="I29" s="14"/>
    </row>
    <row r="30" spans="1:9" x14ac:dyDescent="0.3">
      <c r="A30">
        <v>1</v>
      </c>
      <c r="B30" s="14" t="s">
        <v>2</v>
      </c>
      <c r="C30">
        <v>29</v>
      </c>
      <c r="D30" s="14" t="s">
        <v>31</v>
      </c>
      <c r="E30">
        <v>1</v>
      </c>
      <c r="F30" s="14" t="s">
        <v>306</v>
      </c>
      <c r="G30">
        <v>14</v>
      </c>
      <c r="H30" s="14"/>
      <c r="I30" s="14"/>
    </row>
    <row r="31" spans="1:9" x14ac:dyDescent="0.3">
      <c r="A31">
        <v>1</v>
      </c>
      <c r="B31" s="14" t="s">
        <v>2</v>
      </c>
      <c r="C31">
        <v>30</v>
      </c>
      <c r="D31" s="14" t="s">
        <v>32</v>
      </c>
      <c r="E31">
        <v>1</v>
      </c>
      <c r="F31" s="14" t="s">
        <v>378</v>
      </c>
      <c r="G31">
        <v>13</v>
      </c>
      <c r="H31" s="14"/>
      <c r="I31" s="14"/>
    </row>
    <row r="32" spans="1:9" x14ac:dyDescent="0.3">
      <c r="A32">
        <v>1</v>
      </c>
      <c r="B32" s="14" t="s">
        <v>2</v>
      </c>
      <c r="C32">
        <v>31</v>
      </c>
      <c r="D32" s="14" t="s">
        <v>33</v>
      </c>
      <c r="E32">
        <v>0</v>
      </c>
      <c r="F32" s="14"/>
      <c r="H32" s="14"/>
      <c r="I32" s="14"/>
    </row>
    <row r="33" spans="1:10" x14ac:dyDescent="0.3">
      <c r="A33">
        <v>1</v>
      </c>
      <c r="B33" s="14" t="s">
        <v>2</v>
      </c>
      <c r="C33">
        <v>32</v>
      </c>
      <c r="D33" s="14" t="s">
        <v>34</v>
      </c>
      <c r="E33">
        <v>0</v>
      </c>
      <c r="F33" s="14"/>
      <c r="H33" s="14"/>
      <c r="I33" s="14"/>
    </row>
    <row r="34" spans="1:10" x14ac:dyDescent="0.3">
      <c r="A34">
        <v>1</v>
      </c>
      <c r="B34" s="14" t="s">
        <v>2</v>
      </c>
      <c r="C34">
        <v>33</v>
      </c>
      <c r="D34" s="14" t="s">
        <v>35</v>
      </c>
      <c r="E34">
        <v>0</v>
      </c>
      <c r="F34" s="14"/>
      <c r="H34" s="14"/>
      <c r="I34" s="14"/>
    </row>
    <row r="35" spans="1:10" x14ac:dyDescent="0.3">
      <c r="A35">
        <v>1</v>
      </c>
      <c r="B35" s="14" t="s">
        <v>2</v>
      </c>
      <c r="C35">
        <v>34</v>
      </c>
      <c r="D35" s="14" t="s">
        <v>36</v>
      </c>
      <c r="E35">
        <v>0</v>
      </c>
      <c r="F35" s="14"/>
      <c r="H35" s="14"/>
      <c r="I35" s="14"/>
    </row>
    <row r="36" spans="1:10" x14ac:dyDescent="0.3">
      <c r="A36">
        <v>1</v>
      </c>
      <c r="B36" s="14" t="s">
        <v>2</v>
      </c>
      <c r="C36">
        <v>35</v>
      </c>
      <c r="D36" s="14" t="s">
        <v>37</v>
      </c>
      <c r="E36">
        <v>1</v>
      </c>
      <c r="F36" s="14" t="s">
        <v>357</v>
      </c>
      <c r="G36">
        <v>3</v>
      </c>
      <c r="H36" s="14"/>
      <c r="I36" s="14"/>
    </row>
    <row r="37" spans="1:10" x14ac:dyDescent="0.3">
      <c r="A37">
        <v>1</v>
      </c>
      <c r="B37" s="14" t="s">
        <v>2</v>
      </c>
      <c r="C37">
        <v>36</v>
      </c>
      <c r="D37" s="14" t="s">
        <v>38</v>
      </c>
      <c r="E37">
        <v>1</v>
      </c>
      <c r="F37" s="14" t="s">
        <v>362</v>
      </c>
      <c r="G37">
        <v>4</v>
      </c>
      <c r="H37" s="14"/>
      <c r="I37" s="14"/>
    </row>
    <row r="38" spans="1:10" x14ac:dyDescent="0.3">
      <c r="A38">
        <v>1</v>
      </c>
      <c r="B38" s="14" t="s">
        <v>2</v>
      </c>
      <c r="C38">
        <v>37</v>
      </c>
      <c r="D38" s="14" t="s">
        <v>39</v>
      </c>
      <c r="E38">
        <v>1</v>
      </c>
      <c r="F38" s="14" t="s">
        <v>363</v>
      </c>
      <c r="G38">
        <v>5</v>
      </c>
      <c r="H38" s="14"/>
      <c r="I38" s="14"/>
    </row>
    <row r="39" spans="1:10" x14ac:dyDescent="0.3">
      <c r="A39">
        <v>1</v>
      </c>
      <c r="B39" s="14" t="s">
        <v>2</v>
      </c>
      <c r="C39">
        <v>38</v>
      </c>
      <c r="D39" s="14" t="s">
        <v>40</v>
      </c>
      <c r="E39">
        <v>0</v>
      </c>
      <c r="F39" s="14"/>
      <c r="H39" s="14"/>
      <c r="I39" s="14"/>
    </row>
    <row r="40" spans="1:10" x14ac:dyDescent="0.3">
      <c r="A40">
        <v>1</v>
      </c>
      <c r="B40" s="14" t="s">
        <v>2</v>
      </c>
      <c r="C40">
        <v>39</v>
      </c>
      <c r="D40" s="14" t="s">
        <v>41</v>
      </c>
      <c r="E40">
        <v>0</v>
      </c>
      <c r="F40" s="14"/>
      <c r="H40" s="14"/>
      <c r="I40" s="14"/>
    </row>
    <row r="41" spans="1:10" x14ac:dyDescent="0.3">
      <c r="A41">
        <v>1</v>
      </c>
      <c r="B41" s="14" t="s">
        <v>2</v>
      </c>
      <c r="C41">
        <v>40</v>
      </c>
      <c r="D41" s="14" t="s">
        <v>42</v>
      </c>
      <c r="E41">
        <v>0</v>
      </c>
      <c r="F41" s="14"/>
      <c r="H41" s="14"/>
      <c r="I41" s="14"/>
    </row>
    <row r="42" spans="1:10" x14ac:dyDescent="0.3">
      <c r="A42">
        <v>1</v>
      </c>
      <c r="B42" s="14" t="s">
        <v>2</v>
      </c>
      <c r="C42">
        <v>41</v>
      </c>
      <c r="D42" s="14" t="s">
        <v>43</v>
      </c>
      <c r="E42">
        <v>1</v>
      </c>
      <c r="F42" s="14" t="s">
        <v>364</v>
      </c>
      <c r="G42">
        <v>6</v>
      </c>
      <c r="H42" s="14" t="s">
        <v>381</v>
      </c>
      <c r="I42" s="14" t="s">
        <v>611</v>
      </c>
      <c r="J42">
        <v>3</v>
      </c>
    </row>
    <row r="43" spans="1:10" x14ac:dyDescent="0.3">
      <c r="A43">
        <v>1</v>
      </c>
      <c r="B43" s="14" t="s">
        <v>2</v>
      </c>
      <c r="C43">
        <v>42</v>
      </c>
      <c r="D43" s="14" t="s">
        <v>44</v>
      </c>
      <c r="E43">
        <v>1</v>
      </c>
      <c r="F43" s="14" t="s">
        <v>361</v>
      </c>
      <c r="G43">
        <v>15</v>
      </c>
      <c r="H43" s="14"/>
      <c r="I43" s="14"/>
    </row>
    <row r="44" spans="1:10" x14ac:dyDescent="0.3">
      <c r="A44">
        <v>2</v>
      </c>
      <c r="B44" s="14" t="s">
        <v>45</v>
      </c>
      <c r="C44">
        <v>1</v>
      </c>
      <c r="D44" s="14" t="s">
        <v>46</v>
      </c>
      <c r="F44" s="14"/>
      <c r="H44" s="14" t="s">
        <v>634</v>
      </c>
      <c r="I44" s="14" t="s">
        <v>627</v>
      </c>
      <c r="J44">
        <v>0</v>
      </c>
    </row>
    <row r="45" spans="1:10" x14ac:dyDescent="0.3">
      <c r="A45">
        <v>2</v>
      </c>
      <c r="B45" s="14" t="s">
        <v>45</v>
      </c>
      <c r="C45">
        <v>2</v>
      </c>
      <c r="D45" s="14" t="s">
        <v>37</v>
      </c>
      <c r="F45" s="14"/>
      <c r="H45" s="14"/>
      <c r="I45" s="14"/>
    </row>
    <row r="46" spans="1:10" x14ac:dyDescent="0.3">
      <c r="A46">
        <v>2</v>
      </c>
      <c r="B46" s="14" t="s">
        <v>45</v>
      </c>
      <c r="C46">
        <v>3</v>
      </c>
      <c r="D46" s="14" t="s">
        <v>47</v>
      </c>
      <c r="E46">
        <v>1</v>
      </c>
      <c r="F46" s="14" t="s">
        <v>396</v>
      </c>
      <c r="G46">
        <v>7</v>
      </c>
      <c r="H46" s="14"/>
      <c r="I46" s="14"/>
    </row>
    <row r="47" spans="1:10" x14ac:dyDescent="0.3">
      <c r="A47">
        <v>2</v>
      </c>
      <c r="B47" s="14" t="s">
        <v>45</v>
      </c>
      <c r="C47">
        <v>4</v>
      </c>
      <c r="D47" s="14" t="s">
        <v>48</v>
      </c>
      <c r="E47">
        <v>1</v>
      </c>
      <c r="F47" s="14" t="s">
        <v>395</v>
      </c>
      <c r="G47">
        <v>1</v>
      </c>
      <c r="H47" s="14" t="s">
        <v>629</v>
      </c>
      <c r="I47" s="14" t="s">
        <v>612</v>
      </c>
      <c r="J47">
        <v>1</v>
      </c>
    </row>
    <row r="48" spans="1:10" x14ac:dyDescent="0.3">
      <c r="A48">
        <v>2</v>
      </c>
      <c r="B48" s="14" t="s">
        <v>45</v>
      </c>
      <c r="C48">
        <v>5</v>
      </c>
      <c r="D48" s="14" t="s">
        <v>49</v>
      </c>
      <c r="E48">
        <v>1</v>
      </c>
      <c r="F48" s="14" t="s">
        <v>120</v>
      </c>
      <c r="G48">
        <v>9</v>
      </c>
      <c r="H48" s="14"/>
      <c r="I48" s="14"/>
    </row>
    <row r="49" spans="1:9" x14ac:dyDescent="0.3">
      <c r="A49">
        <v>2</v>
      </c>
      <c r="B49" s="14" t="s">
        <v>45</v>
      </c>
      <c r="C49">
        <v>6</v>
      </c>
      <c r="D49" s="14" t="s">
        <v>50</v>
      </c>
      <c r="E49">
        <v>1</v>
      </c>
      <c r="F49" s="14" t="s">
        <v>397</v>
      </c>
      <c r="G49">
        <v>8</v>
      </c>
      <c r="H49" s="14"/>
      <c r="I49" s="14"/>
    </row>
    <row r="50" spans="1:9" x14ac:dyDescent="0.3">
      <c r="A50">
        <v>2</v>
      </c>
      <c r="B50" s="14" t="s">
        <v>45</v>
      </c>
      <c r="C50">
        <v>7</v>
      </c>
      <c r="D50" s="14" t="s">
        <v>51</v>
      </c>
      <c r="F50" s="14"/>
      <c r="H50" s="14"/>
      <c r="I50" s="14"/>
    </row>
    <row r="51" spans="1:9" x14ac:dyDescent="0.3">
      <c r="A51">
        <v>2</v>
      </c>
      <c r="B51" s="14" t="s">
        <v>45</v>
      </c>
      <c r="C51">
        <v>8</v>
      </c>
      <c r="D51" s="14" t="s">
        <v>52</v>
      </c>
      <c r="F51" s="14"/>
      <c r="H51" s="14"/>
      <c r="I51" s="14"/>
    </row>
    <row r="52" spans="1:9" x14ac:dyDescent="0.3">
      <c r="A52">
        <v>2</v>
      </c>
      <c r="B52" s="14" t="s">
        <v>45</v>
      </c>
      <c r="C52">
        <v>9</v>
      </c>
      <c r="D52" s="14" t="s">
        <v>53</v>
      </c>
      <c r="F52" s="14"/>
      <c r="H52" s="14"/>
      <c r="I52" s="14"/>
    </row>
    <row r="53" spans="1:9" x14ac:dyDescent="0.3">
      <c r="A53">
        <v>2</v>
      </c>
      <c r="B53" s="14" t="s">
        <v>45</v>
      </c>
      <c r="C53">
        <v>10</v>
      </c>
      <c r="D53" s="14" t="s">
        <v>54</v>
      </c>
      <c r="F53" s="14"/>
      <c r="H53" s="14"/>
      <c r="I53" s="14"/>
    </row>
    <row r="54" spans="1:9" x14ac:dyDescent="0.3">
      <c r="A54">
        <v>2</v>
      </c>
      <c r="B54" s="14" t="s">
        <v>45</v>
      </c>
      <c r="C54">
        <v>11</v>
      </c>
      <c r="D54" s="14" t="s">
        <v>55</v>
      </c>
      <c r="F54" s="14"/>
      <c r="H54" s="14"/>
      <c r="I54" s="14"/>
    </row>
    <row r="55" spans="1:9" x14ac:dyDescent="0.3">
      <c r="A55">
        <v>2</v>
      </c>
      <c r="B55" s="14" t="s">
        <v>45</v>
      </c>
      <c r="C55">
        <v>12</v>
      </c>
      <c r="D55" s="14" t="s">
        <v>56</v>
      </c>
      <c r="E55">
        <v>1</v>
      </c>
      <c r="F55" s="14" t="s">
        <v>399</v>
      </c>
      <c r="G55">
        <v>6</v>
      </c>
      <c r="H55" s="14"/>
      <c r="I55" s="14"/>
    </row>
    <row r="56" spans="1:9" x14ac:dyDescent="0.3">
      <c r="A56">
        <v>2</v>
      </c>
      <c r="B56" s="14" t="s">
        <v>45</v>
      </c>
      <c r="C56">
        <v>13</v>
      </c>
      <c r="D56" s="14" t="s">
        <v>57</v>
      </c>
      <c r="E56">
        <v>1</v>
      </c>
      <c r="F56" s="14" t="s">
        <v>398</v>
      </c>
      <c r="G56">
        <v>10</v>
      </c>
      <c r="H56" s="14"/>
      <c r="I56" s="14"/>
    </row>
    <row r="57" spans="1:9" x14ac:dyDescent="0.3">
      <c r="A57">
        <v>2</v>
      </c>
      <c r="B57" s="14" t="s">
        <v>45</v>
      </c>
      <c r="C57">
        <v>14</v>
      </c>
      <c r="D57" s="14" t="s">
        <v>33</v>
      </c>
      <c r="F57" s="14"/>
      <c r="H57" s="14"/>
      <c r="I57" s="14"/>
    </row>
    <row r="58" spans="1:9" x14ac:dyDescent="0.3">
      <c r="A58">
        <v>2</v>
      </c>
      <c r="B58" s="14" t="s">
        <v>45</v>
      </c>
      <c r="C58">
        <v>15</v>
      </c>
      <c r="D58" s="14" t="s">
        <v>34</v>
      </c>
      <c r="E58">
        <v>1</v>
      </c>
      <c r="F58" s="14" t="s">
        <v>357</v>
      </c>
      <c r="G58">
        <v>2</v>
      </c>
      <c r="H58" s="14"/>
      <c r="I58" s="14"/>
    </row>
    <row r="59" spans="1:9" x14ac:dyDescent="0.3">
      <c r="A59">
        <v>2</v>
      </c>
      <c r="B59" s="14" t="s">
        <v>45</v>
      </c>
      <c r="C59">
        <v>16</v>
      </c>
      <c r="D59" s="14" t="s">
        <v>35</v>
      </c>
      <c r="E59">
        <v>1</v>
      </c>
      <c r="F59" s="14" t="s">
        <v>362</v>
      </c>
      <c r="G59">
        <v>3</v>
      </c>
      <c r="H59" s="14"/>
      <c r="I59" s="14"/>
    </row>
    <row r="60" spans="1:9" x14ac:dyDescent="0.3">
      <c r="A60">
        <v>2</v>
      </c>
      <c r="B60" s="14" t="s">
        <v>45</v>
      </c>
      <c r="C60">
        <v>17</v>
      </c>
      <c r="D60" s="14" t="s">
        <v>36</v>
      </c>
      <c r="E60">
        <v>1</v>
      </c>
      <c r="F60" s="14" t="s">
        <v>363</v>
      </c>
      <c r="G60">
        <v>4</v>
      </c>
      <c r="H60" s="14"/>
      <c r="I60" s="14"/>
    </row>
    <row r="61" spans="1:9" x14ac:dyDescent="0.3">
      <c r="A61">
        <v>2</v>
      </c>
      <c r="B61" s="14" t="s">
        <v>45</v>
      </c>
      <c r="C61">
        <v>18</v>
      </c>
      <c r="D61" s="14" t="s">
        <v>58</v>
      </c>
      <c r="F61" s="14"/>
      <c r="H61" s="14"/>
      <c r="I61" s="14"/>
    </row>
    <row r="62" spans="1:9" x14ac:dyDescent="0.3">
      <c r="A62">
        <v>2</v>
      </c>
      <c r="B62" s="14" t="s">
        <v>45</v>
      </c>
      <c r="C62">
        <v>19</v>
      </c>
      <c r="D62" s="14" t="s">
        <v>38</v>
      </c>
      <c r="F62" s="14"/>
      <c r="H62" s="14"/>
      <c r="I62" s="14"/>
    </row>
    <row r="63" spans="1:9" x14ac:dyDescent="0.3">
      <c r="A63">
        <v>2</v>
      </c>
      <c r="B63" s="14" t="s">
        <v>45</v>
      </c>
      <c r="C63">
        <v>20</v>
      </c>
      <c r="D63" s="14" t="s">
        <v>39</v>
      </c>
      <c r="F63" s="14"/>
      <c r="H63" s="14"/>
      <c r="I63" s="14"/>
    </row>
    <row r="64" spans="1:9" x14ac:dyDescent="0.3">
      <c r="A64">
        <v>2</v>
      </c>
      <c r="B64" s="14" t="s">
        <v>45</v>
      </c>
      <c r="C64">
        <v>21</v>
      </c>
      <c r="D64" s="14" t="s">
        <v>40</v>
      </c>
      <c r="F64" s="14"/>
      <c r="H64" s="14"/>
      <c r="I64" s="14"/>
    </row>
    <row r="65" spans="1:10" x14ac:dyDescent="0.3">
      <c r="A65">
        <v>2</v>
      </c>
      <c r="B65" s="14" t="s">
        <v>45</v>
      </c>
      <c r="C65">
        <v>22</v>
      </c>
      <c r="D65" s="14" t="s">
        <v>41</v>
      </c>
      <c r="F65" s="14"/>
      <c r="H65" s="14"/>
      <c r="I65" s="14"/>
    </row>
    <row r="66" spans="1:10" x14ac:dyDescent="0.3">
      <c r="A66">
        <v>2</v>
      </c>
      <c r="B66" s="14" t="s">
        <v>45</v>
      </c>
      <c r="C66">
        <v>23</v>
      </c>
      <c r="D66" s="14" t="s">
        <v>42</v>
      </c>
      <c r="F66" s="14"/>
      <c r="H66" s="14"/>
      <c r="I66" s="14"/>
    </row>
    <row r="67" spans="1:10" x14ac:dyDescent="0.3">
      <c r="A67">
        <v>2</v>
      </c>
      <c r="B67" s="14" t="s">
        <v>45</v>
      </c>
      <c r="C67">
        <v>24</v>
      </c>
      <c r="D67" s="14" t="s">
        <v>43</v>
      </c>
      <c r="E67">
        <v>1</v>
      </c>
      <c r="F67" s="14" t="s">
        <v>364</v>
      </c>
      <c r="G67">
        <v>5</v>
      </c>
      <c r="H67" s="14"/>
      <c r="I67" s="14"/>
    </row>
    <row r="68" spans="1:10" x14ac:dyDescent="0.3">
      <c r="A68">
        <v>2</v>
      </c>
      <c r="B68" s="14" t="s">
        <v>45</v>
      </c>
      <c r="C68">
        <v>25</v>
      </c>
      <c r="D68" s="14" t="s">
        <v>44</v>
      </c>
      <c r="E68">
        <v>1</v>
      </c>
      <c r="F68" s="14" t="s">
        <v>361</v>
      </c>
      <c r="G68">
        <v>11</v>
      </c>
      <c r="H68" s="14"/>
      <c r="I68" s="14"/>
    </row>
    <row r="69" spans="1:10" x14ac:dyDescent="0.3">
      <c r="A69">
        <v>3</v>
      </c>
      <c r="B69" s="14" t="s">
        <v>59</v>
      </c>
      <c r="C69">
        <v>1</v>
      </c>
      <c r="D69" s="14" t="s">
        <v>60</v>
      </c>
      <c r="F69" s="14"/>
      <c r="H69" s="14" t="s">
        <v>638</v>
      </c>
      <c r="I69" s="14" t="s">
        <v>637</v>
      </c>
      <c r="J69">
        <v>0</v>
      </c>
    </row>
    <row r="70" spans="1:10" x14ac:dyDescent="0.3">
      <c r="A70">
        <v>3</v>
      </c>
      <c r="B70" s="14" t="s">
        <v>59</v>
      </c>
      <c r="C70">
        <v>2</v>
      </c>
      <c r="D70" s="14" t="s">
        <v>4</v>
      </c>
      <c r="F70" s="14"/>
      <c r="H70" s="14"/>
      <c r="I70" s="14"/>
    </row>
    <row r="71" spans="1:10" x14ac:dyDescent="0.3">
      <c r="A71">
        <v>3</v>
      </c>
      <c r="B71" s="14" t="s">
        <v>59</v>
      </c>
      <c r="C71">
        <v>3</v>
      </c>
      <c r="D71" s="14" t="s">
        <v>5</v>
      </c>
      <c r="F71" s="14"/>
      <c r="H71" s="14"/>
      <c r="I71" s="14"/>
    </row>
    <row r="72" spans="1:10" x14ac:dyDescent="0.3">
      <c r="A72">
        <v>3</v>
      </c>
      <c r="B72" s="14" t="s">
        <v>59</v>
      </c>
      <c r="C72">
        <v>4</v>
      </c>
      <c r="D72" s="14" t="s">
        <v>6</v>
      </c>
      <c r="E72">
        <v>1</v>
      </c>
      <c r="F72" s="14" t="s">
        <v>400</v>
      </c>
      <c r="G72">
        <v>3</v>
      </c>
      <c r="H72" s="14"/>
      <c r="I72" s="14"/>
    </row>
    <row r="73" spans="1:10" x14ac:dyDescent="0.3">
      <c r="A73">
        <v>3</v>
      </c>
      <c r="B73" s="14" t="s">
        <v>59</v>
      </c>
      <c r="C73">
        <v>5</v>
      </c>
      <c r="D73" s="14" t="s">
        <v>7</v>
      </c>
      <c r="F73" s="14"/>
      <c r="H73" s="14"/>
      <c r="I73" s="14"/>
    </row>
    <row r="74" spans="1:10" x14ac:dyDescent="0.3">
      <c r="A74">
        <v>3</v>
      </c>
      <c r="B74" s="14" t="s">
        <v>59</v>
      </c>
      <c r="C74">
        <v>6</v>
      </c>
      <c r="D74" s="14" t="s">
        <v>8</v>
      </c>
      <c r="F74" s="14"/>
      <c r="H74" s="14"/>
      <c r="I74" s="14"/>
    </row>
    <row r="75" spans="1:10" x14ac:dyDescent="0.3">
      <c r="A75">
        <v>3</v>
      </c>
      <c r="B75" s="14" t="s">
        <v>59</v>
      </c>
      <c r="C75">
        <v>7</v>
      </c>
      <c r="D75" s="14" t="s">
        <v>9</v>
      </c>
      <c r="F75" s="14"/>
      <c r="H75" s="14"/>
      <c r="I75" s="14"/>
    </row>
    <row r="76" spans="1:10" x14ac:dyDescent="0.3">
      <c r="A76">
        <v>3</v>
      </c>
      <c r="B76" s="14" t="s">
        <v>59</v>
      </c>
      <c r="C76">
        <v>8</v>
      </c>
      <c r="D76" s="14" t="s">
        <v>10</v>
      </c>
      <c r="F76" s="14"/>
      <c r="H76" s="14"/>
      <c r="I76" s="14"/>
    </row>
    <row r="77" spans="1:10" x14ac:dyDescent="0.3">
      <c r="A77">
        <v>3</v>
      </c>
      <c r="B77" s="14" t="s">
        <v>59</v>
      </c>
      <c r="C77">
        <v>9</v>
      </c>
      <c r="D77" s="14" t="s">
        <v>11</v>
      </c>
      <c r="E77">
        <v>1</v>
      </c>
      <c r="F77" s="14" t="s">
        <v>358</v>
      </c>
      <c r="G77">
        <v>1</v>
      </c>
      <c r="H77" s="14"/>
      <c r="I77" s="14"/>
    </row>
    <row r="78" spans="1:10" x14ac:dyDescent="0.3">
      <c r="A78">
        <v>3</v>
      </c>
      <c r="B78" s="14" t="s">
        <v>59</v>
      </c>
      <c r="C78">
        <v>10</v>
      </c>
      <c r="D78" s="14" t="s">
        <v>12</v>
      </c>
      <c r="F78" s="14"/>
      <c r="H78" s="14"/>
      <c r="I78" s="14"/>
    </row>
    <row r="79" spans="1:10" x14ac:dyDescent="0.3">
      <c r="A79">
        <v>3</v>
      </c>
      <c r="B79" s="14" t="s">
        <v>59</v>
      </c>
      <c r="C79">
        <v>11</v>
      </c>
      <c r="D79" s="14" t="s">
        <v>13</v>
      </c>
      <c r="E79">
        <v>1</v>
      </c>
      <c r="F79" s="14" t="s">
        <v>359</v>
      </c>
      <c r="G79">
        <v>2</v>
      </c>
      <c r="H79" s="14" t="s">
        <v>640</v>
      </c>
      <c r="I79" s="14" t="s">
        <v>613</v>
      </c>
      <c r="J79">
        <v>3</v>
      </c>
    </row>
    <row r="80" spans="1:10" x14ac:dyDescent="0.3">
      <c r="A80">
        <v>3</v>
      </c>
      <c r="B80" s="14" t="s">
        <v>59</v>
      </c>
      <c r="C80">
        <v>12</v>
      </c>
      <c r="D80" s="14" t="s">
        <v>14</v>
      </c>
      <c r="F80" s="14"/>
      <c r="H80" s="14"/>
      <c r="I80" s="14"/>
    </row>
    <row r="81" spans="1:10" x14ac:dyDescent="0.3">
      <c r="A81">
        <v>3</v>
      </c>
      <c r="B81" s="14" t="s">
        <v>59</v>
      </c>
      <c r="C81">
        <v>13</v>
      </c>
      <c r="D81" s="14" t="s">
        <v>15</v>
      </c>
      <c r="E81">
        <v>1</v>
      </c>
      <c r="F81" s="14" t="s">
        <v>15</v>
      </c>
      <c r="G81">
        <v>4</v>
      </c>
      <c r="H81" s="14"/>
      <c r="I81" s="14"/>
    </row>
    <row r="82" spans="1:10" x14ac:dyDescent="0.3">
      <c r="A82">
        <v>3</v>
      </c>
      <c r="B82" s="14" t="s">
        <v>59</v>
      </c>
      <c r="C82">
        <v>14</v>
      </c>
      <c r="D82" s="14" t="s">
        <v>16</v>
      </c>
      <c r="E82">
        <v>1</v>
      </c>
      <c r="F82" s="14" t="s">
        <v>539</v>
      </c>
      <c r="G82">
        <v>9</v>
      </c>
      <c r="H82" s="14" t="s">
        <v>641</v>
      </c>
      <c r="I82" s="14" t="s">
        <v>614</v>
      </c>
      <c r="J82">
        <v>1</v>
      </c>
    </row>
    <row r="83" spans="1:10" x14ac:dyDescent="0.3">
      <c r="A83">
        <v>3</v>
      </c>
      <c r="B83" s="14" t="s">
        <v>59</v>
      </c>
      <c r="C83">
        <v>15</v>
      </c>
      <c r="D83" s="14" t="s">
        <v>17</v>
      </c>
      <c r="E83">
        <v>1</v>
      </c>
      <c r="F83" s="14" t="s">
        <v>360</v>
      </c>
      <c r="G83">
        <v>10</v>
      </c>
      <c r="H83" s="14"/>
      <c r="I83" s="14"/>
    </row>
    <row r="84" spans="1:10" x14ac:dyDescent="0.3">
      <c r="A84">
        <v>3</v>
      </c>
      <c r="B84" s="14" t="s">
        <v>59</v>
      </c>
      <c r="C84">
        <v>16</v>
      </c>
      <c r="D84" s="14" t="s">
        <v>18</v>
      </c>
      <c r="E84">
        <v>1</v>
      </c>
      <c r="F84" s="14" t="s">
        <v>375</v>
      </c>
      <c r="G84">
        <v>11</v>
      </c>
      <c r="H84" s="14"/>
      <c r="I84" s="14"/>
    </row>
    <row r="85" spans="1:10" x14ac:dyDescent="0.3">
      <c r="A85">
        <v>3</v>
      </c>
      <c r="B85" s="14" t="s">
        <v>59</v>
      </c>
      <c r="C85">
        <v>17</v>
      </c>
      <c r="D85" s="14" t="s">
        <v>19</v>
      </c>
      <c r="E85">
        <v>1</v>
      </c>
      <c r="F85" s="14" t="s">
        <v>377</v>
      </c>
      <c r="G85">
        <v>12</v>
      </c>
      <c r="H85" s="14"/>
      <c r="I85" s="14"/>
    </row>
    <row r="86" spans="1:10" x14ac:dyDescent="0.3">
      <c r="A86">
        <v>3</v>
      </c>
      <c r="B86" s="14" t="s">
        <v>59</v>
      </c>
      <c r="C86">
        <v>18</v>
      </c>
      <c r="D86" s="14" t="s">
        <v>20</v>
      </c>
      <c r="E86">
        <v>1</v>
      </c>
      <c r="F86" s="14" t="s">
        <v>376</v>
      </c>
      <c r="G86">
        <v>13</v>
      </c>
      <c r="H86" s="14"/>
      <c r="I86" s="14"/>
    </row>
    <row r="87" spans="1:10" x14ac:dyDescent="0.3">
      <c r="A87">
        <v>3</v>
      </c>
      <c r="B87" s="14" t="s">
        <v>59</v>
      </c>
      <c r="C87">
        <v>19</v>
      </c>
      <c r="D87" s="14" t="s">
        <v>21</v>
      </c>
      <c r="E87">
        <v>1</v>
      </c>
      <c r="F87" s="14" t="s">
        <v>366</v>
      </c>
      <c r="G87">
        <v>14</v>
      </c>
      <c r="H87" s="14"/>
      <c r="I87" s="14"/>
    </row>
    <row r="88" spans="1:10" x14ac:dyDescent="0.3">
      <c r="A88">
        <v>3</v>
      </c>
      <c r="B88" s="14" t="s">
        <v>59</v>
      </c>
      <c r="C88">
        <v>20</v>
      </c>
      <c r="D88" s="14" t="s">
        <v>22</v>
      </c>
      <c r="E88">
        <v>1</v>
      </c>
      <c r="F88" s="14" t="s">
        <v>367</v>
      </c>
      <c r="G88">
        <v>15</v>
      </c>
      <c r="H88" s="14"/>
      <c r="I88" s="14"/>
    </row>
    <row r="89" spans="1:10" x14ac:dyDescent="0.3">
      <c r="A89">
        <v>3</v>
      </c>
      <c r="B89" s="14" t="s">
        <v>59</v>
      </c>
      <c r="C89">
        <v>21</v>
      </c>
      <c r="D89" s="14" t="s">
        <v>23</v>
      </c>
      <c r="E89">
        <v>1</v>
      </c>
      <c r="F89" s="14" t="s">
        <v>368</v>
      </c>
      <c r="G89">
        <v>16</v>
      </c>
      <c r="H89" s="14"/>
      <c r="I89" s="14"/>
    </row>
    <row r="90" spans="1:10" x14ac:dyDescent="0.3">
      <c r="A90">
        <v>3</v>
      </c>
      <c r="B90" s="14" t="s">
        <v>59</v>
      </c>
      <c r="C90">
        <v>22</v>
      </c>
      <c r="D90" s="14" t="s">
        <v>24</v>
      </c>
      <c r="E90">
        <v>1</v>
      </c>
      <c r="F90" s="14" t="s">
        <v>369</v>
      </c>
      <c r="G90">
        <v>17</v>
      </c>
      <c r="H90" s="14"/>
      <c r="I90" s="14"/>
    </row>
    <row r="91" spans="1:10" x14ac:dyDescent="0.3">
      <c r="A91">
        <v>3</v>
      </c>
      <c r="B91" s="14" t="s">
        <v>59</v>
      </c>
      <c r="C91">
        <v>23</v>
      </c>
      <c r="D91" s="14" t="s">
        <v>25</v>
      </c>
      <c r="E91">
        <v>1</v>
      </c>
      <c r="F91" s="14" t="s">
        <v>370</v>
      </c>
      <c r="G91">
        <v>18</v>
      </c>
      <c r="H91" s="14"/>
      <c r="I91" s="14"/>
    </row>
    <row r="92" spans="1:10" x14ac:dyDescent="0.3">
      <c r="A92">
        <v>3</v>
      </c>
      <c r="B92" s="14" t="s">
        <v>59</v>
      </c>
      <c r="C92">
        <v>24</v>
      </c>
      <c r="D92" s="14" t="s">
        <v>26</v>
      </c>
      <c r="E92">
        <v>1</v>
      </c>
      <c r="F92" s="14" t="s">
        <v>371</v>
      </c>
      <c r="G92">
        <v>19</v>
      </c>
      <c r="H92" s="14"/>
      <c r="I92" s="14"/>
    </row>
    <row r="93" spans="1:10" x14ac:dyDescent="0.3">
      <c r="A93">
        <v>3</v>
      </c>
      <c r="B93" s="14" t="s">
        <v>59</v>
      </c>
      <c r="C93">
        <v>25</v>
      </c>
      <c r="D93" s="14" t="s">
        <v>27</v>
      </c>
      <c r="E93">
        <v>1</v>
      </c>
      <c r="F93" s="14" t="s">
        <v>372</v>
      </c>
      <c r="G93">
        <v>20</v>
      </c>
      <c r="H93" s="14"/>
      <c r="I93" s="14"/>
    </row>
    <row r="94" spans="1:10" x14ac:dyDescent="0.3">
      <c r="A94">
        <v>3</v>
      </c>
      <c r="B94" s="14" t="s">
        <v>59</v>
      </c>
      <c r="C94">
        <v>26</v>
      </c>
      <c r="D94" s="14" t="s">
        <v>28</v>
      </c>
      <c r="E94">
        <v>1</v>
      </c>
      <c r="F94" s="14" t="s">
        <v>373</v>
      </c>
      <c r="G94">
        <v>21</v>
      </c>
      <c r="H94" s="14"/>
      <c r="I94" s="14"/>
    </row>
    <row r="95" spans="1:10" x14ac:dyDescent="0.3">
      <c r="A95">
        <v>3</v>
      </c>
      <c r="B95" s="14" t="s">
        <v>59</v>
      </c>
      <c r="C95">
        <v>27</v>
      </c>
      <c r="D95" s="14" t="s">
        <v>29</v>
      </c>
      <c r="E95">
        <v>1</v>
      </c>
      <c r="F95" s="14" t="s">
        <v>374</v>
      </c>
      <c r="G95">
        <v>21</v>
      </c>
      <c r="H95" s="14"/>
      <c r="I95" s="14"/>
    </row>
    <row r="96" spans="1:10" x14ac:dyDescent="0.3">
      <c r="A96">
        <v>3</v>
      </c>
      <c r="B96" s="14" t="s">
        <v>59</v>
      </c>
      <c r="C96">
        <v>28</v>
      </c>
      <c r="D96" s="14" t="s">
        <v>30</v>
      </c>
      <c r="E96">
        <v>1</v>
      </c>
      <c r="F96" s="14" t="s">
        <v>365</v>
      </c>
      <c r="G96">
        <v>22</v>
      </c>
      <c r="H96" s="14" t="s">
        <v>642</v>
      </c>
      <c r="I96" s="14" t="s">
        <v>615</v>
      </c>
      <c r="J96">
        <v>2</v>
      </c>
    </row>
    <row r="97" spans="1:9" x14ac:dyDescent="0.3">
      <c r="A97">
        <v>3</v>
      </c>
      <c r="B97" s="14" t="s">
        <v>59</v>
      </c>
      <c r="C97">
        <v>29</v>
      </c>
      <c r="D97" s="14" t="s">
        <v>31</v>
      </c>
      <c r="E97">
        <v>1</v>
      </c>
      <c r="F97" s="14" t="s">
        <v>306</v>
      </c>
      <c r="G97">
        <v>23</v>
      </c>
      <c r="H97" s="14"/>
      <c r="I97" s="14"/>
    </row>
    <row r="98" spans="1:9" x14ac:dyDescent="0.3">
      <c r="A98">
        <v>3</v>
      </c>
      <c r="B98" s="14" t="s">
        <v>59</v>
      </c>
      <c r="C98">
        <v>30</v>
      </c>
      <c r="D98" s="14" t="s">
        <v>32</v>
      </c>
      <c r="E98">
        <v>1</v>
      </c>
      <c r="F98" s="14" t="s">
        <v>378</v>
      </c>
      <c r="G98">
        <v>24</v>
      </c>
      <c r="H98" s="14"/>
      <c r="I98" s="14"/>
    </row>
    <row r="99" spans="1:9" x14ac:dyDescent="0.3">
      <c r="A99">
        <v>3</v>
      </c>
      <c r="B99" s="14" t="s">
        <v>59</v>
      </c>
      <c r="C99">
        <v>31</v>
      </c>
      <c r="D99" s="14" t="s">
        <v>61</v>
      </c>
      <c r="E99">
        <v>1</v>
      </c>
      <c r="F99" s="14" t="s">
        <v>61</v>
      </c>
      <c r="G99">
        <v>25</v>
      </c>
      <c r="H99" s="14"/>
      <c r="I99" s="14"/>
    </row>
    <row r="100" spans="1:9" x14ac:dyDescent="0.3">
      <c r="A100">
        <v>3</v>
      </c>
      <c r="B100" s="14" t="s">
        <v>59</v>
      </c>
      <c r="C100">
        <v>32</v>
      </c>
      <c r="D100" s="14" t="s">
        <v>62</v>
      </c>
      <c r="F100" s="14"/>
      <c r="H100" s="14"/>
      <c r="I100" s="14"/>
    </row>
    <row r="101" spans="1:9" x14ac:dyDescent="0.3">
      <c r="A101">
        <v>3</v>
      </c>
      <c r="B101" s="14" t="s">
        <v>59</v>
      </c>
      <c r="C101">
        <v>33</v>
      </c>
      <c r="D101" s="14" t="s">
        <v>53</v>
      </c>
      <c r="F101" s="14"/>
      <c r="H101" s="14"/>
      <c r="I101" s="14"/>
    </row>
    <row r="102" spans="1:9" x14ac:dyDescent="0.3">
      <c r="A102">
        <v>3</v>
      </c>
      <c r="B102" s="14" t="s">
        <v>59</v>
      </c>
      <c r="C102">
        <v>34</v>
      </c>
      <c r="D102" s="14" t="s">
        <v>63</v>
      </c>
      <c r="E102">
        <v>1</v>
      </c>
      <c r="F102" s="14" t="s">
        <v>63</v>
      </c>
      <c r="G102">
        <v>26</v>
      </c>
      <c r="H102" s="14"/>
      <c r="I102" s="14"/>
    </row>
    <row r="103" spans="1:9" x14ac:dyDescent="0.3">
      <c r="A103">
        <v>3</v>
      </c>
      <c r="B103" s="14" t="s">
        <v>59</v>
      </c>
      <c r="C103">
        <v>35</v>
      </c>
      <c r="D103" s="14" t="s">
        <v>64</v>
      </c>
      <c r="E103">
        <v>1</v>
      </c>
      <c r="F103" s="14" t="s">
        <v>64</v>
      </c>
      <c r="G103">
        <v>27</v>
      </c>
      <c r="H103" s="14"/>
      <c r="I103" s="14"/>
    </row>
    <row r="104" spans="1:9" x14ac:dyDescent="0.3">
      <c r="A104">
        <v>3</v>
      </c>
      <c r="B104" s="14" t="s">
        <v>59</v>
      </c>
      <c r="C104">
        <v>36</v>
      </c>
      <c r="D104" s="14" t="s">
        <v>65</v>
      </c>
      <c r="E104">
        <v>1</v>
      </c>
      <c r="F104" s="14" t="s">
        <v>65</v>
      </c>
      <c r="G104">
        <v>28</v>
      </c>
      <c r="H104" s="14"/>
      <c r="I104" s="14"/>
    </row>
    <row r="105" spans="1:9" x14ac:dyDescent="0.3">
      <c r="A105">
        <v>3</v>
      </c>
      <c r="B105" s="14" t="s">
        <v>59</v>
      </c>
      <c r="C105">
        <v>37</v>
      </c>
      <c r="D105" s="14" t="s">
        <v>66</v>
      </c>
      <c r="E105">
        <v>1</v>
      </c>
      <c r="F105" s="14" t="s">
        <v>66</v>
      </c>
      <c r="G105">
        <v>29</v>
      </c>
      <c r="H105" s="14"/>
      <c r="I105" s="14"/>
    </row>
    <row r="106" spans="1:9" x14ac:dyDescent="0.3">
      <c r="A106">
        <v>3</v>
      </c>
      <c r="B106" s="14" t="s">
        <v>59</v>
      </c>
      <c r="C106">
        <v>38</v>
      </c>
      <c r="D106" s="14" t="s">
        <v>67</v>
      </c>
      <c r="E106">
        <v>1</v>
      </c>
      <c r="F106" s="14" t="s">
        <v>67</v>
      </c>
      <c r="G106">
        <v>30</v>
      </c>
      <c r="H106" s="14"/>
      <c r="I106" s="14"/>
    </row>
    <row r="107" spans="1:9" x14ac:dyDescent="0.3">
      <c r="A107">
        <v>3</v>
      </c>
      <c r="B107" s="14" t="s">
        <v>59</v>
      </c>
      <c r="C107">
        <v>39</v>
      </c>
      <c r="D107" s="14" t="s">
        <v>68</v>
      </c>
      <c r="E107">
        <v>1</v>
      </c>
      <c r="F107" s="14" t="s">
        <v>68</v>
      </c>
      <c r="G107">
        <v>31</v>
      </c>
      <c r="H107" s="14"/>
      <c r="I107" s="14"/>
    </row>
    <row r="108" spans="1:9" x14ac:dyDescent="0.3">
      <c r="A108">
        <v>3</v>
      </c>
      <c r="B108" s="14" t="s">
        <v>59</v>
      </c>
      <c r="C108">
        <v>40</v>
      </c>
      <c r="D108" s="14" t="s">
        <v>69</v>
      </c>
      <c r="E108">
        <v>1</v>
      </c>
      <c r="F108" s="14" t="s">
        <v>69</v>
      </c>
      <c r="G108">
        <v>32</v>
      </c>
      <c r="H108" s="14"/>
      <c r="I108" s="14"/>
    </row>
    <row r="109" spans="1:9" x14ac:dyDescent="0.3">
      <c r="A109">
        <v>3</v>
      </c>
      <c r="B109" s="14" t="s">
        <v>59</v>
      </c>
      <c r="C109">
        <v>41</v>
      </c>
      <c r="D109" s="14" t="s">
        <v>70</v>
      </c>
      <c r="E109">
        <v>1</v>
      </c>
      <c r="F109" s="14" t="s">
        <v>70</v>
      </c>
      <c r="G109">
        <v>33</v>
      </c>
      <c r="H109" s="14"/>
      <c r="I109" s="14"/>
    </row>
    <row r="110" spans="1:9" x14ac:dyDescent="0.3">
      <c r="A110">
        <v>3</v>
      </c>
      <c r="B110" s="14" t="s">
        <v>59</v>
      </c>
      <c r="C110">
        <v>42</v>
      </c>
      <c r="D110" s="14" t="s">
        <v>71</v>
      </c>
      <c r="E110">
        <v>1</v>
      </c>
      <c r="F110" s="14" t="s">
        <v>71</v>
      </c>
      <c r="G110">
        <v>34</v>
      </c>
      <c r="H110" s="14"/>
      <c r="I110" s="14"/>
    </row>
    <row r="111" spans="1:9" x14ac:dyDescent="0.3">
      <c r="A111">
        <v>3</v>
      </c>
      <c r="B111" s="14" t="s">
        <v>59</v>
      </c>
      <c r="C111">
        <v>43</v>
      </c>
      <c r="D111" s="14" t="s">
        <v>72</v>
      </c>
      <c r="E111">
        <v>1</v>
      </c>
      <c r="F111" s="14" t="s">
        <v>72</v>
      </c>
      <c r="G111">
        <v>35</v>
      </c>
      <c r="H111" s="14"/>
      <c r="I111" s="14"/>
    </row>
    <row r="112" spans="1:9" x14ac:dyDescent="0.3">
      <c r="A112">
        <v>3</v>
      </c>
      <c r="B112" s="14" t="s">
        <v>59</v>
      </c>
      <c r="C112">
        <v>44</v>
      </c>
      <c r="D112" s="14" t="s">
        <v>73</v>
      </c>
      <c r="E112">
        <v>1</v>
      </c>
      <c r="F112" s="14" t="s">
        <v>73</v>
      </c>
      <c r="G112">
        <v>36</v>
      </c>
      <c r="H112" s="14"/>
      <c r="I112" s="14"/>
    </row>
    <row r="113" spans="1:9" x14ac:dyDescent="0.3">
      <c r="A113">
        <v>3</v>
      </c>
      <c r="B113" s="14" t="s">
        <v>59</v>
      </c>
      <c r="C113">
        <v>45</v>
      </c>
      <c r="D113" s="14" t="s">
        <v>74</v>
      </c>
      <c r="E113">
        <v>1</v>
      </c>
      <c r="F113" s="14" t="s">
        <v>74</v>
      </c>
      <c r="G113">
        <v>37</v>
      </c>
      <c r="H113" s="14"/>
      <c r="I113" s="14"/>
    </row>
    <row r="114" spans="1:9" x14ac:dyDescent="0.3">
      <c r="A114">
        <v>3</v>
      </c>
      <c r="B114" s="14" t="s">
        <v>59</v>
      </c>
      <c r="C114">
        <v>46</v>
      </c>
      <c r="D114" s="14" t="s">
        <v>75</v>
      </c>
      <c r="E114">
        <v>1</v>
      </c>
      <c r="F114" s="14" t="s">
        <v>75</v>
      </c>
      <c r="G114">
        <v>38</v>
      </c>
      <c r="H114" s="14"/>
      <c r="I114" s="14"/>
    </row>
    <row r="115" spans="1:9" x14ac:dyDescent="0.3">
      <c r="A115">
        <v>3</v>
      </c>
      <c r="B115" s="14" t="s">
        <v>59</v>
      </c>
      <c r="C115">
        <v>47</v>
      </c>
      <c r="D115" s="14" t="s">
        <v>76</v>
      </c>
      <c r="E115">
        <v>1</v>
      </c>
      <c r="F115" s="14" t="s">
        <v>76</v>
      </c>
      <c r="G115">
        <v>39</v>
      </c>
      <c r="H115" s="14"/>
      <c r="I115" s="14"/>
    </row>
    <row r="116" spans="1:9" x14ac:dyDescent="0.3">
      <c r="A116">
        <v>3</v>
      </c>
      <c r="B116" s="14" t="s">
        <v>59</v>
      </c>
      <c r="C116">
        <v>48</v>
      </c>
      <c r="D116" s="14" t="s">
        <v>77</v>
      </c>
      <c r="E116">
        <v>1</v>
      </c>
      <c r="F116" s="14" t="s">
        <v>77</v>
      </c>
      <c r="G116">
        <v>40</v>
      </c>
      <c r="H116" s="14"/>
      <c r="I116" s="14"/>
    </row>
    <row r="117" spans="1:9" x14ac:dyDescent="0.3">
      <c r="A117">
        <v>3</v>
      </c>
      <c r="B117" s="14" t="s">
        <v>59</v>
      </c>
      <c r="C117">
        <v>49</v>
      </c>
      <c r="D117" s="14" t="s">
        <v>78</v>
      </c>
      <c r="E117">
        <v>1</v>
      </c>
      <c r="F117" s="14" t="s">
        <v>78</v>
      </c>
      <c r="G117">
        <v>41</v>
      </c>
      <c r="H117" s="14"/>
      <c r="I117" s="14"/>
    </row>
    <row r="118" spans="1:9" x14ac:dyDescent="0.3">
      <c r="A118">
        <v>3</v>
      </c>
      <c r="B118" s="14" t="s">
        <v>59</v>
      </c>
      <c r="C118">
        <v>50</v>
      </c>
      <c r="D118" s="14" t="s">
        <v>79</v>
      </c>
      <c r="E118">
        <v>1</v>
      </c>
      <c r="F118" s="14" t="s">
        <v>79</v>
      </c>
      <c r="G118">
        <v>42</v>
      </c>
      <c r="H118" s="14"/>
      <c r="I118" s="14"/>
    </row>
    <row r="119" spans="1:9" x14ac:dyDescent="0.3">
      <c r="A119">
        <v>3</v>
      </c>
      <c r="B119" s="14" t="s">
        <v>59</v>
      </c>
      <c r="C119">
        <v>51</v>
      </c>
      <c r="D119" s="14" t="s">
        <v>80</v>
      </c>
      <c r="E119">
        <v>1</v>
      </c>
      <c r="F119" s="14" t="s">
        <v>80</v>
      </c>
      <c r="G119">
        <v>43</v>
      </c>
      <c r="H119" s="14"/>
      <c r="I119" s="14"/>
    </row>
    <row r="120" spans="1:9" x14ac:dyDescent="0.3">
      <c r="A120">
        <v>3</v>
      </c>
      <c r="B120" s="14" t="s">
        <v>59</v>
      </c>
      <c r="C120">
        <v>52</v>
      </c>
      <c r="D120" s="14" t="s">
        <v>81</v>
      </c>
      <c r="E120">
        <v>1</v>
      </c>
      <c r="F120" s="14" t="s">
        <v>81</v>
      </c>
      <c r="G120">
        <v>44</v>
      </c>
      <c r="H120" s="14"/>
      <c r="I120" s="14"/>
    </row>
    <row r="121" spans="1:9" x14ac:dyDescent="0.3">
      <c r="A121">
        <v>3</v>
      </c>
      <c r="B121" s="14" t="s">
        <v>59</v>
      </c>
      <c r="C121">
        <v>53</v>
      </c>
      <c r="D121" s="14" t="s">
        <v>82</v>
      </c>
      <c r="E121">
        <v>1</v>
      </c>
      <c r="F121" s="14" t="s">
        <v>82</v>
      </c>
      <c r="G121">
        <v>45</v>
      </c>
      <c r="H121" s="14"/>
      <c r="I121" s="14"/>
    </row>
    <row r="122" spans="1:9" x14ac:dyDescent="0.3">
      <c r="A122">
        <v>3</v>
      </c>
      <c r="B122" s="14" t="s">
        <v>59</v>
      </c>
      <c r="C122">
        <v>54</v>
      </c>
      <c r="D122" s="14" t="s">
        <v>83</v>
      </c>
      <c r="E122">
        <v>1</v>
      </c>
      <c r="F122" s="14" t="s">
        <v>83</v>
      </c>
      <c r="G122">
        <v>46</v>
      </c>
      <c r="H122" s="14"/>
      <c r="I122" s="14"/>
    </row>
    <row r="123" spans="1:9" x14ac:dyDescent="0.3">
      <c r="A123">
        <v>3</v>
      </c>
      <c r="B123" s="14" t="s">
        <v>59</v>
      </c>
      <c r="C123">
        <v>55</v>
      </c>
      <c r="D123" s="14" t="s">
        <v>33</v>
      </c>
      <c r="F123" s="14"/>
      <c r="H123" s="14"/>
      <c r="I123" s="14"/>
    </row>
    <row r="124" spans="1:9" x14ac:dyDescent="0.3">
      <c r="A124">
        <v>3</v>
      </c>
      <c r="B124" s="14" t="s">
        <v>59</v>
      </c>
      <c r="C124">
        <v>56</v>
      </c>
      <c r="D124" s="14" t="s">
        <v>34</v>
      </c>
      <c r="F124" s="14"/>
      <c r="H124" s="14"/>
      <c r="I124" s="14"/>
    </row>
    <row r="125" spans="1:9" x14ac:dyDescent="0.3">
      <c r="A125">
        <v>3</v>
      </c>
      <c r="B125" s="14" t="s">
        <v>59</v>
      </c>
      <c r="C125">
        <v>57</v>
      </c>
      <c r="D125" s="14" t="s">
        <v>35</v>
      </c>
      <c r="F125" s="14"/>
      <c r="H125" s="14"/>
      <c r="I125" s="14"/>
    </row>
    <row r="126" spans="1:9" x14ac:dyDescent="0.3">
      <c r="A126">
        <v>3</v>
      </c>
      <c r="B126" s="14" t="s">
        <v>59</v>
      </c>
      <c r="C126">
        <v>58</v>
      </c>
      <c r="D126" s="14" t="s">
        <v>36</v>
      </c>
      <c r="F126" s="14"/>
      <c r="H126" s="14"/>
      <c r="I126" s="14"/>
    </row>
    <row r="127" spans="1:9" x14ac:dyDescent="0.3">
      <c r="A127">
        <v>3</v>
      </c>
      <c r="B127" s="14" t="s">
        <v>59</v>
      </c>
      <c r="C127">
        <v>59</v>
      </c>
      <c r="D127" s="14" t="s">
        <v>37</v>
      </c>
      <c r="E127">
        <v>1</v>
      </c>
      <c r="F127" s="14" t="s">
        <v>357</v>
      </c>
      <c r="G127">
        <v>5</v>
      </c>
      <c r="H127" s="14"/>
      <c r="I127" s="14"/>
    </row>
    <row r="128" spans="1:9" x14ac:dyDescent="0.3">
      <c r="A128">
        <v>3</v>
      </c>
      <c r="B128" s="14" t="s">
        <v>59</v>
      </c>
      <c r="C128">
        <v>60</v>
      </c>
      <c r="D128" s="14" t="s">
        <v>38</v>
      </c>
      <c r="E128">
        <v>1</v>
      </c>
      <c r="F128" s="14" t="s">
        <v>362</v>
      </c>
      <c r="G128">
        <v>6</v>
      </c>
      <c r="H128" s="14"/>
      <c r="I128" s="14"/>
    </row>
    <row r="129" spans="1:10" x14ac:dyDescent="0.3">
      <c r="A129">
        <v>3</v>
      </c>
      <c r="B129" s="14" t="s">
        <v>59</v>
      </c>
      <c r="C129">
        <v>61</v>
      </c>
      <c r="D129" s="14" t="s">
        <v>39</v>
      </c>
      <c r="E129">
        <v>1</v>
      </c>
      <c r="F129" s="14" t="s">
        <v>363</v>
      </c>
      <c r="G129">
        <v>7</v>
      </c>
      <c r="H129" s="14"/>
      <c r="I129" s="14"/>
    </row>
    <row r="130" spans="1:10" x14ac:dyDescent="0.3">
      <c r="A130">
        <v>3</v>
      </c>
      <c r="B130" s="14" t="s">
        <v>59</v>
      </c>
      <c r="C130">
        <v>62</v>
      </c>
      <c r="D130" s="14" t="s">
        <v>40</v>
      </c>
      <c r="F130" s="14"/>
      <c r="H130" s="14"/>
      <c r="I130" s="14"/>
    </row>
    <row r="131" spans="1:10" x14ac:dyDescent="0.3">
      <c r="A131">
        <v>3</v>
      </c>
      <c r="B131" s="14" t="s">
        <v>59</v>
      </c>
      <c r="C131">
        <v>63</v>
      </c>
      <c r="D131" s="14" t="s">
        <v>41</v>
      </c>
      <c r="F131" s="14"/>
      <c r="H131" s="14"/>
      <c r="I131" s="14"/>
    </row>
    <row r="132" spans="1:10" x14ac:dyDescent="0.3">
      <c r="A132">
        <v>3</v>
      </c>
      <c r="B132" s="14" t="s">
        <v>59</v>
      </c>
      <c r="C132">
        <v>64</v>
      </c>
      <c r="D132" s="14" t="s">
        <v>42</v>
      </c>
      <c r="F132" s="14"/>
      <c r="H132" s="14"/>
      <c r="I132" s="14"/>
    </row>
    <row r="133" spans="1:10" x14ac:dyDescent="0.3">
      <c r="A133">
        <v>3</v>
      </c>
      <c r="B133" s="14" t="s">
        <v>59</v>
      </c>
      <c r="C133">
        <v>65</v>
      </c>
      <c r="D133" s="14" t="s">
        <v>43</v>
      </c>
      <c r="E133">
        <v>1</v>
      </c>
      <c r="F133" s="14" t="s">
        <v>364</v>
      </c>
      <c r="G133">
        <v>8</v>
      </c>
      <c r="H133" s="14"/>
      <c r="I133" s="14"/>
    </row>
    <row r="134" spans="1:10" x14ac:dyDescent="0.3">
      <c r="A134">
        <v>3</v>
      </c>
      <c r="B134" s="14" t="s">
        <v>59</v>
      </c>
      <c r="C134">
        <v>66</v>
      </c>
      <c r="D134" s="14" t="s">
        <v>44</v>
      </c>
      <c r="E134">
        <v>1</v>
      </c>
      <c r="F134" s="14" t="s">
        <v>361</v>
      </c>
      <c r="G134">
        <v>47</v>
      </c>
      <c r="H134" s="14"/>
      <c r="I134" s="14"/>
    </row>
    <row r="135" spans="1:10" x14ac:dyDescent="0.3">
      <c r="A135">
        <v>4</v>
      </c>
      <c r="B135" s="14" t="s">
        <v>84</v>
      </c>
      <c r="C135">
        <v>1</v>
      </c>
      <c r="D135" s="14" t="s">
        <v>85</v>
      </c>
      <c r="F135" s="14"/>
      <c r="H135" s="14" t="s">
        <v>644</v>
      </c>
      <c r="I135" s="14" t="s">
        <v>645</v>
      </c>
      <c r="J135">
        <v>0</v>
      </c>
    </row>
    <row r="136" spans="1:10" x14ac:dyDescent="0.3">
      <c r="A136">
        <v>4</v>
      </c>
      <c r="B136" s="14" t="s">
        <v>84</v>
      </c>
      <c r="C136">
        <v>2</v>
      </c>
      <c r="D136" s="14" t="s">
        <v>10</v>
      </c>
      <c r="F136" s="14"/>
      <c r="H136" s="14"/>
      <c r="I136" s="14"/>
    </row>
    <row r="137" spans="1:10" x14ac:dyDescent="0.3">
      <c r="A137">
        <v>4</v>
      </c>
      <c r="B137" s="14" t="s">
        <v>84</v>
      </c>
      <c r="C137">
        <v>3</v>
      </c>
      <c r="D137" s="14" t="s">
        <v>86</v>
      </c>
      <c r="E137">
        <v>1</v>
      </c>
      <c r="F137" s="14" t="s">
        <v>69</v>
      </c>
      <c r="G137">
        <v>1</v>
      </c>
      <c r="H137" s="14" t="s">
        <v>416</v>
      </c>
      <c r="I137" s="14" t="s">
        <v>616</v>
      </c>
      <c r="J137">
        <v>1</v>
      </c>
    </row>
    <row r="138" spans="1:10" x14ac:dyDescent="0.3">
      <c r="A138">
        <v>4</v>
      </c>
      <c r="B138" s="14" t="s">
        <v>84</v>
      </c>
      <c r="C138">
        <v>4</v>
      </c>
      <c r="D138" s="14" t="s">
        <v>87</v>
      </c>
      <c r="E138">
        <v>1</v>
      </c>
      <c r="F138" s="14" t="s">
        <v>401</v>
      </c>
      <c r="G138">
        <v>6</v>
      </c>
      <c r="H138" s="14"/>
      <c r="I138" s="14"/>
    </row>
    <row r="139" spans="1:10" x14ac:dyDescent="0.3">
      <c r="A139">
        <v>4</v>
      </c>
      <c r="B139" s="14" t="s">
        <v>84</v>
      </c>
      <c r="C139">
        <v>5</v>
      </c>
      <c r="D139" s="14" t="s">
        <v>88</v>
      </c>
      <c r="F139" s="14"/>
      <c r="H139" s="14"/>
      <c r="I139" s="14"/>
    </row>
    <row r="140" spans="1:10" x14ac:dyDescent="0.3">
      <c r="A140">
        <v>4</v>
      </c>
      <c r="B140" s="14" t="s">
        <v>84</v>
      </c>
      <c r="C140">
        <v>6</v>
      </c>
      <c r="D140" s="14" t="s">
        <v>89</v>
      </c>
      <c r="F140" s="14"/>
      <c r="H140" s="14"/>
      <c r="I140" s="14"/>
    </row>
    <row r="141" spans="1:10" x14ac:dyDescent="0.3">
      <c r="A141">
        <v>4</v>
      </c>
      <c r="B141" s="14" t="s">
        <v>84</v>
      </c>
      <c r="C141">
        <v>7</v>
      </c>
      <c r="D141" s="14" t="s">
        <v>33</v>
      </c>
      <c r="F141" s="14"/>
      <c r="H141" s="14"/>
      <c r="I141" s="14"/>
    </row>
    <row r="142" spans="1:10" x14ac:dyDescent="0.3">
      <c r="A142">
        <v>4</v>
      </c>
      <c r="B142" s="14" t="s">
        <v>84</v>
      </c>
      <c r="C142">
        <v>8</v>
      </c>
      <c r="D142" s="14" t="s">
        <v>34</v>
      </c>
      <c r="F142" s="14"/>
      <c r="H142" s="14"/>
      <c r="I142" s="14"/>
    </row>
    <row r="143" spans="1:10" x14ac:dyDescent="0.3">
      <c r="A143">
        <v>4</v>
      </c>
      <c r="B143" s="14" t="s">
        <v>84</v>
      </c>
      <c r="C143">
        <v>9</v>
      </c>
      <c r="D143" s="14" t="s">
        <v>35</v>
      </c>
      <c r="F143" s="14"/>
      <c r="H143" s="14"/>
      <c r="I143" s="14"/>
    </row>
    <row r="144" spans="1:10" x14ac:dyDescent="0.3">
      <c r="A144">
        <v>4</v>
      </c>
      <c r="B144" s="14" t="s">
        <v>84</v>
      </c>
      <c r="C144">
        <v>10</v>
      </c>
      <c r="D144" s="14" t="s">
        <v>36</v>
      </c>
      <c r="F144" s="14"/>
      <c r="H144" s="14"/>
      <c r="I144" s="14"/>
    </row>
    <row r="145" spans="1:10" x14ac:dyDescent="0.3">
      <c r="A145">
        <v>4</v>
      </c>
      <c r="B145" s="14" t="s">
        <v>84</v>
      </c>
      <c r="C145">
        <v>11</v>
      </c>
      <c r="D145" s="14" t="s">
        <v>37</v>
      </c>
      <c r="E145">
        <v>1</v>
      </c>
      <c r="F145" s="14" t="s">
        <v>357</v>
      </c>
      <c r="G145">
        <v>2</v>
      </c>
      <c r="H145" s="14"/>
      <c r="I145" s="14"/>
    </row>
    <row r="146" spans="1:10" x14ac:dyDescent="0.3">
      <c r="A146">
        <v>4</v>
      </c>
      <c r="B146" s="14" t="s">
        <v>84</v>
      </c>
      <c r="C146">
        <v>12</v>
      </c>
      <c r="D146" s="14" t="s">
        <v>38</v>
      </c>
      <c r="E146">
        <v>1</v>
      </c>
      <c r="F146" s="14" t="s">
        <v>362</v>
      </c>
      <c r="G146">
        <v>3</v>
      </c>
      <c r="H146" s="14"/>
      <c r="I146" s="14"/>
    </row>
    <row r="147" spans="1:10" x14ac:dyDescent="0.3">
      <c r="A147">
        <v>4</v>
      </c>
      <c r="B147" s="14" t="s">
        <v>84</v>
      </c>
      <c r="C147">
        <v>13</v>
      </c>
      <c r="D147" s="14" t="s">
        <v>39</v>
      </c>
      <c r="E147">
        <v>1</v>
      </c>
      <c r="F147" s="14" t="s">
        <v>363</v>
      </c>
      <c r="G147">
        <v>4</v>
      </c>
      <c r="H147" s="14"/>
      <c r="I147" s="14"/>
    </row>
    <row r="148" spans="1:10" x14ac:dyDescent="0.3">
      <c r="A148">
        <v>4</v>
      </c>
      <c r="B148" s="14" t="s">
        <v>84</v>
      </c>
      <c r="C148">
        <v>14</v>
      </c>
      <c r="D148" s="14" t="s">
        <v>40</v>
      </c>
      <c r="F148" s="14"/>
      <c r="H148" s="14"/>
      <c r="I148" s="14"/>
    </row>
    <row r="149" spans="1:10" x14ac:dyDescent="0.3">
      <c r="A149">
        <v>4</v>
      </c>
      <c r="B149" s="14" t="s">
        <v>84</v>
      </c>
      <c r="C149">
        <v>15</v>
      </c>
      <c r="D149" s="14" t="s">
        <v>41</v>
      </c>
      <c r="F149" s="14"/>
      <c r="H149" s="14"/>
      <c r="I149" s="14"/>
    </row>
    <row r="150" spans="1:10" x14ac:dyDescent="0.3">
      <c r="A150">
        <v>4</v>
      </c>
      <c r="B150" s="14" t="s">
        <v>84</v>
      </c>
      <c r="C150">
        <v>16</v>
      </c>
      <c r="D150" s="14" t="s">
        <v>42</v>
      </c>
      <c r="F150" s="14"/>
      <c r="H150" s="14"/>
      <c r="I150" s="14"/>
    </row>
    <row r="151" spans="1:10" x14ac:dyDescent="0.3">
      <c r="A151">
        <v>4</v>
      </c>
      <c r="B151" s="14" t="s">
        <v>84</v>
      </c>
      <c r="C151">
        <v>17</v>
      </c>
      <c r="D151" s="14" t="s">
        <v>43</v>
      </c>
      <c r="E151">
        <v>1</v>
      </c>
      <c r="F151" s="14" t="s">
        <v>364</v>
      </c>
      <c r="G151">
        <v>5</v>
      </c>
      <c r="H151" s="14"/>
      <c r="I151" s="14"/>
    </row>
    <row r="152" spans="1:10" x14ac:dyDescent="0.3">
      <c r="A152">
        <v>4</v>
      </c>
      <c r="B152" s="14" t="s">
        <v>84</v>
      </c>
      <c r="C152">
        <v>18</v>
      </c>
      <c r="D152" s="14" t="s">
        <v>44</v>
      </c>
      <c r="F152" s="14"/>
      <c r="H152" s="14"/>
      <c r="I152" s="14"/>
    </row>
    <row r="153" spans="1:10" x14ac:dyDescent="0.3">
      <c r="A153">
        <v>5</v>
      </c>
      <c r="B153" s="14" t="s">
        <v>90</v>
      </c>
      <c r="C153">
        <v>1</v>
      </c>
      <c r="D153" s="14" t="s">
        <v>91</v>
      </c>
      <c r="F153" s="14"/>
      <c r="H153" s="14" t="s">
        <v>648</v>
      </c>
      <c r="I153" s="14" t="s">
        <v>647</v>
      </c>
      <c r="J153">
        <v>0</v>
      </c>
    </row>
    <row r="154" spans="1:10" x14ac:dyDescent="0.3">
      <c r="A154">
        <v>5</v>
      </c>
      <c r="B154" s="14" t="s">
        <v>90</v>
      </c>
      <c r="C154">
        <v>2</v>
      </c>
      <c r="D154" s="14" t="s">
        <v>92</v>
      </c>
      <c r="E154">
        <v>1</v>
      </c>
      <c r="F154" s="14" t="s">
        <v>402</v>
      </c>
      <c r="G154">
        <v>1</v>
      </c>
      <c r="H154" s="14" t="s">
        <v>408</v>
      </c>
      <c r="I154" s="14" t="s">
        <v>617</v>
      </c>
      <c r="J154">
        <v>1</v>
      </c>
    </row>
    <row r="155" spans="1:10" x14ac:dyDescent="0.3">
      <c r="A155">
        <v>5</v>
      </c>
      <c r="B155" s="14" t="s">
        <v>90</v>
      </c>
      <c r="C155">
        <v>3</v>
      </c>
      <c r="D155" s="14" t="s">
        <v>93</v>
      </c>
      <c r="E155">
        <v>1</v>
      </c>
      <c r="F155" s="14" t="s">
        <v>405</v>
      </c>
      <c r="G155">
        <v>6</v>
      </c>
      <c r="H155" s="14"/>
      <c r="I155" s="14"/>
    </row>
    <row r="156" spans="1:10" x14ac:dyDescent="0.3">
      <c r="A156">
        <v>5</v>
      </c>
      <c r="B156" s="14" t="s">
        <v>90</v>
      </c>
      <c r="C156">
        <v>4</v>
      </c>
      <c r="D156" s="14" t="s">
        <v>94</v>
      </c>
      <c r="E156">
        <v>1</v>
      </c>
      <c r="F156" s="14" t="s">
        <v>403</v>
      </c>
      <c r="G156">
        <v>7</v>
      </c>
      <c r="H156" s="14"/>
      <c r="I156" s="14"/>
    </row>
    <row r="157" spans="1:10" x14ac:dyDescent="0.3">
      <c r="A157">
        <v>5</v>
      </c>
      <c r="B157" s="14" t="s">
        <v>90</v>
      </c>
      <c r="C157">
        <v>5</v>
      </c>
      <c r="D157" s="14" t="s">
        <v>95</v>
      </c>
      <c r="E157">
        <v>1</v>
      </c>
      <c r="F157" s="14" t="s">
        <v>406</v>
      </c>
      <c r="G157">
        <v>8</v>
      </c>
      <c r="H157" s="14"/>
      <c r="I157" s="14"/>
    </row>
    <row r="158" spans="1:10" x14ac:dyDescent="0.3">
      <c r="A158">
        <v>5</v>
      </c>
      <c r="B158" s="14" t="s">
        <v>90</v>
      </c>
      <c r="C158">
        <v>6</v>
      </c>
      <c r="D158" s="14" t="s">
        <v>96</v>
      </c>
      <c r="E158">
        <v>1</v>
      </c>
      <c r="F158" s="14" t="s">
        <v>404</v>
      </c>
      <c r="G158">
        <v>9</v>
      </c>
      <c r="H158" s="14"/>
      <c r="I158" s="14"/>
    </row>
    <row r="159" spans="1:10" x14ac:dyDescent="0.3">
      <c r="A159">
        <v>5</v>
      </c>
      <c r="B159" s="14" t="s">
        <v>90</v>
      </c>
      <c r="C159">
        <v>7</v>
      </c>
      <c r="D159" s="14" t="s">
        <v>97</v>
      </c>
      <c r="E159">
        <v>1</v>
      </c>
      <c r="F159" s="14" t="s">
        <v>407</v>
      </c>
      <c r="G159">
        <v>10</v>
      </c>
      <c r="H159" s="14"/>
      <c r="I159" s="14"/>
    </row>
    <row r="160" spans="1:10" x14ac:dyDescent="0.3">
      <c r="A160">
        <v>5</v>
      </c>
      <c r="B160" s="14" t="s">
        <v>90</v>
      </c>
      <c r="C160">
        <v>8</v>
      </c>
      <c r="D160" s="14" t="s">
        <v>33</v>
      </c>
      <c r="F160" s="14"/>
      <c r="H160" s="14"/>
      <c r="I160" s="14"/>
    </row>
    <row r="161" spans="1:10" x14ac:dyDescent="0.3">
      <c r="A161">
        <v>5</v>
      </c>
      <c r="B161" s="14" t="s">
        <v>90</v>
      </c>
      <c r="C161">
        <v>9</v>
      </c>
      <c r="D161" s="14" t="s">
        <v>34</v>
      </c>
      <c r="F161" s="14"/>
      <c r="H161" s="14"/>
      <c r="I161" s="14"/>
    </row>
    <row r="162" spans="1:10" x14ac:dyDescent="0.3">
      <c r="A162">
        <v>5</v>
      </c>
      <c r="B162" s="14" t="s">
        <v>90</v>
      </c>
      <c r="C162">
        <v>10</v>
      </c>
      <c r="D162" s="14" t="s">
        <v>35</v>
      </c>
      <c r="F162" s="14"/>
      <c r="H162" s="14"/>
      <c r="I162" s="14"/>
    </row>
    <row r="163" spans="1:10" x14ac:dyDescent="0.3">
      <c r="A163">
        <v>5</v>
      </c>
      <c r="B163" s="14" t="s">
        <v>90</v>
      </c>
      <c r="C163">
        <v>11</v>
      </c>
      <c r="D163" s="14" t="s">
        <v>36</v>
      </c>
      <c r="F163" s="14"/>
      <c r="H163" s="14"/>
      <c r="I163" s="14"/>
    </row>
    <row r="164" spans="1:10" x14ac:dyDescent="0.3">
      <c r="A164">
        <v>5</v>
      </c>
      <c r="B164" s="14" t="s">
        <v>90</v>
      </c>
      <c r="C164">
        <v>12</v>
      </c>
      <c r="D164" s="14" t="s">
        <v>37</v>
      </c>
      <c r="E164">
        <v>1</v>
      </c>
      <c r="F164" s="14" t="s">
        <v>357</v>
      </c>
      <c r="G164">
        <v>2</v>
      </c>
      <c r="H164" s="14"/>
      <c r="I164" s="14"/>
    </row>
    <row r="165" spans="1:10" x14ac:dyDescent="0.3">
      <c r="A165">
        <v>5</v>
      </c>
      <c r="B165" s="14" t="s">
        <v>90</v>
      </c>
      <c r="C165">
        <v>13</v>
      </c>
      <c r="D165" s="14" t="s">
        <v>38</v>
      </c>
      <c r="E165">
        <v>1</v>
      </c>
      <c r="F165" s="14" t="s">
        <v>362</v>
      </c>
      <c r="G165">
        <v>3</v>
      </c>
      <c r="H165" s="14"/>
      <c r="I165" s="14"/>
    </row>
    <row r="166" spans="1:10" x14ac:dyDescent="0.3">
      <c r="A166">
        <v>5</v>
      </c>
      <c r="B166" s="14" t="s">
        <v>90</v>
      </c>
      <c r="C166">
        <v>14</v>
      </c>
      <c r="D166" s="14" t="s">
        <v>39</v>
      </c>
      <c r="E166">
        <v>1</v>
      </c>
      <c r="F166" s="14" t="s">
        <v>363</v>
      </c>
      <c r="G166">
        <v>4</v>
      </c>
      <c r="H166" s="14"/>
      <c r="I166" s="14"/>
    </row>
    <row r="167" spans="1:10" x14ac:dyDescent="0.3">
      <c r="A167">
        <v>5</v>
      </c>
      <c r="B167" s="14" t="s">
        <v>90</v>
      </c>
      <c r="C167">
        <v>15</v>
      </c>
      <c r="D167" s="14" t="s">
        <v>40</v>
      </c>
      <c r="F167" s="14"/>
      <c r="H167" s="14"/>
      <c r="I167" s="14"/>
    </row>
    <row r="168" spans="1:10" x14ac:dyDescent="0.3">
      <c r="A168">
        <v>5</v>
      </c>
      <c r="B168" s="14" t="s">
        <v>90</v>
      </c>
      <c r="C168">
        <v>16</v>
      </c>
      <c r="D168" s="14" t="s">
        <v>41</v>
      </c>
      <c r="F168" s="14"/>
      <c r="H168" s="14"/>
      <c r="I168" s="14"/>
    </row>
    <row r="169" spans="1:10" x14ac:dyDescent="0.3">
      <c r="A169">
        <v>5</v>
      </c>
      <c r="B169" s="14" t="s">
        <v>90</v>
      </c>
      <c r="C169">
        <v>17</v>
      </c>
      <c r="D169" s="14" t="s">
        <v>42</v>
      </c>
      <c r="F169" s="14"/>
      <c r="H169" s="14"/>
      <c r="I169" s="14"/>
    </row>
    <row r="170" spans="1:10" x14ac:dyDescent="0.3">
      <c r="A170">
        <v>5</v>
      </c>
      <c r="B170" s="14" t="s">
        <v>90</v>
      </c>
      <c r="C170">
        <v>18</v>
      </c>
      <c r="D170" s="14" t="s">
        <v>43</v>
      </c>
      <c r="E170">
        <v>1</v>
      </c>
      <c r="F170" s="14" t="s">
        <v>364</v>
      </c>
      <c r="G170">
        <v>5</v>
      </c>
      <c r="H170" s="14"/>
      <c r="I170" s="14"/>
    </row>
    <row r="171" spans="1:10" x14ac:dyDescent="0.3">
      <c r="A171">
        <v>5</v>
      </c>
      <c r="B171" s="14" t="s">
        <v>90</v>
      </c>
      <c r="C171">
        <v>19</v>
      </c>
      <c r="D171" s="14" t="s">
        <v>44</v>
      </c>
      <c r="E171">
        <v>1</v>
      </c>
      <c r="F171" s="14" t="s">
        <v>361</v>
      </c>
      <c r="G171">
        <v>11</v>
      </c>
      <c r="H171" s="14"/>
      <c r="I171" s="14"/>
    </row>
    <row r="172" spans="1:10" x14ac:dyDescent="0.3">
      <c r="A172">
        <v>6</v>
      </c>
      <c r="B172" s="14" t="s">
        <v>98</v>
      </c>
      <c r="C172">
        <v>1</v>
      </c>
      <c r="D172" s="14" t="s">
        <v>91</v>
      </c>
      <c r="F172" s="14"/>
      <c r="H172" s="14" t="s">
        <v>650</v>
      </c>
      <c r="I172" s="14" t="s">
        <v>649</v>
      </c>
      <c r="J172">
        <v>0</v>
      </c>
    </row>
    <row r="173" spans="1:10" x14ac:dyDescent="0.3">
      <c r="A173">
        <v>6</v>
      </c>
      <c r="B173" s="14" t="s">
        <v>98</v>
      </c>
      <c r="C173">
        <v>2</v>
      </c>
      <c r="D173" s="14" t="s">
        <v>99</v>
      </c>
      <c r="E173">
        <v>1</v>
      </c>
      <c r="F173" s="14" t="s">
        <v>409</v>
      </c>
      <c r="G173">
        <v>1</v>
      </c>
      <c r="H173" s="14" t="s">
        <v>410</v>
      </c>
      <c r="I173" s="14" t="s">
        <v>618</v>
      </c>
      <c r="J173">
        <v>1</v>
      </c>
    </row>
    <row r="174" spans="1:10" x14ac:dyDescent="0.3">
      <c r="A174">
        <v>6</v>
      </c>
      <c r="B174" s="14" t="s">
        <v>98</v>
      </c>
      <c r="C174">
        <v>3</v>
      </c>
      <c r="D174" s="14" t="s">
        <v>53</v>
      </c>
      <c r="F174" s="14"/>
      <c r="H174" s="14"/>
      <c r="I174" s="14"/>
    </row>
    <row r="175" spans="1:10" x14ac:dyDescent="0.3">
      <c r="A175">
        <v>6</v>
      </c>
      <c r="B175" s="14" t="s">
        <v>98</v>
      </c>
      <c r="C175">
        <v>4</v>
      </c>
      <c r="D175" s="14" t="s">
        <v>33</v>
      </c>
      <c r="F175" s="14"/>
      <c r="H175" s="14"/>
      <c r="I175" s="14"/>
    </row>
    <row r="176" spans="1:10" x14ac:dyDescent="0.3">
      <c r="A176">
        <v>6</v>
      </c>
      <c r="B176" s="14" t="s">
        <v>98</v>
      </c>
      <c r="C176">
        <v>5</v>
      </c>
      <c r="D176" s="14" t="s">
        <v>34</v>
      </c>
      <c r="F176" s="14"/>
      <c r="H176" s="14"/>
      <c r="I176" s="14"/>
    </row>
    <row r="177" spans="1:10" x14ac:dyDescent="0.3">
      <c r="A177">
        <v>6</v>
      </c>
      <c r="B177" s="14" t="s">
        <v>98</v>
      </c>
      <c r="C177">
        <v>6</v>
      </c>
      <c r="D177" s="14" t="s">
        <v>35</v>
      </c>
      <c r="F177" s="14"/>
      <c r="H177" s="14"/>
      <c r="I177" s="14"/>
    </row>
    <row r="178" spans="1:10" x14ac:dyDescent="0.3">
      <c r="A178">
        <v>6</v>
      </c>
      <c r="B178" s="14" t="s">
        <v>98</v>
      </c>
      <c r="C178">
        <v>7</v>
      </c>
      <c r="D178" s="14" t="s">
        <v>36</v>
      </c>
      <c r="F178" s="14"/>
      <c r="H178" s="14"/>
      <c r="I178" s="14"/>
    </row>
    <row r="179" spans="1:10" x14ac:dyDescent="0.3">
      <c r="A179">
        <v>6</v>
      </c>
      <c r="B179" s="14" t="s">
        <v>98</v>
      </c>
      <c r="C179">
        <v>8</v>
      </c>
      <c r="D179" s="14" t="s">
        <v>37</v>
      </c>
      <c r="E179">
        <v>1</v>
      </c>
      <c r="F179" s="14" t="s">
        <v>357</v>
      </c>
      <c r="G179">
        <v>2</v>
      </c>
      <c r="H179" s="14"/>
      <c r="I179" s="14"/>
    </row>
    <row r="180" spans="1:10" x14ac:dyDescent="0.3">
      <c r="A180">
        <v>6</v>
      </c>
      <c r="B180" s="14" t="s">
        <v>98</v>
      </c>
      <c r="C180">
        <v>9</v>
      </c>
      <c r="D180" s="14" t="s">
        <v>38</v>
      </c>
      <c r="E180">
        <v>1</v>
      </c>
      <c r="F180" s="14" t="s">
        <v>362</v>
      </c>
      <c r="G180">
        <v>3</v>
      </c>
      <c r="H180" s="14"/>
      <c r="I180" s="14"/>
    </row>
    <row r="181" spans="1:10" x14ac:dyDescent="0.3">
      <c r="A181">
        <v>6</v>
      </c>
      <c r="B181" s="14" t="s">
        <v>98</v>
      </c>
      <c r="C181">
        <v>10</v>
      </c>
      <c r="D181" s="14" t="s">
        <v>39</v>
      </c>
      <c r="E181">
        <v>1</v>
      </c>
      <c r="F181" s="14" t="s">
        <v>363</v>
      </c>
      <c r="G181">
        <v>4</v>
      </c>
      <c r="H181" s="14"/>
      <c r="I181" s="14"/>
    </row>
    <row r="182" spans="1:10" x14ac:dyDescent="0.3">
      <c r="A182">
        <v>6</v>
      </c>
      <c r="B182" s="14" t="s">
        <v>98</v>
      </c>
      <c r="C182">
        <v>11</v>
      </c>
      <c r="D182" s="14" t="s">
        <v>40</v>
      </c>
      <c r="F182" s="14"/>
      <c r="H182" s="14"/>
      <c r="I182" s="14"/>
    </row>
    <row r="183" spans="1:10" x14ac:dyDescent="0.3">
      <c r="A183">
        <v>6</v>
      </c>
      <c r="B183" s="14" t="s">
        <v>98</v>
      </c>
      <c r="C183">
        <v>12</v>
      </c>
      <c r="D183" s="14" t="s">
        <v>41</v>
      </c>
      <c r="F183" s="14"/>
      <c r="H183" s="14"/>
      <c r="I183" s="14"/>
    </row>
    <row r="184" spans="1:10" x14ac:dyDescent="0.3">
      <c r="A184">
        <v>6</v>
      </c>
      <c r="B184" s="14" t="s">
        <v>98</v>
      </c>
      <c r="C184">
        <v>13</v>
      </c>
      <c r="D184" s="14" t="s">
        <v>42</v>
      </c>
      <c r="F184" s="14"/>
      <c r="H184" s="14"/>
      <c r="I184" s="14"/>
    </row>
    <row r="185" spans="1:10" x14ac:dyDescent="0.3">
      <c r="A185">
        <v>6</v>
      </c>
      <c r="B185" s="14" t="s">
        <v>98</v>
      </c>
      <c r="C185">
        <v>14</v>
      </c>
      <c r="D185" s="14" t="s">
        <v>43</v>
      </c>
      <c r="E185">
        <v>1</v>
      </c>
      <c r="F185" s="14" t="s">
        <v>364</v>
      </c>
      <c r="G185">
        <v>5</v>
      </c>
      <c r="H185" s="14"/>
      <c r="I185" s="14"/>
    </row>
    <row r="186" spans="1:10" x14ac:dyDescent="0.3">
      <c r="A186">
        <v>6</v>
      </c>
      <c r="B186" s="14" t="s">
        <v>98</v>
      </c>
      <c r="C186">
        <v>15</v>
      </c>
      <c r="D186" s="14" t="s">
        <v>44</v>
      </c>
      <c r="E186">
        <v>1</v>
      </c>
      <c r="F186" s="14" t="s">
        <v>361</v>
      </c>
      <c r="G186">
        <v>6</v>
      </c>
      <c r="H186" s="14"/>
      <c r="I186" s="14"/>
    </row>
    <row r="187" spans="1:10" x14ac:dyDescent="0.3">
      <c r="A187">
        <v>7</v>
      </c>
      <c r="B187" s="14" t="s">
        <v>100</v>
      </c>
      <c r="C187">
        <v>1</v>
      </c>
      <c r="D187" s="14" t="s">
        <v>101</v>
      </c>
      <c r="F187" s="14"/>
      <c r="H187" s="14" t="s">
        <v>652</v>
      </c>
      <c r="I187" s="14" t="s">
        <v>651</v>
      </c>
      <c r="J187">
        <v>0</v>
      </c>
    </row>
    <row r="188" spans="1:10" x14ac:dyDescent="0.3">
      <c r="A188">
        <v>7</v>
      </c>
      <c r="B188" s="14" t="s">
        <v>100</v>
      </c>
      <c r="C188">
        <v>2</v>
      </c>
      <c r="D188" s="14" t="s">
        <v>4</v>
      </c>
      <c r="F188" s="14"/>
      <c r="H188" s="14"/>
      <c r="I188" s="14"/>
    </row>
    <row r="189" spans="1:10" x14ac:dyDescent="0.3">
      <c r="A189">
        <v>7</v>
      </c>
      <c r="B189" s="14" t="s">
        <v>100</v>
      </c>
      <c r="C189">
        <v>3</v>
      </c>
      <c r="D189" s="14" t="s">
        <v>102</v>
      </c>
      <c r="E189">
        <v>1</v>
      </c>
      <c r="F189" s="14" t="s">
        <v>520</v>
      </c>
      <c r="G189">
        <v>13</v>
      </c>
      <c r="H189" s="14"/>
      <c r="I189" s="14"/>
    </row>
    <row r="190" spans="1:10" x14ac:dyDescent="0.3">
      <c r="A190">
        <v>7</v>
      </c>
      <c r="B190" s="14" t="s">
        <v>100</v>
      </c>
      <c r="C190">
        <v>4</v>
      </c>
      <c r="D190" s="14" t="s">
        <v>69</v>
      </c>
      <c r="E190">
        <v>1</v>
      </c>
      <c r="F190" s="14" t="s">
        <v>413</v>
      </c>
      <c r="G190">
        <v>1</v>
      </c>
      <c r="H190" s="14" t="s">
        <v>709</v>
      </c>
      <c r="I190" s="14" t="s">
        <v>619</v>
      </c>
      <c r="J190">
        <v>1</v>
      </c>
    </row>
    <row r="191" spans="1:10" x14ac:dyDescent="0.3">
      <c r="A191">
        <v>7</v>
      </c>
      <c r="B191" s="14" t="s">
        <v>100</v>
      </c>
      <c r="C191">
        <v>5</v>
      </c>
      <c r="D191" s="14" t="s">
        <v>8</v>
      </c>
      <c r="F191" s="14"/>
      <c r="H191" s="14"/>
      <c r="I191" s="14"/>
    </row>
    <row r="192" spans="1:10" x14ac:dyDescent="0.3">
      <c r="A192">
        <v>7</v>
      </c>
      <c r="B192" s="14" t="s">
        <v>100</v>
      </c>
      <c r="C192">
        <v>6</v>
      </c>
      <c r="D192" s="14" t="s">
        <v>103</v>
      </c>
      <c r="E192">
        <v>1</v>
      </c>
      <c r="F192" s="14" t="s">
        <v>360</v>
      </c>
      <c r="G192">
        <v>6</v>
      </c>
      <c r="H192" s="14"/>
      <c r="I192" s="14"/>
    </row>
    <row r="193" spans="1:9" x14ac:dyDescent="0.3">
      <c r="A193">
        <v>7</v>
      </c>
      <c r="B193" s="14" t="s">
        <v>100</v>
      </c>
      <c r="C193">
        <v>7</v>
      </c>
      <c r="D193" s="14" t="s">
        <v>104</v>
      </c>
      <c r="E193">
        <v>1</v>
      </c>
      <c r="F193" s="14" t="s">
        <v>375</v>
      </c>
      <c r="G193">
        <v>7</v>
      </c>
      <c r="H193" s="14"/>
      <c r="I193" s="14"/>
    </row>
    <row r="194" spans="1:9" x14ac:dyDescent="0.3">
      <c r="A194">
        <v>7</v>
      </c>
      <c r="B194" s="14" t="s">
        <v>100</v>
      </c>
      <c r="C194">
        <v>8</v>
      </c>
      <c r="D194" s="14" t="s">
        <v>105</v>
      </c>
      <c r="E194">
        <v>1</v>
      </c>
      <c r="F194" s="14" t="s">
        <v>388</v>
      </c>
      <c r="G194">
        <v>8</v>
      </c>
      <c r="H194" s="14"/>
      <c r="I194" s="14"/>
    </row>
    <row r="195" spans="1:9" x14ac:dyDescent="0.3">
      <c r="A195">
        <v>7</v>
      </c>
      <c r="B195" s="14" t="s">
        <v>100</v>
      </c>
      <c r="C195">
        <v>9</v>
      </c>
      <c r="D195" s="14" t="s">
        <v>106</v>
      </c>
      <c r="E195">
        <v>1</v>
      </c>
      <c r="F195" s="14" t="s">
        <v>411</v>
      </c>
      <c r="G195">
        <v>9</v>
      </c>
      <c r="H195" s="14"/>
      <c r="I195" s="14"/>
    </row>
    <row r="196" spans="1:9" x14ac:dyDescent="0.3">
      <c r="A196">
        <v>7</v>
      </c>
      <c r="B196" s="14" t="s">
        <v>100</v>
      </c>
      <c r="C196">
        <v>10</v>
      </c>
      <c r="D196" s="14" t="s">
        <v>107</v>
      </c>
      <c r="E196">
        <v>1</v>
      </c>
      <c r="F196" s="14" t="s">
        <v>412</v>
      </c>
      <c r="G196">
        <v>10</v>
      </c>
      <c r="H196" s="14"/>
      <c r="I196" s="14"/>
    </row>
    <row r="197" spans="1:9" x14ac:dyDescent="0.3">
      <c r="A197">
        <v>7</v>
      </c>
      <c r="B197" s="14" t="s">
        <v>100</v>
      </c>
      <c r="C197">
        <v>11</v>
      </c>
      <c r="D197" s="14" t="s">
        <v>108</v>
      </c>
      <c r="E197">
        <v>1</v>
      </c>
      <c r="F197" s="14" t="s">
        <v>108</v>
      </c>
      <c r="G197">
        <v>11</v>
      </c>
      <c r="H197" s="14"/>
      <c r="I197" s="14"/>
    </row>
    <row r="198" spans="1:9" x14ac:dyDescent="0.3">
      <c r="A198">
        <v>7</v>
      </c>
      <c r="B198" s="14" t="s">
        <v>100</v>
      </c>
      <c r="C198">
        <v>12</v>
      </c>
      <c r="D198" s="14" t="s">
        <v>53</v>
      </c>
      <c r="F198" s="14"/>
      <c r="H198" s="14"/>
      <c r="I198" s="14"/>
    </row>
    <row r="199" spans="1:9" x14ac:dyDescent="0.3">
      <c r="A199">
        <v>7</v>
      </c>
      <c r="B199" s="14" t="s">
        <v>100</v>
      </c>
      <c r="C199">
        <v>13</v>
      </c>
      <c r="D199" s="14" t="s">
        <v>109</v>
      </c>
      <c r="F199" s="14"/>
      <c r="H199" s="14"/>
      <c r="I199" s="14"/>
    </row>
    <row r="200" spans="1:9" x14ac:dyDescent="0.3">
      <c r="A200">
        <v>7</v>
      </c>
      <c r="B200" s="14" t="s">
        <v>100</v>
      </c>
      <c r="C200">
        <v>14</v>
      </c>
      <c r="D200" s="14" t="s">
        <v>54</v>
      </c>
      <c r="F200" s="14"/>
      <c r="H200" s="14"/>
      <c r="I200" s="14"/>
    </row>
    <row r="201" spans="1:9" x14ac:dyDescent="0.3">
      <c r="A201">
        <v>7</v>
      </c>
      <c r="B201" s="14" t="s">
        <v>100</v>
      </c>
      <c r="C201">
        <v>15</v>
      </c>
      <c r="D201" s="14" t="s">
        <v>110</v>
      </c>
      <c r="E201">
        <v>1</v>
      </c>
      <c r="F201" s="14" t="s">
        <v>414</v>
      </c>
      <c r="G201">
        <v>12</v>
      </c>
      <c r="H201" s="14"/>
      <c r="I201" s="14"/>
    </row>
    <row r="202" spans="1:9" x14ac:dyDescent="0.3">
      <c r="A202">
        <v>7</v>
      </c>
      <c r="B202" s="14" t="s">
        <v>100</v>
      </c>
      <c r="C202">
        <v>16</v>
      </c>
      <c r="D202" s="14" t="s">
        <v>33</v>
      </c>
      <c r="F202" s="14"/>
      <c r="H202" s="14"/>
      <c r="I202" s="14"/>
    </row>
    <row r="203" spans="1:9" x14ac:dyDescent="0.3">
      <c r="A203">
        <v>7</v>
      </c>
      <c r="B203" s="14" t="s">
        <v>100</v>
      </c>
      <c r="C203">
        <v>17</v>
      </c>
      <c r="D203" s="14" t="s">
        <v>34</v>
      </c>
      <c r="F203" s="14"/>
      <c r="H203" s="14"/>
      <c r="I203" s="14"/>
    </row>
    <row r="204" spans="1:9" x14ac:dyDescent="0.3">
      <c r="A204">
        <v>7</v>
      </c>
      <c r="B204" s="14" t="s">
        <v>100</v>
      </c>
      <c r="C204">
        <v>18</v>
      </c>
      <c r="D204" s="14" t="s">
        <v>35</v>
      </c>
      <c r="F204" s="14"/>
      <c r="H204" s="14"/>
      <c r="I204" s="14"/>
    </row>
    <row r="205" spans="1:9" x14ac:dyDescent="0.3">
      <c r="A205">
        <v>7</v>
      </c>
      <c r="B205" s="14" t="s">
        <v>100</v>
      </c>
      <c r="C205">
        <v>19</v>
      </c>
      <c r="D205" s="14" t="s">
        <v>36</v>
      </c>
      <c r="F205" s="14"/>
      <c r="H205" s="14"/>
      <c r="I205" s="14"/>
    </row>
    <row r="206" spans="1:9" x14ac:dyDescent="0.3">
      <c r="A206">
        <v>7</v>
      </c>
      <c r="B206" s="14" t="s">
        <v>100</v>
      </c>
      <c r="C206">
        <v>20</v>
      </c>
      <c r="D206" s="14" t="s">
        <v>37</v>
      </c>
      <c r="E206">
        <v>1</v>
      </c>
      <c r="F206" s="14" t="s">
        <v>357</v>
      </c>
      <c r="G206">
        <v>2</v>
      </c>
      <c r="H206" s="14"/>
      <c r="I206" s="14"/>
    </row>
    <row r="207" spans="1:9" x14ac:dyDescent="0.3">
      <c r="A207">
        <v>7</v>
      </c>
      <c r="B207" s="14" t="s">
        <v>100</v>
      </c>
      <c r="C207">
        <v>21</v>
      </c>
      <c r="D207" s="14" t="s">
        <v>38</v>
      </c>
      <c r="E207">
        <v>1</v>
      </c>
      <c r="F207" s="14" t="s">
        <v>362</v>
      </c>
      <c r="G207">
        <v>3</v>
      </c>
      <c r="H207" s="14"/>
      <c r="I207" s="14"/>
    </row>
    <row r="208" spans="1:9" x14ac:dyDescent="0.3">
      <c r="A208">
        <v>7</v>
      </c>
      <c r="B208" s="14" t="s">
        <v>100</v>
      </c>
      <c r="C208">
        <v>22</v>
      </c>
      <c r="D208" s="14" t="s">
        <v>39</v>
      </c>
      <c r="E208">
        <v>1</v>
      </c>
      <c r="F208" s="14" t="s">
        <v>363</v>
      </c>
      <c r="G208">
        <v>4</v>
      </c>
      <c r="H208" s="14"/>
      <c r="I208" s="14"/>
    </row>
    <row r="209" spans="1:10" x14ac:dyDescent="0.3">
      <c r="A209">
        <v>7</v>
      </c>
      <c r="B209" s="14" t="s">
        <v>100</v>
      </c>
      <c r="C209">
        <v>23</v>
      </c>
      <c r="D209" s="14" t="s">
        <v>40</v>
      </c>
      <c r="F209" s="14"/>
      <c r="H209" s="14"/>
      <c r="I209" s="14"/>
    </row>
    <row r="210" spans="1:10" x14ac:dyDescent="0.3">
      <c r="A210">
        <v>7</v>
      </c>
      <c r="B210" s="14" t="s">
        <v>100</v>
      </c>
      <c r="C210">
        <v>24</v>
      </c>
      <c r="D210" s="14" t="s">
        <v>41</v>
      </c>
      <c r="F210" s="14"/>
      <c r="H210" s="14"/>
      <c r="I210" s="14"/>
    </row>
    <row r="211" spans="1:10" x14ac:dyDescent="0.3">
      <c r="A211">
        <v>7</v>
      </c>
      <c r="B211" s="14" t="s">
        <v>100</v>
      </c>
      <c r="C211">
        <v>25</v>
      </c>
      <c r="D211" s="14" t="s">
        <v>42</v>
      </c>
      <c r="F211" s="14"/>
      <c r="H211" s="14"/>
      <c r="I211" s="14"/>
    </row>
    <row r="212" spans="1:10" x14ac:dyDescent="0.3">
      <c r="A212">
        <v>7</v>
      </c>
      <c r="B212" s="14" t="s">
        <v>100</v>
      </c>
      <c r="C212">
        <v>26</v>
      </c>
      <c r="D212" s="14" t="s">
        <v>43</v>
      </c>
      <c r="E212">
        <v>1</v>
      </c>
      <c r="F212" s="14" t="s">
        <v>364</v>
      </c>
      <c r="G212">
        <v>5</v>
      </c>
      <c r="H212" s="14"/>
      <c r="I212" s="14"/>
    </row>
    <row r="213" spans="1:10" x14ac:dyDescent="0.3">
      <c r="A213">
        <v>7</v>
      </c>
      <c r="B213" s="14" t="s">
        <v>100</v>
      </c>
      <c r="C213">
        <v>27</v>
      </c>
      <c r="D213" s="14" t="s">
        <v>44</v>
      </c>
      <c r="F213" s="14"/>
      <c r="H213" s="14"/>
      <c r="I213" s="14"/>
    </row>
    <row r="214" spans="1:10" x14ac:dyDescent="0.3">
      <c r="A214">
        <v>8</v>
      </c>
      <c r="B214" s="14" t="s">
        <v>111</v>
      </c>
      <c r="C214">
        <v>1</v>
      </c>
      <c r="D214" s="14" t="s">
        <v>34</v>
      </c>
      <c r="F214" s="14"/>
      <c r="H214" s="14" t="s">
        <v>653</v>
      </c>
      <c r="I214" s="14" t="s">
        <v>654</v>
      </c>
      <c r="J214">
        <v>0</v>
      </c>
    </row>
    <row r="215" spans="1:10" x14ac:dyDescent="0.3">
      <c r="A215">
        <v>8</v>
      </c>
      <c r="B215" s="14" t="s">
        <v>111</v>
      </c>
      <c r="C215">
        <v>2</v>
      </c>
      <c r="D215" s="14" t="s">
        <v>35</v>
      </c>
      <c r="F215" s="14"/>
      <c r="H215" s="14"/>
      <c r="I215" s="14"/>
    </row>
    <row r="216" spans="1:10" x14ac:dyDescent="0.3">
      <c r="A216">
        <v>8</v>
      </c>
      <c r="B216" s="14" t="s">
        <v>111</v>
      </c>
      <c r="C216">
        <v>3</v>
      </c>
      <c r="D216" s="14" t="s">
        <v>36</v>
      </c>
      <c r="F216" s="14"/>
      <c r="H216" s="14"/>
      <c r="I216" s="14"/>
    </row>
    <row r="217" spans="1:10" x14ac:dyDescent="0.3">
      <c r="A217">
        <v>8</v>
      </c>
      <c r="B217" s="14" t="s">
        <v>111</v>
      </c>
      <c r="C217">
        <v>4</v>
      </c>
      <c r="D217" s="14" t="s">
        <v>37</v>
      </c>
      <c r="E217">
        <v>1</v>
      </c>
      <c r="F217" s="14" t="s">
        <v>357</v>
      </c>
      <c r="G217">
        <v>2</v>
      </c>
      <c r="H217" s="14"/>
      <c r="I217" s="14"/>
    </row>
    <row r="218" spans="1:10" x14ac:dyDescent="0.3">
      <c r="A218">
        <v>8</v>
      </c>
      <c r="B218" s="14" t="s">
        <v>111</v>
      </c>
      <c r="C218">
        <v>5</v>
      </c>
      <c r="D218" s="14" t="s">
        <v>38</v>
      </c>
      <c r="E218">
        <v>1</v>
      </c>
      <c r="F218" s="14" t="s">
        <v>362</v>
      </c>
      <c r="G218">
        <v>3</v>
      </c>
      <c r="H218" s="14"/>
      <c r="I218" s="14"/>
    </row>
    <row r="219" spans="1:10" x14ac:dyDescent="0.3">
      <c r="A219">
        <v>8</v>
      </c>
      <c r="B219" s="14" t="s">
        <v>111</v>
      </c>
      <c r="C219">
        <v>6</v>
      </c>
      <c r="D219" s="14" t="s">
        <v>39</v>
      </c>
      <c r="E219">
        <v>1</v>
      </c>
      <c r="F219" s="14" t="s">
        <v>363</v>
      </c>
      <c r="G219">
        <v>4</v>
      </c>
      <c r="H219" s="14"/>
      <c r="I219" s="14"/>
    </row>
    <row r="220" spans="1:10" x14ac:dyDescent="0.3">
      <c r="A220">
        <v>8</v>
      </c>
      <c r="B220" s="14" t="s">
        <v>111</v>
      </c>
      <c r="C220">
        <v>7</v>
      </c>
      <c r="D220" s="14" t="s">
        <v>40</v>
      </c>
      <c r="F220" s="14"/>
      <c r="H220" s="14"/>
      <c r="I220" s="14"/>
    </row>
    <row r="221" spans="1:10" x14ac:dyDescent="0.3">
      <c r="A221">
        <v>8</v>
      </c>
      <c r="B221" s="14" t="s">
        <v>111</v>
      </c>
      <c r="C221">
        <v>8</v>
      </c>
      <c r="D221" s="14" t="s">
        <v>41</v>
      </c>
      <c r="F221" s="14"/>
      <c r="H221" s="14"/>
      <c r="I221" s="14"/>
    </row>
    <row r="222" spans="1:10" x14ac:dyDescent="0.3">
      <c r="A222">
        <v>8</v>
      </c>
      <c r="B222" s="14" t="s">
        <v>111</v>
      </c>
      <c r="C222">
        <v>9</v>
      </c>
      <c r="D222" s="14" t="s">
        <v>42</v>
      </c>
      <c r="F222" s="14"/>
      <c r="H222" s="14"/>
      <c r="I222" s="14"/>
    </row>
    <row r="223" spans="1:10" x14ac:dyDescent="0.3">
      <c r="A223">
        <v>8</v>
      </c>
      <c r="B223" s="14" t="s">
        <v>111</v>
      </c>
      <c r="C223">
        <v>10</v>
      </c>
      <c r="D223" s="14" t="s">
        <v>43</v>
      </c>
      <c r="E223">
        <v>1</v>
      </c>
      <c r="F223" s="14" t="s">
        <v>364</v>
      </c>
      <c r="G223">
        <v>7</v>
      </c>
      <c r="H223" s="14" t="s">
        <v>449</v>
      </c>
      <c r="I223" s="14" t="s">
        <v>620</v>
      </c>
      <c r="J223">
        <v>1</v>
      </c>
    </row>
    <row r="224" spans="1:10" x14ac:dyDescent="0.3">
      <c r="A224">
        <v>8</v>
      </c>
      <c r="B224" s="14" t="s">
        <v>111</v>
      </c>
      <c r="C224">
        <v>11</v>
      </c>
      <c r="D224" s="14" t="s">
        <v>112</v>
      </c>
      <c r="F224" s="14"/>
      <c r="H224" s="14"/>
      <c r="I224" s="14"/>
    </row>
    <row r="225" spans="1:10" x14ac:dyDescent="0.3">
      <c r="A225">
        <v>8</v>
      </c>
      <c r="B225" s="14" t="s">
        <v>111</v>
      </c>
      <c r="C225">
        <v>12</v>
      </c>
      <c r="D225" s="14" t="s">
        <v>113</v>
      </c>
      <c r="F225" s="14"/>
      <c r="H225" s="14"/>
      <c r="I225" s="14"/>
    </row>
    <row r="226" spans="1:10" x14ac:dyDescent="0.3">
      <c r="A226">
        <v>8</v>
      </c>
      <c r="B226" s="14" t="s">
        <v>111</v>
      </c>
      <c r="C226">
        <v>13</v>
      </c>
      <c r="D226" s="14" t="s">
        <v>114</v>
      </c>
      <c r="F226" s="14"/>
      <c r="H226" s="14"/>
      <c r="I226" s="14"/>
    </row>
    <row r="227" spans="1:10" x14ac:dyDescent="0.3">
      <c r="A227">
        <v>8</v>
      </c>
      <c r="B227" s="14" t="s">
        <v>111</v>
      </c>
      <c r="C227">
        <v>14</v>
      </c>
      <c r="D227" s="14" t="s">
        <v>115</v>
      </c>
      <c r="E227">
        <v>1</v>
      </c>
      <c r="F227" s="14" t="s">
        <v>418</v>
      </c>
      <c r="G227">
        <v>8</v>
      </c>
      <c r="H227" s="14"/>
      <c r="I227" s="14"/>
    </row>
    <row r="228" spans="1:10" x14ac:dyDescent="0.3">
      <c r="A228">
        <v>8</v>
      </c>
      <c r="B228" s="14" t="s">
        <v>111</v>
      </c>
      <c r="C228">
        <v>15</v>
      </c>
      <c r="D228" s="14" t="s">
        <v>69</v>
      </c>
      <c r="E228">
        <v>1</v>
      </c>
      <c r="F228" s="14" t="s">
        <v>69</v>
      </c>
      <c r="G228">
        <v>1</v>
      </c>
      <c r="H228" s="14" t="s">
        <v>448</v>
      </c>
      <c r="I228" s="14" t="s">
        <v>621</v>
      </c>
      <c r="J228">
        <v>2</v>
      </c>
    </row>
    <row r="229" spans="1:10" x14ac:dyDescent="0.3">
      <c r="A229">
        <v>8</v>
      </c>
      <c r="B229" s="14" t="s">
        <v>111</v>
      </c>
      <c r="C229">
        <v>16</v>
      </c>
      <c r="D229" s="14" t="s">
        <v>116</v>
      </c>
      <c r="E229">
        <v>1</v>
      </c>
      <c r="F229" s="14" t="s">
        <v>116</v>
      </c>
      <c r="G229">
        <v>9</v>
      </c>
      <c r="H229" s="14"/>
      <c r="I229" s="14"/>
    </row>
    <row r="230" spans="1:10" x14ac:dyDescent="0.3">
      <c r="A230">
        <v>8</v>
      </c>
      <c r="B230" s="14" t="s">
        <v>111</v>
      </c>
      <c r="C230">
        <v>17</v>
      </c>
      <c r="D230" s="14" t="s">
        <v>117</v>
      </c>
      <c r="E230">
        <v>1</v>
      </c>
      <c r="F230" s="14" t="s">
        <v>419</v>
      </c>
      <c r="G230">
        <v>10</v>
      </c>
      <c r="H230" s="14"/>
      <c r="I230" s="14"/>
    </row>
    <row r="231" spans="1:10" x14ac:dyDescent="0.3">
      <c r="A231">
        <v>8</v>
      </c>
      <c r="B231" s="14" t="s">
        <v>111</v>
      </c>
      <c r="C231">
        <v>18</v>
      </c>
      <c r="D231" s="14" t="s">
        <v>118</v>
      </c>
      <c r="E231">
        <v>1</v>
      </c>
      <c r="F231" s="14" t="s">
        <v>118</v>
      </c>
      <c r="G231">
        <v>11</v>
      </c>
      <c r="H231" s="14"/>
      <c r="I231" s="14"/>
    </row>
    <row r="232" spans="1:10" x14ac:dyDescent="0.3">
      <c r="A232">
        <v>8</v>
      </c>
      <c r="B232" s="14" t="s">
        <v>111</v>
      </c>
      <c r="C232">
        <v>19</v>
      </c>
      <c r="D232" s="14" t="s">
        <v>119</v>
      </c>
      <c r="E232">
        <v>1</v>
      </c>
      <c r="F232" s="14" t="s">
        <v>420</v>
      </c>
      <c r="G232">
        <v>12</v>
      </c>
      <c r="H232" s="14" t="s">
        <v>447</v>
      </c>
      <c r="I232" s="14" t="s">
        <v>622</v>
      </c>
      <c r="J232">
        <v>3</v>
      </c>
    </row>
    <row r="233" spans="1:10" x14ac:dyDescent="0.3">
      <c r="A233">
        <v>8</v>
      </c>
      <c r="B233" s="14" t="s">
        <v>111</v>
      </c>
      <c r="C233">
        <v>20</v>
      </c>
      <c r="D233" s="14" t="s">
        <v>120</v>
      </c>
      <c r="E233">
        <v>1</v>
      </c>
      <c r="F233" s="14" t="s">
        <v>443</v>
      </c>
      <c r="G233">
        <v>13</v>
      </c>
      <c r="H233" s="14"/>
      <c r="I233" s="14"/>
    </row>
    <row r="234" spans="1:10" x14ac:dyDescent="0.3">
      <c r="A234">
        <v>8</v>
      </c>
      <c r="B234" s="14" t="s">
        <v>111</v>
      </c>
      <c r="C234">
        <v>21</v>
      </c>
      <c r="D234" s="14" t="s">
        <v>121</v>
      </c>
      <c r="E234">
        <v>1</v>
      </c>
      <c r="F234" s="14" t="s">
        <v>421</v>
      </c>
      <c r="G234">
        <v>14</v>
      </c>
      <c r="H234" s="14" t="s">
        <v>446</v>
      </c>
      <c r="I234" s="14" t="s">
        <v>623</v>
      </c>
      <c r="J234">
        <v>4</v>
      </c>
    </row>
    <row r="235" spans="1:10" x14ac:dyDescent="0.3">
      <c r="A235">
        <v>8</v>
      </c>
      <c r="B235" s="14" t="s">
        <v>111</v>
      </c>
      <c r="C235">
        <v>22</v>
      </c>
      <c r="D235" s="14" t="s">
        <v>122</v>
      </c>
      <c r="E235">
        <v>1</v>
      </c>
      <c r="F235" s="14" t="s">
        <v>122</v>
      </c>
      <c r="G235">
        <v>5</v>
      </c>
      <c r="H235" s="14"/>
      <c r="I235" s="14"/>
    </row>
    <row r="236" spans="1:10" x14ac:dyDescent="0.3">
      <c r="A236">
        <v>8</v>
      </c>
      <c r="B236" s="14" t="s">
        <v>111</v>
      </c>
      <c r="C236">
        <v>23</v>
      </c>
      <c r="D236" s="14" t="s">
        <v>123</v>
      </c>
      <c r="E236">
        <v>1</v>
      </c>
      <c r="F236" s="14" t="s">
        <v>422</v>
      </c>
      <c r="G236">
        <v>6</v>
      </c>
      <c r="H236" s="14"/>
      <c r="I236" s="14"/>
    </row>
    <row r="237" spans="1:10" x14ac:dyDescent="0.3">
      <c r="A237">
        <v>8</v>
      </c>
      <c r="B237" s="14" t="s">
        <v>111</v>
      </c>
      <c r="C237">
        <v>24</v>
      </c>
      <c r="D237" s="14" t="s">
        <v>124</v>
      </c>
      <c r="F237" s="14"/>
      <c r="H237" s="14"/>
      <c r="I237" s="14"/>
    </row>
    <row r="238" spans="1:10" x14ac:dyDescent="0.3">
      <c r="A238">
        <v>8</v>
      </c>
      <c r="B238" s="14" t="s">
        <v>111</v>
      </c>
      <c r="C238">
        <v>25</v>
      </c>
      <c r="D238" s="14" t="s">
        <v>125</v>
      </c>
      <c r="E238">
        <v>1</v>
      </c>
      <c r="F238" s="14" t="s">
        <v>444</v>
      </c>
      <c r="G238">
        <v>16</v>
      </c>
      <c r="H238" s="14"/>
      <c r="I238" s="14"/>
    </row>
    <row r="239" spans="1:10" x14ac:dyDescent="0.3">
      <c r="A239">
        <v>8</v>
      </c>
      <c r="B239" s="14" t="s">
        <v>111</v>
      </c>
      <c r="C239">
        <v>26</v>
      </c>
      <c r="D239" s="14" t="s">
        <v>126</v>
      </c>
      <c r="E239">
        <v>1</v>
      </c>
      <c r="F239" s="14" t="s">
        <v>430</v>
      </c>
      <c r="G239">
        <v>19</v>
      </c>
      <c r="H239" s="14"/>
      <c r="I239" s="14"/>
    </row>
    <row r="240" spans="1:10" x14ac:dyDescent="0.3">
      <c r="A240">
        <v>8</v>
      </c>
      <c r="B240" s="14" t="s">
        <v>111</v>
      </c>
      <c r="C240">
        <v>27</v>
      </c>
      <c r="D240" s="14" t="s">
        <v>127</v>
      </c>
      <c r="E240">
        <v>1</v>
      </c>
      <c r="F240" s="14" t="s">
        <v>431</v>
      </c>
      <c r="G240">
        <v>20</v>
      </c>
      <c r="H240" s="14"/>
      <c r="I240" s="14"/>
    </row>
    <row r="241" spans="1:10" x14ac:dyDescent="0.3">
      <c r="A241">
        <v>8</v>
      </c>
      <c r="B241" s="14" t="s">
        <v>111</v>
      </c>
      <c r="C241">
        <v>28</v>
      </c>
      <c r="D241" s="14" t="s">
        <v>128</v>
      </c>
      <c r="E241">
        <v>1</v>
      </c>
      <c r="F241" s="14" t="s">
        <v>432</v>
      </c>
      <c r="G241">
        <v>21</v>
      </c>
      <c r="H241" s="14"/>
      <c r="I241" s="14"/>
    </row>
    <row r="242" spans="1:10" x14ac:dyDescent="0.3">
      <c r="A242">
        <v>8</v>
      </c>
      <c r="B242" s="14" t="s">
        <v>111</v>
      </c>
      <c r="C242">
        <v>29</v>
      </c>
      <c r="D242" s="14" t="s">
        <v>129</v>
      </c>
      <c r="E242">
        <v>1</v>
      </c>
      <c r="F242" s="14" t="s">
        <v>433</v>
      </c>
      <c r="G242">
        <v>22</v>
      </c>
      <c r="H242" s="14"/>
      <c r="I242" s="14"/>
    </row>
    <row r="243" spans="1:10" x14ac:dyDescent="0.3">
      <c r="A243">
        <v>8</v>
      </c>
      <c r="B243" s="14" t="s">
        <v>111</v>
      </c>
      <c r="C243">
        <v>30</v>
      </c>
      <c r="D243" s="14" t="s">
        <v>130</v>
      </c>
      <c r="E243">
        <v>1</v>
      </c>
      <c r="F243" s="14" t="s">
        <v>434</v>
      </c>
      <c r="G243">
        <v>23</v>
      </c>
      <c r="H243" s="14"/>
      <c r="I243" s="14"/>
    </row>
    <row r="244" spans="1:10" x14ac:dyDescent="0.3">
      <c r="A244">
        <v>8</v>
      </c>
      <c r="B244" s="14" t="s">
        <v>111</v>
      </c>
      <c r="C244">
        <v>31</v>
      </c>
      <c r="D244" s="14" t="s">
        <v>131</v>
      </c>
      <c r="E244">
        <v>1</v>
      </c>
      <c r="F244" s="14" t="s">
        <v>435</v>
      </c>
      <c r="G244">
        <v>24</v>
      </c>
      <c r="H244" s="14"/>
      <c r="I244" s="14"/>
    </row>
    <row r="245" spans="1:10" x14ac:dyDescent="0.3">
      <c r="A245">
        <v>8</v>
      </c>
      <c r="B245" s="14" t="s">
        <v>111</v>
      </c>
      <c r="C245">
        <v>32</v>
      </c>
      <c r="D245" s="14" t="s">
        <v>132</v>
      </c>
      <c r="E245">
        <v>1</v>
      </c>
      <c r="F245" s="14" t="s">
        <v>436</v>
      </c>
      <c r="G245">
        <v>25</v>
      </c>
      <c r="H245" s="14"/>
      <c r="I245" s="14"/>
    </row>
    <row r="246" spans="1:10" x14ac:dyDescent="0.3">
      <c r="A246">
        <v>8</v>
      </c>
      <c r="B246" s="14" t="s">
        <v>111</v>
      </c>
      <c r="C246">
        <v>33</v>
      </c>
      <c r="D246" s="14" t="s">
        <v>133</v>
      </c>
      <c r="E246">
        <v>1</v>
      </c>
      <c r="F246" s="14" t="s">
        <v>437</v>
      </c>
      <c r="G246">
        <v>26</v>
      </c>
      <c r="H246" s="14"/>
      <c r="I246" s="14"/>
    </row>
    <row r="247" spans="1:10" x14ac:dyDescent="0.3">
      <c r="A247">
        <v>8</v>
      </c>
      <c r="B247" s="14" t="s">
        <v>111</v>
      </c>
      <c r="C247">
        <v>34</v>
      </c>
      <c r="D247" s="14" t="s">
        <v>134</v>
      </c>
      <c r="E247">
        <v>1</v>
      </c>
      <c r="F247" s="14" t="s">
        <v>439</v>
      </c>
      <c r="G247">
        <v>27</v>
      </c>
      <c r="H247" s="14"/>
      <c r="I247" s="14"/>
    </row>
    <row r="248" spans="1:10" x14ac:dyDescent="0.3">
      <c r="A248">
        <v>8</v>
      </c>
      <c r="B248" s="14" t="s">
        <v>111</v>
      </c>
      <c r="C248">
        <v>35</v>
      </c>
      <c r="D248" s="14" t="s">
        <v>135</v>
      </c>
      <c r="E248">
        <v>1</v>
      </c>
      <c r="F248" s="14" t="s">
        <v>438</v>
      </c>
      <c r="G248">
        <v>28</v>
      </c>
      <c r="H248" s="14"/>
      <c r="I248" s="14"/>
    </row>
    <row r="249" spans="1:10" x14ac:dyDescent="0.3">
      <c r="A249">
        <v>8</v>
      </c>
      <c r="B249" s="14" t="s">
        <v>111</v>
      </c>
      <c r="C249">
        <v>36</v>
      </c>
      <c r="D249" s="14" t="s">
        <v>136</v>
      </c>
      <c r="E249">
        <v>1</v>
      </c>
      <c r="F249" s="14" t="s">
        <v>440</v>
      </c>
      <c r="G249">
        <v>29</v>
      </c>
      <c r="H249" s="14"/>
      <c r="I249" s="14"/>
    </row>
    <row r="250" spans="1:10" x14ac:dyDescent="0.3">
      <c r="A250">
        <v>8</v>
      </c>
      <c r="B250" s="14" t="s">
        <v>111</v>
      </c>
      <c r="C250">
        <v>37</v>
      </c>
      <c r="D250" s="14" t="s">
        <v>137</v>
      </c>
      <c r="E250">
        <v>1</v>
      </c>
      <c r="F250" s="14" t="s">
        <v>441</v>
      </c>
      <c r="G250">
        <v>30</v>
      </c>
      <c r="H250" s="14"/>
      <c r="I250" s="14"/>
    </row>
    <row r="251" spans="1:10" x14ac:dyDescent="0.3">
      <c r="A251">
        <v>8</v>
      </c>
      <c r="B251" s="14" t="s">
        <v>111</v>
      </c>
      <c r="C251">
        <v>38</v>
      </c>
      <c r="D251" s="14" t="s">
        <v>138</v>
      </c>
      <c r="E251">
        <v>1</v>
      </c>
      <c r="F251" s="14" t="s">
        <v>423</v>
      </c>
      <c r="G251">
        <v>15</v>
      </c>
      <c r="H251" s="14" t="s">
        <v>445</v>
      </c>
      <c r="I251" s="14" t="s">
        <v>624</v>
      </c>
      <c r="J251">
        <v>5</v>
      </c>
    </row>
    <row r="252" spans="1:10" x14ac:dyDescent="0.3">
      <c r="A252">
        <v>8</v>
      </c>
      <c r="B252" s="14" t="s">
        <v>111</v>
      </c>
      <c r="C252">
        <v>39</v>
      </c>
      <c r="D252" s="14" t="s">
        <v>139</v>
      </c>
      <c r="E252">
        <v>1</v>
      </c>
      <c r="F252" s="14" t="s">
        <v>424</v>
      </c>
      <c r="G252">
        <v>17</v>
      </c>
      <c r="H252" s="14"/>
      <c r="I252" s="14"/>
    </row>
    <row r="253" spans="1:10" x14ac:dyDescent="0.3">
      <c r="A253">
        <v>8</v>
      </c>
      <c r="B253" s="14" t="s">
        <v>111</v>
      </c>
      <c r="C253">
        <v>40</v>
      </c>
      <c r="D253" s="14" t="s">
        <v>140</v>
      </c>
      <c r="E253">
        <v>1</v>
      </c>
      <c r="F253" s="14" t="s">
        <v>425</v>
      </c>
      <c r="G253">
        <v>18</v>
      </c>
      <c r="H253" s="14"/>
      <c r="I253" s="14"/>
    </row>
    <row r="254" spans="1:10" x14ac:dyDescent="0.3">
      <c r="A254">
        <v>8</v>
      </c>
      <c r="B254" s="14" t="s">
        <v>111</v>
      </c>
      <c r="C254">
        <v>41</v>
      </c>
      <c r="D254" s="14" t="s">
        <v>141</v>
      </c>
      <c r="F254" s="14"/>
      <c r="H254" s="14"/>
      <c r="I254" s="14"/>
    </row>
    <row r="255" spans="1:10" x14ac:dyDescent="0.3">
      <c r="A255">
        <v>8</v>
      </c>
      <c r="B255" s="14" t="s">
        <v>111</v>
      </c>
      <c r="C255">
        <v>42</v>
      </c>
      <c r="D255" s="14" t="s">
        <v>142</v>
      </c>
      <c r="F255" s="14"/>
      <c r="H255" s="14"/>
      <c r="I255" s="14"/>
    </row>
    <row r="256" spans="1:10" x14ac:dyDescent="0.3">
      <c r="A256">
        <v>8</v>
      </c>
      <c r="B256" s="14" t="s">
        <v>111</v>
      </c>
      <c r="C256">
        <v>43</v>
      </c>
      <c r="D256" s="14" t="s">
        <v>143</v>
      </c>
      <c r="F256" s="14"/>
      <c r="H256" s="14"/>
      <c r="I256" s="14"/>
    </row>
    <row r="257" spans="1:10" x14ac:dyDescent="0.3">
      <c r="A257">
        <v>8</v>
      </c>
      <c r="B257" s="14" t="s">
        <v>111</v>
      </c>
      <c r="C257">
        <v>44</v>
      </c>
      <c r="D257" s="14" t="s">
        <v>144</v>
      </c>
      <c r="F257" s="14"/>
      <c r="H257" s="14"/>
      <c r="I257" s="14"/>
    </row>
    <row r="258" spans="1:10" x14ac:dyDescent="0.3">
      <c r="A258">
        <v>8</v>
      </c>
      <c r="B258" s="14" t="s">
        <v>111</v>
      </c>
      <c r="C258">
        <v>45</v>
      </c>
      <c r="D258" s="14" t="s">
        <v>145</v>
      </c>
      <c r="E258">
        <v>1</v>
      </c>
      <c r="F258" s="14" t="s">
        <v>426</v>
      </c>
      <c r="G258">
        <v>31</v>
      </c>
      <c r="H258" s="14"/>
      <c r="I258" s="14"/>
    </row>
    <row r="259" spans="1:10" x14ac:dyDescent="0.3">
      <c r="A259">
        <v>8</v>
      </c>
      <c r="B259" s="14" t="s">
        <v>111</v>
      </c>
      <c r="C259">
        <v>46</v>
      </c>
      <c r="D259" s="14" t="s">
        <v>146</v>
      </c>
      <c r="E259">
        <v>1</v>
      </c>
      <c r="F259" s="14" t="s">
        <v>427</v>
      </c>
      <c r="G259">
        <v>32</v>
      </c>
      <c r="H259" s="14"/>
      <c r="I259" s="14"/>
    </row>
    <row r="260" spans="1:10" x14ac:dyDescent="0.3">
      <c r="A260">
        <v>8</v>
      </c>
      <c r="B260" s="14" t="s">
        <v>111</v>
      </c>
      <c r="C260">
        <v>47</v>
      </c>
      <c r="D260" s="14" t="s">
        <v>147</v>
      </c>
      <c r="E260">
        <v>1</v>
      </c>
      <c r="F260" s="14" t="s">
        <v>147</v>
      </c>
      <c r="G260">
        <v>33</v>
      </c>
      <c r="H260" s="14"/>
      <c r="I260" s="14"/>
    </row>
    <row r="261" spans="1:10" x14ac:dyDescent="0.3">
      <c r="A261">
        <v>8</v>
      </c>
      <c r="B261" s="14" t="s">
        <v>111</v>
      </c>
      <c r="C261">
        <v>48</v>
      </c>
      <c r="D261" s="14" t="s">
        <v>148</v>
      </c>
      <c r="E261">
        <v>1</v>
      </c>
      <c r="F261" s="14" t="s">
        <v>428</v>
      </c>
      <c r="G261">
        <v>34</v>
      </c>
      <c r="H261" s="14"/>
      <c r="I261" s="14"/>
    </row>
    <row r="262" spans="1:10" x14ac:dyDescent="0.3">
      <c r="A262">
        <v>8</v>
      </c>
      <c r="B262" s="14" t="s">
        <v>111</v>
      </c>
      <c r="C262">
        <v>49</v>
      </c>
      <c r="D262" s="14" t="s">
        <v>149</v>
      </c>
      <c r="E262">
        <v>1</v>
      </c>
      <c r="F262" s="14" t="s">
        <v>429</v>
      </c>
      <c r="G262">
        <v>35</v>
      </c>
      <c r="H262" s="14"/>
      <c r="I262" s="14"/>
    </row>
    <row r="263" spans="1:10" x14ac:dyDescent="0.3">
      <c r="A263">
        <v>8</v>
      </c>
      <c r="B263" s="14" t="s">
        <v>111</v>
      </c>
      <c r="C263">
        <v>50</v>
      </c>
      <c r="D263" s="14" t="s">
        <v>150</v>
      </c>
      <c r="E263">
        <v>1</v>
      </c>
      <c r="F263" s="14" t="s">
        <v>442</v>
      </c>
      <c r="G263">
        <v>36</v>
      </c>
      <c r="H263" s="14"/>
      <c r="I263" s="14"/>
    </row>
    <row r="264" spans="1:10" x14ac:dyDescent="0.3">
      <c r="A264">
        <v>8</v>
      </c>
      <c r="B264" s="14" t="s">
        <v>111</v>
      </c>
      <c r="C264">
        <v>51</v>
      </c>
      <c r="D264" s="14" t="s">
        <v>151</v>
      </c>
      <c r="F264" s="14"/>
      <c r="H264" s="14"/>
      <c r="I264" s="14"/>
    </row>
    <row r="265" spans="1:10" x14ac:dyDescent="0.3">
      <c r="A265">
        <v>8</v>
      </c>
      <c r="B265" s="14" t="s">
        <v>111</v>
      </c>
      <c r="C265">
        <v>52</v>
      </c>
      <c r="D265" s="14" t="s">
        <v>152</v>
      </c>
      <c r="F265" s="14"/>
      <c r="H265" s="14"/>
      <c r="I265" s="14"/>
    </row>
    <row r="266" spans="1:10" x14ac:dyDescent="0.3">
      <c r="A266">
        <v>8</v>
      </c>
      <c r="B266" s="14" t="s">
        <v>111</v>
      </c>
      <c r="C266">
        <v>53</v>
      </c>
      <c r="D266" s="14" t="s">
        <v>153</v>
      </c>
      <c r="F266" s="14"/>
      <c r="H266" s="14"/>
      <c r="I266" s="14"/>
    </row>
    <row r="267" spans="1:10" x14ac:dyDescent="0.3">
      <c r="A267">
        <v>9</v>
      </c>
      <c r="B267" s="14" t="s">
        <v>154</v>
      </c>
      <c r="C267">
        <v>1</v>
      </c>
      <c r="D267" s="14" t="s">
        <v>155</v>
      </c>
      <c r="F267" s="14"/>
      <c r="H267" s="14" t="s">
        <v>655</v>
      </c>
      <c r="I267" s="14" t="s">
        <v>656</v>
      </c>
      <c r="J267">
        <v>0</v>
      </c>
    </row>
    <row r="268" spans="1:10" x14ac:dyDescent="0.3">
      <c r="A268">
        <v>9</v>
      </c>
      <c r="B268" s="14" t="s">
        <v>154</v>
      </c>
      <c r="C268">
        <v>2</v>
      </c>
      <c r="D268" s="14" t="s">
        <v>156</v>
      </c>
      <c r="E268">
        <v>1</v>
      </c>
      <c r="F268" s="14" t="s">
        <v>383</v>
      </c>
      <c r="G268">
        <v>5</v>
      </c>
      <c r="H268" s="14"/>
      <c r="I268" s="14"/>
    </row>
    <row r="269" spans="1:10" x14ac:dyDescent="0.3">
      <c r="A269">
        <v>9</v>
      </c>
      <c r="B269" s="14" t="s">
        <v>154</v>
      </c>
      <c r="C269">
        <v>3</v>
      </c>
      <c r="D269" s="14" t="s">
        <v>157</v>
      </c>
      <c r="E269">
        <v>1</v>
      </c>
      <c r="F269" s="14" t="s">
        <v>450</v>
      </c>
      <c r="G269">
        <v>6</v>
      </c>
      <c r="H269" s="14" t="s">
        <v>463</v>
      </c>
      <c r="I269" s="14" t="s">
        <v>625</v>
      </c>
      <c r="J269">
        <v>1</v>
      </c>
    </row>
    <row r="270" spans="1:10" x14ac:dyDescent="0.3">
      <c r="A270">
        <v>9</v>
      </c>
      <c r="B270" s="14" t="s">
        <v>154</v>
      </c>
      <c r="C270">
        <v>4</v>
      </c>
      <c r="D270" s="14" t="s">
        <v>158</v>
      </c>
      <c r="E270">
        <v>1</v>
      </c>
      <c r="F270" s="14" t="s">
        <v>452</v>
      </c>
      <c r="G270">
        <v>7</v>
      </c>
      <c r="H270" s="14"/>
      <c r="I270" s="14"/>
    </row>
    <row r="271" spans="1:10" x14ac:dyDescent="0.3">
      <c r="A271">
        <v>9</v>
      </c>
      <c r="B271" s="14" t="s">
        <v>154</v>
      </c>
      <c r="C271">
        <v>5</v>
      </c>
      <c r="D271" s="14" t="s">
        <v>159</v>
      </c>
      <c r="E271">
        <v>1</v>
      </c>
      <c r="F271" s="14" t="s">
        <v>451</v>
      </c>
      <c r="G271">
        <v>8</v>
      </c>
      <c r="H271" s="14"/>
      <c r="I271" s="14"/>
    </row>
    <row r="272" spans="1:10" x14ac:dyDescent="0.3">
      <c r="A272">
        <v>9</v>
      </c>
      <c r="B272" s="14" t="s">
        <v>154</v>
      </c>
      <c r="C272">
        <v>6</v>
      </c>
      <c r="D272" s="14" t="s">
        <v>33</v>
      </c>
      <c r="F272" s="14"/>
      <c r="H272" s="14"/>
      <c r="I272" s="14"/>
    </row>
    <row r="273" spans="1:10" x14ac:dyDescent="0.3">
      <c r="A273">
        <v>9</v>
      </c>
      <c r="B273" s="14" t="s">
        <v>154</v>
      </c>
      <c r="C273">
        <v>7</v>
      </c>
      <c r="D273" s="14" t="s">
        <v>34</v>
      </c>
      <c r="F273" s="14"/>
      <c r="H273" s="14"/>
      <c r="I273" s="14"/>
    </row>
    <row r="274" spans="1:10" x14ac:dyDescent="0.3">
      <c r="A274">
        <v>9</v>
      </c>
      <c r="B274" s="14" t="s">
        <v>154</v>
      </c>
      <c r="C274">
        <v>8</v>
      </c>
      <c r="D274" s="14" t="s">
        <v>35</v>
      </c>
      <c r="F274" s="14"/>
      <c r="H274" s="14"/>
      <c r="I274" s="14"/>
    </row>
    <row r="275" spans="1:10" x14ac:dyDescent="0.3">
      <c r="A275">
        <v>9</v>
      </c>
      <c r="B275" s="14" t="s">
        <v>154</v>
      </c>
      <c r="C275">
        <v>9</v>
      </c>
      <c r="D275" s="14" t="s">
        <v>36</v>
      </c>
      <c r="F275" s="14"/>
      <c r="H275" s="14"/>
      <c r="I275" s="14"/>
    </row>
    <row r="276" spans="1:10" x14ac:dyDescent="0.3">
      <c r="A276">
        <v>9</v>
      </c>
      <c r="B276" s="14" t="s">
        <v>154</v>
      </c>
      <c r="C276">
        <v>10</v>
      </c>
      <c r="D276" s="14" t="s">
        <v>37</v>
      </c>
      <c r="E276">
        <v>1</v>
      </c>
      <c r="F276" s="14" t="s">
        <v>357</v>
      </c>
      <c r="G276">
        <v>1</v>
      </c>
      <c r="H276" s="14"/>
      <c r="I276" s="14"/>
    </row>
    <row r="277" spans="1:10" x14ac:dyDescent="0.3">
      <c r="A277">
        <v>9</v>
      </c>
      <c r="B277" s="14" t="s">
        <v>154</v>
      </c>
      <c r="C277">
        <v>11</v>
      </c>
      <c r="D277" s="14" t="s">
        <v>38</v>
      </c>
      <c r="E277">
        <v>1</v>
      </c>
      <c r="F277" s="14" t="s">
        <v>362</v>
      </c>
      <c r="G277">
        <v>2</v>
      </c>
      <c r="H277" s="14"/>
      <c r="I277" s="14"/>
    </row>
    <row r="278" spans="1:10" x14ac:dyDescent="0.3">
      <c r="A278">
        <v>9</v>
      </c>
      <c r="B278" s="14" t="s">
        <v>154</v>
      </c>
      <c r="C278">
        <v>12</v>
      </c>
      <c r="D278" s="14" t="s">
        <v>39</v>
      </c>
      <c r="E278">
        <v>1</v>
      </c>
      <c r="F278" s="14" t="s">
        <v>363</v>
      </c>
      <c r="G278">
        <v>3</v>
      </c>
      <c r="H278" s="14"/>
      <c r="I278" s="14"/>
    </row>
    <row r="279" spans="1:10" x14ac:dyDescent="0.3">
      <c r="A279">
        <v>9</v>
      </c>
      <c r="B279" s="14" t="s">
        <v>154</v>
      </c>
      <c r="C279">
        <v>13</v>
      </c>
      <c r="D279" s="14" t="s">
        <v>40</v>
      </c>
      <c r="F279" s="14"/>
      <c r="H279" s="14"/>
      <c r="I279" s="14"/>
    </row>
    <row r="280" spans="1:10" x14ac:dyDescent="0.3">
      <c r="A280">
        <v>9</v>
      </c>
      <c r="B280" s="14" t="s">
        <v>154</v>
      </c>
      <c r="C280">
        <v>14</v>
      </c>
      <c r="D280" s="14" t="s">
        <v>41</v>
      </c>
      <c r="F280" s="14"/>
      <c r="H280" s="14"/>
      <c r="I280" s="14"/>
    </row>
    <row r="281" spans="1:10" x14ac:dyDescent="0.3">
      <c r="A281">
        <v>9</v>
      </c>
      <c r="B281" s="14" t="s">
        <v>154</v>
      </c>
      <c r="C281">
        <v>15</v>
      </c>
      <c r="D281" s="14" t="s">
        <v>42</v>
      </c>
      <c r="F281" s="14"/>
      <c r="H281" s="14"/>
      <c r="I281" s="14"/>
    </row>
    <row r="282" spans="1:10" x14ac:dyDescent="0.3">
      <c r="A282">
        <v>9</v>
      </c>
      <c r="B282" s="14" t="s">
        <v>154</v>
      </c>
      <c r="C282">
        <v>16</v>
      </c>
      <c r="D282" s="14" t="s">
        <v>43</v>
      </c>
      <c r="E282">
        <v>1</v>
      </c>
      <c r="F282" s="14" t="s">
        <v>364</v>
      </c>
      <c r="G282">
        <v>4</v>
      </c>
      <c r="H282" s="14"/>
      <c r="I282" s="14"/>
    </row>
    <row r="283" spans="1:10" x14ac:dyDescent="0.3">
      <c r="A283">
        <v>9</v>
      </c>
      <c r="B283" s="14" t="s">
        <v>154</v>
      </c>
      <c r="C283">
        <v>17</v>
      </c>
      <c r="D283" s="14" t="s">
        <v>44</v>
      </c>
      <c r="F283" s="14"/>
      <c r="H283" s="14"/>
      <c r="I283" s="14"/>
    </row>
    <row r="284" spans="1:10" x14ac:dyDescent="0.3">
      <c r="A284">
        <v>10</v>
      </c>
      <c r="B284" s="14" t="s">
        <v>160</v>
      </c>
      <c r="C284">
        <v>1</v>
      </c>
      <c r="D284" s="14" t="s">
        <v>161</v>
      </c>
      <c r="F284" s="14"/>
      <c r="H284" s="14" t="s">
        <v>657</v>
      </c>
      <c r="I284" s="14" t="s">
        <v>658</v>
      </c>
      <c r="J284">
        <v>0</v>
      </c>
    </row>
    <row r="285" spans="1:10" x14ac:dyDescent="0.3">
      <c r="A285">
        <v>10</v>
      </c>
      <c r="B285" s="14" t="s">
        <v>160</v>
      </c>
      <c r="C285">
        <v>2</v>
      </c>
      <c r="D285" s="14" t="s">
        <v>10</v>
      </c>
      <c r="F285" s="14"/>
      <c r="H285" s="14"/>
      <c r="I285" s="14"/>
    </row>
    <row r="286" spans="1:10" x14ac:dyDescent="0.3">
      <c r="A286">
        <v>10</v>
      </c>
      <c r="B286" s="14" t="s">
        <v>160</v>
      </c>
      <c r="C286">
        <v>3</v>
      </c>
      <c r="D286" s="14" t="s">
        <v>86</v>
      </c>
      <c r="E286">
        <v>1</v>
      </c>
      <c r="F286" s="14" t="s">
        <v>453</v>
      </c>
      <c r="G286">
        <v>1</v>
      </c>
      <c r="H286" s="14" t="s">
        <v>457</v>
      </c>
      <c r="I286" s="14" t="s">
        <v>458</v>
      </c>
      <c r="J286">
        <v>1</v>
      </c>
    </row>
    <row r="287" spans="1:10" x14ac:dyDescent="0.3">
      <c r="A287">
        <v>10</v>
      </c>
      <c r="B287" s="14" t="s">
        <v>160</v>
      </c>
      <c r="C287">
        <v>4</v>
      </c>
      <c r="D287" s="14" t="s">
        <v>162</v>
      </c>
      <c r="F287" s="14"/>
      <c r="H287" s="14"/>
      <c r="I287" s="14"/>
    </row>
    <row r="288" spans="1:10" x14ac:dyDescent="0.3">
      <c r="A288">
        <v>10</v>
      </c>
      <c r="B288" s="14" t="s">
        <v>160</v>
      </c>
      <c r="C288">
        <v>5</v>
      </c>
      <c r="D288" s="14" t="s">
        <v>163</v>
      </c>
      <c r="F288" s="14"/>
      <c r="H288" s="14"/>
      <c r="I288" s="14"/>
    </row>
    <row r="289" spans="1:10" x14ac:dyDescent="0.3">
      <c r="A289">
        <v>10</v>
      </c>
      <c r="B289" s="14" t="s">
        <v>160</v>
      </c>
      <c r="C289">
        <v>6</v>
      </c>
      <c r="D289" s="14" t="s">
        <v>164</v>
      </c>
      <c r="F289" s="14"/>
      <c r="H289" s="14"/>
      <c r="I289" s="14"/>
    </row>
    <row r="290" spans="1:10" x14ac:dyDescent="0.3">
      <c r="A290">
        <v>10</v>
      </c>
      <c r="B290" s="14" t="s">
        <v>160</v>
      </c>
      <c r="C290">
        <v>7</v>
      </c>
      <c r="D290" s="14" t="s">
        <v>165</v>
      </c>
      <c r="E290">
        <v>1</v>
      </c>
      <c r="F290" s="14" t="s">
        <v>329</v>
      </c>
      <c r="G290">
        <v>8</v>
      </c>
      <c r="H290" s="14"/>
      <c r="I290" s="14"/>
    </row>
    <row r="291" spans="1:10" x14ac:dyDescent="0.3">
      <c r="A291">
        <v>10</v>
      </c>
      <c r="B291" s="14" t="s">
        <v>160</v>
      </c>
      <c r="C291">
        <v>8</v>
      </c>
      <c r="D291" s="14" t="s">
        <v>166</v>
      </c>
      <c r="E291">
        <v>1</v>
      </c>
      <c r="F291" s="14" t="s">
        <v>454</v>
      </c>
      <c r="G291">
        <v>10</v>
      </c>
      <c r="H291" s="14"/>
      <c r="I291" s="14"/>
    </row>
    <row r="292" spans="1:10" x14ac:dyDescent="0.3">
      <c r="A292">
        <v>10</v>
      </c>
      <c r="B292" s="14" t="s">
        <v>160</v>
      </c>
      <c r="C292">
        <v>9</v>
      </c>
      <c r="D292" s="14" t="s">
        <v>167</v>
      </c>
      <c r="E292">
        <v>1</v>
      </c>
      <c r="F292" s="14" t="s">
        <v>455</v>
      </c>
      <c r="G292">
        <v>11</v>
      </c>
      <c r="H292" s="14"/>
      <c r="I292" s="14"/>
    </row>
    <row r="293" spans="1:10" x14ac:dyDescent="0.3">
      <c r="A293">
        <v>10</v>
      </c>
      <c r="B293" s="14" t="s">
        <v>160</v>
      </c>
      <c r="C293">
        <v>10</v>
      </c>
      <c r="D293" s="14" t="s">
        <v>87</v>
      </c>
      <c r="E293">
        <v>1</v>
      </c>
      <c r="F293" s="14" t="s">
        <v>401</v>
      </c>
      <c r="G293">
        <v>9</v>
      </c>
      <c r="H293" s="14" t="s">
        <v>456</v>
      </c>
      <c r="I293" s="14" t="s">
        <v>459</v>
      </c>
      <c r="J293">
        <v>2</v>
      </c>
    </row>
    <row r="294" spans="1:10" x14ac:dyDescent="0.3">
      <c r="A294">
        <v>10</v>
      </c>
      <c r="B294" s="14" t="s">
        <v>160</v>
      </c>
      <c r="C294">
        <v>11</v>
      </c>
      <c r="D294" s="14" t="s">
        <v>40</v>
      </c>
      <c r="F294" s="14"/>
      <c r="H294" s="14"/>
      <c r="I294" s="14"/>
    </row>
    <row r="295" spans="1:10" x14ac:dyDescent="0.3">
      <c r="A295">
        <v>10</v>
      </c>
      <c r="B295" s="14" t="s">
        <v>160</v>
      </c>
      <c r="C295">
        <v>12</v>
      </c>
      <c r="D295" s="14" t="s">
        <v>41</v>
      </c>
      <c r="F295" s="14"/>
      <c r="H295" s="14"/>
      <c r="I295" s="14"/>
    </row>
    <row r="296" spans="1:10" x14ac:dyDescent="0.3">
      <c r="A296">
        <v>10</v>
      </c>
      <c r="B296" s="14" t="s">
        <v>160</v>
      </c>
      <c r="C296">
        <v>13</v>
      </c>
      <c r="D296" s="14" t="s">
        <v>42</v>
      </c>
      <c r="F296" s="14"/>
      <c r="H296" s="14"/>
      <c r="I296" s="14"/>
    </row>
    <row r="297" spans="1:10" x14ac:dyDescent="0.3">
      <c r="A297">
        <v>10</v>
      </c>
      <c r="B297" s="14" t="s">
        <v>160</v>
      </c>
      <c r="C297">
        <v>14</v>
      </c>
      <c r="D297" s="14" t="s">
        <v>43</v>
      </c>
      <c r="F297" s="14"/>
      <c r="H297" s="14"/>
      <c r="I297" s="14"/>
    </row>
    <row r="298" spans="1:10" x14ac:dyDescent="0.3">
      <c r="A298">
        <v>10</v>
      </c>
      <c r="B298" s="14" t="s">
        <v>160</v>
      </c>
      <c r="C298">
        <v>15</v>
      </c>
      <c r="D298" s="14" t="s">
        <v>168</v>
      </c>
      <c r="E298">
        <v>1</v>
      </c>
      <c r="F298" s="14" t="s">
        <v>122</v>
      </c>
      <c r="G298">
        <v>5</v>
      </c>
      <c r="H298" s="14"/>
      <c r="I298" s="14"/>
    </row>
    <row r="299" spans="1:10" x14ac:dyDescent="0.3">
      <c r="A299">
        <v>10</v>
      </c>
      <c r="B299" s="14" t="s">
        <v>160</v>
      </c>
      <c r="C299">
        <v>16</v>
      </c>
      <c r="D299" s="14" t="s">
        <v>169</v>
      </c>
      <c r="E299">
        <v>1</v>
      </c>
      <c r="F299" s="14" t="s">
        <v>422</v>
      </c>
      <c r="G299">
        <v>6</v>
      </c>
      <c r="H299" s="14"/>
      <c r="I299" s="14"/>
    </row>
    <row r="300" spans="1:10" x14ac:dyDescent="0.3">
      <c r="A300">
        <v>10</v>
      </c>
      <c r="B300" s="14" t="s">
        <v>160</v>
      </c>
      <c r="C300">
        <v>17</v>
      </c>
      <c r="D300" s="14" t="s">
        <v>170</v>
      </c>
      <c r="F300" s="14"/>
      <c r="H300" s="14"/>
      <c r="I300" s="14"/>
    </row>
    <row r="301" spans="1:10" x14ac:dyDescent="0.3">
      <c r="A301">
        <v>10</v>
      </c>
      <c r="B301" s="14" t="s">
        <v>160</v>
      </c>
      <c r="C301">
        <v>18</v>
      </c>
      <c r="D301" s="14" t="s">
        <v>7</v>
      </c>
      <c r="F301" s="14"/>
      <c r="H301" s="14"/>
      <c r="I301" s="14"/>
    </row>
    <row r="302" spans="1:10" x14ac:dyDescent="0.3">
      <c r="A302">
        <v>10</v>
      </c>
      <c r="B302" s="14" t="s">
        <v>160</v>
      </c>
      <c r="C302">
        <v>19</v>
      </c>
      <c r="D302" s="14" t="s">
        <v>8</v>
      </c>
      <c r="F302" s="14"/>
      <c r="H302" s="14"/>
      <c r="I302" s="14"/>
    </row>
    <row r="303" spans="1:10" x14ac:dyDescent="0.3">
      <c r="A303">
        <v>10</v>
      </c>
      <c r="B303" s="14" t="s">
        <v>160</v>
      </c>
      <c r="C303">
        <v>20</v>
      </c>
      <c r="D303" s="14" t="s">
        <v>171</v>
      </c>
      <c r="F303" s="14"/>
      <c r="H303" s="14"/>
      <c r="I303" s="14"/>
    </row>
    <row r="304" spans="1:10" x14ac:dyDescent="0.3">
      <c r="A304">
        <v>10</v>
      </c>
      <c r="B304" s="14" t="s">
        <v>160</v>
      </c>
      <c r="C304">
        <v>21</v>
      </c>
      <c r="D304" s="14" t="s">
        <v>172</v>
      </c>
      <c r="F304" s="14"/>
      <c r="H304" s="14"/>
      <c r="I304" s="14"/>
    </row>
    <row r="305" spans="1:9" x14ac:dyDescent="0.3">
      <c r="A305">
        <v>10</v>
      </c>
      <c r="B305" s="14" t="s">
        <v>160</v>
      </c>
      <c r="C305">
        <v>22</v>
      </c>
      <c r="D305" s="14" t="s">
        <v>173</v>
      </c>
      <c r="F305" s="14"/>
      <c r="H305" s="14"/>
      <c r="I305" s="14"/>
    </row>
    <row r="306" spans="1:9" x14ac:dyDescent="0.3">
      <c r="A306">
        <v>10</v>
      </c>
      <c r="B306" s="14" t="s">
        <v>160</v>
      </c>
      <c r="C306">
        <v>23</v>
      </c>
      <c r="D306" s="14" t="s">
        <v>174</v>
      </c>
      <c r="F306" s="14"/>
      <c r="H306" s="14"/>
      <c r="I306" s="14"/>
    </row>
    <row r="307" spans="1:9" x14ac:dyDescent="0.3">
      <c r="A307">
        <v>10</v>
      </c>
      <c r="B307" s="14" t="s">
        <v>160</v>
      </c>
      <c r="C307">
        <v>24</v>
      </c>
      <c r="D307" s="14" t="s">
        <v>175</v>
      </c>
      <c r="F307" s="14"/>
      <c r="H307" s="14"/>
      <c r="I307" s="14"/>
    </row>
    <row r="308" spans="1:9" x14ac:dyDescent="0.3">
      <c r="A308">
        <v>10</v>
      </c>
      <c r="B308" s="14" t="s">
        <v>160</v>
      </c>
      <c r="C308">
        <v>25</v>
      </c>
      <c r="D308" s="14" t="s">
        <v>176</v>
      </c>
      <c r="F308" s="14"/>
      <c r="H308" s="14"/>
      <c r="I308" s="14"/>
    </row>
    <row r="309" spans="1:9" x14ac:dyDescent="0.3">
      <c r="A309">
        <v>10</v>
      </c>
      <c r="B309" s="14" t="s">
        <v>160</v>
      </c>
      <c r="C309">
        <v>26</v>
      </c>
      <c r="D309" s="14" t="s">
        <v>33</v>
      </c>
      <c r="F309" s="14"/>
      <c r="H309" s="14"/>
      <c r="I309" s="14"/>
    </row>
    <row r="310" spans="1:9" x14ac:dyDescent="0.3">
      <c r="A310">
        <v>10</v>
      </c>
      <c r="B310" s="14" t="s">
        <v>160</v>
      </c>
      <c r="C310">
        <v>27</v>
      </c>
      <c r="D310" s="14" t="s">
        <v>34</v>
      </c>
      <c r="F310" s="14"/>
      <c r="H310" s="14"/>
      <c r="I310" s="14"/>
    </row>
    <row r="311" spans="1:9" x14ac:dyDescent="0.3">
      <c r="A311">
        <v>10</v>
      </c>
      <c r="B311" s="14" t="s">
        <v>160</v>
      </c>
      <c r="C311">
        <v>28</v>
      </c>
      <c r="D311" s="14" t="s">
        <v>35</v>
      </c>
      <c r="F311" s="14"/>
      <c r="H311" s="14"/>
      <c r="I311" s="14"/>
    </row>
    <row r="312" spans="1:9" x14ac:dyDescent="0.3">
      <c r="A312">
        <v>10</v>
      </c>
      <c r="B312" s="14" t="s">
        <v>160</v>
      </c>
      <c r="C312">
        <v>29</v>
      </c>
      <c r="D312" s="14" t="s">
        <v>36</v>
      </c>
      <c r="F312" s="14"/>
      <c r="H312" s="14"/>
      <c r="I312" s="14"/>
    </row>
    <row r="313" spans="1:9" x14ac:dyDescent="0.3">
      <c r="A313">
        <v>10</v>
      </c>
      <c r="B313" s="14" t="s">
        <v>160</v>
      </c>
      <c r="C313">
        <v>30</v>
      </c>
      <c r="D313" s="14" t="s">
        <v>37</v>
      </c>
      <c r="E313">
        <v>1</v>
      </c>
      <c r="F313" s="14" t="s">
        <v>357</v>
      </c>
      <c r="G313">
        <v>2</v>
      </c>
      <c r="H313" s="14"/>
      <c r="I313" s="14"/>
    </row>
    <row r="314" spans="1:9" x14ac:dyDescent="0.3">
      <c r="A314">
        <v>10</v>
      </c>
      <c r="B314" s="14" t="s">
        <v>160</v>
      </c>
      <c r="C314">
        <v>31</v>
      </c>
      <c r="D314" s="14" t="s">
        <v>38</v>
      </c>
      <c r="E314">
        <v>1</v>
      </c>
      <c r="F314" s="14" t="s">
        <v>362</v>
      </c>
      <c r="G314">
        <v>3</v>
      </c>
      <c r="H314" s="14"/>
      <c r="I314" s="14"/>
    </row>
    <row r="315" spans="1:9" x14ac:dyDescent="0.3">
      <c r="A315">
        <v>10</v>
      </c>
      <c r="B315" s="14" t="s">
        <v>160</v>
      </c>
      <c r="C315">
        <v>32</v>
      </c>
      <c r="D315" s="14" t="s">
        <v>39</v>
      </c>
      <c r="E315">
        <v>1</v>
      </c>
      <c r="F315" s="14" t="s">
        <v>363</v>
      </c>
      <c r="G315">
        <v>4</v>
      </c>
      <c r="H315" s="14"/>
      <c r="I315" s="14"/>
    </row>
    <row r="316" spans="1:9" x14ac:dyDescent="0.3">
      <c r="A316">
        <v>10</v>
      </c>
      <c r="B316" s="14" t="s">
        <v>160</v>
      </c>
      <c r="C316">
        <v>33</v>
      </c>
      <c r="D316" s="14" t="s">
        <v>177</v>
      </c>
      <c r="F316" s="14"/>
      <c r="H316" s="14"/>
      <c r="I316" s="14"/>
    </row>
    <row r="317" spans="1:9" x14ac:dyDescent="0.3">
      <c r="A317">
        <v>10</v>
      </c>
      <c r="B317" s="14" t="s">
        <v>160</v>
      </c>
      <c r="C317">
        <v>34</v>
      </c>
      <c r="D317" s="14" t="s">
        <v>178</v>
      </c>
      <c r="F317" s="14"/>
      <c r="H317" s="14"/>
      <c r="I317" s="14"/>
    </row>
    <row r="318" spans="1:9" x14ac:dyDescent="0.3">
      <c r="A318">
        <v>10</v>
      </c>
      <c r="B318" s="14" t="s">
        <v>160</v>
      </c>
      <c r="C318">
        <v>35</v>
      </c>
      <c r="D318" s="14" t="s">
        <v>179</v>
      </c>
      <c r="F318" s="14"/>
      <c r="H318" s="14"/>
      <c r="I318" s="14"/>
    </row>
    <row r="319" spans="1:9" x14ac:dyDescent="0.3">
      <c r="A319">
        <v>10</v>
      </c>
      <c r="B319" s="14" t="s">
        <v>160</v>
      </c>
      <c r="C319">
        <v>36</v>
      </c>
      <c r="D319" s="14" t="s">
        <v>180</v>
      </c>
      <c r="E319">
        <v>1</v>
      </c>
      <c r="F319" s="14" t="s">
        <v>364</v>
      </c>
      <c r="G319">
        <v>7</v>
      </c>
      <c r="H319" s="14"/>
      <c r="I319" s="14"/>
    </row>
    <row r="320" spans="1:9" x14ac:dyDescent="0.3">
      <c r="A320">
        <v>10</v>
      </c>
      <c r="B320" s="14" t="s">
        <v>160</v>
      </c>
      <c r="C320">
        <v>37</v>
      </c>
      <c r="D320" s="14" t="s">
        <v>44</v>
      </c>
      <c r="F320" s="14"/>
      <c r="H320" s="14"/>
      <c r="I320" s="14"/>
    </row>
    <row r="321" spans="1:10" x14ac:dyDescent="0.3">
      <c r="A321">
        <v>11</v>
      </c>
      <c r="B321" s="14" t="s">
        <v>181</v>
      </c>
      <c r="C321">
        <v>1</v>
      </c>
      <c r="D321" s="14" t="s">
        <v>37</v>
      </c>
      <c r="F321" s="14"/>
      <c r="H321" s="14" t="s">
        <v>659</v>
      </c>
      <c r="I321" s="14" t="s">
        <v>660</v>
      </c>
      <c r="J321">
        <v>0</v>
      </c>
    </row>
    <row r="322" spans="1:10" x14ac:dyDescent="0.3">
      <c r="A322">
        <v>11</v>
      </c>
      <c r="B322" s="14" t="s">
        <v>181</v>
      </c>
      <c r="C322">
        <v>2</v>
      </c>
      <c r="D322" s="14" t="s">
        <v>10</v>
      </c>
      <c r="F322" s="14"/>
      <c r="H322" s="14"/>
      <c r="I322" s="14"/>
    </row>
    <row r="323" spans="1:10" x14ac:dyDescent="0.3">
      <c r="A323">
        <v>11</v>
      </c>
      <c r="B323" s="14" t="s">
        <v>181</v>
      </c>
      <c r="C323">
        <v>3</v>
      </c>
      <c r="D323" s="14" t="s">
        <v>86</v>
      </c>
      <c r="E323">
        <v>1</v>
      </c>
      <c r="F323" s="14" t="s">
        <v>69</v>
      </c>
      <c r="G323">
        <v>1</v>
      </c>
      <c r="H323" s="14" t="s">
        <v>460</v>
      </c>
      <c r="I323" s="14" t="s">
        <v>461</v>
      </c>
      <c r="J323">
        <v>1</v>
      </c>
    </row>
    <row r="324" spans="1:10" x14ac:dyDescent="0.3">
      <c r="A324">
        <v>11</v>
      </c>
      <c r="B324" s="14" t="s">
        <v>181</v>
      </c>
      <c r="C324">
        <v>4</v>
      </c>
      <c r="D324" s="14" t="s">
        <v>87</v>
      </c>
      <c r="E324">
        <v>1</v>
      </c>
      <c r="F324" s="14" t="s">
        <v>401</v>
      </c>
      <c r="G324">
        <v>8</v>
      </c>
      <c r="H324" s="14"/>
      <c r="I324" s="14"/>
    </row>
    <row r="325" spans="1:10" x14ac:dyDescent="0.3">
      <c r="A325">
        <v>11</v>
      </c>
      <c r="B325" s="14" t="s">
        <v>181</v>
      </c>
      <c r="C325">
        <v>5</v>
      </c>
      <c r="D325" s="14" t="s">
        <v>182</v>
      </c>
      <c r="F325" s="14"/>
      <c r="H325" s="14"/>
      <c r="I325" s="14"/>
    </row>
    <row r="326" spans="1:10" x14ac:dyDescent="0.3">
      <c r="A326">
        <v>11</v>
      </c>
      <c r="B326" s="14" t="s">
        <v>181</v>
      </c>
      <c r="C326">
        <v>6</v>
      </c>
      <c r="D326" s="14" t="s">
        <v>183</v>
      </c>
      <c r="F326" s="14"/>
      <c r="H326" s="14"/>
      <c r="I326" s="14"/>
    </row>
    <row r="327" spans="1:10" x14ac:dyDescent="0.3">
      <c r="A327">
        <v>11</v>
      </c>
      <c r="B327" s="14" t="s">
        <v>181</v>
      </c>
      <c r="C327">
        <v>7</v>
      </c>
      <c r="D327" s="14" t="s">
        <v>40</v>
      </c>
      <c r="F327" s="14"/>
      <c r="H327" s="14"/>
      <c r="I327" s="14"/>
    </row>
    <row r="328" spans="1:10" x14ac:dyDescent="0.3">
      <c r="A328">
        <v>11</v>
      </c>
      <c r="B328" s="14" t="s">
        <v>181</v>
      </c>
      <c r="C328">
        <v>8</v>
      </c>
      <c r="D328" s="14" t="s">
        <v>41</v>
      </c>
      <c r="F328" s="14"/>
      <c r="H328" s="14"/>
      <c r="I328" s="14"/>
    </row>
    <row r="329" spans="1:10" x14ac:dyDescent="0.3">
      <c r="A329">
        <v>11</v>
      </c>
      <c r="B329" s="14" t="s">
        <v>181</v>
      </c>
      <c r="C329">
        <v>9</v>
      </c>
      <c r="D329" s="14" t="s">
        <v>42</v>
      </c>
      <c r="F329" s="14"/>
      <c r="H329" s="14"/>
      <c r="I329" s="14"/>
    </row>
    <row r="330" spans="1:10" x14ac:dyDescent="0.3">
      <c r="A330">
        <v>11</v>
      </c>
      <c r="B330" s="14" t="s">
        <v>181</v>
      </c>
      <c r="C330">
        <v>10</v>
      </c>
      <c r="D330" s="14" t="s">
        <v>43</v>
      </c>
      <c r="E330">
        <v>1</v>
      </c>
      <c r="F330" s="14" t="s">
        <v>364</v>
      </c>
      <c r="G330">
        <v>7</v>
      </c>
      <c r="H330" s="14"/>
      <c r="I330" s="14"/>
    </row>
    <row r="331" spans="1:10" x14ac:dyDescent="0.3">
      <c r="A331">
        <v>11</v>
      </c>
      <c r="B331" s="14" t="s">
        <v>181</v>
      </c>
      <c r="C331">
        <v>11</v>
      </c>
      <c r="D331" s="14" t="s">
        <v>168</v>
      </c>
      <c r="E331">
        <v>1</v>
      </c>
      <c r="F331" s="14" t="s">
        <v>122</v>
      </c>
      <c r="G331">
        <v>5</v>
      </c>
      <c r="H331" s="14"/>
      <c r="I331" s="14"/>
    </row>
    <row r="332" spans="1:10" x14ac:dyDescent="0.3">
      <c r="A332">
        <v>11</v>
      </c>
      <c r="B332" s="14" t="s">
        <v>181</v>
      </c>
      <c r="C332">
        <v>12</v>
      </c>
      <c r="D332" s="14" t="s">
        <v>169</v>
      </c>
      <c r="E332">
        <v>1</v>
      </c>
      <c r="F332" s="14" t="s">
        <v>422</v>
      </c>
      <c r="G332">
        <v>6</v>
      </c>
      <c r="H332" s="14"/>
      <c r="I332" s="14"/>
    </row>
    <row r="333" spans="1:10" x14ac:dyDescent="0.3">
      <c r="A333">
        <v>11</v>
      </c>
      <c r="B333" s="14" t="s">
        <v>181</v>
      </c>
      <c r="C333">
        <v>13</v>
      </c>
      <c r="D333" s="14" t="s">
        <v>170</v>
      </c>
      <c r="F333" s="14"/>
      <c r="H333" s="14"/>
      <c r="I333" s="14"/>
    </row>
    <row r="334" spans="1:10" x14ac:dyDescent="0.3">
      <c r="A334">
        <v>11</v>
      </c>
      <c r="B334" s="14" t="s">
        <v>181</v>
      </c>
      <c r="C334">
        <v>14</v>
      </c>
      <c r="D334" s="14" t="s">
        <v>7</v>
      </c>
      <c r="F334" s="14"/>
      <c r="H334" s="14"/>
      <c r="I334" s="14"/>
    </row>
    <row r="335" spans="1:10" x14ac:dyDescent="0.3">
      <c r="A335">
        <v>11</v>
      </c>
      <c r="B335" s="14" t="s">
        <v>181</v>
      </c>
      <c r="C335">
        <v>15</v>
      </c>
      <c r="D335" s="14" t="s">
        <v>8</v>
      </c>
      <c r="E335">
        <v>1</v>
      </c>
      <c r="F335" s="14" t="s">
        <v>357</v>
      </c>
      <c r="G335">
        <v>2</v>
      </c>
      <c r="H335" s="14"/>
      <c r="I335" s="14"/>
    </row>
    <row r="336" spans="1:10" x14ac:dyDescent="0.3">
      <c r="A336">
        <v>11</v>
      </c>
      <c r="B336" s="14" t="s">
        <v>181</v>
      </c>
      <c r="C336">
        <v>16</v>
      </c>
      <c r="D336" s="14" t="s">
        <v>171</v>
      </c>
      <c r="F336" s="14"/>
      <c r="H336" s="14"/>
      <c r="I336" s="14"/>
    </row>
    <row r="337" spans="1:9" x14ac:dyDescent="0.3">
      <c r="A337">
        <v>11</v>
      </c>
      <c r="B337" s="14" t="s">
        <v>181</v>
      </c>
      <c r="C337">
        <v>17</v>
      </c>
      <c r="D337" s="14" t="s">
        <v>172</v>
      </c>
      <c r="F337" s="14"/>
      <c r="H337" s="14"/>
      <c r="I337" s="14"/>
    </row>
    <row r="338" spans="1:9" x14ac:dyDescent="0.3">
      <c r="A338">
        <v>11</v>
      </c>
      <c r="B338" s="14" t="s">
        <v>181</v>
      </c>
      <c r="C338">
        <v>18</v>
      </c>
      <c r="D338" s="14" t="s">
        <v>173</v>
      </c>
      <c r="E338">
        <v>1</v>
      </c>
      <c r="F338" s="14" t="s">
        <v>362</v>
      </c>
      <c r="G338">
        <v>3</v>
      </c>
      <c r="H338" s="14"/>
      <c r="I338" s="14"/>
    </row>
    <row r="339" spans="1:9" x14ac:dyDescent="0.3">
      <c r="A339">
        <v>11</v>
      </c>
      <c r="B339" s="14" t="s">
        <v>181</v>
      </c>
      <c r="C339">
        <v>19</v>
      </c>
      <c r="D339" s="14" t="s">
        <v>174</v>
      </c>
      <c r="F339" s="14"/>
      <c r="H339" s="14"/>
      <c r="I339" s="14"/>
    </row>
    <row r="340" spans="1:9" x14ac:dyDescent="0.3">
      <c r="A340">
        <v>11</v>
      </c>
      <c r="B340" s="14" t="s">
        <v>181</v>
      </c>
      <c r="C340">
        <v>20</v>
      </c>
      <c r="D340" s="14" t="s">
        <v>175</v>
      </c>
      <c r="F340" s="14"/>
      <c r="H340" s="14"/>
      <c r="I340" s="14"/>
    </row>
    <row r="341" spans="1:9" x14ac:dyDescent="0.3">
      <c r="A341">
        <v>11</v>
      </c>
      <c r="B341" s="14" t="s">
        <v>181</v>
      </c>
      <c r="C341">
        <v>21</v>
      </c>
      <c r="D341" s="14" t="s">
        <v>176</v>
      </c>
      <c r="E341">
        <v>1</v>
      </c>
      <c r="F341" s="14" t="s">
        <v>363</v>
      </c>
      <c r="G341">
        <v>4</v>
      </c>
      <c r="H341" s="14"/>
      <c r="I341" s="14"/>
    </row>
    <row r="342" spans="1:9" x14ac:dyDescent="0.3">
      <c r="A342">
        <v>11</v>
      </c>
      <c r="B342" s="14" t="s">
        <v>181</v>
      </c>
      <c r="C342">
        <v>22</v>
      </c>
      <c r="D342" s="14" t="s">
        <v>184</v>
      </c>
      <c r="F342" s="14"/>
      <c r="H342" s="14"/>
      <c r="I342" s="14"/>
    </row>
    <row r="343" spans="1:9" x14ac:dyDescent="0.3">
      <c r="A343">
        <v>11</v>
      </c>
      <c r="B343" s="14" t="s">
        <v>181</v>
      </c>
      <c r="C343">
        <v>23</v>
      </c>
      <c r="D343" s="14" t="s">
        <v>185</v>
      </c>
      <c r="F343" s="14"/>
      <c r="H343" s="14"/>
      <c r="I343" s="14"/>
    </row>
    <row r="344" spans="1:9" x14ac:dyDescent="0.3">
      <c r="A344">
        <v>11</v>
      </c>
      <c r="B344" s="14" t="s">
        <v>181</v>
      </c>
      <c r="C344">
        <v>24</v>
      </c>
      <c r="D344" s="14" t="s">
        <v>36</v>
      </c>
      <c r="F344" s="14"/>
      <c r="H344" s="14"/>
      <c r="I344" s="14"/>
    </row>
    <row r="345" spans="1:9" x14ac:dyDescent="0.3">
      <c r="A345">
        <v>12</v>
      </c>
      <c r="B345" s="14" t="s">
        <v>186</v>
      </c>
      <c r="C345">
        <v>1</v>
      </c>
      <c r="D345" s="14" t="s">
        <v>10</v>
      </c>
      <c r="F345" s="14"/>
      <c r="H345" s="14"/>
      <c r="I345" s="14"/>
    </row>
    <row r="346" spans="1:9" x14ac:dyDescent="0.3">
      <c r="A346">
        <v>12</v>
      </c>
      <c r="B346" s="14" t="s">
        <v>186</v>
      </c>
      <c r="C346">
        <v>2</v>
      </c>
      <c r="D346" s="14" t="s">
        <v>86</v>
      </c>
      <c r="F346" s="14"/>
      <c r="H346" s="14"/>
      <c r="I346" s="14"/>
    </row>
    <row r="347" spans="1:9" x14ac:dyDescent="0.3">
      <c r="A347">
        <v>12</v>
      </c>
      <c r="B347" s="14" t="s">
        <v>186</v>
      </c>
      <c r="C347">
        <v>3</v>
      </c>
      <c r="D347" s="14" t="s">
        <v>162</v>
      </c>
      <c r="F347" s="14"/>
      <c r="H347" s="14"/>
      <c r="I347" s="14"/>
    </row>
    <row r="348" spans="1:9" x14ac:dyDescent="0.3">
      <c r="A348">
        <v>12</v>
      </c>
      <c r="B348" s="14" t="s">
        <v>186</v>
      </c>
      <c r="C348">
        <v>4</v>
      </c>
      <c r="D348" s="14" t="s">
        <v>163</v>
      </c>
      <c r="F348" s="14"/>
      <c r="H348" s="14"/>
      <c r="I348" s="14"/>
    </row>
    <row r="349" spans="1:9" x14ac:dyDescent="0.3">
      <c r="A349">
        <v>12</v>
      </c>
      <c r="B349" s="14" t="s">
        <v>186</v>
      </c>
      <c r="C349">
        <v>5</v>
      </c>
      <c r="D349" s="14" t="s">
        <v>164</v>
      </c>
      <c r="F349" s="14"/>
      <c r="H349" s="14"/>
      <c r="I349" s="14"/>
    </row>
    <row r="350" spans="1:9" x14ac:dyDescent="0.3">
      <c r="A350">
        <v>12</v>
      </c>
      <c r="B350" s="14" t="s">
        <v>186</v>
      </c>
      <c r="C350">
        <v>6</v>
      </c>
      <c r="D350" s="14" t="s">
        <v>165</v>
      </c>
      <c r="F350" s="14"/>
      <c r="H350" s="14"/>
      <c r="I350" s="14"/>
    </row>
    <row r="351" spans="1:9" x14ac:dyDescent="0.3">
      <c r="A351">
        <v>12</v>
      </c>
      <c r="B351" s="14" t="s">
        <v>186</v>
      </c>
      <c r="C351">
        <v>7</v>
      </c>
      <c r="D351" s="14" t="s">
        <v>166</v>
      </c>
      <c r="F351" s="14"/>
      <c r="H351" s="14"/>
      <c r="I351" s="14"/>
    </row>
    <row r="352" spans="1:9" x14ac:dyDescent="0.3">
      <c r="A352">
        <v>12</v>
      </c>
      <c r="B352" s="14" t="s">
        <v>186</v>
      </c>
      <c r="C352">
        <v>8</v>
      </c>
      <c r="D352" s="14" t="s">
        <v>167</v>
      </c>
      <c r="F352" s="14"/>
      <c r="H352" s="14"/>
      <c r="I352" s="14"/>
    </row>
    <row r="353" spans="1:9" x14ac:dyDescent="0.3">
      <c r="A353">
        <v>12</v>
      </c>
      <c r="B353" s="14" t="s">
        <v>186</v>
      </c>
      <c r="C353">
        <v>9</v>
      </c>
      <c r="D353" s="14" t="s">
        <v>87</v>
      </c>
      <c r="F353" s="14"/>
      <c r="H353" s="14"/>
      <c r="I353" s="14"/>
    </row>
    <row r="354" spans="1:9" x14ac:dyDescent="0.3">
      <c r="A354">
        <v>12</v>
      </c>
      <c r="B354" s="14" t="s">
        <v>186</v>
      </c>
      <c r="C354">
        <v>10</v>
      </c>
      <c r="D354" s="14" t="s">
        <v>40</v>
      </c>
      <c r="F354" s="14"/>
      <c r="H354" s="14"/>
      <c r="I354" s="14"/>
    </row>
    <row r="355" spans="1:9" x14ac:dyDescent="0.3">
      <c r="A355">
        <v>12</v>
      </c>
      <c r="B355" s="14" t="s">
        <v>186</v>
      </c>
      <c r="C355">
        <v>11</v>
      </c>
      <c r="D355" s="14" t="s">
        <v>41</v>
      </c>
      <c r="F355" s="14"/>
      <c r="H355" s="14"/>
      <c r="I355" s="14"/>
    </row>
    <row r="356" spans="1:9" x14ac:dyDescent="0.3">
      <c r="A356">
        <v>12</v>
      </c>
      <c r="B356" s="14" t="s">
        <v>186</v>
      </c>
      <c r="C356">
        <v>12</v>
      </c>
      <c r="D356" s="14" t="s">
        <v>42</v>
      </c>
      <c r="F356" s="14"/>
      <c r="H356" s="14"/>
      <c r="I356" s="14"/>
    </row>
    <row r="357" spans="1:9" x14ac:dyDescent="0.3">
      <c r="A357">
        <v>12</v>
      </c>
      <c r="B357" s="14" t="s">
        <v>186</v>
      </c>
      <c r="C357">
        <v>13</v>
      </c>
      <c r="D357" s="14" t="s">
        <v>43</v>
      </c>
      <c r="F357" s="14"/>
      <c r="H357" s="14"/>
      <c r="I357" s="14"/>
    </row>
    <row r="358" spans="1:9" x14ac:dyDescent="0.3">
      <c r="A358">
        <v>12</v>
      </c>
      <c r="B358" s="14" t="s">
        <v>186</v>
      </c>
      <c r="C358">
        <v>14</v>
      </c>
      <c r="D358" s="14" t="s">
        <v>168</v>
      </c>
      <c r="F358" s="14"/>
      <c r="H358" s="14"/>
      <c r="I358" s="14"/>
    </row>
    <row r="359" spans="1:9" x14ac:dyDescent="0.3">
      <c r="A359">
        <v>12</v>
      </c>
      <c r="B359" s="14" t="s">
        <v>186</v>
      </c>
      <c r="C359">
        <v>15</v>
      </c>
      <c r="D359" s="14" t="s">
        <v>169</v>
      </c>
      <c r="F359" s="14"/>
      <c r="H359" s="14"/>
      <c r="I359" s="14"/>
    </row>
    <row r="360" spans="1:9" x14ac:dyDescent="0.3">
      <c r="A360">
        <v>12</v>
      </c>
      <c r="B360" s="14" t="s">
        <v>186</v>
      </c>
      <c r="C360">
        <v>16</v>
      </c>
      <c r="D360" s="14" t="s">
        <v>170</v>
      </c>
      <c r="F360" s="14"/>
      <c r="H360" s="14"/>
      <c r="I360" s="14"/>
    </row>
    <row r="361" spans="1:9" x14ac:dyDescent="0.3">
      <c r="A361">
        <v>12</v>
      </c>
      <c r="B361" s="14" t="s">
        <v>186</v>
      </c>
      <c r="C361">
        <v>17</v>
      </c>
      <c r="D361" s="14" t="s">
        <v>7</v>
      </c>
      <c r="F361" s="14"/>
      <c r="H361" s="14"/>
      <c r="I361" s="14"/>
    </row>
    <row r="362" spans="1:9" x14ac:dyDescent="0.3">
      <c r="A362">
        <v>12</v>
      </c>
      <c r="B362" s="14" t="s">
        <v>186</v>
      </c>
      <c r="C362">
        <v>18</v>
      </c>
      <c r="D362" s="14" t="s">
        <v>8</v>
      </c>
      <c r="F362" s="14"/>
      <c r="H362" s="14"/>
      <c r="I362" s="14"/>
    </row>
    <row r="363" spans="1:9" x14ac:dyDescent="0.3">
      <c r="A363">
        <v>12</v>
      </c>
      <c r="B363" s="14" t="s">
        <v>186</v>
      </c>
      <c r="C363">
        <v>19</v>
      </c>
      <c r="D363" s="14" t="s">
        <v>171</v>
      </c>
      <c r="F363" s="14"/>
      <c r="H363" s="14"/>
      <c r="I363" s="14"/>
    </row>
    <row r="364" spans="1:9" x14ac:dyDescent="0.3">
      <c r="A364">
        <v>12</v>
      </c>
      <c r="B364" s="14" t="s">
        <v>186</v>
      </c>
      <c r="C364">
        <v>20</v>
      </c>
      <c r="D364" s="14" t="s">
        <v>172</v>
      </c>
      <c r="F364" s="14"/>
      <c r="H364" s="14"/>
      <c r="I364" s="14"/>
    </row>
    <row r="365" spans="1:9" x14ac:dyDescent="0.3">
      <c r="A365">
        <v>12</v>
      </c>
      <c r="B365" s="14" t="s">
        <v>186</v>
      </c>
      <c r="C365">
        <v>21</v>
      </c>
      <c r="D365" s="14" t="s">
        <v>173</v>
      </c>
      <c r="F365" s="14"/>
      <c r="H365" s="14"/>
      <c r="I365" s="14"/>
    </row>
    <row r="366" spans="1:9" x14ac:dyDescent="0.3">
      <c r="A366">
        <v>12</v>
      </c>
      <c r="B366" s="14" t="s">
        <v>186</v>
      </c>
      <c r="C366">
        <v>22</v>
      </c>
      <c r="D366" s="14" t="s">
        <v>174</v>
      </c>
      <c r="F366" s="14"/>
      <c r="H366" s="14"/>
      <c r="I366" s="14"/>
    </row>
    <row r="367" spans="1:9" x14ac:dyDescent="0.3">
      <c r="A367">
        <v>12</v>
      </c>
      <c r="B367" s="14" t="s">
        <v>186</v>
      </c>
      <c r="C367">
        <v>23</v>
      </c>
      <c r="D367" s="14" t="s">
        <v>175</v>
      </c>
      <c r="F367" s="14"/>
      <c r="H367" s="14"/>
      <c r="I367" s="14"/>
    </row>
    <row r="368" spans="1:9" x14ac:dyDescent="0.3">
      <c r="A368">
        <v>12</v>
      </c>
      <c r="B368" s="14" t="s">
        <v>186</v>
      </c>
      <c r="C368">
        <v>24</v>
      </c>
      <c r="D368" s="14" t="s">
        <v>176</v>
      </c>
      <c r="F368" s="14"/>
      <c r="H368" s="14"/>
      <c r="I368" s="14"/>
    </row>
    <row r="369" spans="1:10" x14ac:dyDescent="0.3">
      <c r="A369">
        <v>12</v>
      </c>
      <c r="B369" s="14" t="s">
        <v>186</v>
      </c>
      <c r="C369">
        <v>25</v>
      </c>
      <c r="D369" s="14" t="s">
        <v>36</v>
      </c>
      <c r="F369" s="14"/>
      <c r="H369" s="14"/>
      <c r="I369" s="14"/>
    </row>
    <row r="370" spans="1:10" x14ac:dyDescent="0.3">
      <c r="A370">
        <v>13</v>
      </c>
      <c r="B370" s="14" t="s">
        <v>187</v>
      </c>
      <c r="C370">
        <v>1</v>
      </c>
      <c r="D370" s="14" t="s">
        <v>155</v>
      </c>
      <c r="F370" s="14"/>
      <c r="H370" s="14" t="s">
        <v>661</v>
      </c>
      <c r="I370" s="14" t="s">
        <v>662</v>
      </c>
      <c r="J370">
        <v>0</v>
      </c>
    </row>
    <row r="371" spans="1:10" x14ac:dyDescent="0.3">
      <c r="A371">
        <v>13</v>
      </c>
      <c r="B371" s="14" t="s">
        <v>187</v>
      </c>
      <c r="C371">
        <v>2</v>
      </c>
      <c r="D371" s="14" t="s">
        <v>156</v>
      </c>
      <c r="E371">
        <v>1</v>
      </c>
      <c r="F371" s="14" t="s">
        <v>383</v>
      </c>
      <c r="G371">
        <v>5</v>
      </c>
      <c r="H371" s="14"/>
      <c r="I371" s="14"/>
    </row>
    <row r="372" spans="1:10" x14ac:dyDescent="0.3">
      <c r="A372">
        <v>13</v>
      </c>
      <c r="B372" s="14" t="s">
        <v>187</v>
      </c>
      <c r="C372">
        <v>3</v>
      </c>
      <c r="D372" s="14" t="s">
        <v>157</v>
      </c>
      <c r="E372">
        <v>1</v>
      </c>
      <c r="F372" s="14" t="s">
        <v>450</v>
      </c>
      <c r="G372">
        <v>6</v>
      </c>
      <c r="H372" s="14" t="s">
        <v>464</v>
      </c>
      <c r="I372" s="14" t="s">
        <v>465</v>
      </c>
      <c r="J372">
        <v>1</v>
      </c>
    </row>
    <row r="373" spans="1:10" x14ac:dyDescent="0.3">
      <c r="A373">
        <v>13</v>
      </c>
      <c r="B373" s="14" t="s">
        <v>187</v>
      </c>
      <c r="C373">
        <v>4</v>
      </c>
      <c r="D373" s="14" t="s">
        <v>158</v>
      </c>
      <c r="E373">
        <v>1</v>
      </c>
      <c r="F373" s="14" t="s">
        <v>452</v>
      </c>
      <c r="G373">
        <v>7</v>
      </c>
      <c r="H373" s="14"/>
      <c r="I373" s="14"/>
    </row>
    <row r="374" spans="1:10" x14ac:dyDescent="0.3">
      <c r="A374">
        <v>13</v>
      </c>
      <c r="B374" s="14" t="s">
        <v>187</v>
      </c>
      <c r="C374">
        <v>5</v>
      </c>
      <c r="D374" s="14" t="s">
        <v>159</v>
      </c>
      <c r="E374">
        <v>1</v>
      </c>
      <c r="F374" s="14" t="s">
        <v>451</v>
      </c>
      <c r="G374">
        <v>8</v>
      </c>
      <c r="H374" s="14"/>
      <c r="I374" s="14"/>
    </row>
    <row r="375" spans="1:10" x14ac:dyDescent="0.3">
      <c r="A375">
        <v>13</v>
      </c>
      <c r="B375" s="14" t="s">
        <v>187</v>
      </c>
      <c r="C375">
        <v>6</v>
      </c>
      <c r="D375" s="14" t="s">
        <v>33</v>
      </c>
      <c r="F375" s="14"/>
      <c r="H375" s="14"/>
      <c r="I375" s="14"/>
    </row>
    <row r="376" spans="1:10" x14ac:dyDescent="0.3">
      <c r="A376">
        <v>13</v>
      </c>
      <c r="B376" s="14" t="s">
        <v>187</v>
      </c>
      <c r="C376">
        <v>7</v>
      </c>
      <c r="D376" s="14" t="s">
        <v>34</v>
      </c>
      <c r="F376" s="14"/>
      <c r="H376" s="14"/>
      <c r="I376" s="14"/>
    </row>
    <row r="377" spans="1:10" x14ac:dyDescent="0.3">
      <c r="A377">
        <v>13</v>
      </c>
      <c r="B377" s="14" t="s">
        <v>187</v>
      </c>
      <c r="C377">
        <v>8</v>
      </c>
      <c r="D377" s="14" t="s">
        <v>35</v>
      </c>
      <c r="F377" s="14"/>
      <c r="H377" s="14"/>
      <c r="I377" s="14"/>
    </row>
    <row r="378" spans="1:10" x14ac:dyDescent="0.3">
      <c r="A378">
        <v>13</v>
      </c>
      <c r="B378" s="14" t="s">
        <v>187</v>
      </c>
      <c r="C378">
        <v>9</v>
      </c>
      <c r="D378" s="14" t="s">
        <v>36</v>
      </c>
      <c r="F378" s="14"/>
      <c r="H378" s="14"/>
      <c r="I378" s="14"/>
    </row>
    <row r="379" spans="1:10" x14ac:dyDescent="0.3">
      <c r="A379">
        <v>13</v>
      </c>
      <c r="B379" s="14" t="s">
        <v>187</v>
      </c>
      <c r="C379">
        <v>10</v>
      </c>
      <c r="D379" s="14" t="s">
        <v>37</v>
      </c>
      <c r="E379">
        <v>1</v>
      </c>
      <c r="F379" s="14" t="s">
        <v>357</v>
      </c>
      <c r="G379">
        <v>1</v>
      </c>
      <c r="H379" s="14"/>
      <c r="I379" s="14"/>
    </row>
    <row r="380" spans="1:10" x14ac:dyDescent="0.3">
      <c r="A380">
        <v>13</v>
      </c>
      <c r="B380" s="14" t="s">
        <v>187</v>
      </c>
      <c r="C380">
        <v>11</v>
      </c>
      <c r="D380" s="14" t="s">
        <v>38</v>
      </c>
      <c r="E380">
        <v>1</v>
      </c>
      <c r="F380" s="14" t="s">
        <v>362</v>
      </c>
      <c r="G380">
        <v>2</v>
      </c>
      <c r="H380" s="14"/>
      <c r="I380" s="14"/>
    </row>
    <row r="381" spans="1:10" x14ac:dyDescent="0.3">
      <c r="A381">
        <v>13</v>
      </c>
      <c r="B381" s="14" t="s">
        <v>187</v>
      </c>
      <c r="C381">
        <v>12</v>
      </c>
      <c r="D381" s="14" t="s">
        <v>39</v>
      </c>
      <c r="E381">
        <v>1</v>
      </c>
      <c r="F381" s="14" t="s">
        <v>363</v>
      </c>
      <c r="G381">
        <v>3</v>
      </c>
      <c r="H381" s="14"/>
      <c r="I381" s="14"/>
    </row>
    <row r="382" spans="1:10" x14ac:dyDescent="0.3">
      <c r="A382">
        <v>13</v>
      </c>
      <c r="B382" s="14" t="s">
        <v>187</v>
      </c>
      <c r="C382">
        <v>13</v>
      </c>
      <c r="D382" s="14" t="s">
        <v>40</v>
      </c>
      <c r="F382" s="14"/>
      <c r="H382" s="14"/>
      <c r="I382" s="14"/>
    </row>
    <row r="383" spans="1:10" x14ac:dyDescent="0.3">
      <c r="A383">
        <v>13</v>
      </c>
      <c r="B383" s="14" t="s">
        <v>187</v>
      </c>
      <c r="C383">
        <v>14</v>
      </c>
      <c r="D383" s="14" t="s">
        <v>41</v>
      </c>
      <c r="F383" s="14"/>
      <c r="H383" s="14"/>
      <c r="I383" s="14"/>
    </row>
    <row r="384" spans="1:10" x14ac:dyDescent="0.3">
      <c r="A384">
        <v>13</v>
      </c>
      <c r="B384" s="14" t="s">
        <v>187</v>
      </c>
      <c r="C384">
        <v>15</v>
      </c>
      <c r="D384" s="14" t="s">
        <v>42</v>
      </c>
      <c r="F384" s="14"/>
      <c r="H384" s="14"/>
      <c r="I384" s="14"/>
    </row>
    <row r="385" spans="1:10" x14ac:dyDescent="0.3">
      <c r="A385">
        <v>13</v>
      </c>
      <c r="B385" s="14" t="s">
        <v>187</v>
      </c>
      <c r="C385">
        <v>16</v>
      </c>
      <c r="D385" s="14" t="s">
        <v>43</v>
      </c>
      <c r="E385">
        <v>1</v>
      </c>
      <c r="F385" s="14" t="s">
        <v>364</v>
      </c>
      <c r="G385">
        <v>4</v>
      </c>
      <c r="H385" s="14"/>
      <c r="I385" s="14"/>
    </row>
    <row r="386" spans="1:10" x14ac:dyDescent="0.3">
      <c r="A386">
        <v>13</v>
      </c>
      <c r="B386" s="14" t="s">
        <v>187</v>
      </c>
      <c r="C386">
        <v>17</v>
      </c>
      <c r="D386" s="14" t="s">
        <v>44</v>
      </c>
      <c r="F386" s="14"/>
      <c r="H386" s="14"/>
      <c r="I386" s="14"/>
    </row>
    <row r="387" spans="1:10" x14ac:dyDescent="0.3">
      <c r="A387">
        <v>14</v>
      </c>
      <c r="B387" s="14" t="s">
        <v>188</v>
      </c>
      <c r="C387">
        <v>1</v>
      </c>
      <c r="D387" s="14" t="s">
        <v>155</v>
      </c>
      <c r="F387" s="14"/>
      <c r="H387" s="14" t="s">
        <v>663</v>
      </c>
      <c r="I387" s="14" t="s">
        <v>664</v>
      </c>
      <c r="J387">
        <v>0</v>
      </c>
    </row>
    <row r="388" spans="1:10" x14ac:dyDescent="0.3">
      <c r="A388">
        <v>14</v>
      </c>
      <c r="B388" s="14" t="s">
        <v>188</v>
      </c>
      <c r="C388">
        <v>2</v>
      </c>
      <c r="D388" s="14" t="s">
        <v>156</v>
      </c>
      <c r="E388">
        <v>1</v>
      </c>
      <c r="F388" s="14" t="s">
        <v>383</v>
      </c>
      <c r="G388">
        <v>5</v>
      </c>
      <c r="H388" s="14"/>
      <c r="I388" s="14"/>
    </row>
    <row r="389" spans="1:10" x14ac:dyDescent="0.3">
      <c r="A389">
        <v>14</v>
      </c>
      <c r="B389" s="14" t="s">
        <v>188</v>
      </c>
      <c r="C389">
        <v>3</v>
      </c>
      <c r="D389" s="14" t="s">
        <v>157</v>
      </c>
      <c r="E389">
        <v>1</v>
      </c>
      <c r="F389" s="14" t="s">
        <v>450</v>
      </c>
      <c r="G389">
        <v>6</v>
      </c>
      <c r="H389" s="14" t="s">
        <v>466</v>
      </c>
      <c r="I389" s="14" t="s">
        <v>467</v>
      </c>
      <c r="J389">
        <v>1</v>
      </c>
    </row>
    <row r="390" spans="1:10" x14ac:dyDescent="0.3">
      <c r="A390">
        <v>14</v>
      </c>
      <c r="B390" s="14" t="s">
        <v>188</v>
      </c>
      <c r="C390">
        <v>4</v>
      </c>
      <c r="D390" s="14" t="s">
        <v>158</v>
      </c>
      <c r="E390">
        <v>1</v>
      </c>
      <c r="F390" s="14" t="s">
        <v>452</v>
      </c>
      <c r="G390">
        <v>7</v>
      </c>
      <c r="H390" s="14"/>
      <c r="I390" s="14"/>
    </row>
    <row r="391" spans="1:10" x14ac:dyDescent="0.3">
      <c r="A391">
        <v>14</v>
      </c>
      <c r="B391" s="14" t="s">
        <v>188</v>
      </c>
      <c r="C391">
        <v>5</v>
      </c>
      <c r="D391" s="14" t="s">
        <v>159</v>
      </c>
      <c r="E391">
        <v>1</v>
      </c>
      <c r="F391" s="14" t="s">
        <v>451</v>
      </c>
      <c r="G391">
        <v>8</v>
      </c>
      <c r="H391" s="14"/>
      <c r="I391" s="14"/>
    </row>
    <row r="392" spans="1:10" x14ac:dyDescent="0.3">
      <c r="A392">
        <v>14</v>
      </c>
      <c r="B392" s="14" t="s">
        <v>188</v>
      </c>
      <c r="C392">
        <v>6</v>
      </c>
      <c r="D392" s="14" t="s">
        <v>33</v>
      </c>
      <c r="F392" s="14"/>
      <c r="H392" s="14"/>
      <c r="I392" s="14"/>
    </row>
    <row r="393" spans="1:10" x14ac:dyDescent="0.3">
      <c r="A393">
        <v>14</v>
      </c>
      <c r="B393" s="14" t="s">
        <v>188</v>
      </c>
      <c r="C393">
        <v>7</v>
      </c>
      <c r="D393" s="14" t="s">
        <v>34</v>
      </c>
      <c r="F393" s="14"/>
      <c r="H393" s="14"/>
      <c r="I393" s="14"/>
    </row>
    <row r="394" spans="1:10" x14ac:dyDescent="0.3">
      <c r="A394">
        <v>14</v>
      </c>
      <c r="B394" s="14" t="s">
        <v>188</v>
      </c>
      <c r="C394">
        <v>8</v>
      </c>
      <c r="D394" s="14" t="s">
        <v>35</v>
      </c>
      <c r="F394" s="14"/>
      <c r="H394" s="14"/>
      <c r="I394" s="14"/>
    </row>
    <row r="395" spans="1:10" x14ac:dyDescent="0.3">
      <c r="A395">
        <v>14</v>
      </c>
      <c r="B395" s="14" t="s">
        <v>188</v>
      </c>
      <c r="C395">
        <v>9</v>
      </c>
      <c r="D395" s="14" t="s">
        <v>36</v>
      </c>
      <c r="F395" s="14"/>
      <c r="H395" s="14"/>
      <c r="I395" s="14"/>
    </row>
    <row r="396" spans="1:10" x14ac:dyDescent="0.3">
      <c r="A396">
        <v>14</v>
      </c>
      <c r="B396" s="14" t="s">
        <v>188</v>
      </c>
      <c r="C396">
        <v>10</v>
      </c>
      <c r="D396" s="14" t="s">
        <v>37</v>
      </c>
      <c r="E396">
        <v>1</v>
      </c>
      <c r="F396" s="14" t="s">
        <v>357</v>
      </c>
      <c r="G396">
        <v>1</v>
      </c>
      <c r="H396" s="14"/>
      <c r="I396" s="14"/>
    </row>
    <row r="397" spans="1:10" x14ac:dyDescent="0.3">
      <c r="A397">
        <v>14</v>
      </c>
      <c r="B397" s="14" t="s">
        <v>188</v>
      </c>
      <c r="C397">
        <v>11</v>
      </c>
      <c r="D397" s="14" t="s">
        <v>38</v>
      </c>
      <c r="E397">
        <v>1</v>
      </c>
      <c r="F397" s="14" t="s">
        <v>362</v>
      </c>
      <c r="G397">
        <v>2</v>
      </c>
      <c r="H397" s="14"/>
      <c r="I397" s="14"/>
    </row>
    <row r="398" spans="1:10" x14ac:dyDescent="0.3">
      <c r="A398">
        <v>14</v>
      </c>
      <c r="B398" s="14" t="s">
        <v>188</v>
      </c>
      <c r="C398">
        <v>12</v>
      </c>
      <c r="D398" s="14" t="s">
        <v>39</v>
      </c>
      <c r="E398">
        <v>1</v>
      </c>
      <c r="F398" s="14" t="s">
        <v>363</v>
      </c>
      <c r="G398">
        <v>3</v>
      </c>
      <c r="H398" s="14"/>
      <c r="I398" s="14"/>
    </row>
    <row r="399" spans="1:10" x14ac:dyDescent="0.3">
      <c r="A399">
        <v>14</v>
      </c>
      <c r="B399" s="14" t="s">
        <v>188</v>
      </c>
      <c r="C399">
        <v>13</v>
      </c>
      <c r="D399" s="14" t="s">
        <v>40</v>
      </c>
      <c r="F399" s="14"/>
      <c r="H399" s="14"/>
      <c r="I399" s="14"/>
    </row>
    <row r="400" spans="1:10" x14ac:dyDescent="0.3">
      <c r="A400">
        <v>14</v>
      </c>
      <c r="B400" s="14" t="s">
        <v>188</v>
      </c>
      <c r="C400">
        <v>14</v>
      </c>
      <c r="D400" s="14" t="s">
        <v>41</v>
      </c>
      <c r="F400" s="14"/>
      <c r="H400" s="14"/>
      <c r="I400" s="14"/>
    </row>
    <row r="401" spans="1:10" x14ac:dyDescent="0.3">
      <c r="A401">
        <v>14</v>
      </c>
      <c r="B401" s="14" t="s">
        <v>188</v>
      </c>
      <c r="C401">
        <v>15</v>
      </c>
      <c r="D401" s="14" t="s">
        <v>42</v>
      </c>
      <c r="F401" s="14"/>
      <c r="H401" s="14"/>
      <c r="I401" s="14"/>
    </row>
    <row r="402" spans="1:10" x14ac:dyDescent="0.3">
      <c r="A402">
        <v>14</v>
      </c>
      <c r="B402" s="14" t="s">
        <v>188</v>
      </c>
      <c r="C402">
        <v>16</v>
      </c>
      <c r="D402" s="14" t="s">
        <v>43</v>
      </c>
      <c r="E402">
        <v>1</v>
      </c>
      <c r="F402" s="14" t="s">
        <v>364</v>
      </c>
      <c r="G402">
        <v>4</v>
      </c>
      <c r="H402" s="14"/>
      <c r="I402" s="14"/>
    </row>
    <row r="403" spans="1:10" x14ac:dyDescent="0.3">
      <c r="A403">
        <v>14</v>
      </c>
      <c r="B403" s="14" t="s">
        <v>188</v>
      </c>
      <c r="C403">
        <v>17</v>
      </c>
      <c r="D403" s="14" t="s">
        <v>44</v>
      </c>
      <c r="F403" s="14"/>
      <c r="H403" s="14"/>
      <c r="I403" s="14"/>
    </row>
    <row r="404" spans="1:10" x14ac:dyDescent="0.3">
      <c r="A404">
        <v>15</v>
      </c>
      <c r="B404" s="14" t="s">
        <v>189</v>
      </c>
      <c r="C404">
        <v>1</v>
      </c>
      <c r="D404" s="14" t="s">
        <v>155</v>
      </c>
      <c r="F404" s="14"/>
      <c r="H404" s="14" t="s">
        <v>666</v>
      </c>
      <c r="I404" s="14" t="s">
        <v>665</v>
      </c>
      <c r="J404">
        <v>0</v>
      </c>
    </row>
    <row r="405" spans="1:10" x14ac:dyDescent="0.3">
      <c r="A405">
        <v>15</v>
      </c>
      <c r="B405" s="14" t="s">
        <v>189</v>
      </c>
      <c r="C405">
        <v>2</v>
      </c>
      <c r="D405" s="14" t="s">
        <v>156</v>
      </c>
      <c r="E405">
        <v>1</v>
      </c>
      <c r="F405" s="14" t="s">
        <v>383</v>
      </c>
      <c r="G405">
        <v>5</v>
      </c>
      <c r="H405" s="14"/>
      <c r="I405" s="14"/>
    </row>
    <row r="406" spans="1:10" x14ac:dyDescent="0.3">
      <c r="A406">
        <v>15</v>
      </c>
      <c r="B406" s="14" t="s">
        <v>189</v>
      </c>
      <c r="C406">
        <v>3</v>
      </c>
      <c r="D406" s="14" t="s">
        <v>157</v>
      </c>
      <c r="E406">
        <v>1</v>
      </c>
      <c r="F406" s="14" t="s">
        <v>450</v>
      </c>
      <c r="G406">
        <v>6</v>
      </c>
      <c r="H406" s="14" t="s">
        <v>483</v>
      </c>
      <c r="I406" s="14" t="s">
        <v>485</v>
      </c>
      <c r="J406">
        <v>1</v>
      </c>
    </row>
    <row r="407" spans="1:10" x14ac:dyDescent="0.3">
      <c r="A407">
        <v>15</v>
      </c>
      <c r="B407" s="14" t="s">
        <v>189</v>
      </c>
      <c r="C407">
        <v>4</v>
      </c>
      <c r="D407" s="14" t="s">
        <v>190</v>
      </c>
      <c r="E407">
        <v>1</v>
      </c>
      <c r="F407" s="14" t="s">
        <v>484</v>
      </c>
      <c r="G407">
        <v>7</v>
      </c>
      <c r="H407" s="14"/>
      <c r="I407" s="14"/>
    </row>
    <row r="408" spans="1:10" x14ac:dyDescent="0.3">
      <c r="A408">
        <v>15</v>
      </c>
      <c r="B408" s="14" t="s">
        <v>189</v>
      </c>
      <c r="C408">
        <v>5</v>
      </c>
      <c r="D408" s="14" t="s">
        <v>62</v>
      </c>
      <c r="E408">
        <v>1</v>
      </c>
      <c r="F408" s="14" t="s">
        <v>520</v>
      </c>
      <c r="G408">
        <v>10</v>
      </c>
      <c r="H408" s="14"/>
      <c r="I408" s="14"/>
    </row>
    <row r="409" spans="1:10" x14ac:dyDescent="0.3">
      <c r="A409">
        <v>15</v>
      </c>
      <c r="B409" s="14" t="s">
        <v>189</v>
      </c>
      <c r="C409">
        <v>6</v>
      </c>
      <c r="D409" s="14" t="s">
        <v>191</v>
      </c>
      <c r="F409" s="14"/>
      <c r="H409" s="14"/>
      <c r="I409" s="14"/>
    </row>
    <row r="410" spans="1:10" x14ac:dyDescent="0.3">
      <c r="A410">
        <v>15</v>
      </c>
      <c r="B410" s="14" t="s">
        <v>189</v>
      </c>
      <c r="C410">
        <v>7</v>
      </c>
      <c r="D410" s="14" t="s">
        <v>192</v>
      </c>
      <c r="E410">
        <v>1</v>
      </c>
      <c r="F410" s="14" t="s">
        <v>192</v>
      </c>
      <c r="G410">
        <v>9</v>
      </c>
      <c r="H410" s="14"/>
      <c r="I410" s="14"/>
    </row>
    <row r="411" spans="1:10" x14ac:dyDescent="0.3">
      <c r="A411">
        <v>15</v>
      </c>
      <c r="B411" s="14" t="s">
        <v>189</v>
      </c>
      <c r="C411">
        <v>8</v>
      </c>
      <c r="D411" s="14" t="s">
        <v>159</v>
      </c>
      <c r="E411">
        <v>1</v>
      </c>
      <c r="F411" s="14" t="s">
        <v>451</v>
      </c>
      <c r="G411">
        <v>8</v>
      </c>
      <c r="H411" s="14"/>
      <c r="I411" s="14"/>
    </row>
    <row r="412" spans="1:10" x14ac:dyDescent="0.3">
      <c r="A412">
        <v>15</v>
      </c>
      <c r="B412" s="14" t="s">
        <v>189</v>
      </c>
      <c r="C412">
        <v>9</v>
      </c>
      <c r="D412" s="14" t="s">
        <v>33</v>
      </c>
      <c r="F412" s="14"/>
      <c r="H412" s="14"/>
      <c r="I412" s="14"/>
    </row>
    <row r="413" spans="1:10" x14ac:dyDescent="0.3">
      <c r="A413">
        <v>15</v>
      </c>
      <c r="B413" s="14" t="s">
        <v>189</v>
      </c>
      <c r="C413">
        <v>10</v>
      </c>
      <c r="D413" s="14" t="s">
        <v>34</v>
      </c>
      <c r="F413" s="14"/>
      <c r="H413" s="14"/>
      <c r="I413" s="14"/>
    </row>
    <row r="414" spans="1:10" x14ac:dyDescent="0.3">
      <c r="A414">
        <v>15</v>
      </c>
      <c r="B414" s="14" t="s">
        <v>189</v>
      </c>
      <c r="C414">
        <v>11</v>
      </c>
      <c r="D414" s="14" t="s">
        <v>35</v>
      </c>
      <c r="F414" s="14"/>
      <c r="H414" s="14"/>
      <c r="I414" s="14"/>
    </row>
    <row r="415" spans="1:10" x14ac:dyDescent="0.3">
      <c r="A415">
        <v>15</v>
      </c>
      <c r="B415" s="14" t="s">
        <v>189</v>
      </c>
      <c r="C415">
        <v>12</v>
      </c>
      <c r="D415" s="14" t="s">
        <v>36</v>
      </c>
      <c r="F415" s="14"/>
      <c r="H415" s="14"/>
      <c r="I415" s="14"/>
    </row>
    <row r="416" spans="1:10" x14ac:dyDescent="0.3">
      <c r="A416">
        <v>15</v>
      </c>
      <c r="B416" s="14" t="s">
        <v>189</v>
      </c>
      <c r="C416">
        <v>13</v>
      </c>
      <c r="D416" s="14" t="s">
        <v>37</v>
      </c>
      <c r="E416">
        <v>1</v>
      </c>
      <c r="F416" s="14" t="s">
        <v>357</v>
      </c>
      <c r="G416">
        <v>1</v>
      </c>
      <c r="H416" s="14"/>
      <c r="I416" s="14"/>
    </row>
    <row r="417" spans="1:9" x14ac:dyDescent="0.3">
      <c r="A417">
        <v>15</v>
      </c>
      <c r="B417" s="14" t="s">
        <v>189</v>
      </c>
      <c r="C417">
        <v>14</v>
      </c>
      <c r="D417" s="14" t="s">
        <v>38</v>
      </c>
      <c r="E417">
        <v>1</v>
      </c>
      <c r="F417" s="14" t="s">
        <v>362</v>
      </c>
      <c r="G417">
        <v>2</v>
      </c>
      <c r="H417" s="14"/>
      <c r="I417" s="14"/>
    </row>
    <row r="418" spans="1:9" x14ac:dyDescent="0.3">
      <c r="A418">
        <v>15</v>
      </c>
      <c r="B418" s="14" t="s">
        <v>189</v>
      </c>
      <c r="C418">
        <v>15</v>
      </c>
      <c r="D418" s="14" t="s">
        <v>39</v>
      </c>
      <c r="E418">
        <v>1</v>
      </c>
      <c r="F418" s="14" t="s">
        <v>363</v>
      </c>
      <c r="G418">
        <v>3</v>
      </c>
      <c r="H418" s="14"/>
      <c r="I418" s="14"/>
    </row>
    <row r="419" spans="1:9" x14ac:dyDescent="0.3">
      <c r="A419">
        <v>15</v>
      </c>
      <c r="B419" s="14" t="s">
        <v>189</v>
      </c>
      <c r="C419">
        <v>16</v>
      </c>
      <c r="D419" s="14" t="s">
        <v>40</v>
      </c>
      <c r="F419" s="14"/>
      <c r="H419" s="14"/>
      <c r="I419" s="14"/>
    </row>
    <row r="420" spans="1:9" x14ac:dyDescent="0.3">
      <c r="A420">
        <v>15</v>
      </c>
      <c r="B420" s="14" t="s">
        <v>189</v>
      </c>
      <c r="C420">
        <v>17</v>
      </c>
      <c r="D420" s="14" t="s">
        <v>41</v>
      </c>
      <c r="F420" s="14"/>
      <c r="H420" s="14"/>
      <c r="I420" s="14"/>
    </row>
    <row r="421" spans="1:9" x14ac:dyDescent="0.3">
      <c r="A421">
        <v>15</v>
      </c>
      <c r="B421" s="14" t="s">
        <v>189</v>
      </c>
      <c r="C421">
        <v>18</v>
      </c>
      <c r="D421" s="14" t="s">
        <v>42</v>
      </c>
      <c r="F421" s="14"/>
      <c r="H421" s="14"/>
      <c r="I421" s="14"/>
    </row>
    <row r="422" spans="1:9" x14ac:dyDescent="0.3">
      <c r="A422">
        <v>15</v>
      </c>
      <c r="B422" s="14" t="s">
        <v>189</v>
      </c>
      <c r="C422">
        <v>19</v>
      </c>
      <c r="D422" s="14" t="s">
        <v>43</v>
      </c>
      <c r="E422">
        <v>1</v>
      </c>
      <c r="F422" s="14" t="s">
        <v>364</v>
      </c>
      <c r="G422">
        <v>4</v>
      </c>
      <c r="H422" s="14"/>
      <c r="I422" s="14"/>
    </row>
    <row r="423" spans="1:9" x14ac:dyDescent="0.3">
      <c r="A423">
        <v>15</v>
      </c>
      <c r="B423" s="14" t="s">
        <v>189</v>
      </c>
      <c r="C423">
        <v>20</v>
      </c>
      <c r="D423" s="14" t="s">
        <v>44</v>
      </c>
      <c r="F423" s="14"/>
      <c r="H423" s="14"/>
      <c r="I423" s="14"/>
    </row>
    <row r="424" spans="1:9" x14ac:dyDescent="0.3">
      <c r="A424">
        <v>16</v>
      </c>
      <c r="B424" s="14" t="s">
        <v>193</v>
      </c>
      <c r="C424">
        <v>1</v>
      </c>
      <c r="D424" s="14" t="s">
        <v>194</v>
      </c>
      <c r="F424" s="14"/>
      <c r="H424" s="14"/>
      <c r="I424" s="14"/>
    </row>
    <row r="425" spans="1:9" x14ac:dyDescent="0.3">
      <c r="A425">
        <v>16</v>
      </c>
      <c r="B425" s="14" t="s">
        <v>193</v>
      </c>
      <c r="C425">
        <v>2</v>
      </c>
      <c r="D425" s="14" t="s">
        <v>37</v>
      </c>
      <c r="F425" s="14"/>
      <c r="H425" s="14"/>
      <c r="I425" s="14"/>
    </row>
    <row r="426" spans="1:9" x14ac:dyDescent="0.3">
      <c r="A426">
        <v>16</v>
      </c>
      <c r="B426" s="14" t="s">
        <v>193</v>
      </c>
      <c r="C426">
        <v>3</v>
      </c>
      <c r="D426" s="14" t="s">
        <v>10</v>
      </c>
      <c r="F426" s="14"/>
      <c r="H426" s="14"/>
      <c r="I426" s="14"/>
    </row>
    <row r="427" spans="1:9" x14ac:dyDescent="0.3">
      <c r="A427">
        <v>16</v>
      </c>
      <c r="B427" s="14" t="s">
        <v>193</v>
      </c>
      <c r="C427">
        <v>4</v>
      </c>
      <c r="D427" s="14" t="s">
        <v>86</v>
      </c>
      <c r="F427" s="14"/>
      <c r="H427" s="14"/>
      <c r="I427" s="14"/>
    </row>
    <row r="428" spans="1:9" x14ac:dyDescent="0.3">
      <c r="A428">
        <v>16</v>
      </c>
      <c r="B428" s="14" t="s">
        <v>193</v>
      </c>
      <c r="C428">
        <v>5</v>
      </c>
      <c r="D428" s="14" t="s">
        <v>87</v>
      </c>
      <c r="F428" s="14"/>
      <c r="H428" s="14"/>
      <c r="I428" s="14"/>
    </row>
    <row r="429" spans="1:9" x14ac:dyDescent="0.3">
      <c r="A429">
        <v>16</v>
      </c>
      <c r="B429" s="14" t="s">
        <v>193</v>
      </c>
      <c r="C429">
        <v>6</v>
      </c>
      <c r="D429" s="14" t="s">
        <v>182</v>
      </c>
      <c r="F429" s="14"/>
      <c r="H429" s="14"/>
      <c r="I429" s="14"/>
    </row>
    <row r="430" spans="1:9" x14ac:dyDescent="0.3">
      <c r="A430">
        <v>16</v>
      </c>
      <c r="B430" s="14" t="s">
        <v>193</v>
      </c>
      <c r="C430">
        <v>7</v>
      </c>
      <c r="D430" s="14" t="s">
        <v>183</v>
      </c>
      <c r="F430" s="14"/>
      <c r="H430" s="14"/>
      <c r="I430" s="14"/>
    </row>
    <row r="431" spans="1:9" x14ac:dyDescent="0.3">
      <c r="A431">
        <v>16</v>
      </c>
      <c r="B431" s="14" t="s">
        <v>193</v>
      </c>
      <c r="C431">
        <v>8</v>
      </c>
      <c r="D431" s="14" t="s">
        <v>40</v>
      </c>
      <c r="F431" s="14"/>
      <c r="H431" s="14"/>
      <c r="I431" s="14"/>
    </row>
    <row r="432" spans="1:9" x14ac:dyDescent="0.3">
      <c r="A432">
        <v>16</v>
      </c>
      <c r="B432" s="14" t="s">
        <v>193</v>
      </c>
      <c r="C432">
        <v>9</v>
      </c>
      <c r="D432" s="14" t="s">
        <v>41</v>
      </c>
      <c r="F432" s="14"/>
      <c r="H432" s="14"/>
      <c r="I432" s="14"/>
    </row>
    <row r="433" spans="1:9" x14ac:dyDescent="0.3">
      <c r="A433">
        <v>16</v>
      </c>
      <c r="B433" s="14" t="s">
        <v>193</v>
      </c>
      <c r="C433">
        <v>10</v>
      </c>
      <c r="D433" s="14" t="s">
        <v>42</v>
      </c>
      <c r="F433" s="14"/>
      <c r="H433" s="14"/>
      <c r="I433" s="14"/>
    </row>
    <row r="434" spans="1:9" x14ac:dyDescent="0.3">
      <c r="A434">
        <v>16</v>
      </c>
      <c r="B434" s="14" t="s">
        <v>193</v>
      </c>
      <c r="C434">
        <v>11</v>
      </c>
      <c r="D434" s="14" t="s">
        <v>43</v>
      </c>
      <c r="F434" s="14"/>
      <c r="H434" s="14"/>
      <c r="I434" s="14"/>
    </row>
    <row r="435" spans="1:9" x14ac:dyDescent="0.3">
      <c r="A435">
        <v>16</v>
      </c>
      <c r="B435" s="14" t="s">
        <v>193</v>
      </c>
      <c r="C435">
        <v>12</v>
      </c>
      <c r="D435" s="14" t="s">
        <v>168</v>
      </c>
      <c r="F435" s="14"/>
      <c r="H435" s="14"/>
      <c r="I435" s="14"/>
    </row>
    <row r="436" spans="1:9" x14ac:dyDescent="0.3">
      <c r="A436">
        <v>16</v>
      </c>
      <c r="B436" s="14" t="s">
        <v>193</v>
      </c>
      <c r="C436">
        <v>13</v>
      </c>
      <c r="D436" s="14" t="s">
        <v>169</v>
      </c>
      <c r="F436" s="14"/>
      <c r="H436" s="14"/>
      <c r="I436" s="14"/>
    </row>
    <row r="437" spans="1:9" x14ac:dyDescent="0.3">
      <c r="A437">
        <v>16</v>
      </c>
      <c r="B437" s="14" t="s">
        <v>193</v>
      </c>
      <c r="C437">
        <v>14</v>
      </c>
      <c r="D437" s="14" t="s">
        <v>170</v>
      </c>
      <c r="F437" s="14"/>
      <c r="H437" s="14"/>
      <c r="I437" s="14"/>
    </row>
    <row r="438" spans="1:9" x14ac:dyDescent="0.3">
      <c r="A438">
        <v>16</v>
      </c>
      <c r="B438" s="14" t="s">
        <v>193</v>
      </c>
      <c r="C438">
        <v>15</v>
      </c>
      <c r="D438" s="14" t="s">
        <v>7</v>
      </c>
      <c r="F438" s="14"/>
      <c r="H438" s="14"/>
      <c r="I438" s="14"/>
    </row>
    <row r="439" spans="1:9" x14ac:dyDescent="0.3">
      <c r="A439">
        <v>16</v>
      </c>
      <c r="B439" s="14" t="s">
        <v>193</v>
      </c>
      <c r="C439">
        <v>16</v>
      </c>
      <c r="D439" s="14" t="s">
        <v>8</v>
      </c>
      <c r="F439" s="14"/>
      <c r="H439" s="14"/>
      <c r="I439" s="14"/>
    </row>
    <row r="440" spans="1:9" x14ac:dyDescent="0.3">
      <c r="A440">
        <v>16</v>
      </c>
      <c r="B440" s="14" t="s">
        <v>193</v>
      </c>
      <c r="C440">
        <v>17</v>
      </c>
      <c r="D440" s="14" t="s">
        <v>171</v>
      </c>
      <c r="F440" s="14"/>
      <c r="H440" s="14"/>
      <c r="I440" s="14"/>
    </row>
    <row r="441" spans="1:9" x14ac:dyDescent="0.3">
      <c r="A441">
        <v>16</v>
      </c>
      <c r="B441" s="14" t="s">
        <v>193</v>
      </c>
      <c r="C441">
        <v>18</v>
      </c>
      <c r="D441" s="14" t="s">
        <v>172</v>
      </c>
      <c r="F441" s="14"/>
      <c r="H441" s="14"/>
      <c r="I441" s="14"/>
    </row>
    <row r="442" spans="1:9" x14ac:dyDescent="0.3">
      <c r="A442">
        <v>16</v>
      </c>
      <c r="B442" s="14" t="s">
        <v>193</v>
      </c>
      <c r="C442">
        <v>19</v>
      </c>
      <c r="D442" s="14" t="s">
        <v>173</v>
      </c>
      <c r="F442" s="14"/>
      <c r="H442" s="14"/>
      <c r="I442" s="14"/>
    </row>
    <row r="443" spans="1:9" x14ac:dyDescent="0.3">
      <c r="A443">
        <v>16</v>
      </c>
      <c r="B443" s="14" t="s">
        <v>193</v>
      </c>
      <c r="C443">
        <v>20</v>
      </c>
      <c r="D443" s="14" t="s">
        <v>174</v>
      </c>
      <c r="F443" s="14"/>
      <c r="H443" s="14"/>
      <c r="I443" s="14"/>
    </row>
    <row r="444" spans="1:9" x14ac:dyDescent="0.3">
      <c r="A444">
        <v>16</v>
      </c>
      <c r="B444" s="14" t="s">
        <v>193</v>
      </c>
      <c r="C444">
        <v>21</v>
      </c>
      <c r="D444" s="14" t="s">
        <v>175</v>
      </c>
      <c r="F444" s="14"/>
      <c r="H444" s="14"/>
      <c r="I444" s="14"/>
    </row>
    <row r="445" spans="1:9" x14ac:dyDescent="0.3">
      <c r="A445">
        <v>16</v>
      </c>
      <c r="B445" s="14" t="s">
        <v>193</v>
      </c>
      <c r="C445">
        <v>22</v>
      </c>
      <c r="D445" s="14" t="s">
        <v>176</v>
      </c>
      <c r="F445" s="14"/>
      <c r="H445" s="14"/>
      <c r="I445" s="14"/>
    </row>
    <row r="446" spans="1:9" x14ac:dyDescent="0.3">
      <c r="A446">
        <v>16</v>
      </c>
      <c r="B446" s="14" t="s">
        <v>193</v>
      </c>
      <c r="C446">
        <v>23</v>
      </c>
      <c r="D446" s="14" t="s">
        <v>184</v>
      </c>
      <c r="F446" s="14"/>
      <c r="H446" s="14"/>
      <c r="I446" s="14"/>
    </row>
    <row r="447" spans="1:9" x14ac:dyDescent="0.3">
      <c r="A447">
        <v>16</v>
      </c>
      <c r="B447" s="14" t="s">
        <v>193</v>
      </c>
      <c r="C447">
        <v>24</v>
      </c>
      <c r="D447" s="14" t="s">
        <v>185</v>
      </c>
      <c r="F447" s="14"/>
      <c r="H447" s="14"/>
      <c r="I447" s="14"/>
    </row>
    <row r="448" spans="1:9" x14ac:dyDescent="0.3">
      <c r="A448">
        <v>16</v>
      </c>
      <c r="B448" s="14" t="s">
        <v>193</v>
      </c>
      <c r="C448">
        <v>25</v>
      </c>
      <c r="D448" s="14" t="s">
        <v>33</v>
      </c>
      <c r="F448" s="14"/>
      <c r="H448" s="14"/>
      <c r="I448" s="14"/>
    </row>
    <row r="449" spans="1:10" x14ac:dyDescent="0.3">
      <c r="A449">
        <v>16</v>
      </c>
      <c r="B449" s="14" t="s">
        <v>193</v>
      </c>
      <c r="C449">
        <v>26</v>
      </c>
      <c r="D449" s="14" t="s">
        <v>34</v>
      </c>
      <c r="F449" s="14"/>
      <c r="H449" s="14"/>
      <c r="I449" s="14"/>
    </row>
    <row r="450" spans="1:10" x14ac:dyDescent="0.3">
      <c r="A450">
        <v>16</v>
      </c>
      <c r="B450" s="14" t="s">
        <v>193</v>
      </c>
      <c r="C450">
        <v>27</v>
      </c>
      <c r="D450" s="14" t="s">
        <v>35</v>
      </c>
      <c r="F450" s="14"/>
      <c r="H450" s="14"/>
      <c r="I450" s="14"/>
    </row>
    <row r="451" spans="1:10" x14ac:dyDescent="0.3">
      <c r="A451">
        <v>16</v>
      </c>
      <c r="B451" s="14" t="s">
        <v>193</v>
      </c>
      <c r="C451">
        <v>28</v>
      </c>
      <c r="D451" s="14" t="s">
        <v>36</v>
      </c>
      <c r="F451" s="14"/>
      <c r="H451" s="14"/>
      <c r="I451" s="14"/>
    </row>
    <row r="452" spans="1:10" x14ac:dyDescent="0.3">
      <c r="A452">
        <v>16</v>
      </c>
      <c r="B452" s="14" t="s">
        <v>193</v>
      </c>
      <c r="C452">
        <v>29</v>
      </c>
      <c r="D452" s="14" t="s">
        <v>58</v>
      </c>
      <c r="F452" s="14"/>
      <c r="H452" s="14"/>
      <c r="I452" s="14"/>
    </row>
    <row r="453" spans="1:10" x14ac:dyDescent="0.3">
      <c r="A453">
        <v>16</v>
      </c>
      <c r="B453" s="14" t="s">
        <v>193</v>
      </c>
      <c r="C453">
        <v>30</v>
      </c>
      <c r="D453" s="14" t="s">
        <v>38</v>
      </c>
      <c r="F453" s="14"/>
      <c r="H453" s="14"/>
      <c r="I453" s="14"/>
    </row>
    <row r="454" spans="1:10" x14ac:dyDescent="0.3">
      <c r="A454">
        <v>16</v>
      </c>
      <c r="B454" s="14" t="s">
        <v>193</v>
      </c>
      <c r="C454">
        <v>31</v>
      </c>
      <c r="D454" s="14" t="s">
        <v>39</v>
      </c>
      <c r="F454" s="14"/>
      <c r="H454" s="14"/>
      <c r="I454" s="14"/>
    </row>
    <row r="455" spans="1:10" x14ac:dyDescent="0.3">
      <c r="A455">
        <v>16</v>
      </c>
      <c r="B455" s="14" t="s">
        <v>193</v>
      </c>
      <c r="C455">
        <v>32</v>
      </c>
      <c r="D455" s="14" t="s">
        <v>177</v>
      </c>
      <c r="F455" s="14"/>
      <c r="H455" s="14"/>
      <c r="I455" s="14"/>
    </row>
    <row r="456" spans="1:10" x14ac:dyDescent="0.3">
      <c r="A456">
        <v>16</v>
      </c>
      <c r="B456" s="14" t="s">
        <v>193</v>
      </c>
      <c r="C456">
        <v>33</v>
      </c>
      <c r="D456" s="14" t="s">
        <v>178</v>
      </c>
      <c r="F456" s="14"/>
      <c r="H456" s="14"/>
      <c r="I456" s="14"/>
    </row>
    <row r="457" spans="1:10" x14ac:dyDescent="0.3">
      <c r="A457">
        <v>16</v>
      </c>
      <c r="B457" s="14" t="s">
        <v>193</v>
      </c>
      <c r="C457">
        <v>34</v>
      </c>
      <c r="D457" s="14" t="s">
        <v>179</v>
      </c>
      <c r="F457" s="14"/>
      <c r="H457" s="14"/>
      <c r="I457" s="14"/>
    </row>
    <row r="458" spans="1:10" x14ac:dyDescent="0.3">
      <c r="A458">
        <v>16</v>
      </c>
      <c r="B458" s="14" t="s">
        <v>193</v>
      </c>
      <c r="C458">
        <v>35</v>
      </c>
      <c r="D458" s="14" t="s">
        <v>180</v>
      </c>
      <c r="F458" s="14"/>
      <c r="H458" s="14"/>
      <c r="I458" s="14"/>
    </row>
    <row r="459" spans="1:10" x14ac:dyDescent="0.3">
      <c r="A459">
        <v>16</v>
      </c>
      <c r="B459" s="14" t="s">
        <v>193</v>
      </c>
      <c r="C459">
        <v>36</v>
      </c>
      <c r="D459" s="14" t="s">
        <v>44</v>
      </c>
      <c r="F459" s="14"/>
      <c r="H459" s="14"/>
      <c r="I459" s="14"/>
    </row>
    <row r="460" spans="1:10" x14ac:dyDescent="0.3">
      <c r="A460">
        <v>17</v>
      </c>
      <c r="B460" s="14" t="s">
        <v>195</v>
      </c>
      <c r="C460">
        <v>1</v>
      </c>
      <c r="D460" s="14" t="s">
        <v>196</v>
      </c>
      <c r="F460" s="14"/>
      <c r="H460" s="14" t="s">
        <v>667</v>
      </c>
      <c r="I460" s="14" t="s">
        <v>668</v>
      </c>
      <c r="J460">
        <v>0</v>
      </c>
    </row>
    <row r="461" spans="1:10" x14ac:dyDescent="0.3">
      <c r="A461">
        <v>17</v>
      </c>
      <c r="B461" s="14" t="s">
        <v>195</v>
      </c>
      <c r="C461">
        <v>2</v>
      </c>
      <c r="D461" s="14" t="s">
        <v>197</v>
      </c>
      <c r="E461">
        <v>1</v>
      </c>
      <c r="F461" s="14" t="s">
        <v>468</v>
      </c>
      <c r="G461">
        <v>1</v>
      </c>
      <c r="H461" s="14" t="s">
        <v>469</v>
      </c>
      <c r="I461" s="14" t="s">
        <v>470</v>
      </c>
      <c r="J461">
        <v>1</v>
      </c>
    </row>
    <row r="462" spans="1:10" x14ac:dyDescent="0.3">
      <c r="A462">
        <v>17</v>
      </c>
      <c r="B462" s="14" t="s">
        <v>195</v>
      </c>
      <c r="C462">
        <v>3</v>
      </c>
      <c r="D462" s="14" t="s">
        <v>53</v>
      </c>
      <c r="F462" s="14"/>
      <c r="H462" s="14"/>
      <c r="I462" s="14"/>
    </row>
    <row r="463" spans="1:10" x14ac:dyDescent="0.3">
      <c r="A463">
        <v>17</v>
      </c>
      <c r="B463" s="14" t="s">
        <v>195</v>
      </c>
      <c r="C463">
        <v>4</v>
      </c>
      <c r="D463" s="14" t="s">
        <v>33</v>
      </c>
      <c r="F463" s="14"/>
      <c r="H463" s="14"/>
      <c r="I463" s="14"/>
    </row>
    <row r="464" spans="1:10" x14ac:dyDescent="0.3">
      <c r="A464">
        <v>17</v>
      </c>
      <c r="B464" s="14" t="s">
        <v>195</v>
      </c>
      <c r="C464">
        <v>5</v>
      </c>
      <c r="D464" s="14" t="s">
        <v>34</v>
      </c>
      <c r="F464" s="14"/>
      <c r="H464" s="14"/>
      <c r="I464" s="14"/>
    </row>
    <row r="465" spans="1:10" x14ac:dyDescent="0.3">
      <c r="A465">
        <v>17</v>
      </c>
      <c r="B465" s="14" t="s">
        <v>195</v>
      </c>
      <c r="C465">
        <v>6</v>
      </c>
      <c r="D465" s="14" t="s">
        <v>35</v>
      </c>
      <c r="F465" s="14"/>
      <c r="H465" s="14"/>
      <c r="I465" s="14"/>
    </row>
    <row r="466" spans="1:10" x14ac:dyDescent="0.3">
      <c r="A466">
        <v>17</v>
      </c>
      <c r="B466" s="14" t="s">
        <v>195</v>
      </c>
      <c r="C466">
        <v>7</v>
      </c>
      <c r="D466" s="14" t="s">
        <v>36</v>
      </c>
      <c r="F466" s="14"/>
      <c r="H466" s="14"/>
      <c r="I466" s="14"/>
    </row>
    <row r="467" spans="1:10" x14ac:dyDescent="0.3">
      <c r="A467">
        <v>17</v>
      </c>
      <c r="B467" s="14" t="s">
        <v>195</v>
      </c>
      <c r="C467">
        <v>8</v>
      </c>
      <c r="D467" s="14" t="s">
        <v>37</v>
      </c>
      <c r="E467">
        <v>1</v>
      </c>
      <c r="F467" s="14" t="s">
        <v>357</v>
      </c>
      <c r="G467">
        <v>2</v>
      </c>
      <c r="H467" s="14"/>
      <c r="I467" s="14"/>
    </row>
    <row r="468" spans="1:10" x14ac:dyDescent="0.3">
      <c r="A468">
        <v>17</v>
      </c>
      <c r="B468" s="14" t="s">
        <v>195</v>
      </c>
      <c r="C468">
        <v>9</v>
      </c>
      <c r="D468" s="14" t="s">
        <v>38</v>
      </c>
      <c r="E468">
        <v>1</v>
      </c>
      <c r="F468" s="14" t="s">
        <v>362</v>
      </c>
      <c r="G468">
        <v>3</v>
      </c>
      <c r="H468" s="14"/>
      <c r="I468" s="14"/>
    </row>
    <row r="469" spans="1:10" x14ac:dyDescent="0.3">
      <c r="A469">
        <v>17</v>
      </c>
      <c r="B469" s="14" t="s">
        <v>195</v>
      </c>
      <c r="C469">
        <v>10</v>
      </c>
      <c r="D469" s="14" t="s">
        <v>39</v>
      </c>
      <c r="E469">
        <v>1</v>
      </c>
      <c r="F469" s="14" t="s">
        <v>363</v>
      </c>
      <c r="G469">
        <v>4</v>
      </c>
      <c r="H469" s="14"/>
      <c r="I469" s="14"/>
    </row>
    <row r="470" spans="1:10" x14ac:dyDescent="0.3">
      <c r="A470">
        <v>17</v>
      </c>
      <c r="B470" s="14" t="s">
        <v>195</v>
      </c>
      <c r="C470">
        <v>11</v>
      </c>
      <c r="D470" s="14" t="s">
        <v>40</v>
      </c>
      <c r="F470" s="14"/>
      <c r="H470" s="14"/>
      <c r="I470" s="14"/>
    </row>
    <row r="471" spans="1:10" x14ac:dyDescent="0.3">
      <c r="A471">
        <v>17</v>
      </c>
      <c r="B471" s="14" t="s">
        <v>195</v>
      </c>
      <c r="C471">
        <v>12</v>
      </c>
      <c r="D471" s="14" t="s">
        <v>41</v>
      </c>
      <c r="F471" s="14"/>
      <c r="H471" s="14"/>
      <c r="I471" s="14"/>
    </row>
    <row r="472" spans="1:10" x14ac:dyDescent="0.3">
      <c r="A472">
        <v>17</v>
      </c>
      <c r="B472" s="14" t="s">
        <v>195</v>
      </c>
      <c r="C472">
        <v>13</v>
      </c>
      <c r="D472" s="14" t="s">
        <v>42</v>
      </c>
      <c r="F472" s="14"/>
      <c r="H472" s="14"/>
      <c r="I472" s="14"/>
    </row>
    <row r="473" spans="1:10" x14ac:dyDescent="0.3">
      <c r="A473">
        <v>17</v>
      </c>
      <c r="B473" s="14" t="s">
        <v>195</v>
      </c>
      <c r="C473">
        <v>14</v>
      </c>
      <c r="D473" s="14" t="s">
        <v>43</v>
      </c>
      <c r="E473">
        <v>1</v>
      </c>
      <c r="F473" s="14" t="s">
        <v>364</v>
      </c>
      <c r="G473">
        <v>5</v>
      </c>
      <c r="H473" s="14"/>
      <c r="I473" s="14"/>
    </row>
    <row r="474" spans="1:10" x14ac:dyDescent="0.3">
      <c r="A474">
        <v>17</v>
      </c>
      <c r="B474" s="14" t="s">
        <v>195</v>
      </c>
      <c r="C474">
        <v>15</v>
      </c>
      <c r="D474" s="14" t="s">
        <v>44</v>
      </c>
      <c r="F474" s="14"/>
      <c r="H474" s="14"/>
      <c r="I474" s="14"/>
    </row>
    <row r="475" spans="1:10" x14ac:dyDescent="0.3">
      <c r="A475">
        <v>18</v>
      </c>
      <c r="B475" s="14" t="s">
        <v>198</v>
      </c>
      <c r="C475">
        <v>1</v>
      </c>
      <c r="D475" s="14" t="s">
        <v>34</v>
      </c>
      <c r="F475" s="14"/>
      <c r="H475" s="14" t="s">
        <v>669</v>
      </c>
      <c r="I475" s="14" t="s">
        <v>670</v>
      </c>
      <c r="J475">
        <v>0</v>
      </c>
    </row>
    <row r="476" spans="1:10" x14ac:dyDescent="0.3">
      <c r="A476">
        <v>18</v>
      </c>
      <c r="B476" s="14" t="s">
        <v>198</v>
      </c>
      <c r="C476">
        <v>2</v>
      </c>
      <c r="D476" s="14" t="s">
        <v>35</v>
      </c>
      <c r="F476" s="14"/>
      <c r="H476" s="14"/>
      <c r="I476" s="14"/>
    </row>
    <row r="477" spans="1:10" x14ac:dyDescent="0.3">
      <c r="A477">
        <v>18</v>
      </c>
      <c r="B477" s="14" t="s">
        <v>198</v>
      </c>
      <c r="C477">
        <v>3</v>
      </c>
      <c r="D477" s="14" t="s">
        <v>36</v>
      </c>
      <c r="F477" s="14"/>
      <c r="H477" s="14"/>
      <c r="I477" s="14"/>
    </row>
    <row r="478" spans="1:10" x14ac:dyDescent="0.3">
      <c r="A478">
        <v>18</v>
      </c>
      <c r="B478" s="14" t="s">
        <v>198</v>
      </c>
      <c r="C478">
        <v>4</v>
      </c>
      <c r="D478" s="14" t="s">
        <v>37</v>
      </c>
      <c r="E478">
        <v>1</v>
      </c>
      <c r="F478" s="14" t="s">
        <v>357</v>
      </c>
      <c r="G478">
        <v>3</v>
      </c>
      <c r="H478" s="14"/>
      <c r="I478" s="14"/>
    </row>
    <row r="479" spans="1:10" x14ac:dyDescent="0.3">
      <c r="A479">
        <v>18</v>
      </c>
      <c r="B479" s="14" t="s">
        <v>198</v>
      </c>
      <c r="C479">
        <v>5</v>
      </c>
      <c r="D479" s="14" t="s">
        <v>38</v>
      </c>
      <c r="E479">
        <v>1</v>
      </c>
      <c r="F479" s="14" t="s">
        <v>362</v>
      </c>
      <c r="G479">
        <v>4</v>
      </c>
      <c r="H479" s="14"/>
      <c r="I479" s="14"/>
    </row>
    <row r="480" spans="1:10" x14ac:dyDescent="0.3">
      <c r="A480">
        <v>18</v>
      </c>
      <c r="B480" s="14" t="s">
        <v>198</v>
      </c>
      <c r="C480">
        <v>6</v>
      </c>
      <c r="D480" s="14" t="s">
        <v>39</v>
      </c>
      <c r="E480">
        <v>1</v>
      </c>
      <c r="F480" s="14" t="s">
        <v>363</v>
      </c>
      <c r="G480">
        <v>5</v>
      </c>
      <c r="H480" s="14"/>
      <c r="I480" s="14"/>
    </row>
    <row r="481" spans="1:10" x14ac:dyDescent="0.3">
      <c r="A481">
        <v>18</v>
      </c>
      <c r="B481" s="14" t="s">
        <v>198</v>
      </c>
      <c r="C481">
        <v>7</v>
      </c>
      <c r="D481" s="14" t="s">
        <v>40</v>
      </c>
      <c r="F481" s="14"/>
      <c r="H481" s="14"/>
      <c r="I481" s="14"/>
    </row>
    <row r="482" spans="1:10" x14ac:dyDescent="0.3">
      <c r="A482">
        <v>18</v>
      </c>
      <c r="B482" s="14" t="s">
        <v>198</v>
      </c>
      <c r="C482">
        <v>8</v>
      </c>
      <c r="D482" s="14" t="s">
        <v>41</v>
      </c>
      <c r="F482" s="14"/>
      <c r="H482" s="14"/>
      <c r="I482" s="14"/>
    </row>
    <row r="483" spans="1:10" x14ac:dyDescent="0.3">
      <c r="A483">
        <v>18</v>
      </c>
      <c r="B483" s="14" t="s">
        <v>198</v>
      </c>
      <c r="C483">
        <v>9</v>
      </c>
      <c r="D483" s="14" t="s">
        <v>42</v>
      </c>
      <c r="F483" s="14"/>
      <c r="H483" s="14"/>
      <c r="I483" s="14"/>
    </row>
    <row r="484" spans="1:10" x14ac:dyDescent="0.3">
      <c r="A484">
        <v>18</v>
      </c>
      <c r="B484" s="14" t="s">
        <v>198</v>
      </c>
      <c r="C484">
        <v>10</v>
      </c>
      <c r="D484" s="14" t="s">
        <v>43</v>
      </c>
      <c r="E484">
        <v>1</v>
      </c>
      <c r="F484" s="14" t="s">
        <v>364</v>
      </c>
      <c r="G484">
        <v>7</v>
      </c>
      <c r="H484" s="14"/>
      <c r="I484" s="14"/>
    </row>
    <row r="485" spans="1:10" x14ac:dyDescent="0.3">
      <c r="A485">
        <v>18</v>
      </c>
      <c r="B485" s="14" t="s">
        <v>198</v>
      </c>
      <c r="C485">
        <v>11</v>
      </c>
      <c r="D485" s="14" t="s">
        <v>4</v>
      </c>
      <c r="F485" s="14"/>
      <c r="H485" s="14"/>
      <c r="I485" s="14"/>
    </row>
    <row r="486" spans="1:10" x14ac:dyDescent="0.3">
      <c r="A486">
        <v>18</v>
      </c>
      <c r="B486" s="14" t="s">
        <v>198</v>
      </c>
      <c r="C486">
        <v>12</v>
      </c>
      <c r="D486" s="14" t="s">
        <v>199</v>
      </c>
      <c r="F486" s="14"/>
      <c r="H486" s="14"/>
      <c r="I486" s="14"/>
    </row>
    <row r="487" spans="1:10" x14ac:dyDescent="0.3">
      <c r="A487">
        <v>18</v>
      </c>
      <c r="B487" s="14" t="s">
        <v>198</v>
      </c>
      <c r="C487">
        <v>13</v>
      </c>
      <c r="D487" s="14" t="s">
        <v>200</v>
      </c>
      <c r="E487">
        <v>1</v>
      </c>
      <c r="F487" s="14" t="s">
        <v>486</v>
      </c>
      <c r="G487">
        <v>1</v>
      </c>
      <c r="H487" s="14"/>
      <c r="I487" s="14"/>
    </row>
    <row r="488" spans="1:10" x14ac:dyDescent="0.3">
      <c r="A488">
        <v>18</v>
      </c>
      <c r="B488" s="14" t="s">
        <v>198</v>
      </c>
      <c r="C488">
        <v>14</v>
      </c>
      <c r="D488" s="14" t="s">
        <v>86</v>
      </c>
      <c r="E488">
        <v>1</v>
      </c>
      <c r="F488" s="14" t="s">
        <v>487</v>
      </c>
      <c r="G488">
        <v>2</v>
      </c>
      <c r="H488" s="14"/>
      <c r="I488" s="14"/>
    </row>
    <row r="489" spans="1:10" x14ac:dyDescent="0.3">
      <c r="A489">
        <v>18</v>
      </c>
      <c r="B489" s="14" t="s">
        <v>198</v>
      </c>
      <c r="C489">
        <v>15</v>
      </c>
      <c r="D489" s="14" t="s">
        <v>201</v>
      </c>
      <c r="E489">
        <v>1</v>
      </c>
      <c r="F489" s="14" t="s">
        <v>488</v>
      </c>
      <c r="G489">
        <v>8</v>
      </c>
      <c r="H489" s="14" t="s">
        <v>505</v>
      </c>
      <c r="I489" s="14" t="s">
        <v>509</v>
      </c>
      <c r="J489">
        <v>1</v>
      </c>
    </row>
    <row r="490" spans="1:10" x14ac:dyDescent="0.3">
      <c r="A490">
        <v>18</v>
      </c>
      <c r="B490" s="14" t="s">
        <v>198</v>
      </c>
      <c r="C490">
        <v>16</v>
      </c>
      <c r="D490" s="14" t="s">
        <v>62</v>
      </c>
      <c r="F490" s="14"/>
      <c r="H490" s="14"/>
      <c r="I490" s="14"/>
    </row>
    <row r="491" spans="1:10" x14ac:dyDescent="0.3">
      <c r="A491">
        <v>18</v>
      </c>
      <c r="B491" s="14" t="s">
        <v>198</v>
      </c>
      <c r="C491">
        <v>17</v>
      </c>
      <c r="D491" s="14" t="s">
        <v>202</v>
      </c>
      <c r="F491" s="14"/>
      <c r="H491" s="14"/>
      <c r="I491" s="14"/>
    </row>
    <row r="492" spans="1:10" x14ac:dyDescent="0.3">
      <c r="A492">
        <v>18</v>
      </c>
      <c r="B492" s="14" t="s">
        <v>198</v>
      </c>
      <c r="C492">
        <v>18</v>
      </c>
      <c r="D492" s="14" t="s">
        <v>164</v>
      </c>
      <c r="F492" s="14"/>
      <c r="H492" s="14"/>
      <c r="I492" s="14"/>
    </row>
    <row r="493" spans="1:10" x14ac:dyDescent="0.3">
      <c r="A493">
        <v>18</v>
      </c>
      <c r="B493" s="14" t="s">
        <v>198</v>
      </c>
      <c r="C493">
        <v>19</v>
      </c>
      <c r="D493" s="14" t="s">
        <v>203</v>
      </c>
      <c r="F493" s="14"/>
      <c r="H493" s="14"/>
      <c r="I493" s="14"/>
    </row>
    <row r="494" spans="1:10" x14ac:dyDescent="0.3">
      <c r="A494">
        <v>18</v>
      </c>
      <c r="B494" s="14" t="s">
        <v>198</v>
      </c>
      <c r="C494">
        <v>20</v>
      </c>
      <c r="D494" s="14" t="s">
        <v>204</v>
      </c>
      <c r="F494" s="14"/>
      <c r="H494" s="14"/>
      <c r="I494" s="14"/>
    </row>
    <row r="495" spans="1:10" x14ac:dyDescent="0.3">
      <c r="A495">
        <v>18</v>
      </c>
      <c r="B495" s="14" t="s">
        <v>198</v>
      </c>
      <c r="C495">
        <v>21</v>
      </c>
      <c r="D495" s="14" t="s">
        <v>205</v>
      </c>
      <c r="E495">
        <v>1</v>
      </c>
      <c r="F495" s="14" t="s">
        <v>489</v>
      </c>
      <c r="G495">
        <v>9</v>
      </c>
      <c r="H495" s="14"/>
      <c r="I495" s="14"/>
    </row>
    <row r="496" spans="1:10" x14ac:dyDescent="0.3">
      <c r="A496">
        <v>18</v>
      </c>
      <c r="B496" s="14" t="s">
        <v>198</v>
      </c>
      <c r="C496">
        <v>22</v>
      </c>
      <c r="D496" s="14" t="s">
        <v>206</v>
      </c>
      <c r="E496">
        <v>1</v>
      </c>
      <c r="F496" s="14" t="s">
        <v>490</v>
      </c>
      <c r="G496">
        <v>10</v>
      </c>
      <c r="H496" s="14" t="s">
        <v>506</v>
      </c>
      <c r="I496" s="14" t="s">
        <v>510</v>
      </c>
      <c r="J496">
        <v>4</v>
      </c>
    </row>
    <row r="497" spans="1:10" x14ac:dyDescent="0.3">
      <c r="A497">
        <v>18</v>
      </c>
      <c r="B497" s="14" t="s">
        <v>198</v>
      </c>
      <c r="C497">
        <v>23</v>
      </c>
      <c r="D497" s="14" t="s">
        <v>207</v>
      </c>
      <c r="E497">
        <v>1</v>
      </c>
      <c r="F497" s="14" t="s">
        <v>491</v>
      </c>
      <c r="G497">
        <v>11</v>
      </c>
      <c r="H497" s="14"/>
      <c r="I497" s="14"/>
    </row>
    <row r="498" spans="1:10" x14ac:dyDescent="0.3">
      <c r="A498">
        <v>18</v>
      </c>
      <c r="B498" s="14" t="s">
        <v>198</v>
      </c>
      <c r="C498">
        <v>24</v>
      </c>
      <c r="D498" s="14" t="s">
        <v>168</v>
      </c>
      <c r="E498">
        <v>1</v>
      </c>
      <c r="F498" s="14" t="s">
        <v>122</v>
      </c>
      <c r="G498">
        <v>6</v>
      </c>
      <c r="H498" s="14"/>
      <c r="I498" s="14"/>
    </row>
    <row r="499" spans="1:10" x14ac:dyDescent="0.3">
      <c r="A499">
        <v>18</v>
      </c>
      <c r="B499" s="14" t="s">
        <v>198</v>
      </c>
      <c r="C499">
        <v>25</v>
      </c>
      <c r="D499" s="14" t="s">
        <v>177</v>
      </c>
      <c r="F499" s="14"/>
      <c r="H499" s="14"/>
      <c r="I499" s="14"/>
    </row>
    <row r="500" spans="1:10" x14ac:dyDescent="0.3">
      <c r="A500">
        <v>18</v>
      </c>
      <c r="B500" s="14" t="s">
        <v>198</v>
      </c>
      <c r="C500">
        <v>26</v>
      </c>
      <c r="D500" s="14" t="s">
        <v>208</v>
      </c>
      <c r="F500" s="14"/>
      <c r="H500" s="14"/>
      <c r="I500" s="14"/>
    </row>
    <row r="501" spans="1:10" x14ac:dyDescent="0.3">
      <c r="A501">
        <v>18</v>
      </c>
      <c r="B501" s="14" t="s">
        <v>198</v>
      </c>
      <c r="C501">
        <v>27</v>
      </c>
      <c r="D501" s="14" t="s">
        <v>209</v>
      </c>
      <c r="F501" s="14"/>
      <c r="H501" s="14"/>
      <c r="I501" s="14"/>
    </row>
    <row r="502" spans="1:10" x14ac:dyDescent="0.3">
      <c r="A502">
        <v>18</v>
      </c>
      <c r="B502" s="14" t="s">
        <v>198</v>
      </c>
      <c r="C502">
        <v>28</v>
      </c>
      <c r="D502" s="14" t="s">
        <v>210</v>
      </c>
      <c r="F502" s="14"/>
      <c r="H502" s="14"/>
      <c r="I502" s="14"/>
    </row>
    <row r="503" spans="1:10" x14ac:dyDescent="0.3">
      <c r="A503">
        <v>18</v>
      </c>
      <c r="B503" s="14" t="s">
        <v>198</v>
      </c>
      <c r="C503">
        <v>29</v>
      </c>
      <c r="D503" s="14" t="s">
        <v>211</v>
      </c>
      <c r="F503" s="14"/>
      <c r="H503" s="14"/>
      <c r="I503" s="14"/>
    </row>
    <row r="504" spans="1:10" x14ac:dyDescent="0.3">
      <c r="A504">
        <v>18</v>
      </c>
      <c r="B504" s="14" t="s">
        <v>198</v>
      </c>
      <c r="C504">
        <v>30</v>
      </c>
      <c r="D504" s="14" t="s">
        <v>212</v>
      </c>
      <c r="E504">
        <v>1</v>
      </c>
      <c r="F504" s="14" t="s">
        <v>492</v>
      </c>
      <c r="G504">
        <v>12</v>
      </c>
      <c r="H504" s="14"/>
      <c r="I504" s="14"/>
    </row>
    <row r="505" spans="1:10" x14ac:dyDescent="0.3">
      <c r="A505">
        <v>18</v>
      </c>
      <c r="B505" s="14" t="s">
        <v>198</v>
      </c>
      <c r="C505">
        <v>31</v>
      </c>
      <c r="D505" s="14" t="s">
        <v>213</v>
      </c>
      <c r="F505" s="14"/>
      <c r="H505" s="14"/>
      <c r="I505" s="14"/>
    </row>
    <row r="506" spans="1:10" x14ac:dyDescent="0.3">
      <c r="A506">
        <v>18</v>
      </c>
      <c r="B506" s="14" t="s">
        <v>198</v>
      </c>
      <c r="C506">
        <v>32</v>
      </c>
      <c r="D506" s="14" t="s">
        <v>214</v>
      </c>
      <c r="F506" s="14"/>
      <c r="H506" s="14"/>
      <c r="I506" s="14"/>
    </row>
    <row r="507" spans="1:10" x14ac:dyDescent="0.3">
      <c r="A507">
        <v>18</v>
      </c>
      <c r="B507" s="14" t="s">
        <v>198</v>
      </c>
      <c r="C507">
        <v>33</v>
      </c>
      <c r="D507" s="14" t="s">
        <v>215</v>
      </c>
      <c r="F507" s="14"/>
      <c r="H507" s="14"/>
      <c r="I507" s="14"/>
    </row>
    <row r="508" spans="1:10" x14ac:dyDescent="0.3">
      <c r="A508">
        <v>18</v>
      </c>
      <c r="B508" s="14" t="s">
        <v>198</v>
      </c>
      <c r="C508">
        <v>34</v>
      </c>
      <c r="D508" s="14" t="s">
        <v>216</v>
      </c>
      <c r="E508">
        <v>1</v>
      </c>
      <c r="F508" s="14" t="s">
        <v>493</v>
      </c>
      <c r="G508">
        <v>13</v>
      </c>
      <c r="H508" s="14" t="s">
        <v>507</v>
      </c>
      <c r="I508" s="14" t="s">
        <v>511</v>
      </c>
      <c r="J508">
        <v>2</v>
      </c>
    </row>
    <row r="509" spans="1:10" x14ac:dyDescent="0.3">
      <c r="A509">
        <v>18</v>
      </c>
      <c r="B509" s="14" t="s">
        <v>198</v>
      </c>
      <c r="C509">
        <v>35</v>
      </c>
      <c r="D509" s="14" t="s">
        <v>217</v>
      </c>
      <c r="E509">
        <v>1</v>
      </c>
      <c r="F509" s="14" t="s">
        <v>494</v>
      </c>
      <c r="G509">
        <v>14</v>
      </c>
      <c r="H509" s="14"/>
      <c r="I509" s="14"/>
    </row>
    <row r="510" spans="1:10" x14ac:dyDescent="0.3">
      <c r="A510">
        <v>18</v>
      </c>
      <c r="B510" s="14" t="s">
        <v>198</v>
      </c>
      <c r="C510">
        <v>36</v>
      </c>
      <c r="D510" s="14" t="s">
        <v>218</v>
      </c>
      <c r="E510">
        <v>1</v>
      </c>
      <c r="F510" s="14" t="s">
        <v>495</v>
      </c>
      <c r="G510">
        <v>15</v>
      </c>
      <c r="H510" s="14"/>
      <c r="I510" s="14"/>
    </row>
    <row r="511" spans="1:10" x14ac:dyDescent="0.3">
      <c r="A511">
        <v>18</v>
      </c>
      <c r="B511" s="14" t="s">
        <v>198</v>
      </c>
      <c r="C511">
        <v>37</v>
      </c>
      <c r="D511" s="14" t="s">
        <v>219</v>
      </c>
      <c r="E511">
        <v>1</v>
      </c>
      <c r="F511" s="14" t="s">
        <v>496</v>
      </c>
      <c r="G511">
        <v>16</v>
      </c>
      <c r="H511" s="14"/>
      <c r="I511" s="14"/>
    </row>
    <row r="512" spans="1:10" x14ac:dyDescent="0.3">
      <c r="A512">
        <v>18</v>
      </c>
      <c r="B512" s="14" t="s">
        <v>198</v>
      </c>
      <c r="C512">
        <v>38</v>
      </c>
      <c r="D512" s="14" t="s">
        <v>220</v>
      </c>
      <c r="E512">
        <v>1</v>
      </c>
      <c r="F512" s="14" t="s">
        <v>497</v>
      </c>
      <c r="G512">
        <v>17</v>
      </c>
      <c r="H512" s="14"/>
      <c r="I512" s="14"/>
    </row>
    <row r="513" spans="1:10" x14ac:dyDescent="0.3">
      <c r="A513">
        <v>18</v>
      </c>
      <c r="B513" s="14" t="s">
        <v>198</v>
      </c>
      <c r="C513">
        <v>39</v>
      </c>
      <c r="D513" s="14" t="s">
        <v>221</v>
      </c>
      <c r="E513">
        <v>1</v>
      </c>
      <c r="F513" s="14" t="s">
        <v>498</v>
      </c>
      <c r="G513">
        <v>18</v>
      </c>
      <c r="H513" s="14"/>
      <c r="I513" s="14"/>
    </row>
    <row r="514" spans="1:10" x14ac:dyDescent="0.3">
      <c r="A514">
        <v>18</v>
      </c>
      <c r="B514" s="14" t="s">
        <v>198</v>
      </c>
      <c r="C514">
        <v>40</v>
      </c>
      <c r="D514" s="14" t="s">
        <v>222</v>
      </c>
      <c r="E514">
        <v>1</v>
      </c>
      <c r="F514" s="14" t="s">
        <v>499</v>
      </c>
      <c r="G514">
        <v>19</v>
      </c>
      <c r="H514" s="14"/>
      <c r="I514" s="14"/>
    </row>
    <row r="515" spans="1:10" x14ac:dyDescent="0.3">
      <c r="A515">
        <v>18</v>
      </c>
      <c r="B515" s="14" t="s">
        <v>198</v>
      </c>
      <c r="C515">
        <v>41</v>
      </c>
      <c r="D515" s="14" t="s">
        <v>223</v>
      </c>
      <c r="E515">
        <v>1</v>
      </c>
      <c r="F515" s="14" t="s">
        <v>500</v>
      </c>
      <c r="G515">
        <v>20</v>
      </c>
      <c r="H515" s="14"/>
      <c r="I515" s="14"/>
    </row>
    <row r="516" spans="1:10" x14ac:dyDescent="0.3">
      <c r="A516">
        <v>18</v>
      </c>
      <c r="B516" s="14" t="s">
        <v>198</v>
      </c>
      <c r="C516">
        <v>42</v>
      </c>
      <c r="D516" s="14" t="s">
        <v>224</v>
      </c>
      <c r="E516">
        <v>1</v>
      </c>
      <c r="F516" s="14" t="s">
        <v>501</v>
      </c>
      <c r="G516">
        <v>21</v>
      </c>
      <c r="H516" s="14"/>
      <c r="I516" s="14"/>
    </row>
    <row r="517" spans="1:10" x14ac:dyDescent="0.3">
      <c r="A517">
        <v>18</v>
      </c>
      <c r="B517" s="14" t="s">
        <v>198</v>
      </c>
      <c r="C517">
        <v>43</v>
      </c>
      <c r="D517" s="14" t="s">
        <v>225</v>
      </c>
      <c r="F517" s="14"/>
      <c r="H517" s="14"/>
      <c r="I517" s="14"/>
    </row>
    <row r="518" spans="1:10" x14ac:dyDescent="0.3">
      <c r="A518">
        <v>18</v>
      </c>
      <c r="B518" s="14" t="s">
        <v>198</v>
      </c>
      <c r="C518">
        <v>44</v>
      </c>
      <c r="D518" s="14" t="s">
        <v>226</v>
      </c>
      <c r="F518" s="14"/>
      <c r="H518" s="14"/>
      <c r="I518" s="14"/>
    </row>
    <row r="519" spans="1:10" x14ac:dyDescent="0.3">
      <c r="A519">
        <v>18</v>
      </c>
      <c r="B519" s="14" t="s">
        <v>198</v>
      </c>
      <c r="C519">
        <v>45</v>
      </c>
      <c r="D519" s="14" t="s">
        <v>227</v>
      </c>
      <c r="F519" s="14"/>
      <c r="H519" s="14"/>
      <c r="I519" s="14"/>
    </row>
    <row r="520" spans="1:10" x14ac:dyDescent="0.3">
      <c r="A520">
        <v>18</v>
      </c>
      <c r="B520" s="14" t="s">
        <v>198</v>
      </c>
      <c r="C520">
        <v>46</v>
      </c>
      <c r="D520" s="14" t="s">
        <v>228</v>
      </c>
      <c r="E520">
        <v>1</v>
      </c>
      <c r="F520" s="14" t="s">
        <v>502</v>
      </c>
      <c r="G520">
        <v>22</v>
      </c>
      <c r="H520" s="14" t="s">
        <v>508</v>
      </c>
      <c r="I520" s="14" t="s">
        <v>512</v>
      </c>
      <c r="J520">
        <v>3</v>
      </c>
    </row>
    <row r="521" spans="1:10" x14ac:dyDescent="0.3">
      <c r="A521">
        <v>18</v>
      </c>
      <c r="B521" s="14" t="s">
        <v>198</v>
      </c>
      <c r="C521">
        <v>47</v>
      </c>
      <c r="D521" s="14" t="s">
        <v>229</v>
      </c>
      <c r="E521">
        <v>1</v>
      </c>
      <c r="F521" s="14" t="s">
        <v>504</v>
      </c>
      <c r="G521">
        <v>23</v>
      </c>
      <c r="H521" s="14"/>
      <c r="I521" s="14"/>
    </row>
    <row r="522" spans="1:10" x14ac:dyDescent="0.3">
      <c r="A522">
        <v>18</v>
      </c>
      <c r="B522" s="14" t="s">
        <v>198</v>
      </c>
      <c r="C522">
        <v>48</v>
      </c>
      <c r="D522" s="14" t="s">
        <v>230</v>
      </c>
      <c r="E522">
        <v>1</v>
      </c>
      <c r="F522" s="14" t="s">
        <v>503</v>
      </c>
      <c r="G522">
        <v>24</v>
      </c>
      <c r="H522" s="14"/>
      <c r="I522" s="14"/>
    </row>
    <row r="523" spans="1:10" x14ac:dyDescent="0.3">
      <c r="A523">
        <v>18</v>
      </c>
      <c r="B523" s="14" t="s">
        <v>198</v>
      </c>
      <c r="C523">
        <v>49</v>
      </c>
      <c r="D523" s="14" t="s">
        <v>231</v>
      </c>
      <c r="F523" s="14"/>
      <c r="H523" s="14"/>
      <c r="I523" s="14"/>
    </row>
    <row r="524" spans="1:10" x14ac:dyDescent="0.3">
      <c r="A524">
        <v>19</v>
      </c>
      <c r="B524" s="14" t="s">
        <v>232</v>
      </c>
      <c r="C524">
        <v>1</v>
      </c>
      <c r="D524" s="14" t="s">
        <v>233</v>
      </c>
      <c r="F524" s="14"/>
      <c r="H524" s="14" t="s">
        <v>672</v>
      </c>
      <c r="I524" s="14" t="s">
        <v>671</v>
      </c>
      <c r="J524">
        <v>0</v>
      </c>
    </row>
    <row r="525" spans="1:10" x14ac:dyDescent="0.3">
      <c r="A525">
        <v>19</v>
      </c>
      <c r="B525" s="14" t="s">
        <v>232</v>
      </c>
      <c r="C525">
        <v>2</v>
      </c>
      <c r="D525" s="14" t="s">
        <v>234</v>
      </c>
      <c r="F525" s="14"/>
      <c r="H525" s="14"/>
      <c r="I525" s="14"/>
    </row>
    <row r="526" spans="1:10" x14ac:dyDescent="0.3">
      <c r="A526">
        <v>19</v>
      </c>
      <c r="B526" s="14" t="s">
        <v>232</v>
      </c>
      <c r="C526">
        <v>3</v>
      </c>
      <c r="D526" s="14" t="s">
        <v>4</v>
      </c>
      <c r="F526" s="14"/>
      <c r="H526" s="14"/>
      <c r="I526" s="14"/>
    </row>
    <row r="527" spans="1:10" x14ac:dyDescent="0.3">
      <c r="A527">
        <v>19</v>
      </c>
      <c r="B527" s="14" t="s">
        <v>232</v>
      </c>
      <c r="C527">
        <v>4</v>
      </c>
      <c r="D527" s="14" t="s">
        <v>235</v>
      </c>
      <c r="E527">
        <v>1</v>
      </c>
      <c r="F527" s="14" t="s">
        <v>579</v>
      </c>
      <c r="G527">
        <v>2</v>
      </c>
      <c r="H527" s="14"/>
      <c r="I527" s="14"/>
    </row>
    <row r="528" spans="1:10" x14ac:dyDescent="0.3">
      <c r="A528">
        <v>19</v>
      </c>
      <c r="B528" s="14" t="s">
        <v>232</v>
      </c>
      <c r="C528">
        <v>5</v>
      </c>
      <c r="D528" s="14" t="s">
        <v>236</v>
      </c>
      <c r="E528">
        <v>1</v>
      </c>
      <c r="F528" s="14" t="s">
        <v>358</v>
      </c>
      <c r="G528">
        <v>1</v>
      </c>
      <c r="H528" s="14"/>
      <c r="I528" s="14"/>
    </row>
    <row r="529" spans="1:10" x14ac:dyDescent="0.3">
      <c r="A529">
        <v>19</v>
      </c>
      <c r="B529" s="14" t="s">
        <v>232</v>
      </c>
      <c r="C529">
        <v>6</v>
      </c>
      <c r="D529" s="14" t="s">
        <v>10</v>
      </c>
      <c r="F529" s="14"/>
      <c r="H529" s="14"/>
      <c r="I529" s="14"/>
    </row>
    <row r="530" spans="1:10" x14ac:dyDescent="0.3">
      <c r="A530">
        <v>19</v>
      </c>
      <c r="B530" s="14" t="s">
        <v>232</v>
      </c>
      <c r="C530">
        <v>7</v>
      </c>
      <c r="D530" s="14" t="s">
        <v>8</v>
      </c>
      <c r="F530" s="14"/>
      <c r="H530" s="14"/>
      <c r="I530" s="14"/>
    </row>
    <row r="531" spans="1:10" x14ac:dyDescent="0.3">
      <c r="A531">
        <v>19</v>
      </c>
      <c r="B531" s="14" t="s">
        <v>232</v>
      </c>
      <c r="C531">
        <v>8</v>
      </c>
      <c r="D531" s="14" t="s">
        <v>176</v>
      </c>
      <c r="F531" s="14"/>
      <c r="H531" s="14"/>
      <c r="I531" s="14"/>
    </row>
    <row r="532" spans="1:10" x14ac:dyDescent="0.3">
      <c r="A532">
        <v>19</v>
      </c>
      <c r="B532" s="14" t="s">
        <v>232</v>
      </c>
      <c r="C532">
        <v>9</v>
      </c>
      <c r="D532" s="14" t="s">
        <v>237</v>
      </c>
      <c r="F532" s="14"/>
      <c r="H532" s="14"/>
      <c r="I532" s="14"/>
    </row>
    <row r="533" spans="1:10" x14ac:dyDescent="0.3">
      <c r="A533">
        <v>19</v>
      </c>
      <c r="B533" s="14" t="s">
        <v>232</v>
      </c>
      <c r="C533">
        <v>10</v>
      </c>
      <c r="D533" s="14" t="s">
        <v>238</v>
      </c>
      <c r="F533" s="14"/>
      <c r="H533" s="14"/>
      <c r="I533" s="14"/>
    </row>
    <row r="534" spans="1:10" x14ac:dyDescent="0.3">
      <c r="A534">
        <v>19</v>
      </c>
      <c r="B534" s="14" t="s">
        <v>232</v>
      </c>
      <c r="C534">
        <v>11</v>
      </c>
      <c r="D534" s="14" t="s">
        <v>13</v>
      </c>
      <c r="E534">
        <v>1</v>
      </c>
      <c r="F534" s="14" t="s">
        <v>359</v>
      </c>
      <c r="G534">
        <v>3</v>
      </c>
      <c r="H534" s="14" t="s">
        <v>601</v>
      </c>
      <c r="I534" s="14" t="s">
        <v>602</v>
      </c>
      <c r="J534">
        <v>6</v>
      </c>
    </row>
    <row r="535" spans="1:10" x14ac:dyDescent="0.3">
      <c r="A535">
        <v>19</v>
      </c>
      <c r="B535" s="14" t="s">
        <v>232</v>
      </c>
      <c r="C535">
        <v>12</v>
      </c>
      <c r="D535" s="14" t="s">
        <v>239</v>
      </c>
      <c r="E535">
        <v>1</v>
      </c>
      <c r="F535" s="14" t="s">
        <v>588</v>
      </c>
      <c r="G535">
        <v>4</v>
      </c>
      <c r="H535" s="14"/>
      <c r="I535" s="14"/>
    </row>
    <row r="536" spans="1:10" x14ac:dyDescent="0.3">
      <c r="A536">
        <v>19</v>
      </c>
      <c r="B536" s="14" t="s">
        <v>232</v>
      </c>
      <c r="C536">
        <v>13</v>
      </c>
      <c r="D536" s="14" t="s">
        <v>240</v>
      </c>
      <c r="E536">
        <v>1</v>
      </c>
      <c r="F536" s="14" t="s">
        <v>587</v>
      </c>
      <c r="G536">
        <v>9</v>
      </c>
      <c r="H536" s="14"/>
      <c r="I536" s="14"/>
    </row>
    <row r="537" spans="1:10" x14ac:dyDescent="0.3">
      <c r="A537">
        <v>19</v>
      </c>
      <c r="B537" s="14" t="s">
        <v>232</v>
      </c>
      <c r="C537">
        <v>14</v>
      </c>
      <c r="D537" s="14" t="s">
        <v>31</v>
      </c>
      <c r="E537">
        <v>1</v>
      </c>
      <c r="F537" s="14" t="s">
        <v>306</v>
      </c>
      <c r="G537">
        <v>10</v>
      </c>
      <c r="H537" s="14"/>
      <c r="I537" s="14"/>
    </row>
    <row r="538" spans="1:10" x14ac:dyDescent="0.3">
      <c r="A538">
        <v>19</v>
      </c>
      <c r="B538" s="14" t="s">
        <v>232</v>
      </c>
      <c r="C538">
        <v>15</v>
      </c>
      <c r="D538" s="14" t="s">
        <v>241</v>
      </c>
      <c r="E538">
        <v>1</v>
      </c>
      <c r="F538" s="14" t="s">
        <v>591</v>
      </c>
      <c r="G538">
        <v>11</v>
      </c>
      <c r="H538" s="14"/>
      <c r="I538" s="14"/>
    </row>
    <row r="539" spans="1:10" x14ac:dyDescent="0.3">
      <c r="A539">
        <v>19</v>
      </c>
      <c r="B539" s="14" t="s">
        <v>232</v>
      </c>
      <c r="C539">
        <v>16</v>
      </c>
      <c r="D539" s="14" t="s">
        <v>242</v>
      </c>
      <c r="E539">
        <v>1</v>
      </c>
      <c r="F539" s="14" t="s">
        <v>586</v>
      </c>
      <c r="G539">
        <v>12</v>
      </c>
      <c r="H539" s="14" t="s">
        <v>597</v>
      </c>
      <c r="I539" s="14" t="s">
        <v>603</v>
      </c>
      <c r="J539">
        <v>5</v>
      </c>
    </row>
    <row r="540" spans="1:10" x14ac:dyDescent="0.3">
      <c r="A540">
        <v>19</v>
      </c>
      <c r="B540" s="14" t="s">
        <v>232</v>
      </c>
      <c r="C540">
        <v>17</v>
      </c>
      <c r="D540" s="14" t="s">
        <v>243</v>
      </c>
      <c r="E540">
        <v>1</v>
      </c>
      <c r="F540" s="14" t="s">
        <v>592</v>
      </c>
      <c r="G540">
        <v>13</v>
      </c>
      <c r="H540" s="14"/>
      <c r="I540" s="14"/>
    </row>
    <row r="541" spans="1:10" x14ac:dyDescent="0.3">
      <c r="A541">
        <v>19</v>
      </c>
      <c r="B541" s="14" t="s">
        <v>232</v>
      </c>
      <c r="C541">
        <v>18</v>
      </c>
      <c r="D541" s="14" t="s">
        <v>244</v>
      </c>
      <c r="E541">
        <v>1</v>
      </c>
      <c r="F541" s="14" t="s">
        <v>589</v>
      </c>
      <c r="G541">
        <v>14</v>
      </c>
      <c r="H541" s="14" t="s">
        <v>598</v>
      </c>
      <c r="I541" s="14" t="s">
        <v>604</v>
      </c>
      <c r="J541">
        <v>4</v>
      </c>
    </row>
    <row r="542" spans="1:10" x14ac:dyDescent="0.3">
      <c r="A542">
        <v>19</v>
      </c>
      <c r="B542" s="14" t="s">
        <v>232</v>
      </c>
      <c r="C542">
        <v>19</v>
      </c>
      <c r="D542" s="14" t="s">
        <v>245</v>
      </c>
      <c r="E542">
        <v>1</v>
      </c>
      <c r="F542" s="14" t="s">
        <v>593</v>
      </c>
      <c r="G542">
        <v>15</v>
      </c>
      <c r="H542" s="14"/>
      <c r="I542" s="14"/>
    </row>
    <row r="543" spans="1:10" x14ac:dyDescent="0.3">
      <c r="A543">
        <v>19</v>
      </c>
      <c r="B543" s="14" t="s">
        <v>232</v>
      </c>
      <c r="C543">
        <v>20</v>
      </c>
      <c r="D543" s="14" t="s">
        <v>246</v>
      </c>
      <c r="E543">
        <v>1</v>
      </c>
      <c r="F543" s="14" t="s">
        <v>590</v>
      </c>
      <c r="G543">
        <v>16</v>
      </c>
      <c r="H543" s="14" t="s">
        <v>599</v>
      </c>
      <c r="I543" s="14" t="s">
        <v>605</v>
      </c>
      <c r="J543">
        <v>3</v>
      </c>
    </row>
    <row r="544" spans="1:10" x14ac:dyDescent="0.3">
      <c r="A544">
        <v>19</v>
      </c>
      <c r="B544" s="14" t="s">
        <v>232</v>
      </c>
      <c r="C544">
        <v>21</v>
      </c>
      <c r="D544" s="14" t="s">
        <v>247</v>
      </c>
      <c r="E544">
        <v>1</v>
      </c>
      <c r="F544" s="14" t="s">
        <v>594</v>
      </c>
      <c r="G544">
        <v>17</v>
      </c>
      <c r="H544" s="14"/>
      <c r="I544" s="14"/>
    </row>
    <row r="545" spans="1:10" x14ac:dyDescent="0.3">
      <c r="A545">
        <v>19</v>
      </c>
      <c r="B545" s="14" t="s">
        <v>232</v>
      </c>
      <c r="C545">
        <v>22</v>
      </c>
      <c r="D545" s="14" t="s">
        <v>248</v>
      </c>
      <c r="E545">
        <v>1</v>
      </c>
      <c r="F545" s="14" t="s">
        <v>585</v>
      </c>
      <c r="G545">
        <v>18</v>
      </c>
      <c r="H545" s="14" t="s">
        <v>600</v>
      </c>
      <c r="I545" s="14" t="s">
        <v>606</v>
      </c>
      <c r="J545">
        <v>2</v>
      </c>
    </row>
    <row r="546" spans="1:10" x14ac:dyDescent="0.3">
      <c r="A546">
        <v>19</v>
      </c>
      <c r="B546" s="14" t="s">
        <v>232</v>
      </c>
      <c r="C546">
        <v>23</v>
      </c>
      <c r="D546" s="14" t="s">
        <v>249</v>
      </c>
      <c r="E546">
        <v>1</v>
      </c>
      <c r="F546" s="14" t="s">
        <v>581</v>
      </c>
      <c r="G546">
        <v>19</v>
      </c>
      <c r="H546" s="14"/>
      <c r="I546" s="14"/>
    </row>
    <row r="547" spans="1:10" x14ac:dyDescent="0.3">
      <c r="A547">
        <v>19</v>
      </c>
      <c r="B547" s="14" t="s">
        <v>232</v>
      </c>
      <c r="C547">
        <v>24</v>
      </c>
      <c r="D547" s="14" t="s">
        <v>250</v>
      </c>
      <c r="E547">
        <v>1</v>
      </c>
      <c r="F547" s="14" t="s">
        <v>582</v>
      </c>
      <c r="G547">
        <v>20</v>
      </c>
      <c r="H547" s="14"/>
      <c r="I547" s="14"/>
    </row>
    <row r="548" spans="1:10" x14ac:dyDescent="0.3">
      <c r="A548">
        <v>19</v>
      </c>
      <c r="B548" s="14" t="s">
        <v>232</v>
      </c>
      <c r="C548">
        <v>25</v>
      </c>
      <c r="D548" s="14" t="s">
        <v>251</v>
      </c>
      <c r="E548">
        <v>1</v>
      </c>
      <c r="F548" s="14" t="s">
        <v>583</v>
      </c>
      <c r="G548">
        <v>21</v>
      </c>
      <c r="H548" s="14"/>
      <c r="I548" s="14"/>
    </row>
    <row r="549" spans="1:10" x14ac:dyDescent="0.3">
      <c r="A549">
        <v>19</v>
      </c>
      <c r="B549" s="14" t="s">
        <v>232</v>
      </c>
      <c r="C549">
        <v>26</v>
      </c>
      <c r="D549" s="14" t="s">
        <v>252</v>
      </c>
      <c r="E549">
        <v>1</v>
      </c>
      <c r="F549" s="14" t="s">
        <v>584</v>
      </c>
      <c r="G549">
        <v>22</v>
      </c>
      <c r="H549" s="14"/>
      <c r="I549" s="14"/>
    </row>
    <row r="550" spans="1:10" x14ac:dyDescent="0.3">
      <c r="A550">
        <v>19</v>
      </c>
      <c r="B550" s="14" t="s">
        <v>232</v>
      </c>
      <c r="C550">
        <v>27</v>
      </c>
      <c r="D550" s="14" t="s">
        <v>253</v>
      </c>
      <c r="E550">
        <v>1</v>
      </c>
      <c r="F550" s="14" t="s">
        <v>580</v>
      </c>
      <c r="G550">
        <v>23</v>
      </c>
      <c r="H550" s="14" t="s">
        <v>595</v>
      </c>
      <c r="I550" s="14" t="s">
        <v>596</v>
      </c>
      <c r="J550">
        <v>1</v>
      </c>
    </row>
    <row r="551" spans="1:10" x14ac:dyDescent="0.3">
      <c r="A551">
        <v>19</v>
      </c>
      <c r="B551" s="14" t="s">
        <v>232</v>
      </c>
      <c r="C551">
        <v>28</v>
      </c>
      <c r="D551" s="14" t="s">
        <v>33</v>
      </c>
      <c r="F551" s="14"/>
      <c r="H551" s="14"/>
      <c r="I551" s="14"/>
    </row>
    <row r="552" spans="1:10" x14ac:dyDescent="0.3">
      <c r="A552">
        <v>19</v>
      </c>
      <c r="B552" s="14" t="s">
        <v>232</v>
      </c>
      <c r="C552">
        <v>29</v>
      </c>
      <c r="D552" s="14" t="s">
        <v>34</v>
      </c>
      <c r="F552" s="14"/>
      <c r="H552" s="14"/>
      <c r="I552" s="14"/>
    </row>
    <row r="553" spans="1:10" x14ac:dyDescent="0.3">
      <c r="A553">
        <v>19</v>
      </c>
      <c r="B553" s="14" t="s">
        <v>232</v>
      </c>
      <c r="C553">
        <v>30</v>
      </c>
      <c r="D553" s="14" t="s">
        <v>35</v>
      </c>
      <c r="F553" s="14"/>
      <c r="H553" s="14"/>
      <c r="I553" s="14"/>
    </row>
    <row r="554" spans="1:10" x14ac:dyDescent="0.3">
      <c r="A554">
        <v>19</v>
      </c>
      <c r="B554" s="14" t="s">
        <v>232</v>
      </c>
      <c r="C554">
        <v>31</v>
      </c>
      <c r="D554" s="14" t="s">
        <v>36</v>
      </c>
      <c r="F554" s="14"/>
      <c r="H554" s="14"/>
      <c r="I554" s="14"/>
    </row>
    <row r="555" spans="1:10" x14ac:dyDescent="0.3">
      <c r="A555">
        <v>19</v>
      </c>
      <c r="B555" s="14" t="s">
        <v>232</v>
      </c>
      <c r="C555">
        <v>32</v>
      </c>
      <c r="D555" s="14" t="s">
        <v>37</v>
      </c>
      <c r="E555">
        <v>1</v>
      </c>
      <c r="F555" s="14" t="s">
        <v>357</v>
      </c>
      <c r="G555">
        <v>5</v>
      </c>
      <c r="H555" s="14"/>
      <c r="I555" s="14"/>
    </row>
    <row r="556" spans="1:10" x14ac:dyDescent="0.3">
      <c r="A556">
        <v>19</v>
      </c>
      <c r="B556" s="14" t="s">
        <v>232</v>
      </c>
      <c r="C556">
        <v>33</v>
      </c>
      <c r="D556" s="14" t="s">
        <v>38</v>
      </c>
      <c r="E556">
        <v>1</v>
      </c>
      <c r="F556" s="14" t="s">
        <v>362</v>
      </c>
      <c r="G556">
        <v>6</v>
      </c>
      <c r="H556" s="14"/>
      <c r="I556" s="14"/>
    </row>
    <row r="557" spans="1:10" x14ac:dyDescent="0.3">
      <c r="A557">
        <v>19</v>
      </c>
      <c r="B557" s="14" t="s">
        <v>232</v>
      </c>
      <c r="C557">
        <v>34</v>
      </c>
      <c r="D557" s="14" t="s">
        <v>39</v>
      </c>
      <c r="E557">
        <v>1</v>
      </c>
      <c r="F557" s="14" t="s">
        <v>363</v>
      </c>
      <c r="G557">
        <v>7</v>
      </c>
      <c r="H557" s="14"/>
      <c r="I557" s="14"/>
    </row>
    <row r="558" spans="1:10" x14ac:dyDescent="0.3">
      <c r="A558">
        <v>19</v>
      </c>
      <c r="B558" s="14" t="s">
        <v>232</v>
      </c>
      <c r="C558">
        <v>35</v>
      </c>
      <c r="D558" s="14" t="s">
        <v>40</v>
      </c>
      <c r="F558" s="14"/>
      <c r="H558" s="14"/>
      <c r="I558" s="14"/>
    </row>
    <row r="559" spans="1:10" x14ac:dyDescent="0.3">
      <c r="A559">
        <v>19</v>
      </c>
      <c r="B559" s="14" t="s">
        <v>232</v>
      </c>
      <c r="C559">
        <v>36</v>
      </c>
      <c r="D559" s="14" t="s">
        <v>41</v>
      </c>
      <c r="F559" s="14"/>
      <c r="H559" s="14"/>
      <c r="I559" s="14"/>
    </row>
    <row r="560" spans="1:10" x14ac:dyDescent="0.3">
      <c r="A560">
        <v>19</v>
      </c>
      <c r="B560" s="14" t="s">
        <v>232</v>
      </c>
      <c r="C560">
        <v>37</v>
      </c>
      <c r="D560" s="14" t="s">
        <v>42</v>
      </c>
      <c r="F560" s="14"/>
      <c r="H560" s="14"/>
      <c r="I560" s="14"/>
    </row>
    <row r="561" spans="1:10" x14ac:dyDescent="0.3">
      <c r="A561">
        <v>19</v>
      </c>
      <c r="B561" s="14" t="s">
        <v>232</v>
      </c>
      <c r="C561">
        <v>38</v>
      </c>
      <c r="D561" s="14" t="s">
        <v>43</v>
      </c>
      <c r="F561" s="14" t="s">
        <v>364</v>
      </c>
      <c r="G561">
        <v>8</v>
      </c>
      <c r="H561" s="14"/>
      <c r="I561" s="14"/>
    </row>
    <row r="562" spans="1:10" x14ac:dyDescent="0.3">
      <c r="A562">
        <v>19</v>
      </c>
      <c r="B562" s="14" t="s">
        <v>232</v>
      </c>
      <c r="C562">
        <v>39</v>
      </c>
      <c r="D562" s="14" t="s">
        <v>44</v>
      </c>
      <c r="F562" s="14"/>
      <c r="H562" s="14"/>
      <c r="I562" s="14"/>
    </row>
    <row r="563" spans="1:10" x14ac:dyDescent="0.3">
      <c r="A563">
        <v>20</v>
      </c>
      <c r="B563" s="14" t="s">
        <v>254</v>
      </c>
      <c r="C563">
        <v>1</v>
      </c>
      <c r="D563" s="14" t="s">
        <v>255</v>
      </c>
      <c r="F563" s="14"/>
      <c r="H563" s="14" t="s">
        <v>673</v>
      </c>
      <c r="I563" s="14" t="s">
        <v>674</v>
      </c>
      <c r="J563">
        <v>0</v>
      </c>
    </row>
    <row r="564" spans="1:10" x14ac:dyDescent="0.3">
      <c r="A564">
        <v>20</v>
      </c>
      <c r="B564" s="14" t="s">
        <v>254</v>
      </c>
      <c r="C564">
        <v>2</v>
      </c>
      <c r="D564" s="14" t="s">
        <v>256</v>
      </c>
      <c r="E564">
        <v>1</v>
      </c>
      <c r="F564" s="14" t="s">
        <v>576</v>
      </c>
      <c r="G564">
        <v>1</v>
      </c>
      <c r="H564" s="14" t="s">
        <v>577</v>
      </c>
      <c r="I564" s="14" t="s">
        <v>578</v>
      </c>
      <c r="J564">
        <v>1</v>
      </c>
    </row>
    <row r="565" spans="1:10" x14ac:dyDescent="0.3">
      <c r="A565">
        <v>20</v>
      </c>
      <c r="B565" s="14" t="s">
        <v>254</v>
      </c>
      <c r="C565">
        <v>3</v>
      </c>
      <c r="D565" s="14" t="s">
        <v>53</v>
      </c>
      <c r="F565" s="14"/>
      <c r="H565" s="14"/>
      <c r="I565" s="14"/>
    </row>
    <row r="566" spans="1:10" x14ac:dyDescent="0.3">
      <c r="A566">
        <v>20</v>
      </c>
      <c r="B566" s="14" t="s">
        <v>254</v>
      </c>
      <c r="C566">
        <v>4</v>
      </c>
      <c r="D566" s="14" t="s">
        <v>33</v>
      </c>
      <c r="F566" s="14"/>
      <c r="H566" s="14"/>
      <c r="I566" s="14"/>
    </row>
    <row r="567" spans="1:10" x14ac:dyDescent="0.3">
      <c r="A567">
        <v>20</v>
      </c>
      <c r="B567" s="14" t="s">
        <v>254</v>
      </c>
      <c r="C567">
        <v>5</v>
      </c>
      <c r="D567" s="14" t="s">
        <v>34</v>
      </c>
      <c r="F567" s="14"/>
      <c r="H567" s="14"/>
      <c r="I567" s="14"/>
    </row>
    <row r="568" spans="1:10" x14ac:dyDescent="0.3">
      <c r="A568">
        <v>20</v>
      </c>
      <c r="B568" s="14" t="s">
        <v>254</v>
      </c>
      <c r="C568">
        <v>6</v>
      </c>
      <c r="D568" s="14" t="s">
        <v>35</v>
      </c>
      <c r="F568" s="14"/>
      <c r="H568" s="14"/>
      <c r="I568" s="14"/>
    </row>
    <row r="569" spans="1:10" x14ac:dyDescent="0.3">
      <c r="A569">
        <v>20</v>
      </c>
      <c r="B569" s="14" t="s">
        <v>254</v>
      </c>
      <c r="C569">
        <v>7</v>
      </c>
      <c r="D569" s="14" t="s">
        <v>36</v>
      </c>
      <c r="F569" s="14"/>
      <c r="H569" s="14"/>
      <c r="I569" s="14"/>
    </row>
    <row r="570" spans="1:10" x14ac:dyDescent="0.3">
      <c r="A570">
        <v>20</v>
      </c>
      <c r="B570" s="14" t="s">
        <v>254</v>
      </c>
      <c r="C570">
        <v>8</v>
      </c>
      <c r="D570" s="14" t="s">
        <v>37</v>
      </c>
      <c r="E570">
        <v>1</v>
      </c>
      <c r="F570" s="14" t="s">
        <v>357</v>
      </c>
      <c r="G570">
        <v>2</v>
      </c>
      <c r="H570" s="14"/>
      <c r="I570" s="14"/>
    </row>
    <row r="571" spans="1:10" x14ac:dyDescent="0.3">
      <c r="A571">
        <v>20</v>
      </c>
      <c r="B571" s="14" t="s">
        <v>254</v>
      </c>
      <c r="C571">
        <v>9</v>
      </c>
      <c r="D571" s="14" t="s">
        <v>38</v>
      </c>
      <c r="E571">
        <v>1</v>
      </c>
      <c r="F571" s="14" t="s">
        <v>362</v>
      </c>
      <c r="G571">
        <v>3</v>
      </c>
      <c r="H571" s="14"/>
      <c r="I571" s="14"/>
    </row>
    <row r="572" spans="1:10" x14ac:dyDescent="0.3">
      <c r="A572">
        <v>20</v>
      </c>
      <c r="B572" s="14" t="s">
        <v>254</v>
      </c>
      <c r="C572">
        <v>10</v>
      </c>
      <c r="D572" s="14" t="s">
        <v>39</v>
      </c>
      <c r="E572">
        <v>1</v>
      </c>
      <c r="F572" s="14" t="s">
        <v>363</v>
      </c>
      <c r="G572">
        <v>4</v>
      </c>
      <c r="H572" s="14"/>
      <c r="I572" s="14"/>
    </row>
    <row r="573" spans="1:10" x14ac:dyDescent="0.3">
      <c r="A573">
        <v>20</v>
      </c>
      <c r="B573" s="14" t="s">
        <v>254</v>
      </c>
      <c r="C573">
        <v>11</v>
      </c>
      <c r="D573" s="14" t="s">
        <v>40</v>
      </c>
      <c r="F573" s="14"/>
      <c r="H573" s="14"/>
      <c r="I573" s="14"/>
    </row>
    <row r="574" spans="1:10" x14ac:dyDescent="0.3">
      <c r="A574">
        <v>20</v>
      </c>
      <c r="B574" s="14" t="s">
        <v>254</v>
      </c>
      <c r="C574">
        <v>12</v>
      </c>
      <c r="D574" s="14" t="s">
        <v>41</v>
      </c>
      <c r="F574" s="14"/>
      <c r="H574" s="14"/>
      <c r="I574" s="14"/>
    </row>
    <row r="575" spans="1:10" x14ac:dyDescent="0.3">
      <c r="A575">
        <v>20</v>
      </c>
      <c r="B575" s="14" t="s">
        <v>254</v>
      </c>
      <c r="C575">
        <v>13</v>
      </c>
      <c r="D575" s="14" t="s">
        <v>42</v>
      </c>
      <c r="F575" s="14"/>
      <c r="H575" s="14"/>
      <c r="I575" s="14"/>
    </row>
    <row r="576" spans="1:10" x14ac:dyDescent="0.3">
      <c r="A576">
        <v>20</v>
      </c>
      <c r="B576" s="14" t="s">
        <v>254</v>
      </c>
      <c r="C576">
        <v>14</v>
      </c>
      <c r="D576" s="14" t="s">
        <v>43</v>
      </c>
      <c r="E576">
        <v>1</v>
      </c>
      <c r="F576" s="14" t="s">
        <v>364</v>
      </c>
      <c r="G576">
        <v>5</v>
      </c>
      <c r="H576" s="14"/>
      <c r="I576" s="14"/>
    </row>
    <row r="577" spans="1:10" x14ac:dyDescent="0.3">
      <c r="A577">
        <v>20</v>
      </c>
      <c r="B577" s="14" t="s">
        <v>254</v>
      </c>
      <c r="C577">
        <v>15</v>
      </c>
      <c r="D577" s="14" t="s">
        <v>44</v>
      </c>
      <c r="F577" s="14"/>
      <c r="H577" s="14"/>
      <c r="I577" s="14"/>
    </row>
    <row r="578" spans="1:10" x14ac:dyDescent="0.3">
      <c r="A578">
        <v>21</v>
      </c>
      <c r="B578" s="14" t="s">
        <v>257</v>
      </c>
      <c r="C578">
        <v>1</v>
      </c>
      <c r="D578" s="14" t="s">
        <v>258</v>
      </c>
      <c r="F578" s="14"/>
      <c r="H578" s="14" t="s">
        <v>675</v>
      </c>
      <c r="I578" s="14" t="s">
        <v>676</v>
      </c>
      <c r="J578">
        <v>0</v>
      </c>
    </row>
    <row r="579" spans="1:10" x14ac:dyDescent="0.3">
      <c r="A579">
        <v>21</v>
      </c>
      <c r="B579" s="14" t="s">
        <v>257</v>
      </c>
      <c r="C579">
        <v>2</v>
      </c>
      <c r="D579" s="14" t="s">
        <v>156</v>
      </c>
      <c r="E579">
        <v>1</v>
      </c>
      <c r="F579" s="14" t="s">
        <v>383</v>
      </c>
      <c r="G579">
        <v>5</v>
      </c>
      <c r="H579" s="14"/>
      <c r="I579" s="14"/>
    </row>
    <row r="580" spans="1:10" x14ac:dyDescent="0.3">
      <c r="A580">
        <v>21</v>
      </c>
      <c r="B580" s="14" t="s">
        <v>257</v>
      </c>
      <c r="C580">
        <v>3</v>
      </c>
      <c r="D580" s="14" t="s">
        <v>259</v>
      </c>
      <c r="E580">
        <v>1</v>
      </c>
      <c r="F580" s="14" t="s">
        <v>471</v>
      </c>
      <c r="G580">
        <v>6</v>
      </c>
      <c r="H580" s="14" t="s">
        <v>472</v>
      </c>
      <c r="I580" s="14" t="s">
        <v>473</v>
      </c>
      <c r="J580">
        <v>1</v>
      </c>
    </row>
    <row r="581" spans="1:10" x14ac:dyDescent="0.3">
      <c r="A581">
        <v>21</v>
      </c>
      <c r="B581" s="14" t="s">
        <v>257</v>
      </c>
      <c r="C581">
        <v>4</v>
      </c>
      <c r="D581" s="14" t="s">
        <v>159</v>
      </c>
      <c r="E581">
        <v>1</v>
      </c>
      <c r="F581" s="14" t="s">
        <v>452</v>
      </c>
      <c r="G581">
        <v>7</v>
      </c>
      <c r="H581" s="14"/>
      <c r="I581" s="14"/>
    </row>
    <row r="582" spans="1:10" x14ac:dyDescent="0.3">
      <c r="A582">
        <v>21</v>
      </c>
      <c r="B582" s="14" t="s">
        <v>257</v>
      </c>
      <c r="C582">
        <v>5</v>
      </c>
      <c r="D582" s="14" t="s">
        <v>158</v>
      </c>
      <c r="E582">
        <v>1</v>
      </c>
      <c r="F582" s="14" t="s">
        <v>451</v>
      </c>
      <c r="G582">
        <v>8</v>
      </c>
      <c r="H582" s="14"/>
      <c r="I582" s="14"/>
    </row>
    <row r="583" spans="1:10" x14ac:dyDescent="0.3">
      <c r="A583">
        <v>21</v>
      </c>
      <c r="B583" s="14" t="s">
        <v>257</v>
      </c>
      <c r="C583">
        <v>6</v>
      </c>
      <c r="D583" s="14" t="s">
        <v>33</v>
      </c>
      <c r="F583" s="14"/>
      <c r="H583" s="14"/>
      <c r="I583" s="14"/>
    </row>
    <row r="584" spans="1:10" x14ac:dyDescent="0.3">
      <c r="A584">
        <v>21</v>
      </c>
      <c r="B584" s="14" t="s">
        <v>257</v>
      </c>
      <c r="C584">
        <v>7</v>
      </c>
      <c r="D584" s="14" t="s">
        <v>34</v>
      </c>
      <c r="F584" s="14"/>
      <c r="H584" s="14"/>
      <c r="I584" s="14"/>
    </row>
    <row r="585" spans="1:10" x14ac:dyDescent="0.3">
      <c r="A585">
        <v>21</v>
      </c>
      <c r="B585" s="14" t="s">
        <v>257</v>
      </c>
      <c r="C585">
        <v>8</v>
      </c>
      <c r="D585" s="14" t="s">
        <v>35</v>
      </c>
      <c r="F585" s="14"/>
      <c r="H585" s="14"/>
      <c r="I585" s="14"/>
    </row>
    <row r="586" spans="1:10" x14ac:dyDescent="0.3">
      <c r="A586">
        <v>21</v>
      </c>
      <c r="B586" s="14" t="s">
        <v>257</v>
      </c>
      <c r="C586">
        <v>9</v>
      </c>
      <c r="D586" s="14" t="s">
        <v>36</v>
      </c>
      <c r="F586" s="14"/>
      <c r="H586" s="14"/>
      <c r="I586" s="14"/>
    </row>
    <row r="587" spans="1:10" x14ac:dyDescent="0.3">
      <c r="A587">
        <v>21</v>
      </c>
      <c r="B587" s="14" t="s">
        <v>257</v>
      </c>
      <c r="C587">
        <v>10</v>
      </c>
      <c r="D587" s="14" t="s">
        <v>37</v>
      </c>
      <c r="E587">
        <v>1</v>
      </c>
      <c r="F587" s="14" t="s">
        <v>357</v>
      </c>
      <c r="G587">
        <v>1</v>
      </c>
      <c r="H587" s="14"/>
      <c r="I587" s="14"/>
    </row>
    <row r="588" spans="1:10" x14ac:dyDescent="0.3">
      <c r="A588">
        <v>21</v>
      </c>
      <c r="B588" s="14" t="s">
        <v>257</v>
      </c>
      <c r="C588">
        <v>11</v>
      </c>
      <c r="D588" s="14" t="s">
        <v>38</v>
      </c>
      <c r="E588">
        <v>1</v>
      </c>
      <c r="F588" s="14" t="s">
        <v>362</v>
      </c>
      <c r="G588">
        <v>2</v>
      </c>
      <c r="H588" s="14"/>
      <c r="I588" s="14"/>
    </row>
    <row r="589" spans="1:10" x14ac:dyDescent="0.3">
      <c r="A589">
        <v>21</v>
      </c>
      <c r="B589" s="14" t="s">
        <v>257</v>
      </c>
      <c r="C589">
        <v>12</v>
      </c>
      <c r="D589" s="14" t="s">
        <v>39</v>
      </c>
      <c r="E589">
        <v>1</v>
      </c>
      <c r="F589" s="14" t="s">
        <v>363</v>
      </c>
      <c r="G589">
        <v>3</v>
      </c>
      <c r="H589" s="14"/>
      <c r="I589" s="14"/>
    </row>
    <row r="590" spans="1:10" x14ac:dyDescent="0.3">
      <c r="A590">
        <v>21</v>
      </c>
      <c r="B590" s="14" t="s">
        <v>257</v>
      </c>
      <c r="C590">
        <v>13</v>
      </c>
      <c r="D590" s="14" t="s">
        <v>40</v>
      </c>
      <c r="F590" s="14"/>
      <c r="H590" s="14"/>
      <c r="I590" s="14"/>
    </row>
    <row r="591" spans="1:10" x14ac:dyDescent="0.3">
      <c r="A591">
        <v>21</v>
      </c>
      <c r="B591" s="14" t="s">
        <v>257</v>
      </c>
      <c r="C591">
        <v>14</v>
      </c>
      <c r="D591" s="14" t="s">
        <v>41</v>
      </c>
      <c r="F591" s="14"/>
      <c r="H591" s="14"/>
      <c r="I591" s="14"/>
    </row>
    <row r="592" spans="1:10" x14ac:dyDescent="0.3">
      <c r="A592">
        <v>21</v>
      </c>
      <c r="B592" s="14" t="s">
        <v>257</v>
      </c>
      <c r="C592">
        <v>15</v>
      </c>
      <c r="D592" s="14" t="s">
        <v>42</v>
      </c>
      <c r="F592" s="14"/>
      <c r="H592" s="14"/>
      <c r="I592" s="14"/>
    </row>
    <row r="593" spans="1:10" x14ac:dyDescent="0.3">
      <c r="A593">
        <v>21</v>
      </c>
      <c r="B593" s="14" t="s">
        <v>257</v>
      </c>
      <c r="C593">
        <v>16</v>
      </c>
      <c r="D593" s="14" t="s">
        <v>43</v>
      </c>
      <c r="E593">
        <v>1</v>
      </c>
      <c r="F593" s="14" t="s">
        <v>364</v>
      </c>
      <c r="G593">
        <v>4</v>
      </c>
      <c r="H593" s="14"/>
      <c r="I593" s="14"/>
    </row>
    <row r="594" spans="1:10" x14ac:dyDescent="0.3">
      <c r="A594">
        <v>21</v>
      </c>
      <c r="B594" s="14" t="s">
        <v>257</v>
      </c>
      <c r="C594">
        <v>17</v>
      </c>
      <c r="D594" s="14" t="s">
        <v>44</v>
      </c>
      <c r="F594" s="14"/>
      <c r="H594" s="14"/>
      <c r="I594" s="14"/>
    </row>
    <row r="595" spans="1:10" x14ac:dyDescent="0.3">
      <c r="A595">
        <v>22</v>
      </c>
      <c r="B595" s="14" t="s">
        <v>260</v>
      </c>
      <c r="C595">
        <v>1</v>
      </c>
      <c r="D595" s="14" t="s">
        <v>258</v>
      </c>
      <c r="F595" s="14"/>
      <c r="H595" s="14" t="s">
        <v>677</v>
      </c>
      <c r="I595" s="14" t="s">
        <v>678</v>
      </c>
      <c r="J595">
        <v>0</v>
      </c>
    </row>
    <row r="596" spans="1:10" x14ac:dyDescent="0.3">
      <c r="A596">
        <v>22</v>
      </c>
      <c r="B596" s="14" t="s">
        <v>260</v>
      </c>
      <c r="C596">
        <v>2</v>
      </c>
      <c r="D596" s="14" t="s">
        <v>156</v>
      </c>
      <c r="E596">
        <v>1</v>
      </c>
      <c r="F596" s="14" t="s">
        <v>383</v>
      </c>
      <c r="G596">
        <v>5</v>
      </c>
      <c r="H596" s="14"/>
      <c r="I596" s="14"/>
    </row>
    <row r="597" spans="1:10" x14ac:dyDescent="0.3">
      <c r="A597">
        <v>22</v>
      </c>
      <c r="B597" s="14" t="s">
        <v>260</v>
      </c>
      <c r="C597">
        <v>3</v>
      </c>
      <c r="D597" s="14" t="s">
        <v>157</v>
      </c>
      <c r="E597">
        <v>1</v>
      </c>
      <c r="F597" s="14" t="s">
        <v>450</v>
      </c>
      <c r="G597">
        <v>6</v>
      </c>
      <c r="H597" s="14" t="s">
        <v>474</v>
      </c>
      <c r="I597" s="14" t="s">
        <v>475</v>
      </c>
      <c r="J597">
        <v>1</v>
      </c>
    </row>
    <row r="598" spans="1:10" x14ac:dyDescent="0.3">
      <c r="A598">
        <v>22</v>
      </c>
      <c r="B598" s="14" t="s">
        <v>260</v>
      </c>
      <c r="C598">
        <v>4</v>
      </c>
      <c r="D598" s="14" t="s">
        <v>158</v>
      </c>
      <c r="E598">
        <v>1</v>
      </c>
      <c r="F598" s="14" t="s">
        <v>452</v>
      </c>
      <c r="G598">
        <v>7</v>
      </c>
      <c r="H598" s="14"/>
      <c r="I598" s="14"/>
    </row>
    <row r="599" spans="1:10" x14ac:dyDescent="0.3">
      <c r="A599">
        <v>22</v>
      </c>
      <c r="B599" s="14" t="s">
        <v>260</v>
      </c>
      <c r="C599">
        <v>5</v>
      </c>
      <c r="D599" s="14" t="s">
        <v>159</v>
      </c>
      <c r="E599">
        <v>1</v>
      </c>
      <c r="F599" s="14" t="s">
        <v>451</v>
      </c>
      <c r="G599">
        <v>8</v>
      </c>
      <c r="H599" s="14"/>
      <c r="I599" s="14"/>
    </row>
    <row r="600" spans="1:10" x14ac:dyDescent="0.3">
      <c r="A600">
        <v>22</v>
      </c>
      <c r="B600" s="14" t="s">
        <v>260</v>
      </c>
      <c r="C600">
        <v>6</v>
      </c>
      <c r="D600" s="14" t="s">
        <v>33</v>
      </c>
      <c r="F600" s="14"/>
      <c r="H600" s="14"/>
      <c r="I600" s="14"/>
    </row>
    <row r="601" spans="1:10" x14ac:dyDescent="0.3">
      <c r="A601">
        <v>22</v>
      </c>
      <c r="B601" s="14" t="s">
        <v>260</v>
      </c>
      <c r="C601">
        <v>7</v>
      </c>
      <c r="D601" s="14" t="s">
        <v>34</v>
      </c>
      <c r="F601" s="14"/>
      <c r="H601" s="14"/>
      <c r="I601" s="14"/>
    </row>
    <row r="602" spans="1:10" x14ac:dyDescent="0.3">
      <c r="A602">
        <v>22</v>
      </c>
      <c r="B602" s="14" t="s">
        <v>260</v>
      </c>
      <c r="C602">
        <v>8</v>
      </c>
      <c r="D602" s="14" t="s">
        <v>35</v>
      </c>
      <c r="F602" s="14"/>
      <c r="H602" s="14"/>
      <c r="I602" s="14"/>
    </row>
    <row r="603" spans="1:10" x14ac:dyDescent="0.3">
      <c r="A603">
        <v>22</v>
      </c>
      <c r="B603" s="14" t="s">
        <v>260</v>
      </c>
      <c r="C603">
        <v>9</v>
      </c>
      <c r="D603" s="14" t="s">
        <v>36</v>
      </c>
      <c r="F603" s="14"/>
      <c r="H603" s="14"/>
      <c r="I603" s="14"/>
    </row>
    <row r="604" spans="1:10" x14ac:dyDescent="0.3">
      <c r="A604">
        <v>22</v>
      </c>
      <c r="B604" s="14" t="s">
        <v>260</v>
      </c>
      <c r="C604">
        <v>10</v>
      </c>
      <c r="D604" s="14" t="s">
        <v>37</v>
      </c>
      <c r="E604">
        <v>1</v>
      </c>
      <c r="F604" s="14" t="s">
        <v>357</v>
      </c>
      <c r="G604">
        <v>1</v>
      </c>
      <c r="H604" s="14"/>
      <c r="I604" s="14"/>
    </row>
    <row r="605" spans="1:10" x14ac:dyDescent="0.3">
      <c r="A605">
        <v>22</v>
      </c>
      <c r="B605" s="14" t="s">
        <v>260</v>
      </c>
      <c r="C605">
        <v>11</v>
      </c>
      <c r="D605" s="14" t="s">
        <v>38</v>
      </c>
      <c r="E605">
        <v>1</v>
      </c>
      <c r="F605" s="14" t="s">
        <v>362</v>
      </c>
      <c r="G605">
        <v>2</v>
      </c>
      <c r="H605" s="14"/>
      <c r="I605" s="14"/>
    </row>
    <row r="606" spans="1:10" x14ac:dyDescent="0.3">
      <c r="A606">
        <v>22</v>
      </c>
      <c r="B606" s="14" t="s">
        <v>260</v>
      </c>
      <c r="C606">
        <v>12</v>
      </c>
      <c r="D606" s="14" t="s">
        <v>39</v>
      </c>
      <c r="E606">
        <v>1</v>
      </c>
      <c r="F606" s="14" t="s">
        <v>363</v>
      </c>
      <c r="G606">
        <v>3</v>
      </c>
      <c r="H606" s="14"/>
      <c r="I606" s="14"/>
    </row>
    <row r="607" spans="1:10" x14ac:dyDescent="0.3">
      <c r="A607">
        <v>22</v>
      </c>
      <c r="B607" s="14" t="s">
        <v>260</v>
      </c>
      <c r="C607">
        <v>13</v>
      </c>
      <c r="D607" s="14" t="s">
        <v>40</v>
      </c>
      <c r="F607" s="14"/>
      <c r="H607" s="14"/>
      <c r="I607" s="14"/>
    </row>
    <row r="608" spans="1:10" x14ac:dyDescent="0.3">
      <c r="A608">
        <v>22</v>
      </c>
      <c r="B608" s="14" t="s">
        <v>260</v>
      </c>
      <c r="C608">
        <v>14</v>
      </c>
      <c r="D608" s="14" t="s">
        <v>41</v>
      </c>
      <c r="F608" s="14"/>
      <c r="H608" s="14"/>
      <c r="I608" s="14"/>
    </row>
    <row r="609" spans="1:10" x14ac:dyDescent="0.3">
      <c r="A609">
        <v>22</v>
      </c>
      <c r="B609" s="14" t="s">
        <v>260</v>
      </c>
      <c r="C609">
        <v>15</v>
      </c>
      <c r="D609" s="14" t="s">
        <v>42</v>
      </c>
      <c r="F609" s="14"/>
      <c r="H609" s="14"/>
      <c r="I609" s="14"/>
    </row>
    <row r="610" spans="1:10" x14ac:dyDescent="0.3">
      <c r="A610">
        <v>22</v>
      </c>
      <c r="B610" s="14" t="s">
        <v>260</v>
      </c>
      <c r="C610">
        <v>16</v>
      </c>
      <c r="D610" s="14" t="s">
        <v>43</v>
      </c>
      <c r="E610">
        <v>1</v>
      </c>
      <c r="F610" s="14" t="s">
        <v>364</v>
      </c>
      <c r="G610">
        <v>4</v>
      </c>
      <c r="H610" s="14"/>
      <c r="I610" s="14"/>
    </row>
    <row r="611" spans="1:10" x14ac:dyDescent="0.3">
      <c r="A611">
        <v>22</v>
      </c>
      <c r="B611" s="14" t="s">
        <v>260</v>
      </c>
      <c r="C611">
        <v>17</v>
      </c>
      <c r="D611" s="14" t="s">
        <v>44</v>
      </c>
      <c r="F611" s="14"/>
      <c r="H611" s="14"/>
      <c r="I611" s="14"/>
    </row>
    <row r="612" spans="1:10" x14ac:dyDescent="0.3">
      <c r="A612">
        <v>23</v>
      </c>
      <c r="B612" s="14" t="s">
        <v>261</v>
      </c>
      <c r="C612">
        <v>1</v>
      </c>
      <c r="D612" s="14" t="s">
        <v>262</v>
      </c>
      <c r="F612" s="14"/>
      <c r="H612" s="14" t="s">
        <v>679</v>
      </c>
      <c r="I612" s="14" t="s">
        <v>680</v>
      </c>
      <c r="J612">
        <v>0</v>
      </c>
    </row>
    <row r="613" spans="1:10" x14ac:dyDescent="0.3">
      <c r="A613">
        <v>23</v>
      </c>
      <c r="B613" s="14" t="s">
        <v>261</v>
      </c>
      <c r="C613">
        <v>2</v>
      </c>
      <c r="D613" s="14" t="s">
        <v>263</v>
      </c>
      <c r="F613" s="14"/>
      <c r="H613" s="14"/>
      <c r="I613" s="14"/>
    </row>
    <row r="614" spans="1:10" x14ac:dyDescent="0.3">
      <c r="A614">
        <v>23</v>
      </c>
      <c r="B614" s="14" t="s">
        <v>261</v>
      </c>
      <c r="C614">
        <v>3</v>
      </c>
      <c r="D614" s="14" t="s">
        <v>264</v>
      </c>
      <c r="E614">
        <v>1</v>
      </c>
      <c r="F614" s="14" t="s">
        <v>519</v>
      </c>
      <c r="G614">
        <v>1</v>
      </c>
      <c r="H614" s="14"/>
      <c r="I614" s="14"/>
    </row>
    <row r="615" spans="1:10" x14ac:dyDescent="0.3">
      <c r="A615">
        <v>23</v>
      </c>
      <c r="B615" s="14" t="s">
        <v>261</v>
      </c>
      <c r="C615">
        <v>4</v>
      </c>
      <c r="D615" s="14" t="s">
        <v>265</v>
      </c>
      <c r="E615">
        <v>1</v>
      </c>
      <c r="F615" s="14" t="s">
        <v>265</v>
      </c>
      <c r="G615">
        <v>2</v>
      </c>
      <c r="H615" s="14"/>
      <c r="I615" s="14"/>
    </row>
    <row r="616" spans="1:10" x14ac:dyDescent="0.3">
      <c r="A616">
        <v>23</v>
      </c>
      <c r="B616" s="14" t="s">
        <v>261</v>
      </c>
      <c r="C616">
        <v>5</v>
      </c>
      <c r="D616" s="14" t="s">
        <v>266</v>
      </c>
      <c r="F616" s="14"/>
      <c r="H616" s="14"/>
      <c r="I616" s="14"/>
    </row>
    <row r="617" spans="1:10" x14ac:dyDescent="0.3">
      <c r="A617">
        <v>23</v>
      </c>
      <c r="B617" s="14" t="s">
        <v>261</v>
      </c>
      <c r="C617">
        <v>6</v>
      </c>
      <c r="D617" s="14" t="s">
        <v>267</v>
      </c>
      <c r="E617">
        <v>1</v>
      </c>
      <c r="F617" s="14" t="s">
        <v>520</v>
      </c>
      <c r="G617">
        <v>17</v>
      </c>
      <c r="H617" s="14"/>
      <c r="I617" s="14"/>
    </row>
    <row r="618" spans="1:10" x14ac:dyDescent="0.3">
      <c r="A618">
        <v>23</v>
      </c>
      <c r="B618" s="14" t="s">
        <v>261</v>
      </c>
      <c r="C618">
        <v>7</v>
      </c>
      <c r="D618" s="14" t="s">
        <v>268</v>
      </c>
      <c r="F618" s="14"/>
      <c r="H618" s="14"/>
      <c r="I618" s="14"/>
    </row>
    <row r="619" spans="1:10" x14ac:dyDescent="0.3">
      <c r="A619">
        <v>23</v>
      </c>
      <c r="B619" s="14" t="s">
        <v>261</v>
      </c>
      <c r="C619">
        <v>8</v>
      </c>
      <c r="D619" s="14" t="s">
        <v>269</v>
      </c>
      <c r="F619" s="14"/>
      <c r="H619" s="14"/>
      <c r="I619" s="14"/>
    </row>
    <row r="620" spans="1:10" x14ac:dyDescent="0.3">
      <c r="A620">
        <v>23</v>
      </c>
      <c r="B620" s="14" t="s">
        <v>261</v>
      </c>
      <c r="C620">
        <v>9</v>
      </c>
      <c r="D620" s="14" t="s">
        <v>270</v>
      </c>
      <c r="F620" s="14"/>
      <c r="H620" s="14"/>
      <c r="I620" s="14"/>
    </row>
    <row r="621" spans="1:10" x14ac:dyDescent="0.3">
      <c r="A621">
        <v>23</v>
      </c>
      <c r="B621" s="14" t="s">
        <v>261</v>
      </c>
      <c r="C621">
        <v>10</v>
      </c>
      <c r="D621" s="14" t="s">
        <v>271</v>
      </c>
      <c r="F621" s="14"/>
      <c r="H621" s="14"/>
      <c r="I621" s="14"/>
    </row>
    <row r="622" spans="1:10" x14ac:dyDescent="0.3">
      <c r="A622">
        <v>23</v>
      </c>
      <c r="B622" s="14" t="s">
        <v>261</v>
      </c>
      <c r="C622">
        <v>11</v>
      </c>
      <c r="D622" s="14" t="s">
        <v>272</v>
      </c>
      <c r="F622" s="14"/>
      <c r="H622" s="14"/>
      <c r="I622" s="14"/>
    </row>
    <row r="623" spans="1:10" x14ac:dyDescent="0.3">
      <c r="A623">
        <v>23</v>
      </c>
      <c r="B623" s="14" t="s">
        <v>261</v>
      </c>
      <c r="C623">
        <v>12</v>
      </c>
      <c r="D623" s="14" t="s">
        <v>273</v>
      </c>
      <c r="F623" s="14"/>
      <c r="H623" s="14"/>
      <c r="I623" s="14"/>
    </row>
    <row r="624" spans="1:10" x14ac:dyDescent="0.3">
      <c r="A624">
        <v>23</v>
      </c>
      <c r="B624" s="14" t="s">
        <v>261</v>
      </c>
      <c r="C624">
        <v>13</v>
      </c>
      <c r="D624" s="14" t="s">
        <v>274</v>
      </c>
      <c r="E624">
        <v>1</v>
      </c>
      <c r="F624" s="14" t="s">
        <v>517</v>
      </c>
      <c r="G624">
        <v>10</v>
      </c>
      <c r="H624" s="14"/>
      <c r="I624" s="14"/>
    </row>
    <row r="625" spans="1:10" x14ac:dyDescent="0.3">
      <c r="A625">
        <v>23</v>
      </c>
      <c r="B625" s="14" t="s">
        <v>261</v>
      </c>
      <c r="C625">
        <v>14</v>
      </c>
      <c r="D625" s="14" t="s">
        <v>275</v>
      </c>
      <c r="E625">
        <v>1</v>
      </c>
      <c r="F625" s="14" t="s">
        <v>360</v>
      </c>
      <c r="G625">
        <v>11</v>
      </c>
      <c r="H625" s="14"/>
      <c r="I625" s="14"/>
    </row>
    <row r="626" spans="1:10" x14ac:dyDescent="0.3">
      <c r="A626">
        <v>23</v>
      </c>
      <c r="B626" s="14" t="s">
        <v>261</v>
      </c>
      <c r="C626">
        <v>15</v>
      </c>
      <c r="D626" s="14" t="s">
        <v>276</v>
      </c>
      <c r="E626">
        <v>1</v>
      </c>
      <c r="F626" s="14" t="s">
        <v>375</v>
      </c>
      <c r="G626">
        <v>12</v>
      </c>
      <c r="H626" s="14"/>
      <c r="I626" s="14"/>
    </row>
    <row r="627" spans="1:10" x14ac:dyDescent="0.3">
      <c r="A627">
        <v>23</v>
      </c>
      <c r="B627" s="14" t="s">
        <v>261</v>
      </c>
      <c r="C627">
        <v>16</v>
      </c>
      <c r="D627" s="14" t="s">
        <v>277</v>
      </c>
      <c r="E627">
        <v>1</v>
      </c>
      <c r="F627" s="14" t="s">
        <v>513</v>
      </c>
      <c r="G627">
        <v>13</v>
      </c>
      <c r="H627" s="14" t="s">
        <v>521</v>
      </c>
      <c r="I627" s="14" t="s">
        <v>524</v>
      </c>
      <c r="J627">
        <v>2</v>
      </c>
    </row>
    <row r="628" spans="1:10" x14ac:dyDescent="0.3">
      <c r="A628">
        <v>23</v>
      </c>
      <c r="B628" s="14" t="s">
        <v>261</v>
      </c>
      <c r="C628">
        <v>17</v>
      </c>
      <c r="D628" s="14" t="s">
        <v>278</v>
      </c>
      <c r="E628">
        <v>1</v>
      </c>
      <c r="F628" s="14" t="s">
        <v>514</v>
      </c>
      <c r="G628">
        <v>14</v>
      </c>
      <c r="H628" s="14"/>
      <c r="I628" s="14"/>
    </row>
    <row r="629" spans="1:10" x14ac:dyDescent="0.3">
      <c r="A629">
        <v>23</v>
      </c>
      <c r="B629" s="14" t="s">
        <v>261</v>
      </c>
      <c r="C629">
        <v>18</v>
      </c>
      <c r="D629" s="14" t="s">
        <v>279</v>
      </c>
      <c r="E629">
        <v>1</v>
      </c>
      <c r="F629" s="14" t="s">
        <v>122</v>
      </c>
      <c r="G629">
        <v>6</v>
      </c>
      <c r="H629" s="14"/>
      <c r="I629" s="14"/>
    </row>
    <row r="630" spans="1:10" x14ac:dyDescent="0.3">
      <c r="A630">
        <v>23</v>
      </c>
      <c r="B630" s="14" t="s">
        <v>261</v>
      </c>
      <c r="C630">
        <v>19</v>
      </c>
      <c r="D630" s="14" t="s">
        <v>280</v>
      </c>
      <c r="E630">
        <v>1</v>
      </c>
      <c r="F630" s="14" t="s">
        <v>515</v>
      </c>
      <c r="G630">
        <v>8</v>
      </c>
      <c r="H630" s="14" t="s">
        <v>522</v>
      </c>
      <c r="I630" s="14" t="s">
        <v>911</v>
      </c>
      <c r="J630">
        <v>3</v>
      </c>
    </row>
    <row r="631" spans="1:10" x14ac:dyDescent="0.3">
      <c r="A631">
        <v>23</v>
      </c>
      <c r="B631" s="14" t="s">
        <v>261</v>
      </c>
      <c r="C631">
        <v>20</v>
      </c>
      <c r="D631" s="14" t="s">
        <v>281</v>
      </c>
      <c r="E631">
        <v>1</v>
      </c>
      <c r="F631" s="14" t="s">
        <v>281</v>
      </c>
      <c r="G631">
        <v>9</v>
      </c>
      <c r="H631" s="14" t="s">
        <v>910</v>
      </c>
      <c r="I631" s="14" t="s">
        <v>523</v>
      </c>
      <c r="J631">
        <v>1</v>
      </c>
    </row>
    <row r="632" spans="1:10" x14ac:dyDescent="0.3">
      <c r="A632">
        <v>23</v>
      </c>
      <c r="B632" s="14" t="s">
        <v>261</v>
      </c>
      <c r="C632">
        <v>21</v>
      </c>
      <c r="D632" s="14" t="s">
        <v>282</v>
      </c>
      <c r="E632">
        <v>1</v>
      </c>
      <c r="F632" s="14" t="s">
        <v>516</v>
      </c>
      <c r="G632">
        <v>15</v>
      </c>
      <c r="H632" s="14"/>
      <c r="I632" s="14"/>
    </row>
    <row r="633" spans="1:10" x14ac:dyDescent="0.3">
      <c r="A633">
        <v>23</v>
      </c>
      <c r="B633" s="14" t="s">
        <v>261</v>
      </c>
      <c r="C633">
        <v>22</v>
      </c>
      <c r="D633" s="14" t="s">
        <v>283</v>
      </c>
      <c r="E633">
        <v>1</v>
      </c>
      <c r="F633" s="14" t="s">
        <v>518</v>
      </c>
      <c r="G633">
        <v>16</v>
      </c>
      <c r="H633" s="14"/>
      <c r="I633" s="14"/>
    </row>
    <row r="634" spans="1:10" x14ac:dyDescent="0.3">
      <c r="A634">
        <v>23</v>
      </c>
      <c r="B634" s="14" t="s">
        <v>261</v>
      </c>
      <c r="C634">
        <v>23</v>
      </c>
      <c r="D634" s="14" t="s">
        <v>8</v>
      </c>
      <c r="F634" s="14"/>
      <c r="H634" s="14"/>
      <c r="I634" s="14"/>
    </row>
    <row r="635" spans="1:10" x14ac:dyDescent="0.3">
      <c r="A635">
        <v>23</v>
      </c>
      <c r="B635" s="14" t="s">
        <v>261</v>
      </c>
      <c r="C635">
        <v>24</v>
      </c>
      <c r="D635" s="14" t="s">
        <v>173</v>
      </c>
      <c r="F635" s="14"/>
      <c r="H635" s="14"/>
      <c r="I635" s="14"/>
    </row>
    <row r="636" spans="1:10" x14ac:dyDescent="0.3">
      <c r="A636">
        <v>23</v>
      </c>
      <c r="B636" s="14" t="s">
        <v>261</v>
      </c>
      <c r="C636">
        <v>25</v>
      </c>
      <c r="D636" s="14" t="s">
        <v>176</v>
      </c>
      <c r="F636" s="14"/>
      <c r="H636" s="14"/>
      <c r="I636" s="14"/>
    </row>
    <row r="637" spans="1:10" x14ac:dyDescent="0.3">
      <c r="A637">
        <v>23</v>
      </c>
      <c r="B637" s="14" t="s">
        <v>261</v>
      </c>
      <c r="C637">
        <v>26</v>
      </c>
      <c r="D637" s="14" t="s">
        <v>33</v>
      </c>
      <c r="F637" s="14"/>
      <c r="H637" s="14"/>
      <c r="I637" s="14"/>
    </row>
    <row r="638" spans="1:10" x14ac:dyDescent="0.3">
      <c r="A638">
        <v>23</v>
      </c>
      <c r="B638" s="14" t="s">
        <v>261</v>
      </c>
      <c r="C638">
        <v>27</v>
      </c>
      <c r="D638" s="14" t="s">
        <v>34</v>
      </c>
      <c r="F638" s="14"/>
      <c r="H638" s="14"/>
      <c r="I638" s="14"/>
    </row>
    <row r="639" spans="1:10" x14ac:dyDescent="0.3">
      <c r="A639">
        <v>23</v>
      </c>
      <c r="B639" s="14" t="s">
        <v>261</v>
      </c>
      <c r="C639">
        <v>28</v>
      </c>
      <c r="D639" s="14" t="s">
        <v>35</v>
      </c>
      <c r="F639" s="14"/>
      <c r="H639" s="14"/>
      <c r="I639" s="14"/>
    </row>
    <row r="640" spans="1:10" x14ac:dyDescent="0.3">
      <c r="A640">
        <v>23</v>
      </c>
      <c r="B640" s="14" t="s">
        <v>261</v>
      </c>
      <c r="C640">
        <v>29</v>
      </c>
      <c r="D640" s="14" t="s">
        <v>36</v>
      </c>
      <c r="F640" s="14"/>
      <c r="H640" s="14"/>
      <c r="I640" s="14"/>
    </row>
    <row r="641" spans="1:10" x14ac:dyDescent="0.3">
      <c r="A641">
        <v>23</v>
      </c>
      <c r="B641" s="14" t="s">
        <v>261</v>
      </c>
      <c r="C641">
        <v>30</v>
      </c>
      <c r="D641" s="14" t="s">
        <v>37</v>
      </c>
      <c r="E641">
        <v>1</v>
      </c>
      <c r="F641" s="14" t="s">
        <v>357</v>
      </c>
      <c r="G641">
        <v>3</v>
      </c>
      <c r="H641" s="14"/>
      <c r="I641" s="14"/>
    </row>
    <row r="642" spans="1:10" x14ac:dyDescent="0.3">
      <c r="A642">
        <v>23</v>
      </c>
      <c r="B642" s="14" t="s">
        <v>261</v>
      </c>
      <c r="C642">
        <v>31</v>
      </c>
      <c r="D642" s="14" t="s">
        <v>38</v>
      </c>
      <c r="E642">
        <v>1</v>
      </c>
      <c r="F642" s="14" t="s">
        <v>362</v>
      </c>
      <c r="G642">
        <v>4</v>
      </c>
      <c r="H642" s="14"/>
      <c r="I642" s="14"/>
    </row>
    <row r="643" spans="1:10" x14ac:dyDescent="0.3">
      <c r="A643">
        <v>23</v>
      </c>
      <c r="B643" s="14" t="s">
        <v>261</v>
      </c>
      <c r="C643">
        <v>32</v>
      </c>
      <c r="D643" s="14" t="s">
        <v>39</v>
      </c>
      <c r="E643">
        <v>1</v>
      </c>
      <c r="F643" s="14" t="s">
        <v>363</v>
      </c>
      <c r="G643">
        <v>5</v>
      </c>
      <c r="H643" s="14"/>
      <c r="I643" s="14"/>
    </row>
    <row r="644" spans="1:10" x14ac:dyDescent="0.3">
      <c r="A644">
        <v>23</v>
      </c>
      <c r="B644" s="14" t="s">
        <v>261</v>
      </c>
      <c r="C644">
        <v>33</v>
      </c>
      <c r="D644" s="14" t="s">
        <v>40</v>
      </c>
      <c r="F644" s="14"/>
      <c r="H644" s="14"/>
      <c r="I644" s="14"/>
    </row>
    <row r="645" spans="1:10" x14ac:dyDescent="0.3">
      <c r="A645">
        <v>23</v>
      </c>
      <c r="B645" s="14" t="s">
        <v>261</v>
      </c>
      <c r="C645">
        <v>34</v>
      </c>
      <c r="D645" s="14" t="s">
        <v>41</v>
      </c>
      <c r="F645" s="14"/>
      <c r="H645" s="14"/>
      <c r="I645" s="14"/>
    </row>
    <row r="646" spans="1:10" x14ac:dyDescent="0.3">
      <c r="A646">
        <v>23</v>
      </c>
      <c r="B646" s="14" t="s">
        <v>261</v>
      </c>
      <c r="C646">
        <v>35</v>
      </c>
      <c r="D646" s="14" t="s">
        <v>42</v>
      </c>
      <c r="F646" s="14"/>
      <c r="H646" s="14"/>
      <c r="I646" s="14"/>
    </row>
    <row r="647" spans="1:10" x14ac:dyDescent="0.3">
      <c r="A647">
        <v>23</v>
      </c>
      <c r="B647" s="14" t="s">
        <v>261</v>
      </c>
      <c r="C647">
        <v>36</v>
      </c>
      <c r="D647" s="14" t="s">
        <v>43</v>
      </c>
      <c r="E647">
        <v>1</v>
      </c>
      <c r="F647" s="14" t="s">
        <v>364</v>
      </c>
      <c r="G647">
        <v>7</v>
      </c>
      <c r="H647" s="14"/>
      <c r="I647" s="14"/>
    </row>
    <row r="648" spans="1:10" x14ac:dyDescent="0.3">
      <c r="A648">
        <v>23</v>
      </c>
      <c r="B648" s="14" t="s">
        <v>261</v>
      </c>
      <c r="C648">
        <v>37</v>
      </c>
      <c r="D648" s="14" t="s">
        <v>44</v>
      </c>
      <c r="E648">
        <v>1</v>
      </c>
      <c r="F648" s="14" t="s">
        <v>361</v>
      </c>
      <c r="G648">
        <v>18</v>
      </c>
      <c r="H648" s="14"/>
      <c r="I648" s="14"/>
    </row>
    <row r="649" spans="1:10" x14ac:dyDescent="0.3">
      <c r="A649">
        <v>24</v>
      </c>
      <c r="B649" s="14" t="s">
        <v>284</v>
      </c>
      <c r="C649">
        <v>1</v>
      </c>
      <c r="D649" s="14" t="s">
        <v>285</v>
      </c>
      <c r="F649" s="14"/>
      <c r="H649" s="14" t="s">
        <v>681</v>
      </c>
      <c r="I649" s="14" t="s">
        <v>683</v>
      </c>
      <c r="J649">
        <v>0</v>
      </c>
    </row>
    <row r="650" spans="1:10" x14ac:dyDescent="0.3">
      <c r="A650">
        <v>24</v>
      </c>
      <c r="B650" s="14" t="s">
        <v>284</v>
      </c>
      <c r="C650">
        <v>2</v>
      </c>
      <c r="D650" s="14" t="s">
        <v>37</v>
      </c>
      <c r="F650" s="14"/>
      <c r="H650" s="14"/>
      <c r="I650" s="14"/>
    </row>
    <row r="651" spans="1:10" x14ac:dyDescent="0.3">
      <c r="A651">
        <v>24</v>
      </c>
      <c r="B651" s="14" t="s">
        <v>284</v>
      </c>
      <c r="C651">
        <v>3</v>
      </c>
      <c r="D651" s="14" t="s">
        <v>10</v>
      </c>
      <c r="F651" s="14"/>
      <c r="H651" s="14"/>
      <c r="I651" s="14"/>
    </row>
    <row r="652" spans="1:10" x14ac:dyDescent="0.3">
      <c r="A652">
        <v>24</v>
      </c>
      <c r="B652" s="14" t="s">
        <v>284</v>
      </c>
      <c r="C652">
        <v>4</v>
      </c>
      <c r="D652" s="14" t="s">
        <v>86</v>
      </c>
      <c r="E652">
        <v>1</v>
      </c>
      <c r="F652" s="14" t="s">
        <v>525</v>
      </c>
      <c r="G652">
        <v>1</v>
      </c>
      <c r="H652" s="14" t="s">
        <v>682</v>
      </c>
      <c r="I652" s="14" t="s">
        <v>526</v>
      </c>
      <c r="J652">
        <v>1</v>
      </c>
    </row>
    <row r="653" spans="1:10" x14ac:dyDescent="0.3">
      <c r="A653">
        <v>24</v>
      </c>
      <c r="B653" s="14" t="s">
        <v>284</v>
      </c>
      <c r="C653">
        <v>5</v>
      </c>
      <c r="D653" s="14" t="s">
        <v>87</v>
      </c>
      <c r="E653">
        <v>1</v>
      </c>
      <c r="F653" s="14" t="s">
        <v>401</v>
      </c>
      <c r="G653">
        <v>2</v>
      </c>
      <c r="H653" s="14"/>
      <c r="I653" s="14"/>
    </row>
    <row r="654" spans="1:10" x14ac:dyDescent="0.3">
      <c r="A654">
        <v>24</v>
      </c>
      <c r="B654" s="14" t="s">
        <v>284</v>
      </c>
      <c r="C654">
        <v>6</v>
      </c>
      <c r="D654" s="14" t="s">
        <v>182</v>
      </c>
      <c r="F654" s="14"/>
      <c r="H654" s="14"/>
      <c r="I654" s="14"/>
    </row>
    <row r="655" spans="1:10" x14ac:dyDescent="0.3">
      <c r="A655">
        <v>24</v>
      </c>
      <c r="B655" s="14" t="s">
        <v>284</v>
      </c>
      <c r="C655">
        <v>7</v>
      </c>
      <c r="D655" s="14" t="s">
        <v>183</v>
      </c>
      <c r="F655" s="14"/>
      <c r="H655" s="14"/>
      <c r="I655" s="14"/>
    </row>
    <row r="656" spans="1:10" x14ac:dyDescent="0.3">
      <c r="A656">
        <v>24</v>
      </c>
      <c r="B656" s="14" t="s">
        <v>284</v>
      </c>
      <c r="C656">
        <v>8</v>
      </c>
      <c r="D656" s="14" t="s">
        <v>40</v>
      </c>
      <c r="F656" s="14"/>
      <c r="H656" s="14"/>
      <c r="I656" s="14"/>
    </row>
    <row r="657" spans="1:9" x14ac:dyDescent="0.3">
      <c r="A657">
        <v>24</v>
      </c>
      <c r="B657" s="14" t="s">
        <v>284</v>
      </c>
      <c r="C657">
        <v>9</v>
      </c>
      <c r="D657" s="14" t="s">
        <v>41</v>
      </c>
      <c r="F657" s="14"/>
      <c r="H657" s="14"/>
      <c r="I657" s="14"/>
    </row>
    <row r="658" spans="1:9" x14ac:dyDescent="0.3">
      <c r="A658">
        <v>24</v>
      </c>
      <c r="B658" s="14" t="s">
        <v>284</v>
      </c>
      <c r="C658">
        <v>10</v>
      </c>
      <c r="D658" s="14" t="s">
        <v>42</v>
      </c>
      <c r="F658" s="14"/>
      <c r="H658" s="14"/>
      <c r="I658" s="14"/>
    </row>
    <row r="659" spans="1:9" x14ac:dyDescent="0.3">
      <c r="A659">
        <v>24</v>
      </c>
      <c r="B659" s="14" t="s">
        <v>284</v>
      </c>
      <c r="C659">
        <v>11</v>
      </c>
      <c r="D659" s="14" t="s">
        <v>43</v>
      </c>
      <c r="F659" s="14"/>
      <c r="H659" s="14"/>
      <c r="I659" s="14"/>
    </row>
    <row r="660" spans="1:9" x14ac:dyDescent="0.3">
      <c r="A660">
        <v>24</v>
      </c>
      <c r="B660" s="14" t="s">
        <v>284</v>
      </c>
      <c r="C660">
        <v>12</v>
      </c>
      <c r="D660" s="14" t="s">
        <v>168</v>
      </c>
      <c r="E660">
        <v>1</v>
      </c>
      <c r="F660" s="14" t="s">
        <v>122</v>
      </c>
      <c r="G660">
        <v>6</v>
      </c>
      <c r="H660" s="14"/>
      <c r="I660" s="14"/>
    </row>
    <row r="661" spans="1:9" x14ac:dyDescent="0.3">
      <c r="A661">
        <v>24</v>
      </c>
      <c r="B661" s="14" t="s">
        <v>284</v>
      </c>
      <c r="C661">
        <v>13</v>
      </c>
      <c r="D661" s="14" t="s">
        <v>169</v>
      </c>
      <c r="E661">
        <v>1</v>
      </c>
      <c r="F661" s="14" t="s">
        <v>422</v>
      </c>
      <c r="G661">
        <v>7</v>
      </c>
      <c r="H661" s="14"/>
      <c r="I661" s="14"/>
    </row>
    <row r="662" spans="1:9" x14ac:dyDescent="0.3">
      <c r="A662">
        <v>24</v>
      </c>
      <c r="B662" s="14" t="s">
        <v>284</v>
      </c>
      <c r="C662">
        <v>14</v>
      </c>
      <c r="D662" s="14" t="s">
        <v>170</v>
      </c>
      <c r="F662" s="14"/>
      <c r="H662" s="14"/>
      <c r="I662" s="14"/>
    </row>
    <row r="663" spans="1:9" x14ac:dyDescent="0.3">
      <c r="A663">
        <v>24</v>
      </c>
      <c r="B663" s="14" t="s">
        <v>284</v>
      </c>
      <c r="C663">
        <v>15</v>
      </c>
      <c r="D663" s="14" t="s">
        <v>7</v>
      </c>
      <c r="F663" s="14"/>
      <c r="H663" s="14"/>
      <c r="I663" s="14"/>
    </row>
    <row r="664" spans="1:9" x14ac:dyDescent="0.3">
      <c r="A664">
        <v>24</v>
      </c>
      <c r="B664" s="14" t="s">
        <v>284</v>
      </c>
      <c r="C664">
        <v>16</v>
      </c>
      <c r="D664" s="14" t="s">
        <v>8</v>
      </c>
      <c r="F664" s="14"/>
      <c r="H664" s="14"/>
      <c r="I664" s="14"/>
    </row>
    <row r="665" spans="1:9" x14ac:dyDescent="0.3">
      <c r="A665">
        <v>24</v>
      </c>
      <c r="B665" s="14" t="s">
        <v>284</v>
      </c>
      <c r="C665">
        <v>17</v>
      </c>
      <c r="D665" s="14" t="s">
        <v>171</v>
      </c>
      <c r="F665" s="14"/>
      <c r="H665" s="14"/>
      <c r="I665" s="14"/>
    </row>
    <row r="666" spans="1:9" x14ac:dyDescent="0.3">
      <c r="A666">
        <v>24</v>
      </c>
      <c r="B666" s="14" t="s">
        <v>284</v>
      </c>
      <c r="C666">
        <v>18</v>
      </c>
      <c r="D666" s="14" t="s">
        <v>172</v>
      </c>
      <c r="F666" s="14"/>
      <c r="H666" s="14"/>
      <c r="I666" s="14"/>
    </row>
    <row r="667" spans="1:9" x14ac:dyDescent="0.3">
      <c r="A667">
        <v>24</v>
      </c>
      <c r="B667" s="14" t="s">
        <v>284</v>
      </c>
      <c r="C667">
        <v>19</v>
      </c>
      <c r="D667" s="14" t="s">
        <v>173</v>
      </c>
      <c r="F667" s="14"/>
      <c r="H667" s="14"/>
      <c r="I667" s="14"/>
    </row>
    <row r="668" spans="1:9" x14ac:dyDescent="0.3">
      <c r="A668">
        <v>24</v>
      </c>
      <c r="B668" s="14" t="s">
        <v>284</v>
      </c>
      <c r="C668">
        <v>20</v>
      </c>
      <c r="D668" s="14" t="s">
        <v>174</v>
      </c>
      <c r="F668" s="14"/>
      <c r="H668" s="14"/>
      <c r="I668" s="14"/>
    </row>
    <row r="669" spans="1:9" x14ac:dyDescent="0.3">
      <c r="A669">
        <v>24</v>
      </c>
      <c r="B669" s="14" t="s">
        <v>284</v>
      </c>
      <c r="C669">
        <v>21</v>
      </c>
      <c r="D669" s="14" t="s">
        <v>175</v>
      </c>
      <c r="F669" s="14"/>
      <c r="H669" s="14"/>
      <c r="I669" s="14"/>
    </row>
    <row r="670" spans="1:9" x14ac:dyDescent="0.3">
      <c r="A670">
        <v>24</v>
      </c>
      <c r="B670" s="14" t="s">
        <v>284</v>
      </c>
      <c r="C670">
        <v>22</v>
      </c>
      <c r="D670" s="14" t="s">
        <v>176</v>
      </c>
      <c r="F670" s="14"/>
      <c r="H670" s="14"/>
      <c r="I670" s="14"/>
    </row>
    <row r="671" spans="1:9" x14ac:dyDescent="0.3">
      <c r="A671">
        <v>24</v>
      </c>
      <c r="B671" s="14" t="s">
        <v>284</v>
      </c>
      <c r="C671">
        <v>23</v>
      </c>
      <c r="D671" s="14" t="s">
        <v>33</v>
      </c>
      <c r="F671" s="14"/>
      <c r="H671" s="14"/>
      <c r="I671" s="14"/>
    </row>
    <row r="672" spans="1:9" x14ac:dyDescent="0.3">
      <c r="A672">
        <v>24</v>
      </c>
      <c r="B672" s="14" t="s">
        <v>284</v>
      </c>
      <c r="C672">
        <v>24</v>
      </c>
      <c r="D672" s="14" t="s">
        <v>34</v>
      </c>
      <c r="F672" s="14"/>
      <c r="H672" s="14"/>
      <c r="I672" s="14"/>
    </row>
    <row r="673" spans="1:10" x14ac:dyDescent="0.3">
      <c r="A673">
        <v>24</v>
      </c>
      <c r="B673" s="14" t="s">
        <v>284</v>
      </c>
      <c r="C673">
        <v>25</v>
      </c>
      <c r="D673" s="14" t="s">
        <v>35</v>
      </c>
      <c r="F673" s="14"/>
      <c r="H673" s="14"/>
      <c r="I673" s="14"/>
    </row>
    <row r="674" spans="1:10" x14ac:dyDescent="0.3">
      <c r="A674">
        <v>24</v>
      </c>
      <c r="B674" s="14" t="s">
        <v>284</v>
      </c>
      <c r="C674">
        <v>26</v>
      </c>
      <c r="D674" s="14" t="s">
        <v>36</v>
      </c>
      <c r="F674" s="14"/>
      <c r="H674" s="14"/>
      <c r="I674" s="14"/>
    </row>
    <row r="675" spans="1:10" x14ac:dyDescent="0.3">
      <c r="A675">
        <v>24</v>
      </c>
      <c r="B675" s="14" t="s">
        <v>284</v>
      </c>
      <c r="C675">
        <v>27</v>
      </c>
      <c r="D675" s="14" t="s">
        <v>58</v>
      </c>
      <c r="E675">
        <v>1</v>
      </c>
      <c r="F675" s="14" t="s">
        <v>357</v>
      </c>
      <c r="G675">
        <v>3</v>
      </c>
      <c r="H675" s="14"/>
      <c r="I675" s="14"/>
    </row>
    <row r="676" spans="1:10" x14ac:dyDescent="0.3">
      <c r="A676">
        <v>24</v>
      </c>
      <c r="B676" s="14" t="s">
        <v>284</v>
      </c>
      <c r="C676">
        <v>28</v>
      </c>
      <c r="D676" s="14" t="s">
        <v>38</v>
      </c>
      <c r="E676">
        <v>1</v>
      </c>
      <c r="F676" s="14" t="s">
        <v>362</v>
      </c>
      <c r="G676">
        <v>4</v>
      </c>
      <c r="H676" s="14"/>
      <c r="I676" s="14"/>
    </row>
    <row r="677" spans="1:10" x14ac:dyDescent="0.3">
      <c r="A677">
        <v>24</v>
      </c>
      <c r="B677" s="14" t="s">
        <v>284</v>
      </c>
      <c r="C677">
        <v>29</v>
      </c>
      <c r="D677" s="14" t="s">
        <v>39</v>
      </c>
      <c r="E677">
        <v>1</v>
      </c>
      <c r="F677" s="14" t="s">
        <v>363</v>
      </c>
      <c r="G677">
        <v>5</v>
      </c>
      <c r="H677" s="14"/>
      <c r="I677" s="14"/>
    </row>
    <row r="678" spans="1:10" x14ac:dyDescent="0.3">
      <c r="A678">
        <v>24</v>
      </c>
      <c r="B678" s="14" t="s">
        <v>284</v>
      </c>
      <c r="C678">
        <v>30</v>
      </c>
      <c r="D678" s="14" t="s">
        <v>177</v>
      </c>
      <c r="F678" s="14"/>
      <c r="H678" s="14"/>
      <c r="I678" s="14"/>
    </row>
    <row r="679" spans="1:10" x14ac:dyDescent="0.3">
      <c r="A679">
        <v>24</v>
      </c>
      <c r="B679" s="14" t="s">
        <v>284</v>
      </c>
      <c r="C679">
        <v>31</v>
      </c>
      <c r="D679" s="14" t="s">
        <v>178</v>
      </c>
      <c r="F679" s="14"/>
      <c r="H679" s="14"/>
      <c r="I679" s="14"/>
    </row>
    <row r="680" spans="1:10" x14ac:dyDescent="0.3">
      <c r="A680">
        <v>24</v>
      </c>
      <c r="B680" s="14" t="s">
        <v>284</v>
      </c>
      <c r="C680">
        <v>32</v>
      </c>
      <c r="D680" s="14" t="s">
        <v>179</v>
      </c>
      <c r="F680" s="14"/>
      <c r="H680" s="14"/>
      <c r="I680" s="14"/>
    </row>
    <row r="681" spans="1:10" x14ac:dyDescent="0.3">
      <c r="A681">
        <v>24</v>
      </c>
      <c r="B681" s="14" t="s">
        <v>284</v>
      </c>
      <c r="C681">
        <v>33</v>
      </c>
      <c r="D681" s="14" t="s">
        <v>180</v>
      </c>
      <c r="E681">
        <v>1</v>
      </c>
      <c r="F681" s="14" t="s">
        <v>364</v>
      </c>
      <c r="G681">
        <v>8</v>
      </c>
      <c r="H681" s="14"/>
      <c r="I681" s="14"/>
    </row>
    <row r="682" spans="1:10" x14ac:dyDescent="0.3">
      <c r="A682">
        <v>24</v>
      </c>
      <c r="B682" s="14" t="s">
        <v>284</v>
      </c>
      <c r="C682">
        <v>34</v>
      </c>
      <c r="D682" s="14" t="s">
        <v>44</v>
      </c>
      <c r="E682">
        <v>1</v>
      </c>
      <c r="F682" s="14" t="s">
        <v>361</v>
      </c>
      <c r="G682">
        <v>9</v>
      </c>
      <c r="H682" s="14"/>
      <c r="I682" s="14"/>
    </row>
    <row r="683" spans="1:10" x14ac:dyDescent="0.3">
      <c r="A683">
        <v>25</v>
      </c>
      <c r="B683" s="14" t="s">
        <v>286</v>
      </c>
      <c r="C683">
        <v>1</v>
      </c>
      <c r="D683" s="14" t="s">
        <v>287</v>
      </c>
      <c r="F683" s="14"/>
      <c r="H683" s="14" t="s">
        <v>684</v>
      </c>
      <c r="I683" s="14" t="s">
        <v>685</v>
      </c>
      <c r="J683">
        <v>0</v>
      </c>
    </row>
    <row r="684" spans="1:10" x14ac:dyDescent="0.3">
      <c r="A684">
        <v>25</v>
      </c>
      <c r="B684" s="14" t="s">
        <v>286</v>
      </c>
      <c r="C684">
        <v>2</v>
      </c>
      <c r="D684" s="14" t="s">
        <v>37</v>
      </c>
      <c r="F684" s="14"/>
      <c r="H684" s="14"/>
      <c r="I684" s="14"/>
    </row>
    <row r="685" spans="1:10" x14ac:dyDescent="0.3">
      <c r="A685">
        <v>25</v>
      </c>
      <c r="B685" s="14" t="s">
        <v>286</v>
      </c>
      <c r="C685">
        <v>3</v>
      </c>
      <c r="D685" s="14" t="s">
        <v>10</v>
      </c>
      <c r="F685" s="14"/>
      <c r="H685" s="14"/>
      <c r="I685" s="14"/>
    </row>
    <row r="686" spans="1:10" x14ac:dyDescent="0.3">
      <c r="A686">
        <v>25</v>
      </c>
      <c r="B686" s="14" t="s">
        <v>286</v>
      </c>
      <c r="C686">
        <v>4</v>
      </c>
      <c r="D686" s="14" t="s">
        <v>86</v>
      </c>
      <c r="E686">
        <v>1</v>
      </c>
      <c r="F686" s="14" t="s">
        <v>453</v>
      </c>
      <c r="G686">
        <v>1</v>
      </c>
      <c r="H686" s="14" t="s">
        <v>477</v>
      </c>
      <c r="I686" s="14" t="s">
        <v>476</v>
      </c>
      <c r="J686">
        <v>1</v>
      </c>
    </row>
    <row r="687" spans="1:10" x14ac:dyDescent="0.3">
      <c r="A687">
        <v>25</v>
      </c>
      <c r="B687" s="14" t="s">
        <v>286</v>
      </c>
      <c r="C687">
        <v>5</v>
      </c>
      <c r="D687" s="14" t="s">
        <v>87</v>
      </c>
      <c r="E687">
        <v>1</v>
      </c>
      <c r="F687" s="14" t="s">
        <v>401</v>
      </c>
      <c r="G687">
        <v>8</v>
      </c>
      <c r="H687" s="14"/>
      <c r="I687" s="14"/>
    </row>
    <row r="688" spans="1:10" x14ac:dyDescent="0.3">
      <c r="A688">
        <v>25</v>
      </c>
      <c r="B688" s="14" t="s">
        <v>286</v>
      </c>
      <c r="C688">
        <v>6</v>
      </c>
      <c r="D688" s="14" t="s">
        <v>182</v>
      </c>
      <c r="F688" s="14"/>
      <c r="H688" s="14"/>
      <c r="I688" s="14"/>
    </row>
    <row r="689" spans="1:9" x14ac:dyDescent="0.3">
      <c r="A689">
        <v>25</v>
      </c>
      <c r="B689" s="14" t="s">
        <v>286</v>
      </c>
      <c r="C689">
        <v>7</v>
      </c>
      <c r="D689" s="14" t="s">
        <v>183</v>
      </c>
      <c r="F689" s="14"/>
      <c r="H689" s="14"/>
      <c r="I689" s="14"/>
    </row>
    <row r="690" spans="1:9" x14ac:dyDescent="0.3">
      <c r="A690">
        <v>25</v>
      </c>
      <c r="B690" s="14" t="s">
        <v>286</v>
      </c>
      <c r="C690">
        <v>8</v>
      </c>
      <c r="D690" s="14" t="s">
        <v>40</v>
      </c>
      <c r="F690" s="14"/>
      <c r="H690" s="14"/>
      <c r="I690" s="14"/>
    </row>
    <row r="691" spans="1:9" x14ac:dyDescent="0.3">
      <c r="A691">
        <v>25</v>
      </c>
      <c r="B691" s="14" t="s">
        <v>286</v>
      </c>
      <c r="C691">
        <v>9</v>
      </c>
      <c r="D691" s="14" t="s">
        <v>41</v>
      </c>
      <c r="F691" s="14"/>
      <c r="H691" s="14"/>
      <c r="I691" s="14"/>
    </row>
    <row r="692" spans="1:9" x14ac:dyDescent="0.3">
      <c r="A692">
        <v>25</v>
      </c>
      <c r="B692" s="14" t="s">
        <v>286</v>
      </c>
      <c r="C692">
        <v>10</v>
      </c>
      <c r="D692" s="14" t="s">
        <v>42</v>
      </c>
      <c r="F692" s="14"/>
      <c r="H692" s="14"/>
      <c r="I692" s="14"/>
    </row>
    <row r="693" spans="1:9" x14ac:dyDescent="0.3">
      <c r="A693">
        <v>25</v>
      </c>
      <c r="B693" s="14" t="s">
        <v>286</v>
      </c>
      <c r="C693">
        <v>11</v>
      </c>
      <c r="D693" s="14" t="s">
        <v>43</v>
      </c>
      <c r="E693">
        <v>1</v>
      </c>
      <c r="F693" s="14" t="s">
        <v>364</v>
      </c>
      <c r="G693">
        <v>7</v>
      </c>
      <c r="H693" s="14"/>
      <c r="I693" s="14"/>
    </row>
    <row r="694" spans="1:9" x14ac:dyDescent="0.3">
      <c r="A694">
        <v>25</v>
      </c>
      <c r="B694" s="14" t="s">
        <v>286</v>
      </c>
      <c r="C694">
        <v>12</v>
      </c>
      <c r="D694" s="14" t="s">
        <v>168</v>
      </c>
      <c r="E694">
        <v>1</v>
      </c>
      <c r="F694" s="14" t="s">
        <v>122</v>
      </c>
      <c r="G694">
        <v>5</v>
      </c>
      <c r="H694" s="14"/>
      <c r="I694" s="14"/>
    </row>
    <row r="695" spans="1:9" x14ac:dyDescent="0.3">
      <c r="A695">
        <v>25</v>
      </c>
      <c r="B695" s="14" t="s">
        <v>286</v>
      </c>
      <c r="C695">
        <v>13</v>
      </c>
      <c r="D695" s="14" t="s">
        <v>169</v>
      </c>
      <c r="E695">
        <v>1</v>
      </c>
      <c r="F695" s="14" t="s">
        <v>422</v>
      </c>
      <c r="G695">
        <v>6</v>
      </c>
      <c r="H695" s="14"/>
      <c r="I695" s="14"/>
    </row>
    <row r="696" spans="1:9" x14ac:dyDescent="0.3">
      <c r="A696">
        <v>25</v>
      </c>
      <c r="B696" s="14" t="s">
        <v>286</v>
      </c>
      <c r="C696">
        <v>14</v>
      </c>
      <c r="D696" s="14" t="s">
        <v>170</v>
      </c>
      <c r="F696" s="14"/>
      <c r="H696" s="14"/>
      <c r="I696" s="14"/>
    </row>
    <row r="697" spans="1:9" x14ac:dyDescent="0.3">
      <c r="A697">
        <v>25</v>
      </c>
      <c r="B697" s="14" t="s">
        <v>286</v>
      </c>
      <c r="C697">
        <v>15</v>
      </c>
      <c r="D697" s="14" t="s">
        <v>7</v>
      </c>
      <c r="F697" s="14"/>
      <c r="H697" s="14"/>
      <c r="I697" s="14"/>
    </row>
    <row r="698" spans="1:9" x14ac:dyDescent="0.3">
      <c r="A698">
        <v>25</v>
      </c>
      <c r="B698" s="14" t="s">
        <v>286</v>
      </c>
      <c r="C698">
        <v>16</v>
      </c>
      <c r="D698" s="14" t="s">
        <v>8</v>
      </c>
      <c r="E698">
        <v>1</v>
      </c>
      <c r="F698" s="14" t="s">
        <v>357</v>
      </c>
      <c r="G698">
        <v>2</v>
      </c>
      <c r="H698" s="14"/>
      <c r="I698" s="14"/>
    </row>
    <row r="699" spans="1:9" x14ac:dyDescent="0.3">
      <c r="A699">
        <v>25</v>
      </c>
      <c r="B699" s="14" t="s">
        <v>286</v>
      </c>
      <c r="C699">
        <v>17</v>
      </c>
      <c r="D699" s="14" t="s">
        <v>171</v>
      </c>
      <c r="F699" s="14"/>
      <c r="H699" s="14"/>
      <c r="I699" s="14"/>
    </row>
    <row r="700" spans="1:9" x14ac:dyDescent="0.3">
      <c r="A700">
        <v>25</v>
      </c>
      <c r="B700" s="14" t="s">
        <v>286</v>
      </c>
      <c r="C700">
        <v>18</v>
      </c>
      <c r="D700" s="14" t="s">
        <v>172</v>
      </c>
      <c r="F700" s="14"/>
      <c r="H700" s="14"/>
      <c r="I700" s="14"/>
    </row>
    <row r="701" spans="1:9" x14ac:dyDescent="0.3">
      <c r="A701">
        <v>25</v>
      </c>
      <c r="B701" s="14" t="s">
        <v>286</v>
      </c>
      <c r="C701">
        <v>19</v>
      </c>
      <c r="D701" s="14" t="s">
        <v>173</v>
      </c>
      <c r="E701">
        <v>1</v>
      </c>
      <c r="F701" s="14" t="s">
        <v>362</v>
      </c>
      <c r="G701">
        <v>3</v>
      </c>
      <c r="H701" s="14"/>
      <c r="I701" s="14"/>
    </row>
    <row r="702" spans="1:9" x14ac:dyDescent="0.3">
      <c r="A702">
        <v>25</v>
      </c>
      <c r="B702" s="14" t="s">
        <v>286</v>
      </c>
      <c r="C702">
        <v>20</v>
      </c>
      <c r="D702" s="14" t="s">
        <v>174</v>
      </c>
      <c r="F702" s="14"/>
      <c r="H702" s="14"/>
      <c r="I702" s="14"/>
    </row>
    <row r="703" spans="1:9" x14ac:dyDescent="0.3">
      <c r="A703">
        <v>25</v>
      </c>
      <c r="B703" s="14" t="s">
        <v>286</v>
      </c>
      <c r="C703">
        <v>21</v>
      </c>
      <c r="D703" s="14" t="s">
        <v>175</v>
      </c>
      <c r="F703" s="14"/>
      <c r="H703" s="14"/>
      <c r="I703" s="14"/>
    </row>
    <row r="704" spans="1:9" x14ac:dyDescent="0.3">
      <c r="A704">
        <v>25</v>
      </c>
      <c r="B704" s="14" t="s">
        <v>286</v>
      </c>
      <c r="C704">
        <v>22</v>
      </c>
      <c r="D704" s="14" t="s">
        <v>176</v>
      </c>
      <c r="E704">
        <v>1</v>
      </c>
      <c r="F704" s="14" t="s">
        <v>363</v>
      </c>
      <c r="G704">
        <v>4</v>
      </c>
      <c r="H704" s="14"/>
      <c r="I704" s="14"/>
    </row>
    <row r="705" spans="1:10" x14ac:dyDescent="0.3">
      <c r="A705">
        <v>25</v>
      </c>
      <c r="B705" s="14" t="s">
        <v>286</v>
      </c>
      <c r="C705">
        <v>23</v>
      </c>
      <c r="D705" s="14" t="s">
        <v>33</v>
      </c>
      <c r="F705" s="14"/>
      <c r="H705" s="14"/>
      <c r="I705" s="14"/>
    </row>
    <row r="706" spans="1:10" x14ac:dyDescent="0.3">
      <c r="A706">
        <v>25</v>
      </c>
      <c r="B706" s="14" t="s">
        <v>286</v>
      </c>
      <c r="C706">
        <v>24</v>
      </c>
      <c r="D706" s="14" t="s">
        <v>34</v>
      </c>
      <c r="F706" s="14"/>
      <c r="H706" s="14"/>
      <c r="I706" s="14"/>
    </row>
    <row r="707" spans="1:10" x14ac:dyDescent="0.3">
      <c r="A707">
        <v>25</v>
      </c>
      <c r="B707" s="14" t="s">
        <v>286</v>
      </c>
      <c r="C707">
        <v>25</v>
      </c>
      <c r="D707" s="14" t="s">
        <v>35</v>
      </c>
      <c r="F707" s="14"/>
      <c r="H707" s="14"/>
      <c r="I707" s="14"/>
    </row>
    <row r="708" spans="1:10" x14ac:dyDescent="0.3">
      <c r="A708">
        <v>25</v>
      </c>
      <c r="B708" s="14" t="s">
        <v>286</v>
      </c>
      <c r="C708">
        <v>26</v>
      </c>
      <c r="D708" s="14" t="s">
        <v>36</v>
      </c>
      <c r="F708" s="14"/>
      <c r="H708" s="14"/>
      <c r="I708" s="14"/>
    </row>
    <row r="709" spans="1:10" x14ac:dyDescent="0.3">
      <c r="A709">
        <v>25</v>
      </c>
      <c r="B709" s="14" t="s">
        <v>286</v>
      </c>
      <c r="C709">
        <v>27</v>
      </c>
      <c r="D709" s="14" t="s">
        <v>58</v>
      </c>
      <c r="F709" s="14"/>
      <c r="H709" s="14"/>
      <c r="I709" s="14"/>
    </row>
    <row r="710" spans="1:10" x14ac:dyDescent="0.3">
      <c r="A710">
        <v>25</v>
      </c>
      <c r="B710" s="14" t="s">
        <v>286</v>
      </c>
      <c r="C710">
        <v>28</v>
      </c>
      <c r="D710" s="14" t="s">
        <v>38</v>
      </c>
      <c r="F710" s="14"/>
      <c r="H710" s="14"/>
      <c r="I710" s="14"/>
    </row>
    <row r="711" spans="1:10" x14ac:dyDescent="0.3">
      <c r="A711">
        <v>25</v>
      </c>
      <c r="B711" s="14" t="s">
        <v>286</v>
      </c>
      <c r="C711">
        <v>29</v>
      </c>
      <c r="D711" s="14" t="s">
        <v>39</v>
      </c>
      <c r="F711" s="14"/>
      <c r="H711" s="14"/>
      <c r="I711" s="14"/>
    </row>
    <row r="712" spans="1:10" x14ac:dyDescent="0.3">
      <c r="A712">
        <v>25</v>
      </c>
      <c r="B712" s="14" t="s">
        <v>286</v>
      </c>
      <c r="C712">
        <v>30</v>
      </c>
      <c r="D712" s="14" t="s">
        <v>177</v>
      </c>
      <c r="F712" s="14"/>
      <c r="H712" s="14"/>
      <c r="I712" s="14"/>
    </row>
    <row r="713" spans="1:10" x14ac:dyDescent="0.3">
      <c r="A713">
        <v>25</v>
      </c>
      <c r="B713" s="14" t="s">
        <v>286</v>
      </c>
      <c r="C713">
        <v>31</v>
      </c>
      <c r="D713" s="14" t="s">
        <v>178</v>
      </c>
      <c r="F713" s="14"/>
      <c r="H713" s="14"/>
      <c r="I713" s="14"/>
    </row>
    <row r="714" spans="1:10" x14ac:dyDescent="0.3">
      <c r="A714">
        <v>25</v>
      </c>
      <c r="B714" s="14" t="s">
        <v>286</v>
      </c>
      <c r="C714">
        <v>32</v>
      </c>
      <c r="D714" s="14" t="s">
        <v>179</v>
      </c>
      <c r="F714" s="14"/>
      <c r="H714" s="14"/>
      <c r="I714" s="14"/>
    </row>
    <row r="715" spans="1:10" x14ac:dyDescent="0.3">
      <c r="A715">
        <v>25</v>
      </c>
      <c r="B715" s="14" t="s">
        <v>286</v>
      </c>
      <c r="C715">
        <v>33</v>
      </c>
      <c r="D715" s="14" t="s">
        <v>180</v>
      </c>
      <c r="F715" s="14"/>
      <c r="H715" s="14"/>
      <c r="I715" s="14"/>
    </row>
    <row r="716" spans="1:10" x14ac:dyDescent="0.3">
      <c r="A716">
        <v>25</v>
      </c>
      <c r="B716" s="14" t="s">
        <v>286</v>
      </c>
      <c r="C716">
        <v>34</v>
      </c>
      <c r="D716" s="14" t="s">
        <v>44</v>
      </c>
      <c r="F716" s="14"/>
      <c r="H716" s="14"/>
      <c r="I716" s="14"/>
    </row>
    <row r="717" spans="1:10" x14ac:dyDescent="0.3">
      <c r="A717">
        <v>26</v>
      </c>
      <c r="B717" s="14" t="s">
        <v>288</v>
      </c>
      <c r="C717">
        <v>1</v>
      </c>
      <c r="D717" s="14" t="s">
        <v>289</v>
      </c>
      <c r="F717" s="14"/>
      <c r="H717" s="14" t="s">
        <v>686</v>
      </c>
      <c r="I717" s="14" t="s">
        <v>687</v>
      </c>
      <c r="J717">
        <v>0</v>
      </c>
    </row>
    <row r="718" spans="1:10" x14ac:dyDescent="0.3">
      <c r="A718">
        <v>26</v>
      </c>
      <c r="B718" s="14" t="s">
        <v>288</v>
      </c>
      <c r="C718">
        <v>2</v>
      </c>
      <c r="D718" s="14" t="s">
        <v>37</v>
      </c>
      <c r="F718" s="14"/>
      <c r="H718" s="14"/>
      <c r="I718" s="14"/>
    </row>
    <row r="719" spans="1:10" x14ac:dyDescent="0.3">
      <c r="A719">
        <v>26</v>
      </c>
      <c r="B719" s="14" t="s">
        <v>288</v>
      </c>
      <c r="C719">
        <v>3</v>
      </c>
      <c r="D719" s="14" t="s">
        <v>10</v>
      </c>
      <c r="F719" s="14"/>
      <c r="H719" s="14"/>
      <c r="I719" s="14"/>
    </row>
    <row r="720" spans="1:10" x14ac:dyDescent="0.3">
      <c r="A720">
        <v>26</v>
      </c>
      <c r="B720" s="14" t="s">
        <v>288</v>
      </c>
      <c r="C720">
        <v>4</v>
      </c>
      <c r="D720" s="14" t="s">
        <v>86</v>
      </c>
      <c r="E720">
        <v>1</v>
      </c>
      <c r="F720" s="14" t="s">
        <v>69</v>
      </c>
      <c r="G720">
        <v>1</v>
      </c>
      <c r="H720" s="14"/>
      <c r="I720" s="14"/>
    </row>
    <row r="721" spans="1:9" x14ac:dyDescent="0.3">
      <c r="A721">
        <v>26</v>
      </c>
      <c r="B721" s="14" t="s">
        <v>288</v>
      </c>
      <c r="C721">
        <v>5</v>
      </c>
      <c r="D721" s="14" t="s">
        <v>87</v>
      </c>
      <c r="E721">
        <v>1</v>
      </c>
      <c r="F721" s="14" t="s">
        <v>401</v>
      </c>
      <c r="G721">
        <v>2</v>
      </c>
      <c r="H721" s="14"/>
      <c r="I721" s="14"/>
    </row>
    <row r="722" spans="1:9" x14ac:dyDescent="0.3">
      <c r="A722">
        <v>26</v>
      </c>
      <c r="B722" s="14" t="s">
        <v>288</v>
      </c>
      <c r="C722">
        <v>6</v>
      </c>
      <c r="D722" s="14" t="s">
        <v>182</v>
      </c>
      <c r="F722" s="14"/>
      <c r="H722" s="14"/>
      <c r="I722" s="14"/>
    </row>
    <row r="723" spans="1:9" x14ac:dyDescent="0.3">
      <c r="A723">
        <v>26</v>
      </c>
      <c r="B723" s="14" t="s">
        <v>288</v>
      </c>
      <c r="C723">
        <v>7</v>
      </c>
      <c r="D723" s="14" t="s">
        <v>183</v>
      </c>
      <c r="F723" s="14"/>
      <c r="H723" s="14"/>
      <c r="I723" s="14"/>
    </row>
    <row r="724" spans="1:9" x14ac:dyDescent="0.3">
      <c r="A724">
        <v>26</v>
      </c>
      <c r="B724" s="14" t="s">
        <v>288</v>
      </c>
      <c r="C724">
        <v>8</v>
      </c>
      <c r="D724" s="14" t="s">
        <v>40</v>
      </c>
      <c r="F724" s="14"/>
      <c r="H724" s="14"/>
      <c r="I724" s="14"/>
    </row>
    <row r="725" spans="1:9" x14ac:dyDescent="0.3">
      <c r="A725">
        <v>26</v>
      </c>
      <c r="B725" s="14" t="s">
        <v>288</v>
      </c>
      <c r="C725">
        <v>9</v>
      </c>
      <c r="D725" s="14" t="s">
        <v>41</v>
      </c>
      <c r="F725" s="14"/>
      <c r="H725" s="14"/>
      <c r="I725" s="14"/>
    </row>
    <row r="726" spans="1:9" x14ac:dyDescent="0.3">
      <c r="A726">
        <v>26</v>
      </c>
      <c r="B726" s="14" t="s">
        <v>288</v>
      </c>
      <c r="C726">
        <v>10</v>
      </c>
      <c r="D726" s="14" t="s">
        <v>42</v>
      </c>
      <c r="F726" s="14"/>
      <c r="H726" s="14"/>
      <c r="I726" s="14"/>
    </row>
    <row r="727" spans="1:9" x14ac:dyDescent="0.3">
      <c r="A727">
        <v>26</v>
      </c>
      <c r="B727" s="14" t="s">
        <v>288</v>
      </c>
      <c r="C727">
        <v>11</v>
      </c>
      <c r="D727" s="14" t="s">
        <v>43</v>
      </c>
      <c r="F727" s="14"/>
      <c r="H727" s="14"/>
      <c r="I727" s="14"/>
    </row>
    <row r="728" spans="1:9" x14ac:dyDescent="0.3">
      <c r="A728">
        <v>26</v>
      </c>
      <c r="B728" s="14" t="s">
        <v>288</v>
      </c>
      <c r="C728">
        <v>12</v>
      </c>
      <c r="D728" s="14" t="s">
        <v>168</v>
      </c>
      <c r="E728">
        <v>1</v>
      </c>
      <c r="F728" s="14" t="s">
        <v>122</v>
      </c>
      <c r="G728">
        <v>6</v>
      </c>
      <c r="H728" s="14"/>
      <c r="I728" s="14"/>
    </row>
    <row r="729" spans="1:9" x14ac:dyDescent="0.3">
      <c r="A729">
        <v>26</v>
      </c>
      <c r="B729" s="14" t="s">
        <v>288</v>
      </c>
      <c r="C729">
        <v>13</v>
      </c>
      <c r="D729" s="14" t="s">
        <v>169</v>
      </c>
      <c r="E729">
        <v>1</v>
      </c>
      <c r="F729" s="14" t="s">
        <v>422</v>
      </c>
      <c r="G729">
        <v>7</v>
      </c>
      <c r="H729" s="14"/>
      <c r="I729" s="14"/>
    </row>
    <row r="730" spans="1:9" x14ac:dyDescent="0.3">
      <c r="A730">
        <v>26</v>
      </c>
      <c r="B730" s="14" t="s">
        <v>288</v>
      </c>
      <c r="C730">
        <v>14</v>
      </c>
      <c r="D730" s="14" t="s">
        <v>170</v>
      </c>
      <c r="F730" s="14"/>
      <c r="H730" s="14"/>
      <c r="I730" s="14"/>
    </row>
    <row r="731" spans="1:9" x14ac:dyDescent="0.3">
      <c r="A731">
        <v>26</v>
      </c>
      <c r="B731" s="14" t="s">
        <v>288</v>
      </c>
      <c r="C731">
        <v>15</v>
      </c>
      <c r="D731" s="14" t="s">
        <v>7</v>
      </c>
      <c r="F731" s="14"/>
      <c r="H731" s="14"/>
      <c r="I731" s="14"/>
    </row>
    <row r="732" spans="1:9" x14ac:dyDescent="0.3">
      <c r="A732">
        <v>26</v>
      </c>
      <c r="B732" s="14" t="s">
        <v>288</v>
      </c>
      <c r="C732">
        <v>16</v>
      </c>
      <c r="D732" s="14" t="s">
        <v>8</v>
      </c>
      <c r="F732" s="14"/>
      <c r="H732" s="14"/>
      <c r="I732" s="14"/>
    </row>
    <row r="733" spans="1:9" x14ac:dyDescent="0.3">
      <c r="A733">
        <v>26</v>
      </c>
      <c r="B733" s="14" t="s">
        <v>288</v>
      </c>
      <c r="C733">
        <v>17</v>
      </c>
      <c r="D733" s="14" t="s">
        <v>171</v>
      </c>
      <c r="F733" s="14"/>
      <c r="H733" s="14"/>
      <c r="I733" s="14"/>
    </row>
    <row r="734" spans="1:9" x14ac:dyDescent="0.3">
      <c r="A734">
        <v>26</v>
      </c>
      <c r="B734" s="14" t="s">
        <v>288</v>
      </c>
      <c r="C734">
        <v>18</v>
      </c>
      <c r="D734" s="14" t="s">
        <v>172</v>
      </c>
      <c r="F734" s="14"/>
      <c r="H734" s="14"/>
      <c r="I734" s="14"/>
    </row>
    <row r="735" spans="1:9" x14ac:dyDescent="0.3">
      <c r="A735">
        <v>26</v>
      </c>
      <c r="B735" s="14" t="s">
        <v>288</v>
      </c>
      <c r="C735">
        <v>19</v>
      </c>
      <c r="D735" s="14" t="s">
        <v>173</v>
      </c>
      <c r="F735" s="14"/>
      <c r="H735" s="14"/>
      <c r="I735" s="14"/>
    </row>
    <row r="736" spans="1:9" x14ac:dyDescent="0.3">
      <c r="A736">
        <v>26</v>
      </c>
      <c r="B736" s="14" t="s">
        <v>288</v>
      </c>
      <c r="C736">
        <v>20</v>
      </c>
      <c r="D736" s="14" t="s">
        <v>174</v>
      </c>
      <c r="F736" s="14"/>
      <c r="H736" s="14"/>
      <c r="I736" s="14"/>
    </row>
    <row r="737" spans="1:10" x14ac:dyDescent="0.3">
      <c r="A737">
        <v>26</v>
      </c>
      <c r="B737" s="14" t="s">
        <v>288</v>
      </c>
      <c r="C737">
        <v>21</v>
      </c>
      <c r="D737" s="14" t="s">
        <v>175</v>
      </c>
      <c r="F737" s="14"/>
      <c r="H737" s="14"/>
      <c r="I737" s="14"/>
    </row>
    <row r="738" spans="1:10" x14ac:dyDescent="0.3">
      <c r="A738">
        <v>26</v>
      </c>
      <c r="B738" s="14" t="s">
        <v>288</v>
      </c>
      <c r="C738">
        <v>22</v>
      </c>
      <c r="D738" s="14" t="s">
        <v>176</v>
      </c>
      <c r="F738" s="14"/>
      <c r="H738" s="14"/>
      <c r="I738" s="14"/>
    </row>
    <row r="739" spans="1:10" x14ac:dyDescent="0.3">
      <c r="A739">
        <v>26</v>
      </c>
      <c r="B739" s="14" t="s">
        <v>288</v>
      </c>
      <c r="C739">
        <v>23</v>
      </c>
      <c r="D739" s="14" t="s">
        <v>290</v>
      </c>
      <c r="F739" s="14"/>
      <c r="H739" s="14"/>
      <c r="I739" s="14"/>
    </row>
    <row r="740" spans="1:10" x14ac:dyDescent="0.3">
      <c r="A740">
        <v>26</v>
      </c>
      <c r="B740" s="14" t="s">
        <v>288</v>
      </c>
      <c r="C740">
        <v>24</v>
      </c>
      <c r="D740" s="14" t="s">
        <v>291</v>
      </c>
      <c r="F740" s="14"/>
      <c r="H740" s="14"/>
      <c r="I740" s="14"/>
    </row>
    <row r="741" spans="1:10" x14ac:dyDescent="0.3">
      <c r="A741">
        <v>26</v>
      </c>
      <c r="B741" s="14" t="s">
        <v>288</v>
      </c>
      <c r="C741">
        <v>25</v>
      </c>
      <c r="D741" s="14" t="s">
        <v>122</v>
      </c>
      <c r="F741" s="14"/>
      <c r="H741" s="14"/>
      <c r="I741" s="14"/>
    </row>
    <row r="742" spans="1:10" x14ac:dyDescent="0.3">
      <c r="A742">
        <v>26</v>
      </c>
      <c r="B742" s="14" t="s">
        <v>288</v>
      </c>
      <c r="C742">
        <v>26</v>
      </c>
      <c r="D742" s="14" t="s">
        <v>292</v>
      </c>
      <c r="E742">
        <v>1</v>
      </c>
      <c r="F742" s="14" t="s">
        <v>359</v>
      </c>
      <c r="G742">
        <v>9</v>
      </c>
      <c r="H742" s="14" t="s">
        <v>555</v>
      </c>
      <c r="I742" s="14" t="s">
        <v>556</v>
      </c>
      <c r="J742">
        <v>2</v>
      </c>
    </row>
    <row r="743" spans="1:10" x14ac:dyDescent="0.3">
      <c r="A743">
        <v>26</v>
      </c>
      <c r="B743" s="14" t="s">
        <v>288</v>
      </c>
      <c r="C743">
        <v>27</v>
      </c>
      <c r="D743" s="14" t="s">
        <v>63</v>
      </c>
      <c r="E743">
        <v>1</v>
      </c>
      <c r="F743" s="14" t="s">
        <v>63</v>
      </c>
      <c r="G743">
        <v>10</v>
      </c>
      <c r="H743" s="14"/>
      <c r="I743" s="14"/>
    </row>
    <row r="744" spans="1:10" x14ac:dyDescent="0.3">
      <c r="A744">
        <v>26</v>
      </c>
      <c r="B744" s="14" t="s">
        <v>288</v>
      </c>
      <c r="C744">
        <v>28</v>
      </c>
      <c r="D744" s="14" t="s">
        <v>293</v>
      </c>
      <c r="E744">
        <v>1</v>
      </c>
      <c r="F744" s="14" t="s">
        <v>539</v>
      </c>
      <c r="G744">
        <v>11</v>
      </c>
      <c r="H744" s="14" t="s">
        <v>549</v>
      </c>
      <c r="I744" s="14" t="s">
        <v>557</v>
      </c>
      <c r="J744">
        <v>1</v>
      </c>
    </row>
    <row r="745" spans="1:10" x14ac:dyDescent="0.3">
      <c r="A745">
        <v>26</v>
      </c>
      <c r="B745" s="14" t="s">
        <v>288</v>
      </c>
      <c r="C745">
        <v>29</v>
      </c>
      <c r="D745" s="14" t="s">
        <v>294</v>
      </c>
      <c r="E745">
        <v>1</v>
      </c>
      <c r="F745" s="14" t="s">
        <v>294</v>
      </c>
      <c r="G745">
        <v>12</v>
      </c>
      <c r="H745" s="14" t="s">
        <v>550</v>
      </c>
      <c r="I745" s="14" t="s">
        <v>558</v>
      </c>
      <c r="J745">
        <v>3</v>
      </c>
    </row>
    <row r="746" spans="1:10" x14ac:dyDescent="0.3">
      <c r="A746">
        <v>26</v>
      </c>
      <c r="B746" s="14" t="s">
        <v>288</v>
      </c>
      <c r="C746">
        <v>30</v>
      </c>
      <c r="D746" s="14" t="s">
        <v>295</v>
      </c>
      <c r="E746">
        <v>1</v>
      </c>
      <c r="F746" s="14" t="s">
        <v>540</v>
      </c>
      <c r="G746">
        <v>13</v>
      </c>
      <c r="H746" s="14" t="s">
        <v>551</v>
      </c>
      <c r="I746" s="14" t="s">
        <v>559</v>
      </c>
      <c r="J746">
        <v>4</v>
      </c>
    </row>
    <row r="747" spans="1:10" x14ac:dyDescent="0.3">
      <c r="A747">
        <v>26</v>
      </c>
      <c r="B747" s="14" t="s">
        <v>288</v>
      </c>
      <c r="C747">
        <v>31</v>
      </c>
      <c r="D747" s="14" t="s">
        <v>296</v>
      </c>
      <c r="E747">
        <v>1</v>
      </c>
      <c r="F747" s="14" t="s">
        <v>541</v>
      </c>
      <c r="G747">
        <v>14</v>
      </c>
      <c r="H747" s="14" t="s">
        <v>552</v>
      </c>
      <c r="I747" s="14" t="s">
        <v>560</v>
      </c>
      <c r="J747">
        <v>5</v>
      </c>
    </row>
    <row r="748" spans="1:10" x14ac:dyDescent="0.3">
      <c r="A748">
        <v>26</v>
      </c>
      <c r="B748" s="14" t="s">
        <v>288</v>
      </c>
      <c r="C748">
        <v>32</v>
      </c>
      <c r="D748" s="14" t="s">
        <v>83</v>
      </c>
      <c r="E748">
        <v>1</v>
      </c>
      <c r="F748" s="14" t="s">
        <v>542</v>
      </c>
      <c r="G748">
        <v>15</v>
      </c>
      <c r="H748" s="14"/>
      <c r="I748" s="14"/>
    </row>
    <row r="749" spans="1:10" x14ac:dyDescent="0.3">
      <c r="A749">
        <v>26</v>
      </c>
      <c r="B749" s="14" t="s">
        <v>288</v>
      </c>
      <c r="C749">
        <v>33</v>
      </c>
      <c r="D749" s="14" t="s">
        <v>275</v>
      </c>
      <c r="E749">
        <v>1</v>
      </c>
      <c r="F749" s="14" t="s">
        <v>360</v>
      </c>
      <c r="G749">
        <v>16</v>
      </c>
      <c r="H749" s="14"/>
      <c r="I749" s="14"/>
    </row>
    <row r="750" spans="1:10" x14ac:dyDescent="0.3">
      <c r="A750">
        <v>26</v>
      </c>
      <c r="B750" s="14" t="s">
        <v>288</v>
      </c>
      <c r="C750">
        <v>34</v>
      </c>
      <c r="D750" s="14" t="s">
        <v>18</v>
      </c>
      <c r="E750">
        <v>1</v>
      </c>
      <c r="F750" s="14" t="s">
        <v>375</v>
      </c>
      <c r="G750">
        <v>17</v>
      </c>
      <c r="H750" s="14"/>
      <c r="I750" s="14"/>
    </row>
    <row r="751" spans="1:10" x14ac:dyDescent="0.3">
      <c r="A751">
        <v>26</v>
      </c>
      <c r="B751" s="14" t="s">
        <v>288</v>
      </c>
      <c r="C751">
        <v>35</v>
      </c>
      <c r="D751" s="14" t="s">
        <v>19</v>
      </c>
      <c r="E751">
        <v>1</v>
      </c>
      <c r="F751" s="14" t="s">
        <v>377</v>
      </c>
      <c r="G751">
        <v>18</v>
      </c>
      <c r="H751" s="14"/>
      <c r="I751" s="14"/>
    </row>
    <row r="752" spans="1:10" x14ac:dyDescent="0.3">
      <c r="A752">
        <v>26</v>
      </c>
      <c r="B752" s="14" t="s">
        <v>288</v>
      </c>
      <c r="C752">
        <v>36</v>
      </c>
      <c r="D752" s="14" t="s">
        <v>20</v>
      </c>
      <c r="E752">
        <v>1</v>
      </c>
      <c r="F752" s="14" t="s">
        <v>376</v>
      </c>
      <c r="G752">
        <v>19</v>
      </c>
      <c r="H752" s="14"/>
      <c r="I752" s="14"/>
    </row>
    <row r="753" spans="1:10" x14ac:dyDescent="0.3">
      <c r="A753">
        <v>26</v>
      </c>
      <c r="B753" s="14" t="s">
        <v>288</v>
      </c>
      <c r="C753">
        <v>37</v>
      </c>
      <c r="D753" s="14" t="s">
        <v>297</v>
      </c>
      <c r="E753">
        <v>1</v>
      </c>
      <c r="F753" s="14" t="s">
        <v>150</v>
      </c>
      <c r="G753">
        <v>20</v>
      </c>
      <c r="H753" s="14" t="s">
        <v>553</v>
      </c>
      <c r="I753" s="14" t="s">
        <v>561</v>
      </c>
      <c r="J753">
        <v>6</v>
      </c>
    </row>
    <row r="754" spans="1:10" x14ac:dyDescent="0.3">
      <c r="A754">
        <v>26</v>
      </c>
      <c r="B754" s="14" t="s">
        <v>288</v>
      </c>
      <c r="C754">
        <v>38</v>
      </c>
      <c r="D754" s="14" t="s">
        <v>298</v>
      </c>
      <c r="E754">
        <v>1</v>
      </c>
      <c r="F754" s="14" t="s">
        <v>543</v>
      </c>
      <c r="G754">
        <v>21</v>
      </c>
      <c r="H754" s="14"/>
      <c r="I754" s="14"/>
    </row>
    <row r="755" spans="1:10" x14ac:dyDescent="0.3">
      <c r="A755">
        <v>26</v>
      </c>
      <c r="B755" s="14" t="s">
        <v>288</v>
      </c>
      <c r="C755">
        <v>39</v>
      </c>
      <c r="D755" s="14" t="s">
        <v>299</v>
      </c>
      <c r="E755">
        <v>1</v>
      </c>
      <c r="F755" s="14" t="s">
        <v>544</v>
      </c>
      <c r="G755">
        <v>22</v>
      </c>
      <c r="H755" s="14"/>
      <c r="I755" s="14"/>
    </row>
    <row r="756" spans="1:10" x14ac:dyDescent="0.3">
      <c r="A756">
        <v>26</v>
      </c>
      <c r="B756" s="14" t="s">
        <v>288</v>
      </c>
      <c r="C756">
        <v>40</v>
      </c>
      <c r="D756" s="14" t="s">
        <v>300</v>
      </c>
      <c r="E756">
        <v>1</v>
      </c>
      <c r="F756" s="14" t="s">
        <v>545</v>
      </c>
      <c r="G756">
        <v>23</v>
      </c>
      <c r="H756" s="14"/>
      <c r="I756" s="14"/>
    </row>
    <row r="757" spans="1:10" x14ac:dyDescent="0.3">
      <c r="A757">
        <v>26</v>
      </c>
      <c r="B757" s="14" t="s">
        <v>288</v>
      </c>
      <c r="C757">
        <v>41</v>
      </c>
      <c r="D757" s="14" t="s">
        <v>301</v>
      </c>
      <c r="E757">
        <v>1</v>
      </c>
      <c r="F757" s="14" t="s">
        <v>546</v>
      </c>
      <c r="G757">
        <v>24</v>
      </c>
      <c r="H757" s="14"/>
      <c r="I757" s="14"/>
    </row>
    <row r="758" spans="1:10" x14ac:dyDescent="0.3">
      <c r="A758">
        <v>26</v>
      </c>
      <c r="B758" s="14" t="s">
        <v>288</v>
      </c>
      <c r="C758">
        <v>42</v>
      </c>
      <c r="D758" s="14" t="s">
        <v>302</v>
      </c>
      <c r="E758">
        <v>1</v>
      </c>
      <c r="F758" s="14" t="s">
        <v>547</v>
      </c>
      <c r="G758">
        <v>25</v>
      </c>
      <c r="H758" s="14"/>
      <c r="I758" s="14"/>
    </row>
    <row r="759" spans="1:10" x14ac:dyDescent="0.3">
      <c r="A759">
        <v>26</v>
      </c>
      <c r="B759" s="14" t="s">
        <v>288</v>
      </c>
      <c r="C759">
        <v>43</v>
      </c>
      <c r="D759" s="14" t="s">
        <v>303</v>
      </c>
      <c r="E759">
        <v>1</v>
      </c>
      <c r="F759" s="14" t="s">
        <v>365</v>
      </c>
      <c r="G759">
        <v>26</v>
      </c>
      <c r="H759" s="14" t="s">
        <v>554</v>
      </c>
      <c r="I759" s="14" t="s">
        <v>562</v>
      </c>
      <c r="J759">
        <v>7</v>
      </c>
    </row>
    <row r="760" spans="1:10" x14ac:dyDescent="0.3">
      <c r="A760">
        <v>26</v>
      </c>
      <c r="B760" s="14" t="s">
        <v>288</v>
      </c>
      <c r="C760">
        <v>44</v>
      </c>
      <c r="D760" s="14" t="s">
        <v>304</v>
      </c>
      <c r="E760">
        <v>1</v>
      </c>
      <c r="F760" s="14" t="s">
        <v>548</v>
      </c>
      <c r="G760">
        <v>27</v>
      </c>
      <c r="H760" s="14"/>
      <c r="I760" s="14"/>
    </row>
    <row r="761" spans="1:10" x14ac:dyDescent="0.3">
      <c r="A761">
        <v>26</v>
      </c>
      <c r="B761" s="14" t="s">
        <v>288</v>
      </c>
      <c r="C761">
        <v>45</v>
      </c>
      <c r="D761" s="14" t="s">
        <v>305</v>
      </c>
      <c r="E761">
        <v>1</v>
      </c>
      <c r="F761" s="14" t="s">
        <v>378</v>
      </c>
      <c r="G761">
        <v>28</v>
      </c>
      <c r="H761" s="14"/>
      <c r="I761" s="14"/>
    </row>
    <row r="762" spans="1:10" x14ac:dyDescent="0.3">
      <c r="A762">
        <v>26</v>
      </c>
      <c r="B762" s="14" t="s">
        <v>288</v>
      </c>
      <c r="C762">
        <v>46</v>
      </c>
      <c r="D762" s="14" t="s">
        <v>306</v>
      </c>
      <c r="E762">
        <v>1</v>
      </c>
      <c r="F762" s="14" t="s">
        <v>306</v>
      </c>
      <c r="G762">
        <v>29</v>
      </c>
      <c r="H762" s="14"/>
      <c r="I762" s="14"/>
    </row>
    <row r="763" spans="1:10" x14ac:dyDescent="0.3">
      <c r="A763">
        <v>26</v>
      </c>
      <c r="B763" s="14" t="s">
        <v>288</v>
      </c>
      <c r="C763">
        <v>47</v>
      </c>
      <c r="D763" s="14" t="s">
        <v>64</v>
      </c>
      <c r="E763">
        <v>1</v>
      </c>
      <c r="F763" s="14" t="s">
        <v>64</v>
      </c>
      <c r="G763">
        <v>30</v>
      </c>
      <c r="H763" s="14"/>
      <c r="I763" s="14"/>
    </row>
    <row r="764" spans="1:10" x14ac:dyDescent="0.3">
      <c r="A764">
        <v>26</v>
      </c>
      <c r="B764" s="14" t="s">
        <v>288</v>
      </c>
      <c r="C764">
        <v>48</v>
      </c>
      <c r="D764" s="14" t="s">
        <v>65</v>
      </c>
      <c r="E764">
        <v>1</v>
      </c>
      <c r="F764" s="14" t="s">
        <v>65</v>
      </c>
      <c r="G764">
        <v>31</v>
      </c>
      <c r="H764" s="14"/>
      <c r="I764" s="14"/>
    </row>
    <row r="765" spans="1:10" x14ac:dyDescent="0.3">
      <c r="A765">
        <v>26</v>
      </c>
      <c r="B765" s="14" t="s">
        <v>288</v>
      </c>
      <c r="C765">
        <v>49</v>
      </c>
      <c r="D765" s="14" t="s">
        <v>307</v>
      </c>
      <c r="E765">
        <v>1</v>
      </c>
      <c r="F765" s="14" t="s">
        <v>520</v>
      </c>
      <c r="G765">
        <v>32</v>
      </c>
      <c r="H765" s="14"/>
      <c r="I765" s="14"/>
    </row>
    <row r="766" spans="1:10" x14ac:dyDescent="0.3">
      <c r="A766">
        <v>26</v>
      </c>
      <c r="B766" s="14" t="s">
        <v>288</v>
      </c>
      <c r="C766">
        <v>50</v>
      </c>
      <c r="D766" s="14" t="s">
        <v>308</v>
      </c>
      <c r="F766" s="14"/>
      <c r="H766" s="14"/>
      <c r="I766" s="14"/>
    </row>
    <row r="767" spans="1:10" x14ac:dyDescent="0.3">
      <c r="A767">
        <v>26</v>
      </c>
      <c r="B767" s="14" t="s">
        <v>288</v>
      </c>
      <c r="C767">
        <v>51</v>
      </c>
      <c r="D767" s="14" t="s">
        <v>309</v>
      </c>
      <c r="F767" s="14"/>
      <c r="H767" s="14"/>
      <c r="I767" s="14"/>
    </row>
    <row r="768" spans="1:10" x14ac:dyDescent="0.3">
      <c r="A768">
        <v>26</v>
      </c>
      <c r="B768" s="14" t="s">
        <v>288</v>
      </c>
      <c r="C768">
        <v>52</v>
      </c>
      <c r="D768" s="14" t="s">
        <v>54</v>
      </c>
      <c r="F768" s="14"/>
      <c r="H768" s="14"/>
      <c r="I768" s="14"/>
    </row>
    <row r="769" spans="1:10" x14ac:dyDescent="0.3">
      <c r="A769">
        <v>26</v>
      </c>
      <c r="B769" s="14" t="s">
        <v>288</v>
      </c>
      <c r="C769">
        <v>53</v>
      </c>
      <c r="D769" s="14" t="s">
        <v>33</v>
      </c>
      <c r="F769" s="14"/>
      <c r="H769" s="14"/>
      <c r="I769" s="14"/>
    </row>
    <row r="770" spans="1:10" x14ac:dyDescent="0.3">
      <c r="A770">
        <v>26</v>
      </c>
      <c r="B770" s="14" t="s">
        <v>288</v>
      </c>
      <c r="C770">
        <v>54</v>
      </c>
      <c r="D770" s="14" t="s">
        <v>34</v>
      </c>
      <c r="F770" s="14"/>
      <c r="H770" s="14"/>
      <c r="I770" s="14"/>
    </row>
    <row r="771" spans="1:10" x14ac:dyDescent="0.3">
      <c r="A771">
        <v>26</v>
      </c>
      <c r="B771" s="14" t="s">
        <v>288</v>
      </c>
      <c r="C771">
        <v>55</v>
      </c>
      <c r="D771" s="14" t="s">
        <v>35</v>
      </c>
      <c r="F771" s="14"/>
      <c r="H771" s="14"/>
      <c r="I771" s="14"/>
    </row>
    <row r="772" spans="1:10" x14ac:dyDescent="0.3">
      <c r="A772">
        <v>26</v>
      </c>
      <c r="B772" s="14" t="s">
        <v>288</v>
      </c>
      <c r="C772">
        <v>56</v>
      </c>
      <c r="D772" s="14" t="s">
        <v>36</v>
      </c>
      <c r="F772" s="14"/>
      <c r="H772" s="14"/>
      <c r="I772" s="14"/>
    </row>
    <row r="773" spans="1:10" x14ac:dyDescent="0.3">
      <c r="A773">
        <v>26</v>
      </c>
      <c r="B773" s="14" t="s">
        <v>288</v>
      </c>
      <c r="C773">
        <v>57</v>
      </c>
      <c r="D773" s="14" t="s">
        <v>58</v>
      </c>
      <c r="E773">
        <v>1</v>
      </c>
      <c r="F773" s="14" t="s">
        <v>357</v>
      </c>
      <c r="G773">
        <v>3</v>
      </c>
      <c r="H773" s="14"/>
      <c r="I773" s="14"/>
    </row>
    <row r="774" spans="1:10" x14ac:dyDescent="0.3">
      <c r="A774">
        <v>26</v>
      </c>
      <c r="B774" s="14" t="s">
        <v>288</v>
      </c>
      <c r="C774">
        <v>58</v>
      </c>
      <c r="D774" s="14" t="s">
        <v>38</v>
      </c>
      <c r="E774">
        <v>1</v>
      </c>
      <c r="F774" s="14" t="s">
        <v>362</v>
      </c>
      <c r="G774">
        <v>4</v>
      </c>
      <c r="H774" s="14"/>
      <c r="I774" s="14"/>
    </row>
    <row r="775" spans="1:10" x14ac:dyDescent="0.3">
      <c r="A775">
        <v>26</v>
      </c>
      <c r="B775" s="14" t="s">
        <v>288</v>
      </c>
      <c r="C775">
        <v>59</v>
      </c>
      <c r="D775" s="14" t="s">
        <v>39</v>
      </c>
      <c r="E775">
        <v>1</v>
      </c>
      <c r="F775" s="14" t="s">
        <v>363</v>
      </c>
      <c r="G775">
        <v>5</v>
      </c>
      <c r="H775" s="14"/>
      <c r="I775" s="14"/>
    </row>
    <row r="776" spans="1:10" x14ac:dyDescent="0.3">
      <c r="A776">
        <v>26</v>
      </c>
      <c r="B776" s="14" t="s">
        <v>288</v>
      </c>
      <c r="C776">
        <v>60</v>
      </c>
      <c r="D776" s="14" t="s">
        <v>177</v>
      </c>
      <c r="F776" s="14"/>
      <c r="H776" s="14"/>
      <c r="I776" s="14"/>
    </row>
    <row r="777" spans="1:10" x14ac:dyDescent="0.3">
      <c r="A777">
        <v>26</v>
      </c>
      <c r="B777" s="14" t="s">
        <v>288</v>
      </c>
      <c r="C777">
        <v>61</v>
      </c>
      <c r="D777" s="14" t="s">
        <v>178</v>
      </c>
      <c r="F777" s="14"/>
      <c r="H777" s="14"/>
      <c r="I777" s="14"/>
    </row>
    <row r="778" spans="1:10" x14ac:dyDescent="0.3">
      <c r="A778">
        <v>26</v>
      </c>
      <c r="B778" s="14" t="s">
        <v>288</v>
      </c>
      <c r="C778">
        <v>62</v>
      </c>
      <c r="D778" s="14" t="s">
        <v>179</v>
      </c>
      <c r="F778" s="14"/>
      <c r="H778" s="14"/>
      <c r="I778" s="14"/>
    </row>
    <row r="779" spans="1:10" x14ac:dyDescent="0.3">
      <c r="A779">
        <v>26</v>
      </c>
      <c r="B779" s="14" t="s">
        <v>288</v>
      </c>
      <c r="C779">
        <v>63</v>
      </c>
      <c r="D779" s="14" t="s">
        <v>180</v>
      </c>
      <c r="E779">
        <v>1</v>
      </c>
      <c r="F779" s="14" t="s">
        <v>364</v>
      </c>
      <c r="G779">
        <v>8</v>
      </c>
      <c r="H779" s="14"/>
      <c r="I779" s="14"/>
    </row>
    <row r="780" spans="1:10" x14ac:dyDescent="0.3">
      <c r="A780">
        <v>26</v>
      </c>
      <c r="B780" s="14" t="s">
        <v>288</v>
      </c>
      <c r="C780">
        <v>64</v>
      </c>
      <c r="D780" s="14" t="s">
        <v>44</v>
      </c>
      <c r="E780">
        <v>1</v>
      </c>
      <c r="F780" s="14" t="s">
        <v>361</v>
      </c>
      <c r="G780">
        <v>33</v>
      </c>
      <c r="H780" s="14"/>
      <c r="I780" s="14"/>
    </row>
    <row r="781" spans="1:10" x14ac:dyDescent="0.3">
      <c r="A781">
        <v>27</v>
      </c>
      <c r="B781" s="14" t="s">
        <v>310</v>
      </c>
      <c r="C781">
        <v>1</v>
      </c>
      <c r="D781" s="14" t="s">
        <v>311</v>
      </c>
      <c r="F781" s="14"/>
      <c r="H781" s="14" t="s">
        <v>688</v>
      </c>
      <c r="I781" s="14" t="s">
        <v>689</v>
      </c>
      <c r="J781">
        <v>0</v>
      </c>
    </row>
    <row r="782" spans="1:10" x14ac:dyDescent="0.3">
      <c r="A782">
        <v>27</v>
      </c>
      <c r="B782" s="14" t="s">
        <v>310</v>
      </c>
      <c r="C782">
        <v>2</v>
      </c>
      <c r="D782" s="14" t="s">
        <v>312</v>
      </c>
      <c r="E782">
        <v>1</v>
      </c>
      <c r="F782" s="14" t="s">
        <v>565</v>
      </c>
      <c r="G782">
        <v>5</v>
      </c>
      <c r="H782" s="14" t="s">
        <v>566</v>
      </c>
      <c r="I782" s="14" t="s">
        <v>569</v>
      </c>
      <c r="J782">
        <v>1</v>
      </c>
    </row>
    <row r="783" spans="1:10" x14ac:dyDescent="0.3">
      <c r="A783">
        <v>27</v>
      </c>
      <c r="B783" s="14" t="s">
        <v>310</v>
      </c>
      <c r="C783">
        <v>3</v>
      </c>
      <c r="D783" s="14" t="s">
        <v>313</v>
      </c>
      <c r="E783">
        <v>1</v>
      </c>
      <c r="F783" s="14" t="s">
        <v>563</v>
      </c>
      <c r="G783">
        <v>6</v>
      </c>
      <c r="H783" s="14" t="s">
        <v>567</v>
      </c>
      <c r="I783" s="14" t="s">
        <v>570</v>
      </c>
      <c r="J783">
        <v>2</v>
      </c>
    </row>
    <row r="784" spans="1:10" x14ac:dyDescent="0.3">
      <c r="A784">
        <v>27</v>
      </c>
      <c r="B784" s="14" t="s">
        <v>310</v>
      </c>
      <c r="C784">
        <v>4</v>
      </c>
      <c r="D784" s="14" t="s">
        <v>314</v>
      </c>
      <c r="E784">
        <v>1</v>
      </c>
      <c r="F784" s="14" t="s">
        <v>564</v>
      </c>
      <c r="G784">
        <v>7</v>
      </c>
      <c r="H784" s="14" t="s">
        <v>568</v>
      </c>
      <c r="I784" s="14" t="s">
        <v>571</v>
      </c>
      <c r="J784">
        <v>3</v>
      </c>
    </row>
    <row r="785" spans="1:10" x14ac:dyDescent="0.3">
      <c r="A785">
        <v>27</v>
      </c>
      <c r="B785" s="14" t="s">
        <v>310</v>
      </c>
      <c r="C785">
        <v>5</v>
      </c>
      <c r="D785" s="14" t="s">
        <v>33</v>
      </c>
      <c r="F785" s="14"/>
      <c r="H785" s="14"/>
      <c r="I785" s="14"/>
    </row>
    <row r="786" spans="1:10" x14ac:dyDescent="0.3">
      <c r="A786">
        <v>27</v>
      </c>
      <c r="B786" s="14" t="s">
        <v>310</v>
      </c>
      <c r="C786">
        <v>6</v>
      </c>
      <c r="D786" s="14" t="s">
        <v>34</v>
      </c>
      <c r="F786" s="14"/>
      <c r="H786" s="14"/>
      <c r="I786" s="14"/>
    </row>
    <row r="787" spans="1:10" x14ac:dyDescent="0.3">
      <c r="A787">
        <v>27</v>
      </c>
      <c r="B787" s="14" t="s">
        <v>310</v>
      </c>
      <c r="C787">
        <v>7</v>
      </c>
      <c r="D787" s="14" t="s">
        <v>35</v>
      </c>
      <c r="F787" s="14"/>
      <c r="H787" s="14"/>
      <c r="I787" s="14"/>
    </row>
    <row r="788" spans="1:10" x14ac:dyDescent="0.3">
      <c r="A788">
        <v>27</v>
      </c>
      <c r="B788" s="14" t="s">
        <v>310</v>
      </c>
      <c r="C788">
        <v>8</v>
      </c>
      <c r="D788" s="14" t="s">
        <v>36</v>
      </c>
      <c r="F788" s="14"/>
      <c r="H788" s="14"/>
      <c r="I788" s="14"/>
    </row>
    <row r="789" spans="1:10" x14ac:dyDescent="0.3">
      <c r="A789">
        <v>27</v>
      </c>
      <c r="B789" s="14" t="s">
        <v>310</v>
      </c>
      <c r="C789">
        <v>9</v>
      </c>
      <c r="D789" s="14" t="s">
        <v>37</v>
      </c>
      <c r="E789">
        <v>1</v>
      </c>
      <c r="F789" s="14" t="s">
        <v>357</v>
      </c>
      <c r="G789">
        <v>1</v>
      </c>
      <c r="H789" s="14"/>
      <c r="I789" s="14"/>
    </row>
    <row r="790" spans="1:10" x14ac:dyDescent="0.3">
      <c r="A790">
        <v>27</v>
      </c>
      <c r="B790" s="14" t="s">
        <v>310</v>
      </c>
      <c r="C790">
        <v>10</v>
      </c>
      <c r="D790" s="14" t="s">
        <v>38</v>
      </c>
      <c r="E790">
        <v>1</v>
      </c>
      <c r="F790" s="14" t="s">
        <v>362</v>
      </c>
      <c r="G790">
        <v>2</v>
      </c>
      <c r="H790" s="14"/>
      <c r="I790" s="14"/>
    </row>
    <row r="791" spans="1:10" x14ac:dyDescent="0.3">
      <c r="A791">
        <v>27</v>
      </c>
      <c r="B791" s="14" t="s">
        <v>310</v>
      </c>
      <c r="C791">
        <v>11</v>
      </c>
      <c r="D791" s="14" t="s">
        <v>39</v>
      </c>
      <c r="E791">
        <v>1</v>
      </c>
      <c r="F791" s="14" t="s">
        <v>363</v>
      </c>
      <c r="G791">
        <v>3</v>
      </c>
      <c r="H791" s="14"/>
      <c r="I791" s="14"/>
    </row>
    <row r="792" spans="1:10" x14ac:dyDescent="0.3">
      <c r="A792">
        <v>27</v>
      </c>
      <c r="B792" s="14" t="s">
        <v>310</v>
      </c>
      <c r="C792">
        <v>12</v>
      </c>
      <c r="D792" s="14" t="s">
        <v>40</v>
      </c>
      <c r="F792" s="14"/>
      <c r="H792" s="14"/>
      <c r="I792" s="14"/>
    </row>
    <row r="793" spans="1:10" x14ac:dyDescent="0.3">
      <c r="A793">
        <v>27</v>
      </c>
      <c r="B793" s="14" t="s">
        <v>310</v>
      </c>
      <c r="C793">
        <v>13</v>
      </c>
      <c r="D793" s="14" t="s">
        <v>41</v>
      </c>
      <c r="F793" s="14"/>
      <c r="H793" s="14"/>
      <c r="I793" s="14"/>
    </row>
    <row r="794" spans="1:10" x14ac:dyDescent="0.3">
      <c r="A794">
        <v>27</v>
      </c>
      <c r="B794" s="14" t="s">
        <v>310</v>
      </c>
      <c r="C794">
        <v>14</v>
      </c>
      <c r="D794" s="14" t="s">
        <v>42</v>
      </c>
      <c r="F794" s="14"/>
      <c r="H794" s="14"/>
      <c r="I794" s="14"/>
    </row>
    <row r="795" spans="1:10" x14ac:dyDescent="0.3">
      <c r="A795">
        <v>27</v>
      </c>
      <c r="B795" s="14" t="s">
        <v>310</v>
      </c>
      <c r="C795">
        <v>15</v>
      </c>
      <c r="D795" s="14" t="s">
        <v>43</v>
      </c>
      <c r="E795">
        <v>1</v>
      </c>
      <c r="F795" s="14" t="s">
        <v>364</v>
      </c>
      <c r="G795">
        <v>4</v>
      </c>
      <c r="H795" s="14"/>
      <c r="I795" s="14"/>
    </row>
    <row r="796" spans="1:10" x14ac:dyDescent="0.3">
      <c r="A796">
        <v>27</v>
      </c>
      <c r="B796" s="14" t="s">
        <v>310</v>
      </c>
      <c r="C796">
        <v>16</v>
      </c>
      <c r="D796" s="14" t="s">
        <v>44</v>
      </c>
      <c r="F796" s="14"/>
      <c r="H796" s="14"/>
      <c r="I796" s="14"/>
    </row>
    <row r="797" spans="1:10" x14ac:dyDescent="0.3">
      <c r="A797">
        <v>28</v>
      </c>
      <c r="B797" s="14" t="s">
        <v>315</v>
      </c>
      <c r="C797">
        <v>1</v>
      </c>
      <c r="D797" s="14" t="s">
        <v>316</v>
      </c>
      <c r="F797" s="14"/>
      <c r="H797" s="14" t="s">
        <v>480</v>
      </c>
      <c r="I797" s="14" t="s">
        <v>690</v>
      </c>
      <c r="J797">
        <v>0</v>
      </c>
    </row>
    <row r="798" spans="1:10" x14ac:dyDescent="0.3">
      <c r="A798">
        <v>28</v>
      </c>
      <c r="B798" s="14" t="s">
        <v>315</v>
      </c>
      <c r="C798">
        <v>2</v>
      </c>
      <c r="D798" s="14" t="s">
        <v>156</v>
      </c>
      <c r="E798">
        <v>1</v>
      </c>
      <c r="F798" s="14" t="s">
        <v>383</v>
      </c>
      <c r="G798">
        <v>5</v>
      </c>
      <c r="H798" s="14"/>
      <c r="I798" s="14"/>
    </row>
    <row r="799" spans="1:10" x14ac:dyDescent="0.3">
      <c r="A799">
        <v>28</v>
      </c>
      <c r="B799" s="14" t="s">
        <v>315</v>
      </c>
      <c r="C799">
        <v>3</v>
      </c>
      <c r="D799" s="14" t="s">
        <v>157</v>
      </c>
      <c r="E799">
        <v>1</v>
      </c>
      <c r="F799" s="14" t="s">
        <v>450</v>
      </c>
      <c r="G799">
        <v>6</v>
      </c>
      <c r="H799" s="14" t="s">
        <v>691</v>
      </c>
      <c r="I799" s="14" t="s">
        <v>481</v>
      </c>
      <c r="J799">
        <v>1</v>
      </c>
    </row>
    <row r="800" spans="1:10" x14ac:dyDescent="0.3">
      <c r="A800">
        <v>28</v>
      </c>
      <c r="B800" s="14" t="s">
        <v>315</v>
      </c>
      <c r="C800">
        <v>4</v>
      </c>
      <c r="D800" s="14" t="s">
        <v>53</v>
      </c>
      <c r="F800" s="14"/>
      <c r="H800" s="14"/>
      <c r="I800" s="14"/>
    </row>
    <row r="801" spans="1:10" x14ac:dyDescent="0.3">
      <c r="A801">
        <v>28</v>
      </c>
      <c r="B801" s="14" t="s">
        <v>315</v>
      </c>
      <c r="C801">
        <v>5</v>
      </c>
      <c r="D801" s="14" t="s">
        <v>33</v>
      </c>
      <c r="F801" s="14"/>
      <c r="H801" s="14"/>
      <c r="I801" s="14"/>
    </row>
    <row r="802" spans="1:10" x14ac:dyDescent="0.3">
      <c r="A802">
        <v>28</v>
      </c>
      <c r="B802" s="14" t="s">
        <v>315</v>
      </c>
      <c r="C802">
        <v>6</v>
      </c>
      <c r="D802" s="14" t="s">
        <v>34</v>
      </c>
      <c r="F802" s="14"/>
      <c r="H802" s="14"/>
      <c r="I802" s="14"/>
    </row>
    <row r="803" spans="1:10" x14ac:dyDescent="0.3">
      <c r="A803">
        <v>28</v>
      </c>
      <c r="B803" s="14" t="s">
        <v>315</v>
      </c>
      <c r="C803">
        <v>7</v>
      </c>
      <c r="D803" s="14" t="s">
        <v>35</v>
      </c>
      <c r="F803" s="14"/>
      <c r="H803" s="14"/>
      <c r="I803" s="14"/>
    </row>
    <row r="804" spans="1:10" x14ac:dyDescent="0.3">
      <c r="A804">
        <v>28</v>
      </c>
      <c r="B804" s="14" t="s">
        <v>315</v>
      </c>
      <c r="C804">
        <v>8</v>
      </c>
      <c r="D804" s="14" t="s">
        <v>36</v>
      </c>
      <c r="F804" s="14"/>
      <c r="H804" s="14"/>
      <c r="I804" s="14"/>
    </row>
    <row r="805" spans="1:10" x14ac:dyDescent="0.3">
      <c r="A805">
        <v>28</v>
      </c>
      <c r="B805" s="14" t="s">
        <v>315</v>
      </c>
      <c r="C805">
        <v>9</v>
      </c>
      <c r="D805" s="14" t="s">
        <v>37</v>
      </c>
      <c r="E805">
        <v>1</v>
      </c>
      <c r="F805" s="14" t="s">
        <v>357</v>
      </c>
      <c r="G805">
        <v>1</v>
      </c>
      <c r="H805" s="14"/>
      <c r="I805" s="14"/>
    </row>
    <row r="806" spans="1:10" x14ac:dyDescent="0.3">
      <c r="A806">
        <v>28</v>
      </c>
      <c r="B806" s="14" t="s">
        <v>315</v>
      </c>
      <c r="C806">
        <v>10</v>
      </c>
      <c r="D806" s="14" t="s">
        <v>38</v>
      </c>
      <c r="E806">
        <v>1</v>
      </c>
      <c r="F806" s="14" t="s">
        <v>362</v>
      </c>
      <c r="G806">
        <v>2</v>
      </c>
      <c r="H806" s="14"/>
      <c r="I806" s="14"/>
    </row>
    <row r="807" spans="1:10" x14ac:dyDescent="0.3">
      <c r="A807">
        <v>28</v>
      </c>
      <c r="B807" s="14" t="s">
        <v>315</v>
      </c>
      <c r="C807">
        <v>11</v>
      </c>
      <c r="D807" s="14" t="s">
        <v>39</v>
      </c>
      <c r="E807">
        <v>1</v>
      </c>
      <c r="F807" s="14" t="s">
        <v>363</v>
      </c>
      <c r="G807">
        <v>3</v>
      </c>
      <c r="H807" s="14"/>
      <c r="I807" s="14"/>
    </row>
    <row r="808" spans="1:10" x14ac:dyDescent="0.3">
      <c r="A808">
        <v>28</v>
      </c>
      <c r="B808" s="14" t="s">
        <v>315</v>
      </c>
      <c r="C808">
        <v>12</v>
      </c>
      <c r="D808" s="14" t="s">
        <v>40</v>
      </c>
      <c r="F808" s="14"/>
      <c r="H808" s="14"/>
      <c r="I808" s="14"/>
    </row>
    <row r="809" spans="1:10" x14ac:dyDescent="0.3">
      <c r="A809">
        <v>28</v>
      </c>
      <c r="B809" s="14" t="s">
        <v>315</v>
      </c>
      <c r="C809">
        <v>13</v>
      </c>
      <c r="D809" s="14" t="s">
        <v>41</v>
      </c>
      <c r="F809" s="14"/>
      <c r="H809" s="14"/>
      <c r="I809" s="14"/>
    </row>
    <row r="810" spans="1:10" x14ac:dyDescent="0.3">
      <c r="A810">
        <v>28</v>
      </c>
      <c r="B810" s="14" t="s">
        <v>315</v>
      </c>
      <c r="C810">
        <v>14</v>
      </c>
      <c r="D810" s="14" t="s">
        <v>42</v>
      </c>
      <c r="F810" s="14"/>
      <c r="H810" s="14"/>
      <c r="I810" s="14"/>
    </row>
    <row r="811" spans="1:10" x14ac:dyDescent="0.3">
      <c r="A811">
        <v>28</v>
      </c>
      <c r="B811" s="14" t="s">
        <v>315</v>
      </c>
      <c r="C811">
        <v>15</v>
      </c>
      <c r="D811" s="14" t="s">
        <v>43</v>
      </c>
      <c r="E811">
        <v>1</v>
      </c>
      <c r="F811" s="14" t="s">
        <v>364</v>
      </c>
      <c r="G811">
        <v>4</v>
      </c>
      <c r="H811" s="14"/>
      <c r="I811" s="14"/>
    </row>
    <row r="812" spans="1:10" x14ac:dyDescent="0.3">
      <c r="A812">
        <v>28</v>
      </c>
      <c r="B812" s="14" t="s">
        <v>315</v>
      </c>
      <c r="C812">
        <v>16</v>
      </c>
      <c r="D812" s="14" t="s">
        <v>44</v>
      </c>
      <c r="F812" s="14"/>
      <c r="H812" s="14"/>
      <c r="I812" s="14"/>
    </row>
    <row r="813" spans="1:10" x14ac:dyDescent="0.3">
      <c r="A813">
        <v>29</v>
      </c>
      <c r="B813" s="14" t="s">
        <v>317</v>
      </c>
      <c r="C813">
        <v>1</v>
      </c>
      <c r="D813" s="14" t="s">
        <v>318</v>
      </c>
      <c r="F813" s="14"/>
      <c r="H813" s="14" t="s">
        <v>692</v>
      </c>
      <c r="I813" s="14" t="s">
        <v>693</v>
      </c>
      <c r="J813">
        <v>0</v>
      </c>
    </row>
    <row r="814" spans="1:10" x14ac:dyDescent="0.3">
      <c r="A814">
        <v>29</v>
      </c>
      <c r="B814" s="14" t="s">
        <v>317</v>
      </c>
      <c r="C814">
        <v>2</v>
      </c>
      <c r="D814" s="14" t="s">
        <v>96</v>
      </c>
      <c r="E814">
        <v>1</v>
      </c>
      <c r="F814" s="14" t="s">
        <v>404</v>
      </c>
      <c r="G814">
        <v>5</v>
      </c>
      <c r="H814" s="14" t="s">
        <v>528</v>
      </c>
      <c r="I814" s="14" t="s">
        <v>531</v>
      </c>
      <c r="J814">
        <v>2</v>
      </c>
    </row>
    <row r="815" spans="1:10" x14ac:dyDescent="0.3">
      <c r="A815">
        <v>29</v>
      </c>
      <c r="B815" s="14" t="s">
        <v>317</v>
      </c>
      <c r="C815">
        <v>3</v>
      </c>
      <c r="D815" s="14" t="s">
        <v>319</v>
      </c>
      <c r="E815">
        <v>1</v>
      </c>
      <c r="F815" s="14" t="s">
        <v>527</v>
      </c>
      <c r="G815">
        <v>6</v>
      </c>
      <c r="H815" s="14" t="s">
        <v>529</v>
      </c>
      <c r="I815" s="14" t="s">
        <v>530</v>
      </c>
      <c r="J815">
        <v>1</v>
      </c>
    </row>
    <row r="816" spans="1:10" x14ac:dyDescent="0.3">
      <c r="A816">
        <v>29</v>
      </c>
      <c r="B816" s="14" t="s">
        <v>317</v>
      </c>
      <c r="C816">
        <v>4</v>
      </c>
      <c r="D816" s="14" t="s">
        <v>62</v>
      </c>
      <c r="E816">
        <v>1</v>
      </c>
      <c r="F816" s="14" t="s">
        <v>520</v>
      </c>
      <c r="G816">
        <v>7</v>
      </c>
      <c r="H816" s="14"/>
      <c r="I816" s="14"/>
    </row>
    <row r="817" spans="1:10" x14ac:dyDescent="0.3">
      <c r="A817">
        <v>29</v>
      </c>
      <c r="B817" s="14" t="s">
        <v>317</v>
      </c>
      <c r="C817">
        <v>5</v>
      </c>
      <c r="D817" s="14" t="s">
        <v>53</v>
      </c>
      <c r="F817" s="14"/>
      <c r="H817" s="14"/>
      <c r="I817" s="14"/>
    </row>
    <row r="818" spans="1:10" x14ac:dyDescent="0.3">
      <c r="A818">
        <v>29</v>
      </c>
      <c r="B818" s="14" t="s">
        <v>317</v>
      </c>
      <c r="C818">
        <v>6</v>
      </c>
      <c r="D818" s="14" t="s">
        <v>54</v>
      </c>
      <c r="F818" s="14"/>
      <c r="H818" s="14"/>
      <c r="I818" s="14"/>
    </row>
    <row r="819" spans="1:10" x14ac:dyDescent="0.3">
      <c r="A819">
        <v>29</v>
      </c>
      <c r="B819" s="14" t="s">
        <v>317</v>
      </c>
      <c r="C819">
        <v>7</v>
      </c>
      <c r="D819" s="14" t="s">
        <v>33</v>
      </c>
      <c r="F819" s="14"/>
      <c r="H819" s="14"/>
      <c r="I819" s="14"/>
    </row>
    <row r="820" spans="1:10" x14ac:dyDescent="0.3">
      <c r="A820">
        <v>29</v>
      </c>
      <c r="B820" s="14" t="s">
        <v>317</v>
      </c>
      <c r="C820">
        <v>8</v>
      </c>
      <c r="D820" s="14" t="s">
        <v>34</v>
      </c>
      <c r="F820" s="14"/>
      <c r="H820" s="14"/>
      <c r="I820" s="14"/>
    </row>
    <row r="821" spans="1:10" x14ac:dyDescent="0.3">
      <c r="A821">
        <v>29</v>
      </c>
      <c r="B821" s="14" t="s">
        <v>317</v>
      </c>
      <c r="C821">
        <v>9</v>
      </c>
      <c r="D821" s="14" t="s">
        <v>35</v>
      </c>
      <c r="F821" s="14"/>
      <c r="H821" s="14"/>
      <c r="I821" s="14"/>
    </row>
    <row r="822" spans="1:10" x14ac:dyDescent="0.3">
      <c r="A822">
        <v>29</v>
      </c>
      <c r="B822" s="14" t="s">
        <v>317</v>
      </c>
      <c r="C822">
        <v>10</v>
      </c>
      <c r="D822" s="14" t="s">
        <v>36</v>
      </c>
      <c r="F822" s="14"/>
      <c r="H822" s="14"/>
      <c r="I822" s="14"/>
    </row>
    <row r="823" spans="1:10" x14ac:dyDescent="0.3">
      <c r="A823">
        <v>29</v>
      </c>
      <c r="B823" s="14" t="s">
        <v>317</v>
      </c>
      <c r="C823">
        <v>11</v>
      </c>
      <c r="D823" s="14" t="s">
        <v>37</v>
      </c>
      <c r="E823">
        <v>1</v>
      </c>
      <c r="F823" s="14" t="s">
        <v>357</v>
      </c>
      <c r="G823">
        <v>1</v>
      </c>
      <c r="H823" s="14"/>
      <c r="I823" s="14"/>
    </row>
    <row r="824" spans="1:10" x14ac:dyDescent="0.3">
      <c r="A824">
        <v>29</v>
      </c>
      <c r="B824" s="14" t="s">
        <v>317</v>
      </c>
      <c r="C824">
        <v>12</v>
      </c>
      <c r="D824" s="14" t="s">
        <v>38</v>
      </c>
      <c r="E824">
        <v>1</v>
      </c>
      <c r="F824" s="14" t="s">
        <v>362</v>
      </c>
      <c r="G824">
        <v>2</v>
      </c>
      <c r="H824" s="14"/>
      <c r="I824" s="14"/>
    </row>
    <row r="825" spans="1:10" x14ac:dyDescent="0.3">
      <c r="A825">
        <v>29</v>
      </c>
      <c r="B825" s="14" t="s">
        <v>317</v>
      </c>
      <c r="C825">
        <v>13</v>
      </c>
      <c r="D825" s="14" t="s">
        <v>39</v>
      </c>
      <c r="E825">
        <v>1</v>
      </c>
      <c r="F825" s="14" t="s">
        <v>363</v>
      </c>
      <c r="G825">
        <v>3</v>
      </c>
      <c r="H825" s="14"/>
      <c r="I825" s="14"/>
    </row>
    <row r="826" spans="1:10" x14ac:dyDescent="0.3">
      <c r="A826">
        <v>29</v>
      </c>
      <c r="B826" s="14" t="s">
        <v>317</v>
      </c>
      <c r="C826">
        <v>14</v>
      </c>
      <c r="D826" s="14" t="s">
        <v>40</v>
      </c>
      <c r="F826" s="14"/>
      <c r="H826" s="14"/>
      <c r="I826" s="14"/>
    </row>
    <row r="827" spans="1:10" x14ac:dyDescent="0.3">
      <c r="A827">
        <v>29</v>
      </c>
      <c r="B827" s="14" t="s">
        <v>317</v>
      </c>
      <c r="C827">
        <v>15</v>
      </c>
      <c r="D827" s="14" t="s">
        <v>41</v>
      </c>
      <c r="F827" s="14"/>
      <c r="H827" s="14"/>
      <c r="I827" s="14"/>
    </row>
    <row r="828" spans="1:10" x14ac:dyDescent="0.3">
      <c r="A828">
        <v>29</v>
      </c>
      <c r="B828" s="14" t="s">
        <v>317</v>
      </c>
      <c r="C828">
        <v>16</v>
      </c>
      <c r="D828" s="14" t="s">
        <v>42</v>
      </c>
      <c r="F828" s="14"/>
      <c r="H828" s="14"/>
      <c r="I828" s="14"/>
    </row>
    <row r="829" spans="1:10" x14ac:dyDescent="0.3">
      <c r="A829">
        <v>29</v>
      </c>
      <c r="B829" s="14" t="s">
        <v>317</v>
      </c>
      <c r="C829">
        <v>17</v>
      </c>
      <c r="D829" s="14" t="s">
        <v>43</v>
      </c>
      <c r="E829">
        <v>1</v>
      </c>
      <c r="F829" s="14" t="s">
        <v>364</v>
      </c>
      <c r="G829">
        <v>4</v>
      </c>
      <c r="H829" s="14"/>
      <c r="I829" s="14"/>
    </row>
    <row r="830" spans="1:10" x14ac:dyDescent="0.3">
      <c r="A830">
        <v>29</v>
      </c>
      <c r="B830" s="14" t="s">
        <v>317</v>
      </c>
      <c r="C830">
        <v>18</v>
      </c>
      <c r="D830" s="14" t="s">
        <v>44</v>
      </c>
      <c r="E830">
        <v>1</v>
      </c>
      <c r="F830" s="14" t="s">
        <v>361</v>
      </c>
      <c r="G830">
        <v>8</v>
      </c>
      <c r="H830" s="14"/>
      <c r="I830" s="14"/>
    </row>
    <row r="831" spans="1:10" x14ac:dyDescent="0.3">
      <c r="A831">
        <v>30</v>
      </c>
      <c r="B831" s="14" t="s">
        <v>320</v>
      </c>
      <c r="C831">
        <v>1</v>
      </c>
      <c r="D831" s="14" t="s">
        <v>34</v>
      </c>
      <c r="F831" s="14"/>
      <c r="H831" s="14" t="s">
        <v>694</v>
      </c>
      <c r="I831" s="14" t="s">
        <v>695</v>
      </c>
      <c r="J831">
        <v>0</v>
      </c>
    </row>
    <row r="832" spans="1:10" x14ac:dyDescent="0.3">
      <c r="A832">
        <v>30</v>
      </c>
      <c r="B832" s="14" t="s">
        <v>320</v>
      </c>
      <c r="C832">
        <v>2</v>
      </c>
      <c r="D832" s="14" t="s">
        <v>35</v>
      </c>
      <c r="F832" s="14"/>
      <c r="H832" s="14"/>
      <c r="I832" s="14"/>
    </row>
    <row r="833" spans="1:10" x14ac:dyDescent="0.3">
      <c r="A833">
        <v>30</v>
      </c>
      <c r="B833" s="14" t="s">
        <v>320</v>
      </c>
      <c r="C833">
        <v>3</v>
      </c>
      <c r="D833" s="14" t="s">
        <v>36</v>
      </c>
      <c r="F833" s="14"/>
      <c r="H833" s="14"/>
      <c r="I833" s="14"/>
    </row>
    <row r="834" spans="1:10" x14ac:dyDescent="0.3">
      <c r="A834">
        <v>30</v>
      </c>
      <c r="B834" s="14" t="s">
        <v>320</v>
      </c>
      <c r="C834">
        <v>4</v>
      </c>
      <c r="D834" s="14" t="s">
        <v>37</v>
      </c>
      <c r="E834">
        <v>1</v>
      </c>
      <c r="F834" s="14" t="s">
        <v>357</v>
      </c>
      <c r="G834">
        <v>2</v>
      </c>
      <c r="H834" s="14"/>
      <c r="I834" s="14"/>
    </row>
    <row r="835" spans="1:10" x14ac:dyDescent="0.3">
      <c r="A835">
        <v>30</v>
      </c>
      <c r="B835" s="14" t="s">
        <v>320</v>
      </c>
      <c r="C835">
        <v>5</v>
      </c>
      <c r="D835" s="14" t="s">
        <v>38</v>
      </c>
      <c r="E835">
        <v>1</v>
      </c>
      <c r="F835" s="14" t="s">
        <v>362</v>
      </c>
      <c r="G835">
        <v>3</v>
      </c>
      <c r="H835" s="14"/>
      <c r="I835" s="14"/>
    </row>
    <row r="836" spans="1:10" x14ac:dyDescent="0.3">
      <c r="A836">
        <v>30</v>
      </c>
      <c r="B836" s="14" t="s">
        <v>320</v>
      </c>
      <c r="C836">
        <v>6</v>
      </c>
      <c r="D836" s="14" t="s">
        <v>39</v>
      </c>
      <c r="E836">
        <v>1</v>
      </c>
      <c r="F836" s="14" t="s">
        <v>363</v>
      </c>
      <c r="G836">
        <v>4</v>
      </c>
      <c r="H836" s="14"/>
      <c r="I836" s="14"/>
    </row>
    <row r="837" spans="1:10" x14ac:dyDescent="0.3">
      <c r="A837">
        <v>30</v>
      </c>
      <c r="B837" s="14" t="s">
        <v>320</v>
      </c>
      <c r="C837">
        <v>7</v>
      </c>
      <c r="D837" s="14" t="s">
        <v>40</v>
      </c>
      <c r="F837" s="14"/>
      <c r="H837" s="14"/>
      <c r="I837" s="14"/>
    </row>
    <row r="838" spans="1:10" x14ac:dyDescent="0.3">
      <c r="A838">
        <v>30</v>
      </c>
      <c r="B838" s="14" t="s">
        <v>320</v>
      </c>
      <c r="C838">
        <v>8</v>
      </c>
      <c r="D838" s="14" t="s">
        <v>41</v>
      </c>
      <c r="F838" s="14"/>
      <c r="H838" s="14"/>
      <c r="I838" s="14"/>
    </row>
    <row r="839" spans="1:10" x14ac:dyDescent="0.3">
      <c r="A839">
        <v>30</v>
      </c>
      <c r="B839" s="14" t="s">
        <v>320</v>
      </c>
      <c r="C839">
        <v>9</v>
      </c>
      <c r="D839" s="14" t="s">
        <v>42</v>
      </c>
      <c r="F839" s="14"/>
      <c r="H839" s="14"/>
      <c r="I839" s="14"/>
    </row>
    <row r="840" spans="1:10" x14ac:dyDescent="0.3">
      <c r="A840">
        <v>30</v>
      </c>
      <c r="B840" s="14" t="s">
        <v>320</v>
      </c>
      <c r="C840">
        <v>10</v>
      </c>
      <c r="D840" s="14" t="s">
        <v>168</v>
      </c>
      <c r="E840">
        <v>1</v>
      </c>
      <c r="F840" s="14" t="s">
        <v>122</v>
      </c>
      <c r="G840">
        <v>5</v>
      </c>
      <c r="H840" s="14"/>
      <c r="I840" s="14"/>
    </row>
    <row r="841" spans="1:10" x14ac:dyDescent="0.3">
      <c r="A841">
        <v>30</v>
      </c>
      <c r="B841" s="14" t="s">
        <v>320</v>
      </c>
      <c r="C841">
        <v>11</v>
      </c>
      <c r="D841" s="14" t="s">
        <v>169</v>
      </c>
      <c r="E841">
        <v>1</v>
      </c>
      <c r="F841" s="14" t="s">
        <v>422</v>
      </c>
      <c r="G841">
        <v>6</v>
      </c>
      <c r="H841" s="14"/>
      <c r="I841" s="14"/>
    </row>
    <row r="842" spans="1:10" x14ac:dyDescent="0.3">
      <c r="A842">
        <v>30</v>
      </c>
      <c r="B842" s="14" t="s">
        <v>320</v>
      </c>
      <c r="C842">
        <v>12</v>
      </c>
      <c r="D842" s="14" t="s">
        <v>43</v>
      </c>
      <c r="E842">
        <v>1</v>
      </c>
      <c r="F842" s="14" t="s">
        <v>364</v>
      </c>
      <c r="G842">
        <v>7</v>
      </c>
      <c r="H842" s="14"/>
      <c r="I842" s="14"/>
    </row>
    <row r="843" spans="1:10" x14ac:dyDescent="0.3">
      <c r="A843">
        <v>30</v>
      </c>
      <c r="B843" s="14" t="s">
        <v>320</v>
      </c>
      <c r="C843">
        <v>13</v>
      </c>
      <c r="D843" s="14" t="s">
        <v>69</v>
      </c>
      <c r="E843">
        <v>1</v>
      </c>
      <c r="F843" s="14" t="s">
        <v>69</v>
      </c>
      <c r="G843">
        <v>1</v>
      </c>
      <c r="H843" s="14"/>
      <c r="I843" s="14"/>
    </row>
    <row r="844" spans="1:10" x14ac:dyDescent="0.3">
      <c r="A844">
        <v>30</v>
      </c>
      <c r="B844" s="14" t="s">
        <v>320</v>
      </c>
      <c r="C844">
        <v>14</v>
      </c>
      <c r="D844" s="14" t="s">
        <v>321</v>
      </c>
      <c r="E844">
        <v>1</v>
      </c>
      <c r="F844" s="14" t="s">
        <v>534</v>
      </c>
      <c r="G844">
        <v>9</v>
      </c>
      <c r="H844" s="14" t="s">
        <v>537</v>
      </c>
      <c r="I844" s="14" t="s">
        <v>538</v>
      </c>
      <c r="J844">
        <v>1</v>
      </c>
    </row>
    <row r="845" spans="1:10" x14ac:dyDescent="0.3">
      <c r="A845">
        <v>30</v>
      </c>
      <c r="B845" s="14" t="s">
        <v>320</v>
      </c>
      <c r="C845">
        <v>15</v>
      </c>
      <c r="D845" s="14" t="s">
        <v>322</v>
      </c>
      <c r="E845">
        <v>1</v>
      </c>
      <c r="F845" s="14" t="s">
        <v>535</v>
      </c>
      <c r="G845">
        <v>8</v>
      </c>
      <c r="H845" s="14"/>
      <c r="I845" s="14"/>
    </row>
    <row r="846" spans="1:10" x14ac:dyDescent="0.3">
      <c r="A846">
        <v>30</v>
      </c>
      <c r="B846" s="14" t="s">
        <v>320</v>
      </c>
      <c r="C846">
        <v>16</v>
      </c>
      <c r="D846" s="14" t="s">
        <v>323</v>
      </c>
      <c r="F846" s="14"/>
      <c r="H846" s="14"/>
      <c r="I846" s="14"/>
    </row>
    <row r="847" spans="1:10" x14ac:dyDescent="0.3">
      <c r="A847">
        <v>30</v>
      </c>
      <c r="B847" s="14" t="s">
        <v>320</v>
      </c>
      <c r="C847">
        <v>17</v>
      </c>
      <c r="D847" s="14" t="s">
        <v>324</v>
      </c>
      <c r="E847">
        <v>1</v>
      </c>
      <c r="F847" s="14" t="s">
        <v>536</v>
      </c>
      <c r="G847">
        <v>10</v>
      </c>
      <c r="H847" s="14"/>
      <c r="I847" s="14"/>
    </row>
    <row r="848" spans="1:10" x14ac:dyDescent="0.3">
      <c r="A848">
        <v>30</v>
      </c>
      <c r="B848" s="14" t="s">
        <v>320</v>
      </c>
      <c r="C848">
        <v>18</v>
      </c>
      <c r="D848" s="14" t="s">
        <v>86</v>
      </c>
      <c r="F848" s="14"/>
      <c r="H848" s="14"/>
      <c r="I848" s="14"/>
    </row>
    <row r="849" spans="1:10" x14ac:dyDescent="0.3">
      <c r="A849">
        <v>30</v>
      </c>
      <c r="B849" s="14" t="s">
        <v>320</v>
      </c>
      <c r="C849">
        <v>19</v>
      </c>
      <c r="D849" s="14" t="s">
        <v>105</v>
      </c>
      <c r="F849" s="14"/>
      <c r="H849" s="14"/>
      <c r="I849" s="14"/>
    </row>
    <row r="850" spans="1:10" x14ac:dyDescent="0.3">
      <c r="A850">
        <v>30</v>
      </c>
      <c r="B850" s="14" t="s">
        <v>320</v>
      </c>
      <c r="C850">
        <v>20</v>
      </c>
      <c r="D850" s="14" t="s">
        <v>325</v>
      </c>
      <c r="F850" s="14"/>
      <c r="H850" s="14"/>
      <c r="I850" s="14"/>
    </row>
    <row r="851" spans="1:10" x14ac:dyDescent="0.3">
      <c r="A851">
        <v>31</v>
      </c>
      <c r="B851" s="14" t="s">
        <v>326</v>
      </c>
      <c r="C851">
        <v>1</v>
      </c>
      <c r="D851" s="14" t="s">
        <v>327</v>
      </c>
      <c r="F851" s="14"/>
      <c r="H851" s="14" t="s">
        <v>696</v>
      </c>
      <c r="I851" s="14" t="s">
        <v>698</v>
      </c>
      <c r="J851">
        <v>0</v>
      </c>
    </row>
    <row r="852" spans="1:10" x14ac:dyDescent="0.3">
      <c r="A852">
        <v>31</v>
      </c>
      <c r="B852" s="14" t="s">
        <v>326</v>
      </c>
      <c r="C852">
        <v>2</v>
      </c>
      <c r="D852" s="14" t="s">
        <v>7</v>
      </c>
      <c r="F852" s="14"/>
      <c r="H852" s="14"/>
      <c r="I852" s="14"/>
    </row>
    <row r="853" spans="1:10" x14ac:dyDescent="0.3">
      <c r="A853">
        <v>31</v>
      </c>
      <c r="B853" s="14" t="s">
        <v>326</v>
      </c>
      <c r="C853">
        <v>3</v>
      </c>
      <c r="D853" s="14" t="s">
        <v>10</v>
      </c>
      <c r="F853" s="14"/>
      <c r="H853" s="14"/>
      <c r="I853" s="14"/>
    </row>
    <row r="854" spans="1:10" x14ac:dyDescent="0.3">
      <c r="A854">
        <v>31</v>
      </c>
      <c r="B854" s="14" t="s">
        <v>326</v>
      </c>
      <c r="C854">
        <v>4</v>
      </c>
      <c r="D854" s="14" t="s">
        <v>69</v>
      </c>
      <c r="E854">
        <v>1</v>
      </c>
      <c r="F854" s="14" t="s">
        <v>532</v>
      </c>
      <c r="G854">
        <v>1</v>
      </c>
      <c r="H854" s="14" t="s">
        <v>697</v>
      </c>
      <c r="I854" s="14" t="s">
        <v>533</v>
      </c>
      <c r="J854">
        <v>1</v>
      </c>
    </row>
    <row r="855" spans="1:10" x14ac:dyDescent="0.3">
      <c r="A855">
        <v>31</v>
      </c>
      <c r="B855" s="14" t="s">
        <v>326</v>
      </c>
      <c r="C855">
        <v>5</v>
      </c>
      <c r="D855" s="14" t="s">
        <v>182</v>
      </c>
      <c r="F855" s="14"/>
      <c r="H855" s="14"/>
      <c r="I855" s="14"/>
    </row>
    <row r="856" spans="1:10" x14ac:dyDescent="0.3">
      <c r="A856">
        <v>31</v>
      </c>
      <c r="B856" s="14" t="s">
        <v>326</v>
      </c>
      <c r="C856">
        <v>6</v>
      </c>
      <c r="D856" s="14" t="s">
        <v>328</v>
      </c>
      <c r="F856" s="14"/>
      <c r="H856" s="14"/>
      <c r="I856" s="14"/>
    </row>
    <row r="857" spans="1:10" x14ac:dyDescent="0.3">
      <c r="A857">
        <v>31</v>
      </c>
      <c r="B857" s="14" t="s">
        <v>326</v>
      </c>
      <c r="C857">
        <v>7</v>
      </c>
      <c r="D857" s="14" t="s">
        <v>329</v>
      </c>
      <c r="E857">
        <v>1</v>
      </c>
      <c r="F857" s="14" t="s">
        <v>329</v>
      </c>
      <c r="G857">
        <v>6</v>
      </c>
      <c r="H857" s="14"/>
      <c r="I857" s="14"/>
    </row>
    <row r="858" spans="1:10" x14ac:dyDescent="0.3">
      <c r="A858">
        <v>31</v>
      </c>
      <c r="B858" s="14" t="s">
        <v>326</v>
      </c>
      <c r="C858">
        <v>8</v>
      </c>
      <c r="D858" s="14" t="s">
        <v>33</v>
      </c>
      <c r="F858" s="14"/>
      <c r="H858" s="14"/>
      <c r="I858" s="14"/>
    </row>
    <row r="859" spans="1:10" x14ac:dyDescent="0.3">
      <c r="A859">
        <v>31</v>
      </c>
      <c r="B859" s="14" t="s">
        <v>326</v>
      </c>
      <c r="C859">
        <v>9</v>
      </c>
      <c r="D859" s="14" t="s">
        <v>34</v>
      </c>
      <c r="F859" s="14"/>
      <c r="H859" s="14"/>
      <c r="I859" s="14"/>
    </row>
    <row r="860" spans="1:10" x14ac:dyDescent="0.3">
      <c r="A860">
        <v>31</v>
      </c>
      <c r="B860" s="14" t="s">
        <v>326</v>
      </c>
      <c r="C860">
        <v>10</v>
      </c>
      <c r="D860" s="14" t="s">
        <v>35</v>
      </c>
      <c r="F860" s="14"/>
      <c r="H860" s="14"/>
      <c r="I860" s="14"/>
    </row>
    <row r="861" spans="1:10" x14ac:dyDescent="0.3">
      <c r="A861">
        <v>31</v>
      </c>
      <c r="B861" s="14" t="s">
        <v>326</v>
      </c>
      <c r="C861">
        <v>11</v>
      </c>
      <c r="D861" s="14" t="s">
        <v>36</v>
      </c>
      <c r="F861" s="14"/>
      <c r="H861" s="14"/>
      <c r="I861" s="14"/>
    </row>
    <row r="862" spans="1:10" x14ac:dyDescent="0.3">
      <c r="A862">
        <v>31</v>
      </c>
      <c r="B862" s="14" t="s">
        <v>326</v>
      </c>
      <c r="C862">
        <v>12</v>
      </c>
      <c r="D862" s="14" t="s">
        <v>37</v>
      </c>
      <c r="E862">
        <v>1</v>
      </c>
      <c r="F862" s="14" t="s">
        <v>357</v>
      </c>
      <c r="G862">
        <v>2</v>
      </c>
      <c r="H862" s="14"/>
      <c r="I862" s="14"/>
    </row>
    <row r="863" spans="1:10" x14ac:dyDescent="0.3">
      <c r="A863">
        <v>31</v>
      </c>
      <c r="B863" s="14" t="s">
        <v>326</v>
      </c>
      <c r="C863">
        <v>13</v>
      </c>
      <c r="D863" s="14" t="s">
        <v>38</v>
      </c>
      <c r="E863">
        <v>1</v>
      </c>
      <c r="F863" s="14" t="s">
        <v>362</v>
      </c>
      <c r="G863">
        <v>3</v>
      </c>
      <c r="H863" s="14"/>
      <c r="I863" s="14"/>
    </row>
    <row r="864" spans="1:10" x14ac:dyDescent="0.3">
      <c r="A864">
        <v>31</v>
      </c>
      <c r="B864" s="14" t="s">
        <v>326</v>
      </c>
      <c r="C864">
        <v>14</v>
      </c>
      <c r="D864" s="14" t="s">
        <v>39</v>
      </c>
      <c r="E864">
        <v>1</v>
      </c>
      <c r="F864" s="14" t="s">
        <v>363</v>
      </c>
      <c r="G864">
        <v>4</v>
      </c>
      <c r="H864" s="14"/>
      <c r="I864" s="14"/>
    </row>
    <row r="865" spans="1:10" x14ac:dyDescent="0.3">
      <c r="A865">
        <v>31</v>
      </c>
      <c r="B865" s="14" t="s">
        <v>326</v>
      </c>
      <c r="C865">
        <v>15</v>
      </c>
      <c r="D865" s="14" t="s">
        <v>40</v>
      </c>
      <c r="F865" s="14"/>
      <c r="H865" s="14"/>
      <c r="I865" s="14"/>
    </row>
    <row r="866" spans="1:10" x14ac:dyDescent="0.3">
      <c r="A866">
        <v>31</v>
      </c>
      <c r="B866" s="14" t="s">
        <v>326</v>
      </c>
      <c r="C866">
        <v>16</v>
      </c>
      <c r="D866" s="14" t="s">
        <v>41</v>
      </c>
      <c r="F866" s="14"/>
      <c r="H866" s="14"/>
      <c r="I866" s="14"/>
    </row>
    <row r="867" spans="1:10" x14ac:dyDescent="0.3">
      <c r="A867">
        <v>31</v>
      </c>
      <c r="B867" s="14" t="s">
        <v>326</v>
      </c>
      <c r="C867">
        <v>17</v>
      </c>
      <c r="D867" s="14" t="s">
        <v>42</v>
      </c>
      <c r="F867" s="14"/>
      <c r="H867" s="14"/>
      <c r="I867" s="14"/>
    </row>
    <row r="868" spans="1:10" x14ac:dyDescent="0.3">
      <c r="A868">
        <v>31</v>
      </c>
      <c r="B868" s="14" t="s">
        <v>326</v>
      </c>
      <c r="C868">
        <v>18</v>
      </c>
      <c r="D868" s="14" t="s">
        <v>43</v>
      </c>
      <c r="E868">
        <v>1</v>
      </c>
      <c r="F868" s="14" t="s">
        <v>364</v>
      </c>
      <c r="G868">
        <v>5</v>
      </c>
      <c r="H868" s="14"/>
      <c r="I868" s="14"/>
    </row>
    <row r="869" spans="1:10" x14ac:dyDescent="0.3">
      <c r="A869">
        <v>31</v>
      </c>
      <c r="B869" s="14" t="s">
        <v>326</v>
      </c>
      <c r="C869">
        <v>19</v>
      </c>
      <c r="D869" s="14" t="s">
        <v>44</v>
      </c>
      <c r="F869" s="14"/>
      <c r="H869" s="14"/>
      <c r="I869" s="14"/>
    </row>
    <row r="870" spans="1:10" x14ac:dyDescent="0.3">
      <c r="A870">
        <v>32</v>
      </c>
      <c r="B870" s="14" t="s">
        <v>330</v>
      </c>
      <c r="C870">
        <v>1</v>
      </c>
      <c r="D870" s="14" t="s">
        <v>331</v>
      </c>
      <c r="F870" s="14"/>
      <c r="H870" s="14" t="s">
        <v>699</v>
      </c>
      <c r="I870" s="14" t="s">
        <v>700</v>
      </c>
      <c r="J870">
        <v>0</v>
      </c>
    </row>
    <row r="871" spans="1:10" x14ac:dyDescent="0.3">
      <c r="A871">
        <v>32</v>
      </c>
      <c r="B871" s="14" t="s">
        <v>330</v>
      </c>
      <c r="C871">
        <v>2</v>
      </c>
      <c r="D871" s="14" t="s">
        <v>105</v>
      </c>
      <c r="E871">
        <v>1</v>
      </c>
      <c r="F871" s="14" t="s">
        <v>388</v>
      </c>
      <c r="G871">
        <v>2</v>
      </c>
      <c r="H871" s="14" t="s">
        <v>575</v>
      </c>
      <c r="I871" s="14" t="s">
        <v>572</v>
      </c>
      <c r="J871">
        <v>1</v>
      </c>
    </row>
    <row r="872" spans="1:10" x14ac:dyDescent="0.3">
      <c r="A872">
        <v>32</v>
      </c>
      <c r="B872" s="14" t="s">
        <v>330</v>
      </c>
      <c r="C872">
        <v>3</v>
      </c>
      <c r="D872" s="14" t="s">
        <v>86</v>
      </c>
      <c r="E872">
        <v>1</v>
      </c>
      <c r="F872" s="14" t="s">
        <v>69</v>
      </c>
      <c r="G872">
        <v>1</v>
      </c>
      <c r="H872" s="14"/>
      <c r="I872" s="14"/>
    </row>
    <row r="873" spans="1:10" x14ac:dyDescent="0.3">
      <c r="A873">
        <v>32</v>
      </c>
      <c r="B873" s="14" t="s">
        <v>330</v>
      </c>
      <c r="C873">
        <v>4</v>
      </c>
      <c r="D873" s="14" t="s">
        <v>33</v>
      </c>
      <c r="F873" s="14"/>
      <c r="H873" s="14"/>
      <c r="I873" s="14"/>
    </row>
    <row r="874" spans="1:10" x14ac:dyDescent="0.3">
      <c r="A874">
        <v>32</v>
      </c>
      <c r="B874" s="14" t="s">
        <v>330</v>
      </c>
      <c r="C874">
        <v>5</v>
      </c>
      <c r="D874" s="14" t="s">
        <v>34</v>
      </c>
      <c r="F874" s="14"/>
      <c r="H874" s="14"/>
      <c r="I874" s="14"/>
    </row>
    <row r="875" spans="1:10" x14ac:dyDescent="0.3">
      <c r="A875">
        <v>32</v>
      </c>
      <c r="B875" s="14" t="s">
        <v>330</v>
      </c>
      <c r="C875">
        <v>6</v>
      </c>
      <c r="D875" s="14" t="s">
        <v>35</v>
      </c>
      <c r="F875" s="14"/>
      <c r="H875" s="14"/>
      <c r="I875" s="14"/>
    </row>
    <row r="876" spans="1:10" x14ac:dyDescent="0.3">
      <c r="A876">
        <v>32</v>
      </c>
      <c r="B876" s="14" t="s">
        <v>330</v>
      </c>
      <c r="C876">
        <v>7</v>
      </c>
      <c r="D876" s="14" t="s">
        <v>36</v>
      </c>
      <c r="F876" s="14"/>
      <c r="H876" s="14"/>
      <c r="I876" s="14"/>
    </row>
    <row r="877" spans="1:10" x14ac:dyDescent="0.3">
      <c r="A877">
        <v>32</v>
      </c>
      <c r="B877" s="14" t="s">
        <v>330</v>
      </c>
      <c r="C877">
        <v>8</v>
      </c>
      <c r="D877" s="14" t="s">
        <v>37</v>
      </c>
      <c r="E877">
        <v>1</v>
      </c>
      <c r="F877" s="14" t="s">
        <v>357</v>
      </c>
      <c r="G877">
        <v>3</v>
      </c>
      <c r="H877" s="14"/>
      <c r="I877" s="14"/>
    </row>
    <row r="878" spans="1:10" x14ac:dyDescent="0.3">
      <c r="A878">
        <v>32</v>
      </c>
      <c r="B878" s="14" t="s">
        <v>330</v>
      </c>
      <c r="C878">
        <v>9</v>
      </c>
      <c r="D878" s="14" t="s">
        <v>38</v>
      </c>
      <c r="E878">
        <v>1</v>
      </c>
      <c r="F878" s="14" t="s">
        <v>362</v>
      </c>
      <c r="G878">
        <v>4</v>
      </c>
      <c r="H878" s="14"/>
      <c r="I878" s="14"/>
    </row>
    <row r="879" spans="1:10" x14ac:dyDescent="0.3">
      <c r="A879">
        <v>32</v>
      </c>
      <c r="B879" s="14" t="s">
        <v>330</v>
      </c>
      <c r="C879">
        <v>10</v>
      </c>
      <c r="D879" s="14" t="s">
        <v>39</v>
      </c>
      <c r="E879">
        <v>1</v>
      </c>
      <c r="F879" s="14" t="s">
        <v>363</v>
      </c>
      <c r="G879">
        <v>5</v>
      </c>
      <c r="H879" s="14"/>
      <c r="I879" s="14"/>
    </row>
    <row r="880" spans="1:10" x14ac:dyDescent="0.3">
      <c r="A880">
        <v>32</v>
      </c>
      <c r="B880" s="14" t="s">
        <v>330</v>
      </c>
      <c r="C880">
        <v>11</v>
      </c>
      <c r="D880" s="14" t="s">
        <v>40</v>
      </c>
      <c r="F880" s="14"/>
      <c r="H880" s="14"/>
      <c r="I880" s="14"/>
    </row>
    <row r="881" spans="1:10" x14ac:dyDescent="0.3">
      <c r="A881">
        <v>32</v>
      </c>
      <c r="B881" s="14" t="s">
        <v>330</v>
      </c>
      <c r="C881">
        <v>12</v>
      </c>
      <c r="D881" s="14" t="s">
        <v>41</v>
      </c>
      <c r="F881" s="14"/>
      <c r="H881" s="14"/>
      <c r="I881" s="14"/>
    </row>
    <row r="882" spans="1:10" x14ac:dyDescent="0.3">
      <c r="A882">
        <v>32</v>
      </c>
      <c r="B882" s="14" t="s">
        <v>330</v>
      </c>
      <c r="C882">
        <v>13</v>
      </c>
      <c r="D882" s="14" t="s">
        <v>42</v>
      </c>
      <c r="F882" s="14"/>
      <c r="H882" s="14"/>
      <c r="I882" s="14"/>
    </row>
    <row r="883" spans="1:10" x14ac:dyDescent="0.3">
      <c r="A883">
        <v>32</v>
      </c>
      <c r="B883" s="14" t="s">
        <v>330</v>
      </c>
      <c r="C883">
        <v>14</v>
      </c>
      <c r="D883" s="14" t="s">
        <v>43</v>
      </c>
      <c r="E883">
        <v>1</v>
      </c>
      <c r="F883" s="14" t="s">
        <v>364</v>
      </c>
      <c r="G883">
        <v>6</v>
      </c>
      <c r="H883" s="14"/>
      <c r="I883" s="14"/>
    </row>
    <row r="884" spans="1:10" x14ac:dyDescent="0.3">
      <c r="A884">
        <v>32</v>
      </c>
      <c r="B884" s="14" t="s">
        <v>330</v>
      </c>
      <c r="C884">
        <v>15</v>
      </c>
      <c r="D884" s="14" t="s">
        <v>44</v>
      </c>
      <c r="F884" s="14"/>
      <c r="H884" s="14"/>
      <c r="I884" s="14"/>
    </row>
    <row r="885" spans="1:10" x14ac:dyDescent="0.3">
      <c r="A885">
        <v>33</v>
      </c>
      <c r="B885" s="14" t="s">
        <v>332</v>
      </c>
      <c r="C885">
        <v>16</v>
      </c>
      <c r="D885" s="14" t="s">
        <v>333</v>
      </c>
      <c r="F885" s="14"/>
      <c r="H885" s="14" t="s">
        <v>702</v>
      </c>
      <c r="I885" s="14" t="s">
        <v>701</v>
      </c>
      <c r="J885">
        <v>0</v>
      </c>
    </row>
    <row r="886" spans="1:10" x14ac:dyDescent="0.3">
      <c r="A886">
        <v>33</v>
      </c>
      <c r="B886" s="14" t="s">
        <v>332</v>
      </c>
      <c r="C886">
        <v>17</v>
      </c>
      <c r="D886" s="14" t="s">
        <v>86</v>
      </c>
      <c r="E886">
        <v>1</v>
      </c>
      <c r="F886" s="14" t="s">
        <v>69</v>
      </c>
      <c r="H886" s="14"/>
      <c r="I886" s="14"/>
    </row>
    <row r="887" spans="1:10" x14ac:dyDescent="0.3">
      <c r="A887">
        <v>33</v>
      </c>
      <c r="B887" s="14" t="s">
        <v>332</v>
      </c>
      <c r="C887">
        <v>18</v>
      </c>
      <c r="D887" s="14" t="s">
        <v>334</v>
      </c>
      <c r="E887">
        <v>1</v>
      </c>
      <c r="F887" s="14" t="s">
        <v>388</v>
      </c>
      <c r="H887" s="14" t="s">
        <v>574</v>
      </c>
      <c r="I887" s="14" t="s">
        <v>573</v>
      </c>
      <c r="J887">
        <v>1</v>
      </c>
    </row>
    <row r="888" spans="1:10" x14ac:dyDescent="0.3">
      <c r="A888">
        <v>33</v>
      </c>
      <c r="B888" s="14" t="s">
        <v>332</v>
      </c>
      <c r="C888">
        <v>19</v>
      </c>
      <c r="D888" s="14" t="s">
        <v>39</v>
      </c>
      <c r="F888" s="14"/>
      <c r="H888" s="14"/>
      <c r="I888" s="14"/>
    </row>
    <row r="889" spans="1:10" x14ac:dyDescent="0.3">
      <c r="A889">
        <v>33</v>
      </c>
      <c r="B889" s="14" t="s">
        <v>332</v>
      </c>
      <c r="C889">
        <v>20</v>
      </c>
      <c r="D889" s="14" t="s">
        <v>62</v>
      </c>
      <c r="E889">
        <v>1</v>
      </c>
      <c r="F889" s="14" t="s">
        <v>520</v>
      </c>
      <c r="H889" s="14"/>
      <c r="I889" s="14"/>
    </row>
    <row r="890" spans="1:10" x14ac:dyDescent="0.3">
      <c r="A890">
        <v>33</v>
      </c>
      <c r="B890" s="14" t="s">
        <v>332</v>
      </c>
      <c r="C890">
        <v>21</v>
      </c>
      <c r="D890" s="14" t="s">
        <v>335</v>
      </c>
      <c r="F890" s="14"/>
      <c r="H890" s="14"/>
      <c r="I890" s="14"/>
    </row>
    <row r="891" spans="1:10" x14ac:dyDescent="0.3">
      <c r="A891">
        <v>33</v>
      </c>
      <c r="B891" s="14" t="s">
        <v>332</v>
      </c>
      <c r="C891">
        <v>22</v>
      </c>
      <c r="D891" s="14" t="s">
        <v>336</v>
      </c>
      <c r="F891" s="14"/>
      <c r="H891" s="14"/>
      <c r="I891" s="14"/>
    </row>
    <row r="892" spans="1:10" x14ac:dyDescent="0.3">
      <c r="A892">
        <v>33</v>
      </c>
      <c r="B892" s="14" t="s">
        <v>332</v>
      </c>
      <c r="C892">
        <v>23</v>
      </c>
      <c r="D892" s="14" t="s">
        <v>337</v>
      </c>
      <c r="F892" s="14"/>
      <c r="H892" s="14"/>
      <c r="I892" s="14"/>
    </row>
    <row r="893" spans="1:10" x14ac:dyDescent="0.3">
      <c r="A893">
        <v>33</v>
      </c>
      <c r="B893" s="14" t="s">
        <v>332</v>
      </c>
      <c r="C893">
        <v>24</v>
      </c>
      <c r="D893" s="14" t="s">
        <v>33</v>
      </c>
      <c r="F893" s="14"/>
      <c r="H893" s="14"/>
      <c r="I893" s="14"/>
    </row>
    <row r="894" spans="1:10" x14ac:dyDescent="0.3">
      <c r="A894">
        <v>33</v>
      </c>
      <c r="B894" s="14" t="s">
        <v>332</v>
      </c>
      <c r="C894">
        <v>25</v>
      </c>
      <c r="D894" s="14" t="s">
        <v>34</v>
      </c>
      <c r="F894" s="14"/>
      <c r="H894" s="14"/>
      <c r="I894" s="14"/>
    </row>
    <row r="895" spans="1:10" x14ac:dyDescent="0.3">
      <c r="A895">
        <v>33</v>
      </c>
      <c r="B895" s="14" t="s">
        <v>332</v>
      </c>
      <c r="C895">
        <v>26</v>
      </c>
      <c r="D895" s="14" t="s">
        <v>35</v>
      </c>
      <c r="F895" s="14"/>
      <c r="H895" s="14"/>
      <c r="I895" s="14"/>
    </row>
    <row r="896" spans="1:10" x14ac:dyDescent="0.3">
      <c r="A896">
        <v>33</v>
      </c>
      <c r="B896" s="14" t="s">
        <v>332</v>
      </c>
      <c r="C896">
        <v>27</v>
      </c>
      <c r="D896" s="14" t="s">
        <v>36</v>
      </c>
      <c r="F896" s="14"/>
      <c r="H896" s="14"/>
      <c r="I896" s="14"/>
    </row>
    <row r="897" spans="1:10" x14ac:dyDescent="0.3">
      <c r="A897">
        <v>33</v>
      </c>
      <c r="B897" s="14" t="s">
        <v>332</v>
      </c>
      <c r="C897">
        <v>28</v>
      </c>
      <c r="D897" s="14" t="s">
        <v>37</v>
      </c>
      <c r="E897">
        <v>1</v>
      </c>
      <c r="F897" s="14" t="s">
        <v>357</v>
      </c>
      <c r="H897" s="14"/>
      <c r="I897" s="14"/>
    </row>
    <row r="898" spans="1:10" x14ac:dyDescent="0.3">
      <c r="A898">
        <v>33</v>
      </c>
      <c r="B898" s="14" t="s">
        <v>332</v>
      </c>
      <c r="C898">
        <v>29</v>
      </c>
      <c r="D898" s="14" t="s">
        <v>38</v>
      </c>
      <c r="E898">
        <v>1</v>
      </c>
      <c r="F898" s="14" t="s">
        <v>362</v>
      </c>
      <c r="H898" s="14"/>
      <c r="I898" s="14"/>
    </row>
    <row r="899" spans="1:10" x14ac:dyDescent="0.3">
      <c r="A899">
        <v>33</v>
      </c>
      <c r="B899" s="14" t="s">
        <v>332</v>
      </c>
      <c r="C899">
        <v>30</v>
      </c>
      <c r="D899" s="14" t="s">
        <v>338</v>
      </c>
      <c r="E899">
        <v>1</v>
      </c>
      <c r="F899" s="14" t="s">
        <v>363</v>
      </c>
      <c r="H899" s="14"/>
      <c r="I899" s="14"/>
    </row>
    <row r="900" spans="1:10" x14ac:dyDescent="0.3">
      <c r="A900">
        <v>33</v>
      </c>
      <c r="B900" s="14" t="s">
        <v>332</v>
      </c>
      <c r="C900">
        <v>31</v>
      </c>
      <c r="D900" s="14" t="s">
        <v>40</v>
      </c>
      <c r="F900" s="14"/>
      <c r="H900" s="14"/>
      <c r="I900" s="14"/>
    </row>
    <row r="901" spans="1:10" x14ac:dyDescent="0.3">
      <c r="A901">
        <v>33</v>
      </c>
      <c r="B901" s="14" t="s">
        <v>332</v>
      </c>
      <c r="C901">
        <v>32</v>
      </c>
      <c r="D901" s="14" t="s">
        <v>41</v>
      </c>
      <c r="F901" s="14"/>
      <c r="H901" s="14"/>
      <c r="I901" s="14"/>
    </row>
    <row r="902" spans="1:10" x14ac:dyDescent="0.3">
      <c r="A902">
        <v>33</v>
      </c>
      <c r="B902" s="14" t="s">
        <v>332</v>
      </c>
      <c r="C902">
        <v>33</v>
      </c>
      <c r="D902" s="14" t="s">
        <v>42</v>
      </c>
      <c r="F902" s="14"/>
      <c r="H902" s="14"/>
      <c r="I902" s="14"/>
    </row>
    <row r="903" spans="1:10" x14ac:dyDescent="0.3">
      <c r="A903">
        <v>33</v>
      </c>
      <c r="B903" s="14" t="s">
        <v>332</v>
      </c>
      <c r="C903">
        <v>34</v>
      </c>
      <c r="D903" s="14" t="s">
        <v>43</v>
      </c>
      <c r="E903">
        <v>1</v>
      </c>
      <c r="F903" s="14" t="s">
        <v>364</v>
      </c>
      <c r="H903" s="14"/>
      <c r="I903" s="14"/>
    </row>
    <row r="904" spans="1:10" x14ac:dyDescent="0.3">
      <c r="A904">
        <v>33</v>
      </c>
      <c r="B904" s="14" t="s">
        <v>332</v>
      </c>
      <c r="C904">
        <v>35</v>
      </c>
      <c r="D904" s="14" t="s">
        <v>44</v>
      </c>
      <c r="E904">
        <v>1</v>
      </c>
      <c r="F904" s="14" t="s">
        <v>361</v>
      </c>
      <c r="H904" s="14"/>
      <c r="I904" s="14"/>
    </row>
    <row r="905" spans="1:10" x14ac:dyDescent="0.3">
      <c r="A905">
        <v>34</v>
      </c>
      <c r="B905" s="14" t="s">
        <v>339</v>
      </c>
      <c r="C905">
        <v>1</v>
      </c>
      <c r="D905" s="14" t="s">
        <v>340</v>
      </c>
      <c r="F905" s="14"/>
      <c r="H905" s="14" t="s">
        <v>704</v>
      </c>
      <c r="I905" s="14" t="s">
        <v>703</v>
      </c>
      <c r="J905">
        <v>0</v>
      </c>
    </row>
    <row r="906" spans="1:10" x14ac:dyDescent="0.3">
      <c r="A906">
        <v>34</v>
      </c>
      <c r="B906" s="14" t="s">
        <v>339</v>
      </c>
      <c r="C906">
        <v>2</v>
      </c>
      <c r="D906" s="14" t="s">
        <v>37</v>
      </c>
      <c r="F906" s="14"/>
      <c r="H906" s="14"/>
      <c r="I906" s="14"/>
    </row>
    <row r="907" spans="1:10" x14ac:dyDescent="0.3">
      <c r="A907">
        <v>34</v>
      </c>
      <c r="B907" s="14" t="s">
        <v>339</v>
      </c>
      <c r="C907">
        <v>3</v>
      </c>
      <c r="D907" s="14" t="s">
        <v>10</v>
      </c>
      <c r="F907" s="14"/>
      <c r="H907" s="14"/>
      <c r="I907" s="14"/>
    </row>
    <row r="908" spans="1:10" x14ac:dyDescent="0.3">
      <c r="A908">
        <v>34</v>
      </c>
      <c r="B908" s="14" t="s">
        <v>339</v>
      </c>
      <c r="C908">
        <v>4</v>
      </c>
      <c r="D908" s="14" t="s">
        <v>86</v>
      </c>
      <c r="E908">
        <v>1</v>
      </c>
      <c r="F908" s="14" t="s">
        <v>453</v>
      </c>
      <c r="G908">
        <v>1</v>
      </c>
      <c r="H908" s="14" t="s">
        <v>479</v>
      </c>
      <c r="I908" s="14" t="s">
        <v>478</v>
      </c>
      <c r="J908">
        <v>1</v>
      </c>
    </row>
    <row r="909" spans="1:10" x14ac:dyDescent="0.3">
      <c r="A909">
        <v>34</v>
      </c>
      <c r="B909" s="14" t="s">
        <v>339</v>
      </c>
      <c r="C909">
        <v>5</v>
      </c>
      <c r="D909" s="14" t="s">
        <v>87</v>
      </c>
      <c r="E909">
        <v>1</v>
      </c>
      <c r="F909" s="14" t="s">
        <v>401</v>
      </c>
      <c r="G909">
        <v>8</v>
      </c>
      <c r="H909" s="14"/>
      <c r="I909" s="14"/>
    </row>
    <row r="910" spans="1:10" x14ac:dyDescent="0.3">
      <c r="A910">
        <v>34</v>
      </c>
      <c r="B910" s="14" t="s">
        <v>339</v>
      </c>
      <c r="C910">
        <v>6</v>
      </c>
      <c r="D910" s="14" t="s">
        <v>182</v>
      </c>
      <c r="F910" s="14"/>
      <c r="H910" s="14"/>
      <c r="I910" s="14"/>
    </row>
    <row r="911" spans="1:10" x14ac:dyDescent="0.3">
      <c r="A911">
        <v>34</v>
      </c>
      <c r="B911" s="14" t="s">
        <v>339</v>
      </c>
      <c r="C911">
        <v>7</v>
      </c>
      <c r="D911" s="14" t="s">
        <v>183</v>
      </c>
      <c r="F911" s="14"/>
      <c r="H911" s="14"/>
      <c r="I911" s="14"/>
    </row>
    <row r="912" spans="1:10" x14ac:dyDescent="0.3">
      <c r="A912">
        <v>34</v>
      </c>
      <c r="B912" s="14" t="s">
        <v>339</v>
      </c>
      <c r="C912">
        <v>8</v>
      </c>
      <c r="D912" s="14" t="s">
        <v>40</v>
      </c>
      <c r="F912" s="14"/>
      <c r="H912" s="14"/>
      <c r="I912" s="14"/>
    </row>
    <row r="913" spans="1:9" x14ac:dyDescent="0.3">
      <c r="A913">
        <v>34</v>
      </c>
      <c r="B913" s="14" t="s">
        <v>339</v>
      </c>
      <c r="C913">
        <v>9</v>
      </c>
      <c r="D913" s="14" t="s">
        <v>41</v>
      </c>
      <c r="F913" s="14"/>
      <c r="H913" s="14"/>
      <c r="I913" s="14"/>
    </row>
    <row r="914" spans="1:9" x14ac:dyDescent="0.3">
      <c r="A914">
        <v>34</v>
      </c>
      <c r="B914" s="14" t="s">
        <v>339</v>
      </c>
      <c r="C914">
        <v>10</v>
      </c>
      <c r="D914" s="14" t="s">
        <v>42</v>
      </c>
      <c r="F914" s="14"/>
      <c r="H914" s="14"/>
      <c r="I914" s="14"/>
    </row>
    <row r="915" spans="1:9" x14ac:dyDescent="0.3">
      <c r="A915">
        <v>34</v>
      </c>
      <c r="B915" s="14" t="s">
        <v>339</v>
      </c>
      <c r="C915">
        <v>11</v>
      </c>
      <c r="D915" s="14" t="s">
        <v>43</v>
      </c>
      <c r="E915">
        <v>1</v>
      </c>
      <c r="F915" s="14" t="s">
        <v>364</v>
      </c>
      <c r="G915">
        <v>7</v>
      </c>
      <c r="H915" s="14"/>
      <c r="I915" s="14"/>
    </row>
    <row r="916" spans="1:9" x14ac:dyDescent="0.3">
      <c r="A916">
        <v>34</v>
      </c>
      <c r="B916" s="14" t="s">
        <v>339</v>
      </c>
      <c r="C916">
        <v>12</v>
      </c>
      <c r="D916" s="14" t="s">
        <v>168</v>
      </c>
      <c r="E916">
        <v>1</v>
      </c>
      <c r="F916" s="14" t="s">
        <v>122</v>
      </c>
      <c r="G916">
        <v>5</v>
      </c>
      <c r="H916" s="14"/>
      <c r="I916" s="14"/>
    </row>
    <row r="917" spans="1:9" x14ac:dyDescent="0.3">
      <c r="A917">
        <v>34</v>
      </c>
      <c r="B917" s="14" t="s">
        <v>339</v>
      </c>
      <c r="C917">
        <v>13</v>
      </c>
      <c r="D917" s="14" t="s">
        <v>169</v>
      </c>
      <c r="E917">
        <v>1</v>
      </c>
      <c r="F917" s="14" t="s">
        <v>422</v>
      </c>
      <c r="G917">
        <v>6</v>
      </c>
      <c r="H917" s="14"/>
      <c r="I917" s="14"/>
    </row>
    <row r="918" spans="1:9" x14ac:dyDescent="0.3">
      <c r="A918">
        <v>34</v>
      </c>
      <c r="B918" s="14" t="s">
        <v>339</v>
      </c>
      <c r="C918">
        <v>14</v>
      </c>
      <c r="D918" s="14" t="s">
        <v>170</v>
      </c>
      <c r="F918" s="14"/>
      <c r="H918" s="14"/>
      <c r="I918" s="14"/>
    </row>
    <row r="919" spans="1:9" x14ac:dyDescent="0.3">
      <c r="A919">
        <v>34</v>
      </c>
      <c r="B919" s="14" t="s">
        <v>339</v>
      </c>
      <c r="C919">
        <v>15</v>
      </c>
      <c r="D919" s="14" t="s">
        <v>7</v>
      </c>
      <c r="F919" s="14"/>
      <c r="H919" s="14"/>
      <c r="I919" s="14"/>
    </row>
    <row r="920" spans="1:9" x14ac:dyDescent="0.3">
      <c r="A920">
        <v>34</v>
      </c>
      <c r="B920" s="14" t="s">
        <v>339</v>
      </c>
      <c r="C920">
        <v>16</v>
      </c>
      <c r="D920" s="14" t="s">
        <v>8</v>
      </c>
      <c r="E920">
        <v>1</v>
      </c>
      <c r="F920" s="14" t="s">
        <v>357</v>
      </c>
      <c r="G920">
        <v>2</v>
      </c>
      <c r="H920" s="14"/>
      <c r="I920" s="14"/>
    </row>
    <row r="921" spans="1:9" x14ac:dyDescent="0.3">
      <c r="A921">
        <v>34</v>
      </c>
      <c r="B921" s="14" t="s">
        <v>339</v>
      </c>
      <c r="C921">
        <v>17</v>
      </c>
      <c r="D921" s="14" t="s">
        <v>171</v>
      </c>
      <c r="F921" s="14"/>
      <c r="H921" s="14"/>
      <c r="I921" s="14"/>
    </row>
    <row r="922" spans="1:9" x14ac:dyDescent="0.3">
      <c r="A922">
        <v>34</v>
      </c>
      <c r="B922" s="14" t="s">
        <v>339</v>
      </c>
      <c r="C922">
        <v>18</v>
      </c>
      <c r="D922" s="14" t="s">
        <v>172</v>
      </c>
      <c r="F922" s="14"/>
      <c r="H922" s="14"/>
      <c r="I922" s="14"/>
    </row>
    <row r="923" spans="1:9" x14ac:dyDescent="0.3">
      <c r="A923">
        <v>34</v>
      </c>
      <c r="B923" s="14" t="s">
        <v>339</v>
      </c>
      <c r="C923">
        <v>19</v>
      </c>
      <c r="D923" s="14" t="s">
        <v>173</v>
      </c>
      <c r="E923">
        <v>1</v>
      </c>
      <c r="F923" s="14" t="s">
        <v>362</v>
      </c>
      <c r="G923">
        <v>3</v>
      </c>
      <c r="H923" s="14"/>
      <c r="I923" s="14"/>
    </row>
    <row r="924" spans="1:9" x14ac:dyDescent="0.3">
      <c r="A924">
        <v>34</v>
      </c>
      <c r="B924" s="14" t="s">
        <v>339</v>
      </c>
      <c r="C924">
        <v>20</v>
      </c>
      <c r="D924" s="14" t="s">
        <v>174</v>
      </c>
      <c r="F924" s="14"/>
      <c r="H924" s="14"/>
      <c r="I924" s="14"/>
    </row>
    <row r="925" spans="1:9" x14ac:dyDescent="0.3">
      <c r="A925">
        <v>34</v>
      </c>
      <c r="B925" s="14" t="s">
        <v>339</v>
      </c>
      <c r="C925">
        <v>21</v>
      </c>
      <c r="D925" s="14" t="s">
        <v>175</v>
      </c>
      <c r="F925" s="14"/>
      <c r="H925" s="14"/>
      <c r="I925" s="14"/>
    </row>
    <row r="926" spans="1:9" x14ac:dyDescent="0.3">
      <c r="A926">
        <v>34</v>
      </c>
      <c r="B926" s="14" t="s">
        <v>339</v>
      </c>
      <c r="C926">
        <v>22</v>
      </c>
      <c r="D926" s="14" t="s">
        <v>176</v>
      </c>
      <c r="E926">
        <v>1</v>
      </c>
      <c r="F926" s="14" t="s">
        <v>363</v>
      </c>
      <c r="G926">
        <v>4</v>
      </c>
      <c r="H926" s="14"/>
      <c r="I926" s="14"/>
    </row>
    <row r="927" spans="1:9" x14ac:dyDescent="0.3">
      <c r="A927">
        <v>34</v>
      </c>
      <c r="B927" s="14" t="s">
        <v>339</v>
      </c>
      <c r="C927">
        <v>23</v>
      </c>
      <c r="D927" s="14" t="s">
        <v>33</v>
      </c>
      <c r="F927" s="14"/>
      <c r="H927" s="14"/>
      <c r="I927" s="14"/>
    </row>
    <row r="928" spans="1:9" x14ac:dyDescent="0.3">
      <c r="A928">
        <v>34</v>
      </c>
      <c r="B928" s="14" t="s">
        <v>339</v>
      </c>
      <c r="C928">
        <v>24</v>
      </c>
      <c r="D928" s="14" t="s">
        <v>34</v>
      </c>
      <c r="F928" s="14"/>
      <c r="H928" s="14"/>
      <c r="I928" s="14"/>
    </row>
    <row r="929" spans="1:9" x14ac:dyDescent="0.3">
      <c r="A929">
        <v>34</v>
      </c>
      <c r="B929" s="14" t="s">
        <v>339</v>
      </c>
      <c r="C929">
        <v>25</v>
      </c>
      <c r="D929" s="14" t="s">
        <v>35</v>
      </c>
      <c r="F929" s="14"/>
      <c r="H929" s="14"/>
      <c r="I929" s="14"/>
    </row>
    <row r="930" spans="1:9" x14ac:dyDescent="0.3">
      <c r="A930">
        <v>34</v>
      </c>
      <c r="B930" s="14" t="s">
        <v>339</v>
      </c>
      <c r="C930">
        <v>26</v>
      </c>
      <c r="D930" s="14" t="s">
        <v>36</v>
      </c>
      <c r="F930" s="14"/>
      <c r="H930" s="14"/>
      <c r="I930" s="14"/>
    </row>
    <row r="931" spans="1:9" x14ac:dyDescent="0.3">
      <c r="A931">
        <v>34</v>
      </c>
      <c r="B931" s="14" t="s">
        <v>339</v>
      </c>
      <c r="C931">
        <v>27</v>
      </c>
      <c r="D931" s="14" t="s">
        <v>58</v>
      </c>
      <c r="F931" s="14"/>
      <c r="H931" s="14"/>
      <c r="I931" s="14"/>
    </row>
    <row r="932" spans="1:9" x14ac:dyDescent="0.3">
      <c r="A932">
        <v>34</v>
      </c>
      <c r="B932" s="14" t="s">
        <v>339</v>
      </c>
      <c r="C932">
        <v>28</v>
      </c>
      <c r="D932" s="14" t="s">
        <v>38</v>
      </c>
      <c r="F932" s="14"/>
      <c r="H932" s="14"/>
      <c r="I932" s="14"/>
    </row>
    <row r="933" spans="1:9" x14ac:dyDescent="0.3">
      <c r="A933">
        <v>34</v>
      </c>
      <c r="B933" s="14" t="s">
        <v>339</v>
      </c>
      <c r="C933">
        <v>29</v>
      </c>
      <c r="D933" s="14" t="s">
        <v>39</v>
      </c>
      <c r="F933" s="14"/>
      <c r="H933" s="14"/>
      <c r="I933" s="14"/>
    </row>
    <row r="934" spans="1:9" x14ac:dyDescent="0.3">
      <c r="A934">
        <v>34</v>
      </c>
      <c r="B934" s="14" t="s">
        <v>339</v>
      </c>
      <c r="C934">
        <v>30</v>
      </c>
      <c r="D934" s="14" t="s">
        <v>177</v>
      </c>
      <c r="F934" s="14"/>
      <c r="H934" s="14"/>
      <c r="I934" s="14"/>
    </row>
    <row r="935" spans="1:9" x14ac:dyDescent="0.3">
      <c r="A935">
        <v>34</v>
      </c>
      <c r="B935" s="14" t="s">
        <v>339</v>
      </c>
      <c r="C935">
        <v>31</v>
      </c>
      <c r="D935" s="14" t="s">
        <v>178</v>
      </c>
      <c r="F935" s="14"/>
      <c r="H935" s="14"/>
      <c r="I935" s="14"/>
    </row>
    <row r="936" spans="1:9" x14ac:dyDescent="0.3">
      <c r="A936">
        <v>34</v>
      </c>
      <c r="B936" s="14" t="s">
        <v>339</v>
      </c>
      <c r="C936">
        <v>32</v>
      </c>
      <c r="D936" s="14" t="s">
        <v>179</v>
      </c>
      <c r="F936" s="14"/>
      <c r="H936" s="14"/>
      <c r="I936" s="14"/>
    </row>
    <row r="937" spans="1:9" x14ac:dyDescent="0.3">
      <c r="A937">
        <v>34</v>
      </c>
      <c r="B937" s="14" t="s">
        <v>339</v>
      </c>
      <c r="C937">
        <v>33</v>
      </c>
      <c r="D937" s="14" t="s">
        <v>180</v>
      </c>
      <c r="F937" s="14"/>
      <c r="H937" s="14"/>
      <c r="I937" s="14"/>
    </row>
    <row r="938" spans="1:9" x14ac:dyDescent="0.3">
      <c r="A938">
        <v>34</v>
      </c>
      <c r="B938" s="14" t="s">
        <v>339</v>
      </c>
      <c r="C938">
        <v>34</v>
      </c>
      <c r="D938" s="14" t="s">
        <v>44</v>
      </c>
      <c r="F938" s="14"/>
      <c r="H938" s="14"/>
      <c r="I938" s="14"/>
    </row>
    <row r="939" spans="1:9" x14ac:dyDescent="0.3">
      <c r="A939">
        <v>35</v>
      </c>
      <c r="B939" s="14" t="s">
        <v>341</v>
      </c>
      <c r="C939">
        <v>1</v>
      </c>
      <c r="D939" s="14" t="s">
        <v>342</v>
      </c>
      <c r="F939" s="14"/>
      <c r="H939" s="14"/>
      <c r="I939" s="14"/>
    </row>
    <row r="940" spans="1:9" x14ac:dyDescent="0.3">
      <c r="A940">
        <v>35</v>
      </c>
      <c r="B940" s="14" t="s">
        <v>341</v>
      </c>
      <c r="C940">
        <v>2</v>
      </c>
      <c r="D940" s="14" t="s">
        <v>343</v>
      </c>
      <c r="F940" s="14"/>
      <c r="H940" s="14"/>
      <c r="I940" s="14"/>
    </row>
    <row r="941" spans="1:9" x14ac:dyDescent="0.3">
      <c r="A941">
        <v>35</v>
      </c>
      <c r="B941" s="14" t="s">
        <v>341</v>
      </c>
      <c r="C941">
        <v>3</v>
      </c>
      <c r="D941" s="14" t="s">
        <v>86</v>
      </c>
      <c r="F941" s="14"/>
      <c r="H941" s="14"/>
      <c r="I941" s="14"/>
    </row>
    <row r="942" spans="1:9" x14ac:dyDescent="0.3">
      <c r="A942">
        <v>35</v>
      </c>
      <c r="B942" s="14" t="s">
        <v>341</v>
      </c>
      <c r="C942">
        <v>4</v>
      </c>
      <c r="D942" s="14" t="s">
        <v>204</v>
      </c>
      <c r="F942" s="14"/>
      <c r="H942" s="14"/>
      <c r="I942" s="14"/>
    </row>
    <row r="943" spans="1:9" x14ac:dyDescent="0.3">
      <c r="A943">
        <v>35</v>
      </c>
      <c r="B943" s="14" t="s">
        <v>341</v>
      </c>
      <c r="C943">
        <v>5</v>
      </c>
      <c r="D943" s="14" t="s">
        <v>203</v>
      </c>
      <c r="F943" s="14"/>
      <c r="H943" s="14"/>
      <c r="I943" s="14"/>
    </row>
    <row r="944" spans="1:9" x14ac:dyDescent="0.3">
      <c r="A944">
        <v>35</v>
      </c>
      <c r="B944" s="14" t="s">
        <v>341</v>
      </c>
      <c r="C944">
        <v>6</v>
      </c>
      <c r="D944" s="14" t="s">
        <v>344</v>
      </c>
      <c r="F944" s="14"/>
      <c r="H944" s="14"/>
      <c r="I944" s="14"/>
    </row>
    <row r="945" spans="1:9" x14ac:dyDescent="0.3">
      <c r="A945">
        <v>35</v>
      </c>
      <c r="B945" s="14" t="s">
        <v>341</v>
      </c>
      <c r="C945">
        <v>7</v>
      </c>
      <c r="D945" s="14" t="s">
        <v>345</v>
      </c>
      <c r="F945" s="14"/>
      <c r="H945" s="14"/>
      <c r="I945" s="14"/>
    </row>
    <row r="946" spans="1:9" x14ac:dyDescent="0.3">
      <c r="A946">
        <v>35</v>
      </c>
      <c r="B946" s="14" t="s">
        <v>341</v>
      </c>
      <c r="C946">
        <v>8</v>
      </c>
      <c r="D946" s="14" t="s">
        <v>346</v>
      </c>
      <c r="F946" s="14"/>
      <c r="H946" s="14"/>
      <c r="I946" s="14"/>
    </row>
    <row r="947" spans="1:9" x14ac:dyDescent="0.3">
      <c r="A947">
        <v>35</v>
      </c>
      <c r="B947" s="14" t="s">
        <v>341</v>
      </c>
      <c r="C947">
        <v>9</v>
      </c>
      <c r="D947" s="14" t="s">
        <v>347</v>
      </c>
      <c r="F947" s="14"/>
      <c r="H947" s="14"/>
      <c r="I947" s="14"/>
    </row>
    <row r="948" spans="1:9" x14ac:dyDescent="0.3">
      <c r="A948">
        <v>35</v>
      </c>
      <c r="B948" s="14" t="s">
        <v>341</v>
      </c>
      <c r="C948">
        <v>10</v>
      </c>
      <c r="D948" s="14" t="s">
        <v>37</v>
      </c>
      <c r="F948" s="14"/>
      <c r="H948" s="14"/>
      <c r="I948" s="14"/>
    </row>
    <row r="949" spans="1:9" x14ac:dyDescent="0.3">
      <c r="A949">
        <v>35</v>
      </c>
      <c r="B949" s="14" t="s">
        <v>341</v>
      </c>
      <c r="C949">
        <v>11</v>
      </c>
      <c r="D949" s="14" t="s">
        <v>51</v>
      </c>
      <c r="F949" s="14"/>
      <c r="H949" s="14"/>
      <c r="I949" s="14"/>
    </row>
    <row r="950" spans="1:9" x14ac:dyDescent="0.3">
      <c r="A950">
        <v>35</v>
      </c>
      <c r="B950" s="14" t="s">
        <v>341</v>
      </c>
      <c r="C950">
        <v>12</v>
      </c>
      <c r="D950" s="14" t="s">
        <v>33</v>
      </c>
      <c r="F950" s="14"/>
      <c r="H950" s="14"/>
      <c r="I950" s="14"/>
    </row>
    <row r="951" spans="1:9" x14ac:dyDescent="0.3">
      <c r="A951">
        <v>35</v>
      </c>
      <c r="B951" s="14" t="s">
        <v>341</v>
      </c>
      <c r="C951">
        <v>13</v>
      </c>
      <c r="D951" s="14" t="s">
        <v>34</v>
      </c>
      <c r="F951" s="14"/>
      <c r="H951" s="14"/>
      <c r="I951" s="14"/>
    </row>
    <row r="952" spans="1:9" x14ac:dyDescent="0.3">
      <c r="A952">
        <v>35</v>
      </c>
      <c r="B952" s="14" t="s">
        <v>341</v>
      </c>
      <c r="C952">
        <v>14</v>
      </c>
      <c r="D952" s="14" t="s">
        <v>35</v>
      </c>
      <c r="F952" s="14"/>
      <c r="H952" s="14"/>
      <c r="I952" s="14"/>
    </row>
    <row r="953" spans="1:9" x14ac:dyDescent="0.3">
      <c r="A953">
        <v>35</v>
      </c>
      <c r="B953" s="14" t="s">
        <v>341</v>
      </c>
      <c r="C953">
        <v>15</v>
      </c>
      <c r="D953" s="14" t="s">
        <v>36</v>
      </c>
      <c r="F953" s="14"/>
      <c r="H953" s="14"/>
      <c r="I953" s="14"/>
    </row>
    <row r="954" spans="1:9" x14ac:dyDescent="0.3">
      <c r="A954">
        <v>35</v>
      </c>
      <c r="B954" s="14" t="s">
        <v>341</v>
      </c>
      <c r="C954">
        <v>16</v>
      </c>
      <c r="D954" s="14" t="s">
        <v>58</v>
      </c>
      <c r="F954" s="14"/>
      <c r="H954" s="14"/>
      <c r="I954" s="14"/>
    </row>
    <row r="955" spans="1:9" x14ac:dyDescent="0.3">
      <c r="A955">
        <v>35</v>
      </c>
      <c r="B955" s="14" t="s">
        <v>341</v>
      </c>
      <c r="C955">
        <v>17</v>
      </c>
      <c r="D955" s="14" t="s">
        <v>38</v>
      </c>
      <c r="F955" s="14"/>
      <c r="H955" s="14"/>
      <c r="I955" s="14"/>
    </row>
    <row r="956" spans="1:9" x14ac:dyDescent="0.3">
      <c r="A956">
        <v>35</v>
      </c>
      <c r="B956" s="14" t="s">
        <v>341</v>
      </c>
      <c r="C956">
        <v>18</v>
      </c>
      <c r="D956" s="14" t="s">
        <v>39</v>
      </c>
      <c r="F956" s="14"/>
      <c r="H956" s="14"/>
      <c r="I956" s="14"/>
    </row>
    <row r="957" spans="1:9" x14ac:dyDescent="0.3">
      <c r="A957">
        <v>35</v>
      </c>
      <c r="B957" s="14" t="s">
        <v>341</v>
      </c>
      <c r="C957">
        <v>19</v>
      </c>
      <c r="D957" s="14" t="s">
        <v>40</v>
      </c>
      <c r="F957" s="14"/>
      <c r="H957" s="14"/>
      <c r="I957" s="14"/>
    </row>
    <row r="958" spans="1:9" x14ac:dyDescent="0.3">
      <c r="A958">
        <v>35</v>
      </c>
      <c r="B958" s="14" t="s">
        <v>341</v>
      </c>
      <c r="C958">
        <v>20</v>
      </c>
      <c r="D958" s="14" t="s">
        <v>41</v>
      </c>
      <c r="F958" s="14"/>
      <c r="H958" s="14"/>
      <c r="I958" s="14"/>
    </row>
    <row r="959" spans="1:9" x14ac:dyDescent="0.3">
      <c r="A959">
        <v>35</v>
      </c>
      <c r="B959" s="14" t="s">
        <v>341</v>
      </c>
      <c r="C959">
        <v>21</v>
      </c>
      <c r="D959" s="14" t="s">
        <v>42</v>
      </c>
      <c r="F959" s="14"/>
      <c r="H959" s="14"/>
      <c r="I959" s="14"/>
    </row>
    <row r="960" spans="1:9" x14ac:dyDescent="0.3">
      <c r="A960">
        <v>35</v>
      </c>
      <c r="B960" s="14" t="s">
        <v>341</v>
      </c>
      <c r="C960">
        <v>22</v>
      </c>
      <c r="D960" s="14" t="s">
        <v>43</v>
      </c>
      <c r="F960" s="14"/>
      <c r="H960" s="14"/>
      <c r="I960" s="14"/>
    </row>
    <row r="961" spans="1:10" x14ac:dyDescent="0.3">
      <c r="A961">
        <v>35</v>
      </c>
      <c r="B961" s="14" t="s">
        <v>341</v>
      </c>
      <c r="C961">
        <v>23</v>
      </c>
      <c r="D961" s="14" t="s">
        <v>44</v>
      </c>
      <c r="F961" s="14"/>
      <c r="H961" s="14"/>
      <c r="I961" s="14"/>
    </row>
    <row r="962" spans="1:10" x14ac:dyDescent="0.3">
      <c r="A962">
        <v>36</v>
      </c>
      <c r="B962" s="14" t="s">
        <v>348</v>
      </c>
      <c r="C962">
        <v>1</v>
      </c>
      <c r="D962" s="14" t="s">
        <v>349</v>
      </c>
      <c r="F962" s="14"/>
      <c r="H962" s="14" t="s">
        <v>706</v>
      </c>
      <c r="I962" s="14" t="s">
        <v>705</v>
      </c>
      <c r="J962">
        <v>0</v>
      </c>
    </row>
    <row r="963" spans="1:10" x14ac:dyDescent="0.3">
      <c r="A963">
        <v>36</v>
      </c>
      <c r="B963" s="14" t="s">
        <v>348</v>
      </c>
      <c r="C963">
        <v>2</v>
      </c>
      <c r="D963" s="14" t="s">
        <v>350</v>
      </c>
      <c r="F963" s="14"/>
      <c r="H963" s="14"/>
      <c r="I963" s="14"/>
    </row>
    <row r="964" spans="1:10" x14ac:dyDescent="0.3">
      <c r="A964">
        <v>36</v>
      </c>
      <c r="B964" s="14" t="s">
        <v>348</v>
      </c>
      <c r="C964">
        <v>3</v>
      </c>
      <c r="D964" s="14" t="s">
        <v>86</v>
      </c>
      <c r="E964">
        <v>1</v>
      </c>
      <c r="F964" s="14" t="s">
        <v>462</v>
      </c>
      <c r="G964">
        <v>1</v>
      </c>
      <c r="H964" s="14" t="s">
        <v>707</v>
      </c>
      <c r="I964" s="14" t="s">
        <v>482</v>
      </c>
      <c r="J964">
        <v>1</v>
      </c>
    </row>
    <row r="965" spans="1:10" x14ac:dyDescent="0.3">
      <c r="A965">
        <v>36</v>
      </c>
      <c r="B965" s="14" t="s">
        <v>348</v>
      </c>
      <c r="C965">
        <v>4</v>
      </c>
      <c r="D965" s="14" t="s">
        <v>62</v>
      </c>
      <c r="F965" s="14"/>
      <c r="H965" s="14"/>
      <c r="I965" s="14"/>
    </row>
    <row r="966" spans="1:10" x14ac:dyDescent="0.3">
      <c r="A966">
        <v>36</v>
      </c>
      <c r="B966" s="14" t="s">
        <v>348</v>
      </c>
      <c r="C966">
        <v>5</v>
      </c>
      <c r="D966" s="14" t="s">
        <v>53</v>
      </c>
      <c r="F966" s="14"/>
      <c r="H966" s="14"/>
      <c r="I966" s="14"/>
    </row>
    <row r="967" spans="1:10" x14ac:dyDescent="0.3">
      <c r="A967">
        <v>36</v>
      </c>
      <c r="B967" s="14" t="s">
        <v>348</v>
      </c>
      <c r="C967">
        <v>6</v>
      </c>
      <c r="D967" s="14" t="s">
        <v>54</v>
      </c>
      <c r="F967" s="14"/>
      <c r="H967" s="14"/>
      <c r="I967" s="14"/>
    </row>
    <row r="968" spans="1:10" x14ac:dyDescent="0.3">
      <c r="A968">
        <v>36</v>
      </c>
      <c r="B968" s="14" t="s">
        <v>348</v>
      </c>
      <c r="C968">
        <v>7</v>
      </c>
      <c r="D968" s="14" t="s">
        <v>33</v>
      </c>
      <c r="F968" s="14"/>
      <c r="H968" s="14"/>
      <c r="I968" s="14"/>
    </row>
    <row r="969" spans="1:10" x14ac:dyDescent="0.3">
      <c r="A969">
        <v>36</v>
      </c>
      <c r="B969" s="14" t="s">
        <v>348</v>
      </c>
      <c r="C969">
        <v>8</v>
      </c>
      <c r="D969" s="14" t="s">
        <v>34</v>
      </c>
      <c r="F969" s="14"/>
      <c r="H969" s="14"/>
      <c r="I969" s="14"/>
    </row>
    <row r="970" spans="1:10" x14ac:dyDescent="0.3">
      <c r="A970">
        <v>36</v>
      </c>
      <c r="B970" s="14" t="s">
        <v>348</v>
      </c>
      <c r="C970">
        <v>9</v>
      </c>
      <c r="D970" s="14" t="s">
        <v>35</v>
      </c>
      <c r="F970" s="14"/>
      <c r="H970" s="14"/>
      <c r="I970" s="14"/>
    </row>
    <row r="971" spans="1:10" x14ac:dyDescent="0.3">
      <c r="A971">
        <v>36</v>
      </c>
      <c r="B971" s="14" t="s">
        <v>348</v>
      </c>
      <c r="C971">
        <v>10</v>
      </c>
      <c r="D971" s="14" t="s">
        <v>36</v>
      </c>
      <c r="F971" s="14"/>
      <c r="H971" s="14"/>
      <c r="I971" s="14"/>
    </row>
    <row r="972" spans="1:10" x14ac:dyDescent="0.3">
      <c r="A972">
        <v>36</v>
      </c>
      <c r="B972" s="14" t="s">
        <v>348</v>
      </c>
      <c r="C972">
        <v>11</v>
      </c>
      <c r="D972" s="14" t="s">
        <v>37</v>
      </c>
      <c r="E972">
        <v>1</v>
      </c>
      <c r="F972" s="14" t="s">
        <v>357</v>
      </c>
      <c r="G972">
        <v>2</v>
      </c>
      <c r="H972" s="14"/>
      <c r="I972" s="14"/>
    </row>
    <row r="973" spans="1:10" x14ac:dyDescent="0.3">
      <c r="A973">
        <v>36</v>
      </c>
      <c r="B973" s="14" t="s">
        <v>348</v>
      </c>
      <c r="C973">
        <v>12</v>
      </c>
      <c r="D973" s="14" t="s">
        <v>38</v>
      </c>
      <c r="E973">
        <v>1</v>
      </c>
      <c r="F973" s="14" t="s">
        <v>362</v>
      </c>
      <c r="G973">
        <v>3</v>
      </c>
      <c r="H973" s="14"/>
      <c r="I973" s="14"/>
    </row>
    <row r="974" spans="1:10" x14ac:dyDescent="0.3">
      <c r="A974">
        <v>36</v>
      </c>
      <c r="B974" s="14" t="s">
        <v>348</v>
      </c>
      <c r="C974">
        <v>13</v>
      </c>
      <c r="D974" s="14" t="s">
        <v>39</v>
      </c>
      <c r="E974">
        <v>1</v>
      </c>
      <c r="F974" s="14" t="s">
        <v>363</v>
      </c>
      <c r="G974">
        <v>4</v>
      </c>
      <c r="H974" s="14"/>
      <c r="I974" s="14"/>
    </row>
    <row r="975" spans="1:10" x14ac:dyDescent="0.3">
      <c r="A975">
        <v>36</v>
      </c>
      <c r="B975" s="14" t="s">
        <v>348</v>
      </c>
      <c r="C975">
        <v>14</v>
      </c>
      <c r="D975" s="14" t="s">
        <v>40</v>
      </c>
      <c r="F975" s="14"/>
      <c r="H975" s="14"/>
      <c r="I975" s="14"/>
    </row>
    <row r="976" spans="1:10" x14ac:dyDescent="0.3">
      <c r="A976">
        <v>36</v>
      </c>
      <c r="B976" s="14" t="s">
        <v>348</v>
      </c>
      <c r="C976">
        <v>15</v>
      </c>
      <c r="D976" s="14" t="s">
        <v>41</v>
      </c>
      <c r="F976" s="14"/>
      <c r="H976" s="14"/>
      <c r="I976" s="14"/>
    </row>
    <row r="977" spans="1:10" x14ac:dyDescent="0.3">
      <c r="A977">
        <v>36</v>
      </c>
      <c r="B977" s="14" t="s">
        <v>348</v>
      </c>
      <c r="C977">
        <v>16</v>
      </c>
      <c r="D977" s="14" t="s">
        <v>42</v>
      </c>
      <c r="F977" s="14"/>
      <c r="H977" s="14"/>
      <c r="I977" s="14"/>
    </row>
    <row r="978" spans="1:10" x14ac:dyDescent="0.3">
      <c r="A978">
        <v>36</v>
      </c>
      <c r="B978" s="14" t="s">
        <v>348</v>
      </c>
      <c r="C978">
        <v>17</v>
      </c>
      <c r="D978" s="14" t="s">
        <v>43</v>
      </c>
      <c r="E978">
        <v>1</v>
      </c>
      <c r="F978" s="14" t="s">
        <v>364</v>
      </c>
      <c r="G978">
        <v>5</v>
      </c>
      <c r="H978" s="14"/>
      <c r="I978" s="14"/>
    </row>
    <row r="979" spans="1:10" x14ac:dyDescent="0.3">
      <c r="A979">
        <v>36</v>
      </c>
      <c r="B979" s="14" t="s">
        <v>348</v>
      </c>
      <c r="C979">
        <v>18</v>
      </c>
      <c r="D979" s="14" t="s">
        <v>44</v>
      </c>
      <c r="E979">
        <v>1</v>
      </c>
      <c r="F979" s="14" t="s">
        <v>361</v>
      </c>
      <c r="G979">
        <v>6</v>
      </c>
      <c r="H979" s="14"/>
      <c r="I979" s="14"/>
    </row>
    <row r="980" spans="1:10" x14ac:dyDescent="0.3">
      <c r="A980">
        <v>37</v>
      </c>
      <c r="B980" s="14" t="s">
        <v>1050</v>
      </c>
      <c r="C980">
        <v>1</v>
      </c>
      <c r="D980" s="14" t="s">
        <v>1051</v>
      </c>
      <c r="F980" s="14"/>
      <c r="H980" s="14" t="s">
        <v>1057</v>
      </c>
      <c r="I980" s="14" t="s">
        <v>1056</v>
      </c>
      <c r="J980">
        <v>0</v>
      </c>
    </row>
    <row r="981" spans="1:10" x14ac:dyDescent="0.3">
      <c r="A981">
        <v>37</v>
      </c>
      <c r="B981" s="14" t="s">
        <v>1050</v>
      </c>
      <c r="C981">
        <v>2</v>
      </c>
      <c r="D981" s="14" t="s">
        <v>34</v>
      </c>
      <c r="F981" s="14"/>
      <c r="H981" s="14"/>
      <c r="I981" s="14"/>
    </row>
    <row r="982" spans="1:10" x14ac:dyDescent="0.3">
      <c r="A982">
        <v>37</v>
      </c>
      <c r="B982" s="14" t="s">
        <v>1050</v>
      </c>
      <c r="C982">
        <v>3</v>
      </c>
      <c r="D982" s="14" t="s">
        <v>35</v>
      </c>
      <c r="F982" s="14"/>
      <c r="H982" s="14"/>
      <c r="I982" s="14"/>
    </row>
    <row r="983" spans="1:10" x14ac:dyDescent="0.3">
      <c r="A983">
        <v>37</v>
      </c>
      <c r="B983" s="14" t="s">
        <v>1050</v>
      </c>
      <c r="C983">
        <v>4</v>
      </c>
      <c r="D983" s="14" t="s">
        <v>36</v>
      </c>
      <c r="F983" s="14"/>
      <c r="H983" s="14"/>
      <c r="I983" s="14"/>
    </row>
    <row r="984" spans="1:10" x14ac:dyDescent="0.3">
      <c r="A984">
        <v>37</v>
      </c>
      <c r="B984" s="14" t="s">
        <v>1050</v>
      </c>
      <c r="C984">
        <v>5</v>
      </c>
      <c r="D984" s="14" t="s">
        <v>37</v>
      </c>
      <c r="E984">
        <v>1</v>
      </c>
      <c r="F984" s="14" t="s">
        <v>357</v>
      </c>
      <c r="G984">
        <v>3</v>
      </c>
      <c r="H984" s="14"/>
      <c r="I984" s="14"/>
    </row>
    <row r="985" spans="1:10" x14ac:dyDescent="0.3">
      <c r="A985">
        <v>37</v>
      </c>
      <c r="B985" s="14" t="s">
        <v>1050</v>
      </c>
      <c r="C985">
        <v>6</v>
      </c>
      <c r="D985" s="14" t="s">
        <v>38</v>
      </c>
      <c r="E985">
        <v>1</v>
      </c>
      <c r="F985" s="14" t="s">
        <v>362</v>
      </c>
      <c r="G985">
        <v>4</v>
      </c>
      <c r="H985" s="14"/>
      <c r="I985" s="14"/>
    </row>
    <row r="986" spans="1:10" x14ac:dyDescent="0.3">
      <c r="A986">
        <v>37</v>
      </c>
      <c r="B986" s="14" t="s">
        <v>1050</v>
      </c>
      <c r="C986">
        <v>7</v>
      </c>
      <c r="D986" s="14" t="s">
        <v>39</v>
      </c>
      <c r="E986">
        <v>1</v>
      </c>
      <c r="F986" s="14" t="s">
        <v>363</v>
      </c>
      <c r="G986">
        <v>5</v>
      </c>
      <c r="H986" s="14"/>
      <c r="I986" s="14"/>
    </row>
    <row r="987" spans="1:10" x14ac:dyDescent="0.3">
      <c r="A987">
        <v>37</v>
      </c>
      <c r="B987" s="14" t="s">
        <v>1050</v>
      </c>
      <c r="C987">
        <v>8</v>
      </c>
      <c r="D987" s="14" t="s">
        <v>40</v>
      </c>
      <c r="F987" s="14"/>
      <c r="H987" s="14"/>
      <c r="I987" s="14"/>
    </row>
    <row r="988" spans="1:10" x14ac:dyDescent="0.3">
      <c r="A988">
        <v>37</v>
      </c>
      <c r="B988" s="14" t="s">
        <v>1050</v>
      </c>
      <c r="C988">
        <v>9</v>
      </c>
      <c r="D988" s="14" t="s">
        <v>41</v>
      </c>
      <c r="F988" s="14"/>
      <c r="H988" s="14"/>
      <c r="I988" s="14"/>
    </row>
    <row r="989" spans="1:10" x14ac:dyDescent="0.3">
      <c r="A989">
        <v>37</v>
      </c>
      <c r="B989" s="14" t="s">
        <v>1050</v>
      </c>
      <c r="C989">
        <v>10</v>
      </c>
      <c r="D989" s="14" t="s">
        <v>42</v>
      </c>
      <c r="F989" s="14"/>
      <c r="G989">
        <v>6</v>
      </c>
      <c r="H989" s="14"/>
      <c r="I989" s="14"/>
    </row>
    <row r="990" spans="1:10" x14ac:dyDescent="0.3">
      <c r="A990">
        <v>37</v>
      </c>
      <c r="B990" s="14" t="s">
        <v>1050</v>
      </c>
      <c r="C990">
        <v>11</v>
      </c>
      <c r="D990" s="14" t="s">
        <v>43</v>
      </c>
      <c r="E990">
        <v>1</v>
      </c>
      <c r="F990" s="14" t="s">
        <v>364</v>
      </c>
      <c r="H990" s="14"/>
      <c r="I990" s="14"/>
    </row>
    <row r="991" spans="1:10" x14ac:dyDescent="0.3">
      <c r="A991">
        <v>37</v>
      </c>
      <c r="B991" s="14" t="s">
        <v>1050</v>
      </c>
      <c r="C991">
        <v>12</v>
      </c>
      <c r="D991" s="14" t="s">
        <v>7</v>
      </c>
      <c r="F991" s="14"/>
      <c r="H991" s="14"/>
      <c r="I991" s="14"/>
    </row>
    <row r="992" spans="1:10" x14ac:dyDescent="0.3">
      <c r="A992">
        <v>37</v>
      </c>
      <c r="B992" s="14" t="s">
        <v>1050</v>
      </c>
      <c r="C992">
        <v>13</v>
      </c>
      <c r="D992" s="14" t="s">
        <v>172</v>
      </c>
      <c r="F992" s="14"/>
      <c r="H992" s="14"/>
      <c r="I992" s="14"/>
    </row>
    <row r="993" spans="1:10" x14ac:dyDescent="0.3">
      <c r="A993">
        <v>37</v>
      </c>
      <c r="B993" s="14" t="s">
        <v>1050</v>
      </c>
      <c r="C993">
        <v>14</v>
      </c>
      <c r="D993" s="14" t="s">
        <v>175</v>
      </c>
      <c r="F993" s="14"/>
      <c r="H993" s="14"/>
      <c r="I993" s="14"/>
    </row>
    <row r="994" spans="1:10" x14ac:dyDescent="0.3">
      <c r="A994">
        <v>37</v>
      </c>
      <c r="B994" s="14" t="s">
        <v>1050</v>
      </c>
      <c r="C994">
        <v>15</v>
      </c>
      <c r="D994" s="14" t="s">
        <v>1052</v>
      </c>
      <c r="F994" s="14"/>
      <c r="H994" s="14"/>
      <c r="I994" s="14"/>
    </row>
    <row r="995" spans="1:10" x14ac:dyDescent="0.3">
      <c r="A995">
        <v>37</v>
      </c>
      <c r="B995" s="14" t="s">
        <v>1050</v>
      </c>
      <c r="C995">
        <v>16</v>
      </c>
      <c r="D995" s="14" t="s">
        <v>1053</v>
      </c>
      <c r="F995" s="14"/>
      <c r="H995" s="14"/>
      <c r="I995" s="14"/>
    </row>
    <row r="996" spans="1:10" x14ac:dyDescent="0.3">
      <c r="A996">
        <v>37</v>
      </c>
      <c r="B996" s="14" t="s">
        <v>1050</v>
      </c>
      <c r="C996">
        <v>17</v>
      </c>
      <c r="D996" s="14" t="s">
        <v>69</v>
      </c>
      <c r="E996">
        <v>1</v>
      </c>
      <c r="F996" s="14" t="s">
        <v>1054</v>
      </c>
      <c r="G996">
        <v>1</v>
      </c>
      <c r="H996" s="14" t="s">
        <v>1058</v>
      </c>
      <c r="I996" s="14" t="s">
        <v>1060</v>
      </c>
      <c r="J996">
        <v>1</v>
      </c>
    </row>
    <row r="997" spans="1:10" x14ac:dyDescent="0.3">
      <c r="A997">
        <v>37</v>
      </c>
      <c r="B997" s="14" t="s">
        <v>1050</v>
      </c>
      <c r="C997">
        <v>18</v>
      </c>
      <c r="D997" s="14" t="s">
        <v>388</v>
      </c>
      <c r="E997">
        <v>1</v>
      </c>
      <c r="F997" s="14" t="s">
        <v>1055</v>
      </c>
      <c r="G997">
        <v>2</v>
      </c>
      <c r="H997" s="14" t="s">
        <v>1059</v>
      </c>
      <c r="I997" s="14" t="s">
        <v>1061</v>
      </c>
      <c r="J997">
        <v>2</v>
      </c>
    </row>
    <row r="998" spans="1:10" x14ac:dyDescent="0.3">
      <c r="A998">
        <v>37</v>
      </c>
      <c r="B998" s="14" t="s">
        <v>1050</v>
      </c>
      <c r="C998">
        <v>19</v>
      </c>
      <c r="D998" s="14" t="s">
        <v>44</v>
      </c>
      <c r="E998">
        <v>1</v>
      </c>
      <c r="F998" s="14" t="s">
        <v>361</v>
      </c>
      <c r="G998">
        <v>7</v>
      </c>
      <c r="H998" s="14"/>
      <c r="I998" s="14"/>
    </row>
    <row r="999" spans="1:10" x14ac:dyDescent="0.3">
      <c r="A999">
        <v>37</v>
      </c>
      <c r="B999" s="14" t="s">
        <v>1050</v>
      </c>
      <c r="C999">
        <v>20</v>
      </c>
      <c r="D999" s="14" t="s">
        <v>151</v>
      </c>
      <c r="F999" s="14"/>
      <c r="H999" s="14"/>
      <c r="I999" s="14"/>
    </row>
    <row r="1000" spans="1:10" x14ac:dyDescent="0.3">
      <c r="A1000">
        <v>37</v>
      </c>
      <c r="B1000" s="14" t="s">
        <v>1050</v>
      </c>
      <c r="C1000">
        <v>21</v>
      </c>
      <c r="D1000" s="14" t="s">
        <v>152</v>
      </c>
      <c r="F1000" s="14"/>
      <c r="H1000" s="14"/>
      <c r="I1000" s="1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4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2.44140625" bestFit="1" customWidth="1"/>
    <col min="3" max="3" width="12.33203125" bestFit="1" customWidth="1"/>
    <col min="4" max="4" width="31.6640625" bestFit="1" customWidth="1"/>
    <col min="5" max="5" width="12.5546875" bestFit="1" customWidth="1"/>
    <col min="6" max="6" width="28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386</v>
      </c>
      <c r="B1" t="s">
        <v>639</v>
      </c>
      <c r="C1" t="s">
        <v>1</v>
      </c>
      <c r="D1" t="s">
        <v>383</v>
      </c>
      <c r="E1" t="s">
        <v>384</v>
      </c>
      <c r="F1" t="s">
        <v>387</v>
      </c>
      <c r="G1" t="s">
        <v>417</v>
      </c>
      <c r="H1" t="s">
        <v>354</v>
      </c>
      <c r="I1" t="s">
        <v>388</v>
      </c>
    </row>
    <row r="2" spans="1:9" x14ac:dyDescent="0.3">
      <c r="A2" s="14" t="s">
        <v>626</v>
      </c>
      <c r="B2" t="s">
        <v>380</v>
      </c>
      <c r="C2" s="14"/>
      <c r="D2" s="14" t="s">
        <v>632</v>
      </c>
      <c r="E2" s="14" t="s">
        <v>633</v>
      </c>
      <c r="F2" s="14" t="s">
        <v>631</v>
      </c>
      <c r="H2">
        <v>1</v>
      </c>
      <c r="I2" t="s">
        <v>389</v>
      </c>
    </row>
    <row r="3" spans="1:9" x14ac:dyDescent="0.3">
      <c r="A3" s="14" t="s">
        <v>610</v>
      </c>
      <c r="B3" t="s">
        <v>608</v>
      </c>
      <c r="C3" s="14" t="s">
        <v>16</v>
      </c>
      <c r="D3" s="14" t="s">
        <v>754</v>
      </c>
      <c r="E3" s="14" t="s">
        <v>903</v>
      </c>
      <c r="F3" s="14" t="s">
        <v>630</v>
      </c>
      <c r="H3">
        <v>1</v>
      </c>
      <c r="I3" t="s">
        <v>389</v>
      </c>
    </row>
    <row r="4" spans="1:9" x14ac:dyDescent="0.3">
      <c r="A4" s="14" t="s">
        <v>610</v>
      </c>
      <c r="B4" t="s">
        <v>608</v>
      </c>
      <c r="C4" s="14" t="s">
        <v>16</v>
      </c>
      <c r="D4" s="14" t="s">
        <v>755</v>
      </c>
      <c r="E4" s="14" t="s">
        <v>775</v>
      </c>
      <c r="F4" s="14" t="s">
        <v>630</v>
      </c>
      <c r="H4">
        <v>1</v>
      </c>
      <c r="I4" t="s">
        <v>389</v>
      </c>
    </row>
    <row r="5" spans="1:9" x14ac:dyDescent="0.3">
      <c r="A5" s="14" t="s">
        <v>610</v>
      </c>
      <c r="B5" t="s">
        <v>608</v>
      </c>
      <c r="C5" s="14" t="s">
        <v>16</v>
      </c>
      <c r="D5" s="14" t="s">
        <v>385</v>
      </c>
      <c r="E5" s="14" t="s">
        <v>774</v>
      </c>
      <c r="F5" s="14" t="s">
        <v>630</v>
      </c>
      <c r="H5">
        <v>1</v>
      </c>
      <c r="I5" t="s">
        <v>389</v>
      </c>
    </row>
    <row r="6" spans="1:9" x14ac:dyDescent="0.3">
      <c r="A6" s="14" t="s">
        <v>609</v>
      </c>
      <c r="B6" t="s">
        <v>628</v>
      </c>
      <c r="C6" s="14" t="s">
        <v>13</v>
      </c>
      <c r="D6" s="14" t="s">
        <v>415</v>
      </c>
      <c r="E6" s="14" t="s">
        <v>1406</v>
      </c>
      <c r="F6" s="14" t="s">
        <v>359</v>
      </c>
      <c r="H6">
        <v>1</v>
      </c>
      <c r="I6" t="s">
        <v>389</v>
      </c>
    </row>
    <row r="7" spans="1:9" x14ac:dyDescent="0.3">
      <c r="A7" s="14" t="s">
        <v>611</v>
      </c>
      <c r="B7" t="s">
        <v>381</v>
      </c>
      <c r="C7" s="14" t="s">
        <v>43</v>
      </c>
      <c r="D7" s="14" t="s">
        <v>415</v>
      </c>
      <c r="E7" s="14" t="s">
        <v>1407</v>
      </c>
      <c r="F7" s="14" t="s">
        <v>364</v>
      </c>
      <c r="H7">
        <v>1</v>
      </c>
      <c r="I7" t="s">
        <v>389</v>
      </c>
    </row>
    <row r="8" spans="1:9" x14ac:dyDescent="0.3">
      <c r="A8" s="14" t="s">
        <v>627</v>
      </c>
      <c r="B8" t="s">
        <v>634</v>
      </c>
      <c r="C8" s="14"/>
      <c r="D8" s="14" t="s">
        <v>632</v>
      </c>
      <c r="E8" s="14" t="s">
        <v>636</v>
      </c>
      <c r="F8" s="14" t="s">
        <v>631</v>
      </c>
      <c r="H8">
        <v>2</v>
      </c>
      <c r="I8" t="s">
        <v>389</v>
      </c>
    </row>
    <row r="9" spans="1:9" x14ac:dyDescent="0.3">
      <c r="A9" s="14" t="s">
        <v>612</v>
      </c>
      <c r="B9" t="s">
        <v>629</v>
      </c>
      <c r="C9" s="14" t="s">
        <v>48</v>
      </c>
      <c r="D9" s="14" t="s">
        <v>415</v>
      </c>
      <c r="E9" s="14" t="s">
        <v>1408</v>
      </c>
      <c r="F9" s="14" t="s">
        <v>635</v>
      </c>
      <c r="H9">
        <v>2</v>
      </c>
      <c r="I9" t="s">
        <v>389</v>
      </c>
    </row>
    <row r="10" spans="1:9" x14ac:dyDescent="0.3">
      <c r="A10" s="14" t="s">
        <v>637</v>
      </c>
      <c r="B10" t="s">
        <v>638</v>
      </c>
      <c r="C10" s="14"/>
      <c r="D10" s="14" t="s">
        <v>632</v>
      </c>
      <c r="E10" s="14" t="s">
        <v>713</v>
      </c>
      <c r="F10" s="14" t="s">
        <v>631</v>
      </c>
      <c r="H10">
        <v>3</v>
      </c>
      <c r="I10" t="s">
        <v>389</v>
      </c>
    </row>
    <row r="11" spans="1:9" x14ac:dyDescent="0.3">
      <c r="A11" s="14" t="s">
        <v>614</v>
      </c>
      <c r="B11" t="s">
        <v>641</v>
      </c>
      <c r="C11" s="14" t="s">
        <v>16</v>
      </c>
      <c r="D11" s="14" t="s">
        <v>754</v>
      </c>
      <c r="E11" s="14" t="s">
        <v>903</v>
      </c>
      <c r="F11" s="14" t="s">
        <v>630</v>
      </c>
      <c r="H11">
        <v>3</v>
      </c>
      <c r="I11" t="s">
        <v>389</v>
      </c>
    </row>
    <row r="12" spans="1:9" x14ac:dyDescent="0.3">
      <c r="A12" s="14" t="s">
        <v>614</v>
      </c>
      <c r="B12" t="s">
        <v>641</v>
      </c>
      <c r="C12" s="14" t="s">
        <v>16</v>
      </c>
      <c r="D12" s="14" t="s">
        <v>755</v>
      </c>
      <c r="E12" s="14" t="s">
        <v>775</v>
      </c>
      <c r="F12" s="14" t="s">
        <v>630</v>
      </c>
      <c r="H12">
        <v>3</v>
      </c>
      <c r="I12" t="s">
        <v>389</v>
      </c>
    </row>
    <row r="13" spans="1:9" x14ac:dyDescent="0.3">
      <c r="A13" s="14" t="s">
        <v>615</v>
      </c>
      <c r="B13" t="s">
        <v>642</v>
      </c>
      <c r="C13" s="14" t="s">
        <v>30</v>
      </c>
      <c r="D13" s="14" t="s">
        <v>770</v>
      </c>
      <c r="E13" s="14" t="s">
        <v>776</v>
      </c>
      <c r="F13" s="14" t="s">
        <v>643</v>
      </c>
      <c r="H13">
        <v>3</v>
      </c>
      <c r="I13" t="s">
        <v>389</v>
      </c>
    </row>
    <row r="14" spans="1:9" x14ac:dyDescent="0.3">
      <c r="A14" s="14" t="s">
        <v>615</v>
      </c>
      <c r="B14" t="s">
        <v>642</v>
      </c>
      <c r="C14" s="14" t="s">
        <v>30</v>
      </c>
      <c r="D14" s="14" t="s">
        <v>771</v>
      </c>
      <c r="E14" s="14" t="s">
        <v>779</v>
      </c>
      <c r="F14" s="14" t="s">
        <v>643</v>
      </c>
      <c r="H14">
        <v>3</v>
      </c>
      <c r="I14" t="s">
        <v>389</v>
      </c>
    </row>
    <row r="15" spans="1:9" x14ac:dyDescent="0.3">
      <c r="A15" s="14" t="s">
        <v>615</v>
      </c>
      <c r="B15" t="s">
        <v>642</v>
      </c>
      <c r="C15" s="14" t="s">
        <v>30</v>
      </c>
      <c r="D15" s="14" t="s">
        <v>772</v>
      </c>
      <c r="E15" s="14" t="s">
        <v>780</v>
      </c>
      <c r="F15" s="14" t="s">
        <v>643</v>
      </c>
      <c r="H15">
        <v>3</v>
      </c>
      <c r="I15" t="s">
        <v>389</v>
      </c>
    </row>
    <row r="16" spans="1:9" x14ac:dyDescent="0.3">
      <c r="A16" s="14" t="s">
        <v>615</v>
      </c>
      <c r="B16" t="s">
        <v>642</v>
      </c>
      <c r="C16" s="14" t="s">
        <v>30</v>
      </c>
      <c r="D16" s="14" t="s">
        <v>773</v>
      </c>
      <c r="E16" s="14" t="s">
        <v>777</v>
      </c>
      <c r="F16" s="14" t="s">
        <v>643</v>
      </c>
      <c r="H16">
        <v>3</v>
      </c>
      <c r="I16" t="s">
        <v>389</v>
      </c>
    </row>
    <row r="17" spans="1:9" x14ac:dyDescent="0.3">
      <c r="A17" s="14" t="s">
        <v>615</v>
      </c>
      <c r="B17" t="s">
        <v>642</v>
      </c>
      <c r="C17" s="14" t="s">
        <v>30</v>
      </c>
      <c r="D17" s="14"/>
      <c r="E17" s="14" t="s">
        <v>778</v>
      </c>
      <c r="F17" s="14" t="s">
        <v>643</v>
      </c>
      <c r="H17">
        <v>3</v>
      </c>
      <c r="I17" t="s">
        <v>389</v>
      </c>
    </row>
    <row r="18" spans="1:9" x14ac:dyDescent="0.3">
      <c r="A18" s="14" t="s">
        <v>613</v>
      </c>
      <c r="B18" t="s">
        <v>640</v>
      </c>
      <c r="C18" s="14" t="s">
        <v>13</v>
      </c>
      <c r="D18" s="14" t="s">
        <v>415</v>
      </c>
      <c r="E18" s="14" t="s">
        <v>1406</v>
      </c>
      <c r="F18" s="14" t="s">
        <v>359</v>
      </c>
      <c r="H18">
        <v>3</v>
      </c>
      <c r="I18" t="s">
        <v>389</v>
      </c>
    </row>
    <row r="19" spans="1:9" x14ac:dyDescent="0.3">
      <c r="A19" s="14" t="s">
        <v>645</v>
      </c>
      <c r="B19" t="s">
        <v>644</v>
      </c>
      <c r="C19" s="14"/>
      <c r="D19" s="14" t="s">
        <v>632</v>
      </c>
      <c r="E19" s="14"/>
      <c r="F19" s="14" t="s">
        <v>631</v>
      </c>
      <c r="G19" t="s">
        <v>1194</v>
      </c>
      <c r="H19">
        <v>4</v>
      </c>
      <c r="I19" t="s">
        <v>390</v>
      </c>
    </row>
    <row r="20" spans="1:9" x14ac:dyDescent="0.3">
      <c r="A20" s="14" t="s">
        <v>616</v>
      </c>
      <c r="B20" t="s">
        <v>416</v>
      </c>
      <c r="C20" s="14" t="s">
        <v>86</v>
      </c>
      <c r="D20" s="14" t="s">
        <v>415</v>
      </c>
      <c r="E20" s="14" t="s">
        <v>1209</v>
      </c>
      <c r="F20" s="14" t="s">
        <v>646</v>
      </c>
      <c r="H20">
        <v>4</v>
      </c>
      <c r="I20" t="s">
        <v>390</v>
      </c>
    </row>
    <row r="21" spans="1:9" x14ac:dyDescent="0.3">
      <c r="A21" s="14" t="s">
        <v>647</v>
      </c>
      <c r="B21" t="s">
        <v>648</v>
      </c>
      <c r="C21" s="14"/>
      <c r="D21" s="14" t="s">
        <v>632</v>
      </c>
      <c r="E21" s="14"/>
      <c r="F21" s="14" t="s">
        <v>631</v>
      </c>
      <c r="G21" t="s">
        <v>1195</v>
      </c>
      <c r="H21">
        <v>5</v>
      </c>
      <c r="I21" t="s">
        <v>390</v>
      </c>
    </row>
    <row r="22" spans="1:9" x14ac:dyDescent="0.3">
      <c r="A22" s="14" t="s">
        <v>617</v>
      </c>
      <c r="B22" t="s">
        <v>408</v>
      </c>
      <c r="C22" s="14" t="s">
        <v>92</v>
      </c>
      <c r="D22" s="14" t="s">
        <v>781</v>
      </c>
      <c r="E22" s="14"/>
      <c r="F22" s="14" t="s">
        <v>402</v>
      </c>
      <c r="G22" t="s">
        <v>1213</v>
      </c>
      <c r="H22">
        <v>5</v>
      </c>
      <c r="I22" t="s">
        <v>390</v>
      </c>
    </row>
    <row r="23" spans="1:9" x14ac:dyDescent="0.3">
      <c r="A23" s="14" t="s">
        <v>617</v>
      </c>
      <c r="B23" t="s">
        <v>408</v>
      </c>
      <c r="C23" s="14" t="s">
        <v>92</v>
      </c>
      <c r="D23" s="14" t="s">
        <v>782</v>
      </c>
      <c r="E23" s="14"/>
      <c r="F23" s="14" t="s">
        <v>402</v>
      </c>
      <c r="G23" t="s">
        <v>1214</v>
      </c>
      <c r="H23">
        <v>5</v>
      </c>
      <c r="I23" t="s">
        <v>390</v>
      </c>
    </row>
    <row r="24" spans="1:9" x14ac:dyDescent="0.3">
      <c r="A24" s="14" t="s">
        <v>617</v>
      </c>
      <c r="B24" t="s">
        <v>408</v>
      </c>
      <c r="C24" s="14" t="s">
        <v>92</v>
      </c>
      <c r="D24" s="14" t="s">
        <v>783</v>
      </c>
      <c r="E24" s="14"/>
      <c r="F24" s="14" t="s">
        <v>402</v>
      </c>
      <c r="G24" t="s">
        <v>1215</v>
      </c>
      <c r="H24">
        <v>5</v>
      </c>
      <c r="I24" t="s">
        <v>390</v>
      </c>
    </row>
    <row r="25" spans="1:9" x14ac:dyDescent="0.3">
      <c r="A25" s="14" t="s">
        <v>617</v>
      </c>
      <c r="B25" t="s">
        <v>408</v>
      </c>
      <c r="C25" s="14" t="s">
        <v>92</v>
      </c>
      <c r="D25" s="14" t="s">
        <v>784</v>
      </c>
      <c r="E25" s="14"/>
      <c r="F25" s="14" t="s">
        <v>402</v>
      </c>
      <c r="G25" t="s">
        <v>1214</v>
      </c>
      <c r="H25">
        <v>5</v>
      </c>
      <c r="I25" t="s">
        <v>390</v>
      </c>
    </row>
    <row r="26" spans="1:9" x14ac:dyDescent="0.3">
      <c r="A26" s="14" t="s">
        <v>649</v>
      </c>
      <c r="B26" t="s">
        <v>650</v>
      </c>
      <c r="C26" s="14"/>
      <c r="D26" s="14" t="s">
        <v>632</v>
      </c>
      <c r="E26" s="14" t="s">
        <v>714</v>
      </c>
      <c r="F26" s="14" t="s">
        <v>631</v>
      </c>
      <c r="H26">
        <v>6</v>
      </c>
      <c r="I26" t="s">
        <v>391</v>
      </c>
    </row>
    <row r="27" spans="1:9" x14ac:dyDescent="0.3">
      <c r="A27" s="14" t="s">
        <v>618</v>
      </c>
      <c r="B27" t="s">
        <v>410</v>
      </c>
      <c r="C27" s="14" t="s">
        <v>99</v>
      </c>
      <c r="D27" s="14" t="s">
        <v>760</v>
      </c>
      <c r="E27" s="14" t="s">
        <v>765</v>
      </c>
      <c r="F27" s="14" t="s">
        <v>708</v>
      </c>
      <c r="H27">
        <v>6</v>
      </c>
      <c r="I27" t="s">
        <v>391</v>
      </c>
    </row>
    <row r="28" spans="1:9" x14ac:dyDescent="0.3">
      <c r="A28" s="14" t="s">
        <v>618</v>
      </c>
      <c r="B28" t="s">
        <v>410</v>
      </c>
      <c r="C28" s="14" t="s">
        <v>99</v>
      </c>
      <c r="D28" s="14" t="s">
        <v>761</v>
      </c>
      <c r="E28" s="14" t="s">
        <v>766</v>
      </c>
      <c r="F28" s="14" t="s">
        <v>708</v>
      </c>
      <c r="H28">
        <v>6</v>
      </c>
      <c r="I28" t="s">
        <v>391</v>
      </c>
    </row>
    <row r="29" spans="1:9" x14ac:dyDescent="0.3">
      <c r="A29" s="14" t="s">
        <v>618</v>
      </c>
      <c r="B29" t="s">
        <v>410</v>
      </c>
      <c r="C29" s="14" t="s">
        <v>99</v>
      </c>
      <c r="D29" s="14" t="s">
        <v>762</v>
      </c>
      <c r="E29" s="14" t="s">
        <v>767</v>
      </c>
      <c r="F29" s="14" t="s">
        <v>708</v>
      </c>
      <c r="H29">
        <v>6</v>
      </c>
      <c r="I29" t="s">
        <v>391</v>
      </c>
    </row>
    <row r="30" spans="1:9" x14ac:dyDescent="0.3">
      <c r="A30" s="14" t="s">
        <v>618</v>
      </c>
      <c r="B30" t="s">
        <v>410</v>
      </c>
      <c r="C30" s="14" t="s">
        <v>99</v>
      </c>
      <c r="D30" s="14" t="s">
        <v>763</v>
      </c>
      <c r="E30" s="14" t="s">
        <v>768</v>
      </c>
      <c r="F30" s="14" t="s">
        <v>708</v>
      </c>
      <c r="H30">
        <v>6</v>
      </c>
      <c r="I30" t="s">
        <v>391</v>
      </c>
    </row>
    <row r="31" spans="1:9" x14ac:dyDescent="0.3">
      <c r="A31" s="14" t="s">
        <v>618</v>
      </c>
      <c r="B31" t="s">
        <v>410</v>
      </c>
      <c r="C31" s="14" t="s">
        <v>99</v>
      </c>
      <c r="D31" s="14" t="s">
        <v>764</v>
      </c>
      <c r="E31" s="14" t="s">
        <v>769</v>
      </c>
      <c r="F31" s="14" t="s">
        <v>708</v>
      </c>
      <c r="H31">
        <v>6</v>
      </c>
      <c r="I31" t="s">
        <v>391</v>
      </c>
    </row>
    <row r="32" spans="1:9" x14ac:dyDescent="0.3">
      <c r="A32" s="14" t="s">
        <v>651</v>
      </c>
      <c r="B32" t="s">
        <v>652</v>
      </c>
      <c r="C32" s="14"/>
      <c r="D32" s="14" t="s">
        <v>632</v>
      </c>
      <c r="E32" s="14" t="s">
        <v>712</v>
      </c>
      <c r="F32" s="14" t="s">
        <v>631</v>
      </c>
      <c r="H32">
        <v>7</v>
      </c>
      <c r="I32" t="s">
        <v>389</v>
      </c>
    </row>
    <row r="33" spans="1:9" x14ac:dyDescent="0.3">
      <c r="A33" s="14" t="s">
        <v>619</v>
      </c>
      <c r="B33" t="s">
        <v>709</v>
      </c>
      <c r="C33" s="14" t="s">
        <v>69</v>
      </c>
      <c r="D33" s="14" t="s">
        <v>415</v>
      </c>
      <c r="E33" s="14" t="s">
        <v>1410</v>
      </c>
      <c r="F33" s="14" t="s">
        <v>652</v>
      </c>
      <c r="H33">
        <v>7</v>
      </c>
      <c r="I33" t="s">
        <v>389</v>
      </c>
    </row>
    <row r="34" spans="1:9" x14ac:dyDescent="0.3">
      <c r="A34" s="14" t="s">
        <v>654</v>
      </c>
      <c r="B34" t="s">
        <v>653</v>
      </c>
      <c r="C34" s="14"/>
      <c r="D34" s="14" t="s">
        <v>632</v>
      </c>
      <c r="E34" s="14"/>
      <c r="F34" s="14" t="s">
        <v>631</v>
      </c>
      <c r="G34" t="s">
        <v>1196</v>
      </c>
      <c r="H34">
        <v>8</v>
      </c>
      <c r="I34" t="s">
        <v>390</v>
      </c>
    </row>
    <row r="35" spans="1:9" x14ac:dyDescent="0.3">
      <c r="A35" s="14" t="s">
        <v>620</v>
      </c>
      <c r="B35" t="s">
        <v>449</v>
      </c>
      <c r="C35" s="14" t="s">
        <v>43</v>
      </c>
      <c r="D35" s="14" t="s">
        <v>415</v>
      </c>
      <c r="E35" s="14" t="s">
        <v>1211</v>
      </c>
      <c r="F35" s="14" t="s">
        <v>364</v>
      </c>
      <c r="H35">
        <v>8</v>
      </c>
      <c r="I35" t="s">
        <v>390</v>
      </c>
    </row>
    <row r="36" spans="1:9" x14ac:dyDescent="0.3">
      <c r="A36" s="14" t="s">
        <v>621</v>
      </c>
      <c r="B36" t="s">
        <v>448</v>
      </c>
      <c r="C36" s="14" t="s">
        <v>69</v>
      </c>
      <c r="D36" s="14" t="s">
        <v>415</v>
      </c>
      <c r="E36" s="14" t="s">
        <v>1210</v>
      </c>
      <c r="F36" s="14" t="s">
        <v>711</v>
      </c>
      <c r="H36">
        <v>8</v>
      </c>
      <c r="I36" t="s">
        <v>390</v>
      </c>
    </row>
    <row r="37" spans="1:9" x14ac:dyDescent="0.3">
      <c r="A37" s="14" t="s">
        <v>622</v>
      </c>
      <c r="B37" t="s">
        <v>447</v>
      </c>
      <c r="C37" s="14" t="s">
        <v>119</v>
      </c>
      <c r="D37" s="14" t="s">
        <v>785</v>
      </c>
      <c r="E37" s="14"/>
      <c r="F37" s="14" t="s">
        <v>420</v>
      </c>
      <c r="G37" t="s">
        <v>1216</v>
      </c>
      <c r="H37">
        <v>8</v>
      </c>
      <c r="I37" t="s">
        <v>390</v>
      </c>
    </row>
    <row r="38" spans="1:9" x14ac:dyDescent="0.3">
      <c r="A38" s="14" t="s">
        <v>622</v>
      </c>
      <c r="B38" t="s">
        <v>447</v>
      </c>
      <c r="C38" s="14" t="s">
        <v>119</v>
      </c>
      <c r="D38" s="14" t="s">
        <v>786</v>
      </c>
      <c r="E38" s="14"/>
      <c r="F38" s="14" t="s">
        <v>420</v>
      </c>
      <c r="G38" t="s">
        <v>1217</v>
      </c>
      <c r="H38">
        <v>8</v>
      </c>
      <c r="I38" t="s">
        <v>390</v>
      </c>
    </row>
    <row r="39" spans="1:9" x14ac:dyDescent="0.3">
      <c r="A39" s="14" t="s">
        <v>622</v>
      </c>
      <c r="B39" t="s">
        <v>447</v>
      </c>
      <c r="C39" s="14" t="s">
        <v>119</v>
      </c>
      <c r="D39" s="14" t="s">
        <v>787</v>
      </c>
      <c r="E39" s="14"/>
      <c r="F39" s="14" t="s">
        <v>420</v>
      </c>
      <c r="G39" t="s">
        <v>1218</v>
      </c>
      <c r="H39">
        <v>8</v>
      </c>
      <c r="I39" t="s">
        <v>390</v>
      </c>
    </row>
    <row r="40" spans="1:9" x14ac:dyDescent="0.3">
      <c r="A40" s="14" t="s">
        <v>622</v>
      </c>
      <c r="B40" t="s">
        <v>447</v>
      </c>
      <c r="C40" s="14" t="s">
        <v>119</v>
      </c>
      <c r="D40" s="14" t="s">
        <v>788</v>
      </c>
      <c r="E40" s="14"/>
      <c r="F40" s="14" t="s">
        <v>420</v>
      </c>
      <c r="G40" t="s">
        <v>1219</v>
      </c>
      <c r="H40">
        <v>8</v>
      </c>
      <c r="I40" t="s">
        <v>390</v>
      </c>
    </row>
    <row r="41" spans="1:9" x14ac:dyDescent="0.3">
      <c r="A41" s="14" t="s">
        <v>622</v>
      </c>
      <c r="B41" t="s">
        <v>447</v>
      </c>
      <c r="C41" s="14" t="s">
        <v>119</v>
      </c>
      <c r="D41" s="14" t="s">
        <v>789</v>
      </c>
      <c r="E41" s="14"/>
      <c r="F41" s="14" t="s">
        <v>420</v>
      </c>
      <c r="G41" t="s">
        <v>1220</v>
      </c>
      <c r="H41">
        <v>8</v>
      </c>
      <c r="I41" t="s">
        <v>390</v>
      </c>
    </row>
    <row r="42" spans="1:9" x14ac:dyDescent="0.3">
      <c r="A42" s="14" t="s">
        <v>622</v>
      </c>
      <c r="B42" t="s">
        <v>447</v>
      </c>
      <c r="C42" s="14" t="s">
        <v>119</v>
      </c>
      <c r="D42" s="14" t="s">
        <v>790</v>
      </c>
      <c r="E42" s="14"/>
      <c r="F42" s="14" t="s">
        <v>420</v>
      </c>
      <c r="G42" t="s">
        <v>1219</v>
      </c>
      <c r="H42">
        <v>8</v>
      </c>
      <c r="I42" t="s">
        <v>390</v>
      </c>
    </row>
    <row r="43" spans="1:9" x14ac:dyDescent="0.3">
      <c r="A43" s="14" t="s">
        <v>622</v>
      </c>
      <c r="B43" t="s">
        <v>447</v>
      </c>
      <c r="C43" s="14" t="s">
        <v>119</v>
      </c>
      <c r="D43" s="14"/>
      <c r="E43" s="14"/>
      <c r="F43" s="14" t="s">
        <v>420</v>
      </c>
      <c r="G43" t="s">
        <v>1221</v>
      </c>
      <c r="H43">
        <v>8</v>
      </c>
      <c r="I43" t="s">
        <v>390</v>
      </c>
    </row>
    <row r="44" spans="1:9" x14ac:dyDescent="0.3">
      <c r="A44" s="14" t="s">
        <v>623</v>
      </c>
      <c r="B44" t="s">
        <v>446</v>
      </c>
      <c r="C44" s="14" t="s">
        <v>121</v>
      </c>
      <c r="D44" s="14"/>
      <c r="E44" s="14"/>
      <c r="F44" s="14" t="s">
        <v>421</v>
      </c>
      <c r="G44" t="s">
        <v>1232</v>
      </c>
      <c r="H44">
        <v>8</v>
      </c>
      <c r="I44" t="s">
        <v>390</v>
      </c>
    </row>
    <row r="45" spans="1:9" x14ac:dyDescent="0.3">
      <c r="A45" s="14" t="s">
        <v>623</v>
      </c>
      <c r="B45" t="s">
        <v>446</v>
      </c>
      <c r="C45" s="14" t="s">
        <v>121</v>
      </c>
      <c r="D45" s="14" t="s">
        <v>791</v>
      </c>
      <c r="E45" s="14"/>
      <c r="F45" s="14" t="s">
        <v>421</v>
      </c>
      <c r="G45" t="s">
        <v>1222</v>
      </c>
      <c r="H45">
        <v>8</v>
      </c>
      <c r="I45" t="s">
        <v>390</v>
      </c>
    </row>
    <row r="46" spans="1:9" x14ac:dyDescent="0.3">
      <c r="A46" s="14" t="s">
        <v>623</v>
      </c>
      <c r="B46" t="s">
        <v>446</v>
      </c>
      <c r="C46" s="14" t="s">
        <v>121</v>
      </c>
      <c r="D46" s="14" t="s">
        <v>792</v>
      </c>
      <c r="E46" s="14"/>
      <c r="F46" s="14" t="s">
        <v>421</v>
      </c>
      <c r="G46" t="s">
        <v>1223</v>
      </c>
      <c r="H46">
        <v>8</v>
      </c>
      <c r="I46" t="s">
        <v>390</v>
      </c>
    </row>
    <row r="47" spans="1:9" x14ac:dyDescent="0.3">
      <c r="A47" s="14" t="s">
        <v>623</v>
      </c>
      <c r="B47" t="s">
        <v>446</v>
      </c>
      <c r="C47" s="14" t="s">
        <v>121</v>
      </c>
      <c r="D47" s="14" t="s">
        <v>793</v>
      </c>
      <c r="E47" s="14"/>
      <c r="F47" s="14" t="s">
        <v>421</v>
      </c>
      <c r="G47" t="s">
        <v>1224</v>
      </c>
      <c r="H47">
        <v>8</v>
      </c>
      <c r="I47" t="s">
        <v>390</v>
      </c>
    </row>
    <row r="48" spans="1:9" x14ac:dyDescent="0.3">
      <c r="A48" s="14" t="s">
        <v>623</v>
      </c>
      <c r="B48" t="s">
        <v>446</v>
      </c>
      <c r="C48" s="14" t="s">
        <v>121</v>
      </c>
      <c r="D48" s="14" t="s">
        <v>794</v>
      </c>
      <c r="E48" s="14"/>
      <c r="F48" s="14" t="s">
        <v>421</v>
      </c>
      <c r="G48" t="s">
        <v>1225</v>
      </c>
      <c r="H48">
        <v>8</v>
      </c>
      <c r="I48" t="s">
        <v>390</v>
      </c>
    </row>
    <row r="49" spans="1:9" x14ac:dyDescent="0.3">
      <c r="A49" s="14" t="s">
        <v>623</v>
      </c>
      <c r="B49" t="s">
        <v>446</v>
      </c>
      <c r="C49" s="14" t="s">
        <v>121</v>
      </c>
      <c r="D49" s="14" t="s">
        <v>795</v>
      </c>
      <c r="E49" s="14"/>
      <c r="F49" s="14" t="s">
        <v>421</v>
      </c>
      <c r="G49" t="s">
        <v>1226</v>
      </c>
      <c r="H49">
        <v>8</v>
      </c>
      <c r="I49" t="s">
        <v>390</v>
      </c>
    </row>
    <row r="50" spans="1:9" x14ac:dyDescent="0.3">
      <c r="A50" s="14" t="s">
        <v>623</v>
      </c>
      <c r="B50" t="s">
        <v>446</v>
      </c>
      <c r="C50" s="14" t="s">
        <v>121</v>
      </c>
      <c r="D50" s="14" t="s">
        <v>796</v>
      </c>
      <c r="E50" s="14"/>
      <c r="F50" s="14" t="s">
        <v>421</v>
      </c>
      <c r="G50" t="s">
        <v>1227</v>
      </c>
      <c r="H50">
        <v>8</v>
      </c>
      <c r="I50" t="s">
        <v>390</v>
      </c>
    </row>
    <row r="51" spans="1:9" x14ac:dyDescent="0.3">
      <c r="A51" s="14" t="s">
        <v>623</v>
      </c>
      <c r="B51" t="s">
        <v>446</v>
      </c>
      <c r="C51" s="14" t="s">
        <v>121</v>
      </c>
      <c r="D51" s="14" t="s">
        <v>797</v>
      </c>
      <c r="E51" s="14"/>
      <c r="F51" s="14" t="s">
        <v>421</v>
      </c>
      <c r="G51" t="s">
        <v>1228</v>
      </c>
      <c r="H51">
        <v>8</v>
      </c>
      <c r="I51" t="s">
        <v>390</v>
      </c>
    </row>
    <row r="52" spans="1:9" x14ac:dyDescent="0.3">
      <c r="A52" s="14" t="s">
        <v>623</v>
      </c>
      <c r="B52" t="s">
        <v>446</v>
      </c>
      <c r="C52" s="14" t="s">
        <v>121</v>
      </c>
      <c r="D52" s="14" t="s">
        <v>798</v>
      </c>
      <c r="E52" s="14"/>
      <c r="F52" s="14" t="s">
        <v>421</v>
      </c>
      <c r="G52" t="s">
        <v>1229</v>
      </c>
      <c r="H52">
        <v>8</v>
      </c>
      <c r="I52" t="s">
        <v>390</v>
      </c>
    </row>
    <row r="53" spans="1:9" x14ac:dyDescent="0.3">
      <c r="A53" s="14" t="s">
        <v>623</v>
      </c>
      <c r="B53" t="s">
        <v>446</v>
      </c>
      <c r="C53" s="14" t="s">
        <v>121</v>
      </c>
      <c r="D53" s="14" t="s">
        <v>799</v>
      </c>
      <c r="E53" s="14"/>
      <c r="F53" s="14" t="s">
        <v>421</v>
      </c>
      <c r="G53" t="s">
        <v>1230</v>
      </c>
      <c r="H53">
        <v>8</v>
      </c>
      <c r="I53" t="s">
        <v>390</v>
      </c>
    </row>
    <row r="54" spans="1:9" x14ac:dyDescent="0.3">
      <c r="A54" s="14" t="s">
        <v>623</v>
      </c>
      <c r="B54" t="s">
        <v>446</v>
      </c>
      <c r="C54" s="14" t="s">
        <v>121</v>
      </c>
      <c r="D54" s="14" t="s">
        <v>800</v>
      </c>
      <c r="E54" s="14"/>
      <c r="F54" s="14" t="s">
        <v>421</v>
      </c>
      <c r="G54" t="s">
        <v>1231</v>
      </c>
      <c r="H54">
        <v>8</v>
      </c>
      <c r="I54" t="s">
        <v>390</v>
      </c>
    </row>
    <row r="55" spans="1:9" x14ac:dyDescent="0.3">
      <c r="A55" s="14" t="s">
        <v>624</v>
      </c>
      <c r="B55" t="s">
        <v>445</v>
      </c>
      <c r="C55" s="14" t="s">
        <v>138</v>
      </c>
      <c r="D55" s="14" t="s">
        <v>808</v>
      </c>
      <c r="E55" s="14"/>
      <c r="F55" s="14" t="s">
        <v>710</v>
      </c>
      <c r="G55" t="s">
        <v>1233</v>
      </c>
      <c r="H55">
        <v>8</v>
      </c>
      <c r="I55" t="s">
        <v>390</v>
      </c>
    </row>
    <row r="56" spans="1:9" x14ac:dyDescent="0.3">
      <c r="A56" s="14" t="s">
        <v>624</v>
      </c>
      <c r="B56" t="s">
        <v>445</v>
      </c>
      <c r="C56" s="14" t="s">
        <v>138</v>
      </c>
      <c r="D56" s="14" t="s">
        <v>804</v>
      </c>
      <c r="E56" s="14"/>
      <c r="F56" s="14" t="s">
        <v>710</v>
      </c>
      <c r="G56" t="s">
        <v>1234</v>
      </c>
      <c r="H56">
        <v>8</v>
      </c>
      <c r="I56" t="s">
        <v>390</v>
      </c>
    </row>
    <row r="57" spans="1:9" x14ac:dyDescent="0.3">
      <c r="A57" s="14" t="s">
        <v>624</v>
      </c>
      <c r="B57" t="s">
        <v>445</v>
      </c>
      <c r="C57" s="14" t="s">
        <v>138</v>
      </c>
      <c r="D57" s="14" t="s">
        <v>802</v>
      </c>
      <c r="E57" s="14"/>
      <c r="F57" s="14" t="s">
        <v>710</v>
      </c>
      <c r="G57" t="s">
        <v>1235</v>
      </c>
      <c r="H57">
        <v>8</v>
      </c>
      <c r="I57" t="s">
        <v>390</v>
      </c>
    </row>
    <row r="58" spans="1:9" x14ac:dyDescent="0.3">
      <c r="A58" s="14" t="s">
        <v>624</v>
      </c>
      <c r="B58" t="s">
        <v>445</v>
      </c>
      <c r="C58" s="14" t="s">
        <v>138</v>
      </c>
      <c r="D58" s="14" t="s">
        <v>809</v>
      </c>
      <c r="E58" s="14"/>
      <c r="F58" s="14" t="s">
        <v>710</v>
      </c>
      <c r="G58" t="s">
        <v>1236</v>
      </c>
      <c r="H58">
        <v>8</v>
      </c>
      <c r="I58" t="s">
        <v>390</v>
      </c>
    </row>
    <row r="59" spans="1:9" x14ac:dyDescent="0.3">
      <c r="A59" s="14" t="s">
        <v>624</v>
      </c>
      <c r="B59" t="s">
        <v>445</v>
      </c>
      <c r="C59" s="14" t="s">
        <v>138</v>
      </c>
      <c r="D59" s="14" t="s">
        <v>803</v>
      </c>
      <c r="E59" s="14"/>
      <c r="F59" s="14" t="s">
        <v>710</v>
      </c>
      <c r="G59" t="s">
        <v>1237</v>
      </c>
      <c r="H59">
        <v>8</v>
      </c>
      <c r="I59" t="s">
        <v>390</v>
      </c>
    </row>
    <row r="60" spans="1:9" x14ac:dyDescent="0.3">
      <c r="A60" s="14" t="s">
        <v>624</v>
      </c>
      <c r="B60" t="s">
        <v>445</v>
      </c>
      <c r="C60" s="14" t="s">
        <v>138</v>
      </c>
      <c r="D60" s="14" t="s">
        <v>807</v>
      </c>
      <c r="E60" s="14"/>
      <c r="F60" s="14" t="s">
        <v>710</v>
      </c>
      <c r="G60" t="s">
        <v>1238</v>
      </c>
      <c r="H60">
        <v>8</v>
      </c>
      <c r="I60" t="s">
        <v>390</v>
      </c>
    </row>
    <row r="61" spans="1:9" x14ac:dyDescent="0.3">
      <c r="A61" s="14" t="s">
        <v>624</v>
      </c>
      <c r="B61" t="s">
        <v>445</v>
      </c>
      <c r="C61" s="14" t="s">
        <v>138</v>
      </c>
      <c r="D61" s="14" t="s">
        <v>806</v>
      </c>
      <c r="E61" s="14"/>
      <c r="F61" s="14" t="s">
        <v>710</v>
      </c>
      <c r="G61" t="s">
        <v>1239</v>
      </c>
      <c r="H61">
        <v>8</v>
      </c>
      <c r="I61" t="s">
        <v>390</v>
      </c>
    </row>
    <row r="62" spans="1:9" x14ac:dyDescent="0.3">
      <c r="A62" s="14" t="s">
        <v>624</v>
      </c>
      <c r="B62" t="s">
        <v>445</v>
      </c>
      <c r="C62" s="14" t="s">
        <v>138</v>
      </c>
      <c r="D62" s="14" t="s">
        <v>801</v>
      </c>
      <c r="E62" s="14"/>
      <c r="F62" s="14" t="s">
        <v>710</v>
      </c>
      <c r="G62" t="s">
        <v>1240</v>
      </c>
      <c r="H62">
        <v>8</v>
      </c>
      <c r="I62" t="s">
        <v>390</v>
      </c>
    </row>
    <row r="63" spans="1:9" x14ac:dyDescent="0.3">
      <c r="A63" s="14" t="s">
        <v>624</v>
      </c>
      <c r="B63" t="s">
        <v>445</v>
      </c>
      <c r="C63" s="14" t="s">
        <v>138</v>
      </c>
      <c r="D63" s="14" t="s">
        <v>805</v>
      </c>
      <c r="E63" s="14"/>
      <c r="F63" s="14" t="s">
        <v>710</v>
      </c>
      <c r="G63" t="s">
        <v>1241</v>
      </c>
      <c r="H63">
        <v>8</v>
      </c>
      <c r="I63" t="s">
        <v>390</v>
      </c>
    </row>
    <row r="64" spans="1:9" x14ac:dyDescent="0.3">
      <c r="A64" s="14" t="s">
        <v>656</v>
      </c>
      <c r="B64" t="s">
        <v>655</v>
      </c>
      <c r="C64" s="14"/>
      <c r="D64" s="14" t="s">
        <v>632</v>
      </c>
      <c r="E64" s="14" t="s">
        <v>759</v>
      </c>
      <c r="F64" s="14" t="s">
        <v>631</v>
      </c>
      <c r="H64">
        <v>9</v>
      </c>
      <c r="I64" t="s">
        <v>391</v>
      </c>
    </row>
    <row r="65" spans="1:9" x14ac:dyDescent="0.3">
      <c r="A65" s="14" t="s">
        <v>625</v>
      </c>
      <c r="B65" t="s">
        <v>463</v>
      </c>
      <c r="C65" s="14" t="s">
        <v>157</v>
      </c>
      <c r="D65" s="14" t="s">
        <v>715</v>
      </c>
      <c r="E65" s="14" t="s">
        <v>756</v>
      </c>
      <c r="F65" s="14" t="s">
        <v>753</v>
      </c>
      <c r="H65">
        <v>9</v>
      </c>
      <c r="I65" t="s">
        <v>391</v>
      </c>
    </row>
    <row r="66" spans="1:9" x14ac:dyDescent="0.3">
      <c r="A66" s="14" t="s">
        <v>625</v>
      </c>
      <c r="B66" t="s">
        <v>463</v>
      </c>
      <c r="C66" s="14" t="s">
        <v>157</v>
      </c>
      <c r="D66" s="14" t="s">
        <v>810</v>
      </c>
      <c r="E66" s="14" t="s">
        <v>757</v>
      </c>
      <c r="F66" s="14" t="s">
        <v>753</v>
      </c>
      <c r="H66">
        <v>9</v>
      </c>
      <c r="I66" t="s">
        <v>391</v>
      </c>
    </row>
    <row r="67" spans="1:9" x14ac:dyDescent="0.3">
      <c r="A67" s="14" t="s">
        <v>625</v>
      </c>
      <c r="B67" t="s">
        <v>463</v>
      </c>
      <c r="C67" s="14" t="s">
        <v>157</v>
      </c>
      <c r="D67" s="14" t="s">
        <v>811</v>
      </c>
      <c r="E67" s="14" t="s">
        <v>758</v>
      </c>
      <c r="F67" s="14" t="s">
        <v>753</v>
      </c>
      <c r="H67">
        <v>9</v>
      </c>
      <c r="I67" t="s">
        <v>391</v>
      </c>
    </row>
    <row r="68" spans="1:9" x14ac:dyDescent="0.3">
      <c r="A68" s="14" t="s">
        <v>658</v>
      </c>
      <c r="B68" t="s">
        <v>657</v>
      </c>
      <c r="C68" s="14"/>
      <c r="D68" s="14" t="s">
        <v>632</v>
      </c>
      <c r="E68" s="14"/>
      <c r="F68" s="14" t="s">
        <v>631</v>
      </c>
      <c r="G68" t="s">
        <v>1197</v>
      </c>
      <c r="H68">
        <v>10</v>
      </c>
      <c r="I68" t="s">
        <v>390</v>
      </c>
    </row>
    <row r="69" spans="1:9" x14ac:dyDescent="0.3">
      <c r="A69" s="14" t="s">
        <v>458</v>
      </c>
      <c r="B69" t="s">
        <v>457</v>
      </c>
      <c r="C69" s="14"/>
      <c r="D69" s="14" t="s">
        <v>415</v>
      </c>
      <c r="E69" s="14" t="s">
        <v>1205</v>
      </c>
      <c r="F69" s="14" t="s">
        <v>657</v>
      </c>
      <c r="H69">
        <v>10</v>
      </c>
      <c r="I69" t="s">
        <v>390</v>
      </c>
    </row>
    <row r="70" spans="1:9" x14ac:dyDescent="0.3">
      <c r="A70" s="14" t="s">
        <v>459</v>
      </c>
      <c r="B70" t="s">
        <v>456</v>
      </c>
      <c r="C70" s="14" t="s">
        <v>87</v>
      </c>
      <c r="D70" s="14" t="s">
        <v>812</v>
      </c>
      <c r="E70" s="14"/>
      <c r="F70" s="14" t="s">
        <v>401</v>
      </c>
      <c r="G70" t="s">
        <v>1244</v>
      </c>
      <c r="H70">
        <v>10</v>
      </c>
      <c r="I70" t="s">
        <v>390</v>
      </c>
    </row>
    <row r="71" spans="1:9" x14ac:dyDescent="0.3">
      <c r="A71" s="14" t="s">
        <v>459</v>
      </c>
      <c r="B71" t="s">
        <v>456</v>
      </c>
      <c r="C71" s="14" t="s">
        <v>87</v>
      </c>
      <c r="D71" s="14" t="s">
        <v>813</v>
      </c>
      <c r="E71" s="14"/>
      <c r="F71" s="14" t="s">
        <v>401</v>
      </c>
      <c r="G71" t="s">
        <v>1242</v>
      </c>
      <c r="H71">
        <v>10</v>
      </c>
      <c r="I71" t="s">
        <v>390</v>
      </c>
    </row>
    <row r="72" spans="1:9" x14ac:dyDescent="0.3">
      <c r="A72" s="14" t="s">
        <v>459</v>
      </c>
      <c r="B72" t="s">
        <v>456</v>
      </c>
      <c r="C72" s="14" t="s">
        <v>87</v>
      </c>
      <c r="D72" s="14" t="s">
        <v>814</v>
      </c>
      <c r="E72" s="14"/>
      <c r="F72" s="14" t="s">
        <v>401</v>
      </c>
      <c r="G72" t="s">
        <v>1243</v>
      </c>
      <c r="H72">
        <v>10</v>
      </c>
      <c r="I72" t="s">
        <v>390</v>
      </c>
    </row>
    <row r="73" spans="1:9" x14ac:dyDescent="0.3">
      <c r="A73" s="14" t="s">
        <v>660</v>
      </c>
      <c r="B73" t="s">
        <v>659</v>
      </c>
      <c r="C73" s="14"/>
      <c r="D73" s="14" t="s">
        <v>632</v>
      </c>
      <c r="E73" s="14"/>
      <c r="F73" s="14" t="s">
        <v>631</v>
      </c>
      <c r="G73" t="s">
        <v>1198</v>
      </c>
      <c r="H73">
        <v>11</v>
      </c>
      <c r="I73" t="s">
        <v>390</v>
      </c>
    </row>
    <row r="74" spans="1:9" x14ac:dyDescent="0.3">
      <c r="A74" s="14" t="s">
        <v>461</v>
      </c>
      <c r="B74" t="s">
        <v>460</v>
      </c>
      <c r="C74" s="14"/>
      <c r="D74" s="14" t="s">
        <v>415</v>
      </c>
      <c r="E74" s="14" t="s">
        <v>1192</v>
      </c>
      <c r="F74" s="14" t="s">
        <v>659</v>
      </c>
      <c r="H74">
        <v>11</v>
      </c>
      <c r="I74" t="s">
        <v>390</v>
      </c>
    </row>
    <row r="75" spans="1:9" x14ac:dyDescent="0.3">
      <c r="A75" s="14" t="s">
        <v>662</v>
      </c>
      <c r="B75" t="s">
        <v>661</v>
      </c>
      <c r="C75" s="14"/>
      <c r="D75" s="14" t="s">
        <v>632</v>
      </c>
      <c r="E75" s="14" t="s">
        <v>817</v>
      </c>
      <c r="F75" s="14" t="s">
        <v>631</v>
      </c>
      <c r="H75">
        <v>13</v>
      </c>
      <c r="I75" t="s">
        <v>391</v>
      </c>
    </row>
    <row r="76" spans="1:9" x14ac:dyDescent="0.3">
      <c r="A76" s="14" t="s">
        <v>465</v>
      </c>
      <c r="B76" t="s">
        <v>464</v>
      </c>
      <c r="C76" s="14" t="s">
        <v>157</v>
      </c>
      <c r="D76" s="14" t="s">
        <v>871</v>
      </c>
      <c r="E76" s="14" t="s">
        <v>835</v>
      </c>
      <c r="F76" s="14" t="s">
        <v>823</v>
      </c>
      <c r="H76">
        <v>13</v>
      </c>
      <c r="I76" t="s">
        <v>391</v>
      </c>
    </row>
    <row r="77" spans="1:9" x14ac:dyDescent="0.3">
      <c r="A77" s="14" t="s">
        <v>465</v>
      </c>
      <c r="B77" t="s">
        <v>464</v>
      </c>
      <c r="C77" s="14" t="s">
        <v>157</v>
      </c>
      <c r="D77" s="14" t="s">
        <v>872</v>
      </c>
      <c r="E77" s="14" t="s">
        <v>836</v>
      </c>
      <c r="F77" s="14" t="s">
        <v>823</v>
      </c>
      <c r="H77">
        <v>13</v>
      </c>
      <c r="I77" t="s">
        <v>391</v>
      </c>
    </row>
    <row r="78" spans="1:9" x14ac:dyDescent="0.3">
      <c r="A78" s="14" t="s">
        <v>465</v>
      </c>
      <c r="B78" t="s">
        <v>464</v>
      </c>
      <c r="C78" s="14" t="s">
        <v>157</v>
      </c>
      <c r="D78" s="14" t="s">
        <v>873</v>
      </c>
      <c r="E78" s="14" t="s">
        <v>837</v>
      </c>
      <c r="F78" s="14" t="s">
        <v>823</v>
      </c>
      <c r="H78">
        <v>13</v>
      </c>
      <c r="I78" t="s">
        <v>391</v>
      </c>
    </row>
    <row r="79" spans="1:9" x14ac:dyDescent="0.3">
      <c r="A79" s="14" t="s">
        <v>465</v>
      </c>
      <c r="B79" t="s">
        <v>464</v>
      </c>
      <c r="C79" s="14" t="s">
        <v>157</v>
      </c>
      <c r="D79" s="14" t="s">
        <v>874</v>
      </c>
      <c r="E79" s="14" t="s">
        <v>838</v>
      </c>
      <c r="F79" s="14" t="s">
        <v>823</v>
      </c>
      <c r="H79">
        <v>13</v>
      </c>
      <c r="I79" t="s">
        <v>391</v>
      </c>
    </row>
    <row r="80" spans="1:9" x14ac:dyDescent="0.3">
      <c r="A80" s="14" t="s">
        <v>465</v>
      </c>
      <c r="B80" t="s">
        <v>464</v>
      </c>
      <c r="C80" s="14" t="s">
        <v>157</v>
      </c>
      <c r="D80" s="14" t="s">
        <v>875</v>
      </c>
      <c r="E80" s="14" t="s">
        <v>818</v>
      </c>
      <c r="F80" s="14" t="s">
        <v>823</v>
      </c>
      <c r="H80">
        <v>13</v>
      </c>
      <c r="I80" t="s">
        <v>391</v>
      </c>
    </row>
    <row r="81" spans="1:9" x14ac:dyDescent="0.3">
      <c r="A81" s="14" t="s">
        <v>465</v>
      </c>
      <c r="B81" t="s">
        <v>464</v>
      </c>
      <c r="C81" s="14" t="s">
        <v>157</v>
      </c>
      <c r="D81" s="14" t="s">
        <v>876</v>
      </c>
      <c r="E81" s="14" t="s">
        <v>819</v>
      </c>
      <c r="F81" s="14" t="s">
        <v>823</v>
      </c>
      <c r="H81">
        <v>13</v>
      </c>
      <c r="I81" t="s">
        <v>391</v>
      </c>
    </row>
    <row r="82" spans="1:9" x14ac:dyDescent="0.3">
      <c r="A82" s="14" t="s">
        <v>465</v>
      </c>
      <c r="B82" t="s">
        <v>464</v>
      </c>
      <c r="C82" s="14" t="s">
        <v>157</v>
      </c>
      <c r="D82" s="14" t="s">
        <v>877</v>
      </c>
      <c r="E82" s="14" t="s">
        <v>820</v>
      </c>
      <c r="F82" s="14" t="s">
        <v>823</v>
      </c>
      <c r="H82">
        <v>13</v>
      </c>
      <c r="I82" t="s">
        <v>391</v>
      </c>
    </row>
    <row r="83" spans="1:9" x14ac:dyDescent="0.3">
      <c r="A83" s="14" t="s">
        <v>465</v>
      </c>
      <c r="B83" t="s">
        <v>464</v>
      </c>
      <c r="C83" s="14" t="s">
        <v>157</v>
      </c>
      <c r="D83" s="14" t="s">
        <v>878</v>
      </c>
      <c r="E83" s="14" t="s">
        <v>839</v>
      </c>
      <c r="F83" s="14" t="s">
        <v>823</v>
      </c>
      <c r="H83">
        <v>13</v>
      </c>
      <c r="I83" t="s">
        <v>391</v>
      </c>
    </row>
    <row r="84" spans="1:9" x14ac:dyDescent="0.3">
      <c r="A84" s="14" t="s">
        <v>465</v>
      </c>
      <c r="B84" t="s">
        <v>464</v>
      </c>
      <c r="C84" s="14" t="s">
        <v>157</v>
      </c>
      <c r="D84" s="14" t="s">
        <v>879</v>
      </c>
      <c r="E84" s="14" t="s">
        <v>840</v>
      </c>
      <c r="F84" s="14" t="s">
        <v>823</v>
      </c>
      <c r="H84">
        <v>13</v>
      </c>
      <c r="I84" t="s">
        <v>391</v>
      </c>
    </row>
    <row r="85" spans="1:9" x14ac:dyDescent="0.3">
      <c r="A85" s="14" t="s">
        <v>664</v>
      </c>
      <c r="B85" t="s">
        <v>663</v>
      </c>
      <c r="C85" s="14"/>
      <c r="D85" s="14" t="s">
        <v>632</v>
      </c>
      <c r="E85" s="14" t="s">
        <v>825</v>
      </c>
      <c r="F85" s="14" t="s">
        <v>631</v>
      </c>
      <c r="H85">
        <v>14</v>
      </c>
      <c r="I85" t="s">
        <v>391</v>
      </c>
    </row>
    <row r="86" spans="1:9" x14ac:dyDescent="0.3">
      <c r="A86" s="14" t="s">
        <v>467</v>
      </c>
      <c r="B86" t="s">
        <v>466</v>
      </c>
      <c r="C86" s="14" t="s">
        <v>157</v>
      </c>
      <c r="D86" s="14" t="s">
        <v>880</v>
      </c>
      <c r="E86" s="14" t="s">
        <v>826</v>
      </c>
      <c r="F86" s="14" t="s">
        <v>824</v>
      </c>
      <c r="H86">
        <v>14</v>
      </c>
      <c r="I86" t="s">
        <v>391</v>
      </c>
    </row>
    <row r="87" spans="1:9" x14ac:dyDescent="0.3">
      <c r="A87" s="14" t="s">
        <v>467</v>
      </c>
      <c r="B87" t="s">
        <v>466</v>
      </c>
      <c r="C87" s="14" t="s">
        <v>157</v>
      </c>
      <c r="D87" s="14" t="s">
        <v>881</v>
      </c>
      <c r="E87" s="14" t="s">
        <v>827</v>
      </c>
      <c r="F87" s="14" t="s">
        <v>824</v>
      </c>
      <c r="H87">
        <v>14</v>
      </c>
      <c r="I87" t="s">
        <v>391</v>
      </c>
    </row>
    <row r="88" spans="1:9" x14ac:dyDescent="0.3">
      <c r="A88" s="14" t="s">
        <v>467</v>
      </c>
      <c r="B88" t="s">
        <v>466</v>
      </c>
      <c r="C88" s="14" t="s">
        <v>157</v>
      </c>
      <c r="D88" s="14" t="s">
        <v>882</v>
      </c>
      <c r="E88" s="14" t="s">
        <v>828</v>
      </c>
      <c r="F88" s="14" t="s">
        <v>824</v>
      </c>
      <c r="H88">
        <v>14</v>
      </c>
      <c r="I88" t="s">
        <v>391</v>
      </c>
    </row>
    <row r="89" spans="1:9" x14ac:dyDescent="0.3">
      <c r="A89" s="14" t="s">
        <v>467</v>
      </c>
      <c r="B89" t="s">
        <v>466</v>
      </c>
      <c r="C89" s="14" t="s">
        <v>157</v>
      </c>
      <c r="D89" s="14" t="s">
        <v>883</v>
      </c>
      <c r="E89" s="14" t="s">
        <v>816</v>
      </c>
      <c r="F89" s="14" t="s">
        <v>824</v>
      </c>
      <c r="H89">
        <v>14</v>
      </c>
      <c r="I89" t="s">
        <v>391</v>
      </c>
    </row>
    <row r="90" spans="1:9" x14ac:dyDescent="0.3">
      <c r="A90" s="14" t="s">
        <v>467</v>
      </c>
      <c r="B90" t="s">
        <v>466</v>
      </c>
      <c r="C90" s="14" t="s">
        <v>157</v>
      </c>
      <c r="D90" s="14" t="s">
        <v>884</v>
      </c>
      <c r="E90" s="14" t="s">
        <v>633</v>
      </c>
      <c r="F90" s="14" t="s">
        <v>824</v>
      </c>
      <c r="H90">
        <v>14</v>
      </c>
      <c r="I90" t="s">
        <v>391</v>
      </c>
    </row>
    <row r="91" spans="1:9" x14ac:dyDescent="0.3">
      <c r="A91" s="14" t="s">
        <v>467</v>
      </c>
      <c r="B91" t="s">
        <v>466</v>
      </c>
      <c r="C91" s="14" t="s">
        <v>157</v>
      </c>
      <c r="D91" s="14" t="s">
        <v>885</v>
      </c>
      <c r="E91" s="14" t="s">
        <v>829</v>
      </c>
      <c r="F91" s="14" t="s">
        <v>824</v>
      </c>
      <c r="H91">
        <v>14</v>
      </c>
      <c r="I91" t="s">
        <v>391</v>
      </c>
    </row>
    <row r="92" spans="1:9" x14ac:dyDescent="0.3">
      <c r="A92" s="14" t="s">
        <v>467</v>
      </c>
      <c r="B92" t="s">
        <v>466</v>
      </c>
      <c r="C92" s="14" t="s">
        <v>157</v>
      </c>
      <c r="D92" s="14" t="s">
        <v>886</v>
      </c>
      <c r="E92" s="14" t="s">
        <v>815</v>
      </c>
      <c r="F92" s="14" t="s">
        <v>824</v>
      </c>
      <c r="H92">
        <v>14</v>
      </c>
      <c r="I92" t="s">
        <v>391</v>
      </c>
    </row>
    <row r="93" spans="1:9" x14ac:dyDescent="0.3">
      <c r="A93" s="14" t="s">
        <v>467</v>
      </c>
      <c r="B93" t="s">
        <v>466</v>
      </c>
      <c r="C93" s="14" t="s">
        <v>157</v>
      </c>
      <c r="D93" s="14" t="s">
        <v>887</v>
      </c>
      <c r="E93" s="14" t="s">
        <v>822</v>
      </c>
      <c r="F93" s="14" t="s">
        <v>824</v>
      </c>
      <c r="H93">
        <v>14</v>
      </c>
      <c r="I93" t="s">
        <v>391</v>
      </c>
    </row>
    <row r="94" spans="1:9" x14ac:dyDescent="0.3">
      <c r="A94" s="14" t="s">
        <v>467</v>
      </c>
      <c r="B94" t="s">
        <v>466</v>
      </c>
      <c r="C94" s="14" t="s">
        <v>157</v>
      </c>
      <c r="D94" s="14" t="s">
        <v>888</v>
      </c>
      <c r="E94" s="14" t="s">
        <v>830</v>
      </c>
      <c r="F94" s="14" t="s">
        <v>824</v>
      </c>
      <c r="H94">
        <v>14</v>
      </c>
      <c r="I94" t="s">
        <v>391</v>
      </c>
    </row>
    <row r="95" spans="1:9" x14ac:dyDescent="0.3">
      <c r="A95" s="14" t="s">
        <v>467</v>
      </c>
      <c r="B95" t="s">
        <v>466</v>
      </c>
      <c r="C95" s="14" t="s">
        <v>157</v>
      </c>
      <c r="D95" s="14" t="s">
        <v>889</v>
      </c>
      <c r="E95" s="14" t="s">
        <v>821</v>
      </c>
      <c r="F95" s="14" t="s">
        <v>824</v>
      </c>
      <c r="H95">
        <v>14</v>
      </c>
      <c r="I95" t="s">
        <v>391</v>
      </c>
    </row>
    <row r="96" spans="1:9" x14ac:dyDescent="0.3">
      <c r="A96" s="14" t="s">
        <v>467</v>
      </c>
      <c r="B96" t="s">
        <v>466</v>
      </c>
      <c r="C96" s="14" t="s">
        <v>157</v>
      </c>
      <c r="D96" s="14" t="s">
        <v>890</v>
      </c>
      <c r="E96" s="14" t="s">
        <v>831</v>
      </c>
      <c r="F96" s="14" t="s">
        <v>824</v>
      </c>
      <c r="H96">
        <v>14</v>
      </c>
      <c r="I96" t="s">
        <v>391</v>
      </c>
    </row>
    <row r="97" spans="1:9" x14ac:dyDescent="0.3">
      <c r="A97" s="14" t="s">
        <v>467</v>
      </c>
      <c r="B97" t="s">
        <v>466</v>
      </c>
      <c r="C97" s="14" t="s">
        <v>157</v>
      </c>
      <c r="D97" s="14" t="s">
        <v>891</v>
      </c>
      <c r="E97" s="14" t="s">
        <v>832</v>
      </c>
      <c r="F97" s="14" t="s">
        <v>824</v>
      </c>
      <c r="H97">
        <v>14</v>
      </c>
      <c r="I97" t="s">
        <v>391</v>
      </c>
    </row>
    <row r="98" spans="1:9" x14ac:dyDescent="0.3">
      <c r="A98" s="14" t="s">
        <v>467</v>
      </c>
      <c r="B98" t="s">
        <v>466</v>
      </c>
      <c r="C98" s="14" t="s">
        <v>157</v>
      </c>
      <c r="D98" s="14" t="s">
        <v>811</v>
      </c>
      <c r="E98" s="14" t="s">
        <v>833</v>
      </c>
      <c r="F98" s="14" t="s">
        <v>824</v>
      </c>
      <c r="H98">
        <v>14</v>
      </c>
      <c r="I98" t="s">
        <v>391</v>
      </c>
    </row>
    <row r="99" spans="1:9" x14ac:dyDescent="0.3">
      <c r="A99" s="14" t="s">
        <v>467</v>
      </c>
      <c r="B99" t="s">
        <v>466</v>
      </c>
      <c r="C99" s="14" t="s">
        <v>157</v>
      </c>
      <c r="D99" s="14" t="s">
        <v>892</v>
      </c>
      <c r="E99" s="14" t="s">
        <v>636</v>
      </c>
      <c r="F99" s="14" t="s">
        <v>824</v>
      </c>
      <c r="H99">
        <v>14</v>
      </c>
      <c r="I99" t="s">
        <v>391</v>
      </c>
    </row>
    <row r="100" spans="1:9" x14ac:dyDescent="0.3">
      <c r="A100" s="14" t="s">
        <v>467</v>
      </c>
      <c r="B100" t="s">
        <v>466</v>
      </c>
      <c r="C100" s="14" t="s">
        <v>157</v>
      </c>
      <c r="D100" s="14" t="s">
        <v>893</v>
      </c>
      <c r="E100" s="14" t="s">
        <v>834</v>
      </c>
      <c r="F100" s="14" t="s">
        <v>824</v>
      </c>
      <c r="H100">
        <v>14</v>
      </c>
      <c r="I100" t="s">
        <v>391</v>
      </c>
    </row>
    <row r="101" spans="1:9" x14ac:dyDescent="0.3">
      <c r="A101" s="14" t="s">
        <v>665</v>
      </c>
      <c r="B101" t="s">
        <v>666</v>
      </c>
      <c r="C101" s="14"/>
      <c r="D101" s="14" t="s">
        <v>632</v>
      </c>
      <c r="E101" s="14" t="s">
        <v>847</v>
      </c>
      <c r="F101" s="14" t="s">
        <v>631</v>
      </c>
      <c r="H101">
        <v>15</v>
      </c>
      <c r="I101" t="s">
        <v>389</v>
      </c>
    </row>
    <row r="102" spans="1:9" x14ac:dyDescent="0.3">
      <c r="A102" s="14" t="s">
        <v>485</v>
      </c>
      <c r="B102" t="s">
        <v>483</v>
      </c>
      <c r="C102" s="14" t="s">
        <v>157</v>
      </c>
      <c r="D102" s="14" t="s">
        <v>841</v>
      </c>
      <c r="E102" s="14" t="s">
        <v>844</v>
      </c>
      <c r="F102" s="14" t="s">
        <v>824</v>
      </c>
      <c r="H102">
        <v>15</v>
      </c>
      <c r="I102" t="s">
        <v>389</v>
      </c>
    </row>
    <row r="103" spans="1:9" x14ac:dyDescent="0.3">
      <c r="A103" s="14" t="s">
        <v>485</v>
      </c>
      <c r="B103" t="s">
        <v>483</v>
      </c>
      <c r="C103" s="14" t="s">
        <v>157</v>
      </c>
      <c r="D103" s="14" t="s">
        <v>842</v>
      </c>
      <c r="E103" s="14" t="s">
        <v>845</v>
      </c>
      <c r="F103" s="14" t="s">
        <v>824</v>
      </c>
      <c r="H103">
        <v>15</v>
      </c>
      <c r="I103" t="s">
        <v>389</v>
      </c>
    </row>
    <row r="104" spans="1:9" x14ac:dyDescent="0.3">
      <c r="A104" s="14" t="s">
        <v>485</v>
      </c>
      <c r="B104" t="s">
        <v>483</v>
      </c>
      <c r="C104" s="14" t="s">
        <v>157</v>
      </c>
      <c r="D104" s="14" t="s">
        <v>843</v>
      </c>
      <c r="E104" s="14" t="s">
        <v>846</v>
      </c>
      <c r="F104" s="14" t="s">
        <v>824</v>
      </c>
      <c r="H104">
        <v>15</v>
      </c>
      <c r="I104" t="s">
        <v>389</v>
      </c>
    </row>
    <row r="105" spans="1:9" x14ac:dyDescent="0.3">
      <c r="A105" s="14" t="s">
        <v>668</v>
      </c>
      <c r="B105" t="s">
        <v>667</v>
      </c>
      <c r="C105" s="14"/>
      <c r="D105" s="14" t="s">
        <v>632</v>
      </c>
      <c r="E105" s="14" t="s">
        <v>851</v>
      </c>
      <c r="F105" s="14" t="s">
        <v>631</v>
      </c>
      <c r="H105">
        <v>17</v>
      </c>
      <c r="I105" t="s">
        <v>391</v>
      </c>
    </row>
    <row r="106" spans="1:9" x14ac:dyDescent="0.3">
      <c r="A106" s="14" t="s">
        <v>470</v>
      </c>
      <c r="B106" t="s">
        <v>469</v>
      </c>
      <c r="C106" s="14" t="s">
        <v>468</v>
      </c>
      <c r="D106" s="14" t="s">
        <v>848</v>
      </c>
      <c r="E106" s="14" t="s">
        <v>852</v>
      </c>
      <c r="F106" s="14" t="s">
        <v>850</v>
      </c>
      <c r="H106">
        <v>17</v>
      </c>
      <c r="I106" t="s">
        <v>391</v>
      </c>
    </row>
    <row r="107" spans="1:9" x14ac:dyDescent="0.3">
      <c r="A107" s="14" t="s">
        <v>470</v>
      </c>
      <c r="B107" t="s">
        <v>469</v>
      </c>
      <c r="C107" s="14" t="s">
        <v>468</v>
      </c>
      <c r="D107" s="14" t="s">
        <v>849</v>
      </c>
      <c r="E107" s="14" t="s">
        <v>853</v>
      </c>
      <c r="F107" s="14" t="s">
        <v>850</v>
      </c>
      <c r="H107">
        <v>17</v>
      </c>
      <c r="I107" t="s">
        <v>391</v>
      </c>
    </row>
    <row r="108" spans="1:9" x14ac:dyDescent="0.3">
      <c r="A108" s="14" t="s">
        <v>670</v>
      </c>
      <c r="B108" t="s">
        <v>669</v>
      </c>
      <c r="C108" s="14"/>
      <c r="D108" s="14" t="s">
        <v>632</v>
      </c>
      <c r="E108" s="14" t="s">
        <v>859</v>
      </c>
      <c r="F108" s="14" t="s">
        <v>631</v>
      </c>
      <c r="H108">
        <v>18</v>
      </c>
      <c r="I108" t="s">
        <v>389</v>
      </c>
    </row>
    <row r="109" spans="1:9" x14ac:dyDescent="0.3">
      <c r="A109" s="14" t="s">
        <v>509</v>
      </c>
      <c r="B109" t="s">
        <v>505</v>
      </c>
      <c r="C109" s="14" t="s">
        <v>201</v>
      </c>
      <c r="D109" s="14" t="s">
        <v>854</v>
      </c>
      <c r="E109" s="14" t="s">
        <v>817</v>
      </c>
      <c r="F109" s="14" t="s">
        <v>488</v>
      </c>
      <c r="H109">
        <v>18</v>
      </c>
      <c r="I109" t="s">
        <v>389</v>
      </c>
    </row>
    <row r="110" spans="1:9" x14ac:dyDescent="0.3">
      <c r="A110" s="14" t="s">
        <v>509</v>
      </c>
      <c r="B110" t="s">
        <v>505</v>
      </c>
      <c r="C110" s="14" t="s">
        <v>201</v>
      </c>
      <c r="D110" s="14" t="s">
        <v>855</v>
      </c>
      <c r="E110" s="14" t="s">
        <v>860</v>
      </c>
      <c r="F110" s="14" t="s">
        <v>488</v>
      </c>
      <c r="H110">
        <v>18</v>
      </c>
      <c r="I110" t="s">
        <v>389</v>
      </c>
    </row>
    <row r="111" spans="1:9" x14ac:dyDescent="0.3">
      <c r="A111" s="14" t="s">
        <v>509</v>
      </c>
      <c r="B111" t="s">
        <v>505</v>
      </c>
      <c r="C111" s="14" t="s">
        <v>201</v>
      </c>
      <c r="D111" s="14" t="s">
        <v>856</v>
      </c>
      <c r="E111" s="14" t="s">
        <v>838</v>
      </c>
      <c r="F111" s="14" t="s">
        <v>488</v>
      </c>
      <c r="H111">
        <v>18</v>
      </c>
      <c r="I111" t="s">
        <v>389</v>
      </c>
    </row>
    <row r="112" spans="1:9" x14ac:dyDescent="0.3">
      <c r="A112" s="14" t="s">
        <v>509</v>
      </c>
      <c r="B112" t="s">
        <v>505</v>
      </c>
      <c r="C112" s="14" t="s">
        <v>201</v>
      </c>
      <c r="D112" s="14" t="s">
        <v>857</v>
      </c>
      <c r="E112" s="14" t="s">
        <v>861</v>
      </c>
      <c r="F112" s="14" t="s">
        <v>488</v>
      </c>
      <c r="H112">
        <v>18</v>
      </c>
      <c r="I112" t="s">
        <v>389</v>
      </c>
    </row>
    <row r="113" spans="1:9" x14ac:dyDescent="0.3">
      <c r="A113" s="14" t="s">
        <v>509</v>
      </c>
      <c r="B113" t="s">
        <v>505</v>
      </c>
      <c r="C113" s="14" t="s">
        <v>201</v>
      </c>
      <c r="D113" s="14" t="s">
        <v>858</v>
      </c>
      <c r="E113" s="14" t="s">
        <v>862</v>
      </c>
      <c r="F113" s="14" t="s">
        <v>488</v>
      </c>
      <c r="H113">
        <v>18</v>
      </c>
      <c r="I113" t="s">
        <v>389</v>
      </c>
    </row>
    <row r="114" spans="1:9" x14ac:dyDescent="0.3">
      <c r="A114" s="14" t="s">
        <v>511</v>
      </c>
      <c r="B114" t="s">
        <v>507</v>
      </c>
      <c r="C114" s="14" t="s">
        <v>216</v>
      </c>
      <c r="D114" s="14" t="s">
        <v>113</v>
      </c>
      <c r="E114" s="14" t="s">
        <v>713</v>
      </c>
      <c r="F114" s="14" t="s">
        <v>493</v>
      </c>
      <c r="H114">
        <v>18</v>
      </c>
      <c r="I114" t="s">
        <v>389</v>
      </c>
    </row>
    <row r="115" spans="1:9" x14ac:dyDescent="0.3">
      <c r="A115" s="14" t="s">
        <v>511</v>
      </c>
      <c r="B115" t="s">
        <v>507</v>
      </c>
      <c r="C115" s="14" t="s">
        <v>216</v>
      </c>
      <c r="D115" s="14" t="s">
        <v>1098</v>
      </c>
      <c r="E115" s="14" t="s">
        <v>1172</v>
      </c>
      <c r="F115" s="14" t="s">
        <v>493</v>
      </c>
      <c r="H115">
        <v>18</v>
      </c>
      <c r="I115" t="s">
        <v>389</v>
      </c>
    </row>
    <row r="116" spans="1:9" x14ac:dyDescent="0.3">
      <c r="A116" s="14" t="s">
        <v>511</v>
      </c>
      <c r="B116" t="s">
        <v>507</v>
      </c>
      <c r="C116" s="14" t="s">
        <v>216</v>
      </c>
      <c r="D116" s="14" t="s">
        <v>1100</v>
      </c>
      <c r="E116" s="14" t="s">
        <v>1173</v>
      </c>
      <c r="F116" s="14" t="s">
        <v>493</v>
      </c>
      <c r="H116">
        <v>18</v>
      </c>
      <c r="I116" t="s">
        <v>389</v>
      </c>
    </row>
    <row r="117" spans="1:9" x14ac:dyDescent="0.3">
      <c r="A117" s="14" t="s">
        <v>511</v>
      </c>
      <c r="B117" t="s">
        <v>507</v>
      </c>
      <c r="C117" s="14" t="s">
        <v>216</v>
      </c>
      <c r="D117" s="14" t="s">
        <v>1095</v>
      </c>
      <c r="E117" s="14" t="s">
        <v>1174</v>
      </c>
      <c r="F117" s="14" t="s">
        <v>493</v>
      </c>
      <c r="H117">
        <v>18</v>
      </c>
      <c r="I117" t="s">
        <v>389</v>
      </c>
    </row>
    <row r="118" spans="1:9" x14ac:dyDescent="0.3">
      <c r="A118" s="14" t="s">
        <v>511</v>
      </c>
      <c r="B118" t="s">
        <v>507</v>
      </c>
      <c r="C118" s="14" t="s">
        <v>216</v>
      </c>
      <c r="D118" s="14" t="s">
        <v>1097</v>
      </c>
      <c r="E118" s="14" t="s">
        <v>1175</v>
      </c>
      <c r="F118" s="14" t="s">
        <v>493</v>
      </c>
      <c r="H118">
        <v>18</v>
      </c>
      <c r="I118" t="s">
        <v>389</v>
      </c>
    </row>
    <row r="119" spans="1:9" x14ac:dyDescent="0.3">
      <c r="A119" s="14" t="s">
        <v>511</v>
      </c>
      <c r="B119" t="s">
        <v>507</v>
      </c>
      <c r="C119" s="14" t="s">
        <v>216</v>
      </c>
      <c r="D119" s="14" t="s">
        <v>1096</v>
      </c>
      <c r="E119" s="14" t="s">
        <v>1176</v>
      </c>
      <c r="F119" s="14" t="s">
        <v>493</v>
      </c>
      <c r="H119">
        <v>18</v>
      </c>
      <c r="I119" t="s">
        <v>389</v>
      </c>
    </row>
    <row r="120" spans="1:9" x14ac:dyDescent="0.3">
      <c r="A120" s="14" t="s">
        <v>511</v>
      </c>
      <c r="B120" t="s">
        <v>507</v>
      </c>
      <c r="C120" s="14" t="s">
        <v>216</v>
      </c>
      <c r="D120" s="14" t="s">
        <v>1101</v>
      </c>
      <c r="E120" s="14" t="s">
        <v>1022</v>
      </c>
      <c r="F120" s="14" t="s">
        <v>493</v>
      </c>
      <c r="H120">
        <v>18</v>
      </c>
      <c r="I120" t="s">
        <v>389</v>
      </c>
    </row>
    <row r="121" spans="1:9" x14ac:dyDescent="0.3">
      <c r="A121" s="14" t="s">
        <v>511</v>
      </c>
      <c r="B121" t="s">
        <v>507</v>
      </c>
      <c r="C121" s="14" t="s">
        <v>216</v>
      </c>
      <c r="D121" s="14" t="s">
        <v>1099</v>
      </c>
      <c r="E121" s="14" t="s">
        <v>1177</v>
      </c>
      <c r="F121" s="14" t="s">
        <v>493</v>
      </c>
      <c r="H121">
        <v>18</v>
      </c>
      <c r="I121" t="s">
        <v>389</v>
      </c>
    </row>
    <row r="122" spans="1:9" x14ac:dyDescent="0.3">
      <c r="A122" s="14" t="s">
        <v>512</v>
      </c>
      <c r="B122" t="s">
        <v>508</v>
      </c>
      <c r="C122" s="14" t="s">
        <v>228</v>
      </c>
      <c r="D122" s="14" t="s">
        <v>1102</v>
      </c>
      <c r="E122" s="14" t="s">
        <v>952</v>
      </c>
      <c r="F122" s="14" t="s">
        <v>863</v>
      </c>
      <c r="H122">
        <v>18</v>
      </c>
      <c r="I122" t="s">
        <v>389</v>
      </c>
    </row>
    <row r="123" spans="1:9" x14ac:dyDescent="0.3">
      <c r="A123" s="14" t="s">
        <v>512</v>
      </c>
      <c r="B123" t="s">
        <v>508</v>
      </c>
      <c r="C123" s="14" t="s">
        <v>228</v>
      </c>
      <c r="D123" s="14" t="s">
        <v>1103</v>
      </c>
      <c r="E123" s="14" t="s">
        <v>1178</v>
      </c>
      <c r="F123" s="14" t="s">
        <v>863</v>
      </c>
      <c r="H123">
        <v>18</v>
      </c>
      <c r="I123" t="s">
        <v>389</v>
      </c>
    </row>
    <row r="124" spans="1:9" x14ac:dyDescent="0.3">
      <c r="A124" s="14" t="s">
        <v>512</v>
      </c>
      <c r="B124" t="s">
        <v>508</v>
      </c>
      <c r="C124" s="14" t="s">
        <v>228</v>
      </c>
      <c r="D124" s="14" t="s">
        <v>1104</v>
      </c>
      <c r="E124" s="14" t="s">
        <v>1179</v>
      </c>
      <c r="F124" s="14" t="s">
        <v>863</v>
      </c>
      <c r="H124">
        <v>18</v>
      </c>
      <c r="I124" t="s">
        <v>389</v>
      </c>
    </row>
    <row r="125" spans="1:9" x14ac:dyDescent="0.3">
      <c r="A125" s="14" t="s">
        <v>510</v>
      </c>
      <c r="B125" t="s">
        <v>506</v>
      </c>
      <c r="C125" s="14" t="s">
        <v>206</v>
      </c>
      <c r="D125" s="14" t="s">
        <v>1264</v>
      </c>
      <c r="E125" s="14" t="s">
        <v>713</v>
      </c>
      <c r="F125" s="14" t="s">
        <v>490</v>
      </c>
      <c r="H125">
        <v>18</v>
      </c>
      <c r="I125" t="s">
        <v>389</v>
      </c>
    </row>
    <row r="126" spans="1:9" x14ac:dyDescent="0.3">
      <c r="A126" s="14" t="s">
        <v>510</v>
      </c>
      <c r="B126" t="s">
        <v>506</v>
      </c>
      <c r="C126" s="14" t="s">
        <v>206</v>
      </c>
      <c r="D126" s="14" t="s">
        <v>1265</v>
      </c>
      <c r="E126" s="14" t="s">
        <v>1172</v>
      </c>
      <c r="F126" s="14" t="s">
        <v>490</v>
      </c>
      <c r="H126">
        <v>18</v>
      </c>
      <c r="I126" t="s">
        <v>389</v>
      </c>
    </row>
    <row r="127" spans="1:9" x14ac:dyDescent="0.3">
      <c r="A127" s="14" t="s">
        <v>510</v>
      </c>
      <c r="B127" t="s">
        <v>506</v>
      </c>
      <c r="C127" s="14" t="s">
        <v>206</v>
      </c>
      <c r="D127" s="14" t="s">
        <v>1266</v>
      </c>
      <c r="E127" s="14" t="s">
        <v>1173</v>
      </c>
      <c r="F127" s="14" t="s">
        <v>490</v>
      </c>
      <c r="H127">
        <v>18</v>
      </c>
      <c r="I127" t="s">
        <v>389</v>
      </c>
    </row>
    <row r="128" spans="1:9" x14ac:dyDescent="0.3">
      <c r="A128" s="14" t="s">
        <v>510</v>
      </c>
      <c r="B128" t="s">
        <v>506</v>
      </c>
      <c r="C128" s="14" t="s">
        <v>206</v>
      </c>
      <c r="D128" s="14" t="s">
        <v>1267</v>
      </c>
      <c r="E128" s="14" t="s">
        <v>1174</v>
      </c>
      <c r="F128" s="14" t="s">
        <v>490</v>
      </c>
      <c r="H128">
        <v>18</v>
      </c>
      <c r="I128" t="s">
        <v>389</v>
      </c>
    </row>
    <row r="129" spans="1:9" x14ac:dyDescent="0.3">
      <c r="A129" s="14" t="s">
        <v>510</v>
      </c>
      <c r="B129" t="s">
        <v>506</v>
      </c>
      <c r="C129" s="14" t="s">
        <v>206</v>
      </c>
      <c r="D129" s="14" t="s">
        <v>1268</v>
      </c>
      <c r="E129" s="14" t="s">
        <v>1175</v>
      </c>
      <c r="F129" s="14" t="s">
        <v>490</v>
      </c>
      <c r="H129">
        <v>18</v>
      </c>
      <c r="I129" t="s">
        <v>389</v>
      </c>
    </row>
    <row r="130" spans="1:9" x14ac:dyDescent="0.3">
      <c r="A130" s="14" t="s">
        <v>510</v>
      </c>
      <c r="B130" t="s">
        <v>506</v>
      </c>
      <c r="C130" s="14" t="s">
        <v>206</v>
      </c>
      <c r="D130" s="14" t="s">
        <v>1269</v>
      </c>
      <c r="E130" s="14" t="s">
        <v>1176</v>
      </c>
      <c r="F130" s="14" t="s">
        <v>490</v>
      </c>
      <c r="H130">
        <v>18</v>
      </c>
      <c r="I130" t="s">
        <v>389</v>
      </c>
    </row>
    <row r="131" spans="1:9" x14ac:dyDescent="0.3">
      <c r="A131" s="14" t="s">
        <v>510</v>
      </c>
      <c r="B131" t="s">
        <v>506</v>
      </c>
      <c r="C131" s="14" t="s">
        <v>206</v>
      </c>
      <c r="D131" s="14" t="s">
        <v>1270</v>
      </c>
      <c r="E131" s="14" t="s">
        <v>1022</v>
      </c>
      <c r="F131" s="14" t="s">
        <v>490</v>
      </c>
      <c r="H131">
        <v>18</v>
      </c>
      <c r="I131" t="s">
        <v>389</v>
      </c>
    </row>
    <row r="132" spans="1:9" x14ac:dyDescent="0.3">
      <c r="A132" s="14" t="s">
        <v>510</v>
      </c>
      <c r="B132" t="s">
        <v>506</v>
      </c>
      <c r="C132" s="14" t="s">
        <v>206</v>
      </c>
      <c r="D132" s="14" t="s">
        <v>1271</v>
      </c>
      <c r="E132" s="14" t="s">
        <v>1177</v>
      </c>
      <c r="F132" s="14" t="s">
        <v>490</v>
      </c>
      <c r="H132">
        <v>18</v>
      </c>
      <c r="I132" t="s">
        <v>389</v>
      </c>
    </row>
    <row r="133" spans="1:9" x14ac:dyDescent="0.3">
      <c r="A133" s="14" t="s">
        <v>510</v>
      </c>
      <c r="B133" t="s">
        <v>506</v>
      </c>
      <c r="C133" s="14" t="s">
        <v>206</v>
      </c>
      <c r="D133" s="14" t="s">
        <v>1272</v>
      </c>
      <c r="E133" s="14" t="s">
        <v>900</v>
      </c>
      <c r="F133" s="14" t="s">
        <v>490</v>
      </c>
      <c r="H133">
        <v>18</v>
      </c>
      <c r="I133" t="s">
        <v>389</v>
      </c>
    </row>
    <row r="134" spans="1:9" x14ac:dyDescent="0.3">
      <c r="A134" s="14" t="s">
        <v>510</v>
      </c>
      <c r="B134" t="s">
        <v>506</v>
      </c>
      <c r="C134" s="14" t="s">
        <v>206</v>
      </c>
      <c r="D134" s="14" t="s">
        <v>1273</v>
      </c>
      <c r="E134" s="14" t="s">
        <v>1180</v>
      </c>
      <c r="F134" s="14" t="s">
        <v>490</v>
      </c>
      <c r="H134">
        <v>18</v>
      </c>
      <c r="I134" t="s">
        <v>389</v>
      </c>
    </row>
    <row r="135" spans="1:9" x14ac:dyDescent="0.3">
      <c r="A135" s="14" t="s">
        <v>510</v>
      </c>
      <c r="B135" t="s">
        <v>506</v>
      </c>
      <c r="C135" s="14" t="s">
        <v>206</v>
      </c>
      <c r="D135" s="14" t="s">
        <v>1274</v>
      </c>
      <c r="E135" s="14" t="s">
        <v>1181</v>
      </c>
      <c r="F135" s="14" t="s">
        <v>490</v>
      </c>
      <c r="H135">
        <v>18</v>
      </c>
      <c r="I135" t="s">
        <v>389</v>
      </c>
    </row>
    <row r="136" spans="1:9" x14ac:dyDescent="0.3">
      <c r="A136" s="14" t="s">
        <v>510</v>
      </c>
      <c r="B136" t="s">
        <v>506</v>
      </c>
      <c r="C136" s="14" t="s">
        <v>206</v>
      </c>
      <c r="D136" s="14" t="s">
        <v>1275</v>
      </c>
      <c r="E136" s="14" t="s">
        <v>1182</v>
      </c>
      <c r="F136" s="14" t="s">
        <v>490</v>
      </c>
      <c r="H136">
        <v>18</v>
      </c>
      <c r="I136" t="s">
        <v>389</v>
      </c>
    </row>
    <row r="137" spans="1:9" x14ac:dyDescent="0.3">
      <c r="A137" s="14" t="s">
        <v>510</v>
      </c>
      <c r="B137" t="s">
        <v>506</v>
      </c>
      <c r="C137" s="14" t="s">
        <v>206</v>
      </c>
      <c r="D137" s="14" t="s">
        <v>1276</v>
      </c>
      <c r="E137" s="14" t="s">
        <v>1023</v>
      </c>
      <c r="F137" s="14" t="s">
        <v>490</v>
      </c>
      <c r="H137">
        <v>18</v>
      </c>
      <c r="I137" t="s">
        <v>389</v>
      </c>
    </row>
    <row r="138" spans="1:9" x14ac:dyDescent="0.3">
      <c r="A138" s="14" t="s">
        <v>510</v>
      </c>
      <c r="B138" t="s">
        <v>506</v>
      </c>
      <c r="C138" s="14" t="s">
        <v>206</v>
      </c>
      <c r="D138" s="14" t="s">
        <v>1277</v>
      </c>
      <c r="E138" s="14" t="s">
        <v>1013</v>
      </c>
      <c r="F138" s="14" t="s">
        <v>490</v>
      </c>
      <c r="H138">
        <v>18</v>
      </c>
      <c r="I138" t="s">
        <v>389</v>
      </c>
    </row>
    <row r="139" spans="1:9" x14ac:dyDescent="0.3">
      <c r="A139" s="14" t="s">
        <v>671</v>
      </c>
      <c r="B139" t="s">
        <v>672</v>
      </c>
      <c r="C139" s="14"/>
      <c r="D139" s="14" t="s">
        <v>632</v>
      </c>
      <c r="E139" s="14"/>
      <c r="F139" s="14" t="s">
        <v>631</v>
      </c>
      <c r="G139" t="s">
        <v>1199</v>
      </c>
      <c r="H139">
        <v>19</v>
      </c>
      <c r="I139" t="s">
        <v>390</v>
      </c>
    </row>
    <row r="140" spans="1:9" x14ac:dyDescent="0.3">
      <c r="A140" s="14" t="s">
        <v>596</v>
      </c>
      <c r="B140" t="s">
        <v>595</v>
      </c>
      <c r="C140" s="14" t="s">
        <v>253</v>
      </c>
      <c r="D140" s="14" t="s">
        <v>864</v>
      </c>
      <c r="E140" s="14"/>
      <c r="F140" s="14" t="s">
        <v>870</v>
      </c>
      <c r="G140" t="s">
        <v>1247</v>
      </c>
      <c r="H140">
        <v>19</v>
      </c>
      <c r="I140" t="s">
        <v>390</v>
      </c>
    </row>
    <row r="141" spans="1:9" x14ac:dyDescent="0.3">
      <c r="A141" s="14" t="s">
        <v>596</v>
      </c>
      <c r="B141" t="s">
        <v>595</v>
      </c>
      <c r="C141" s="14" t="s">
        <v>253</v>
      </c>
      <c r="D141" s="14" t="s">
        <v>865</v>
      </c>
      <c r="E141" s="14"/>
      <c r="F141" s="14" t="s">
        <v>870</v>
      </c>
      <c r="G141" t="s">
        <v>1199</v>
      </c>
      <c r="H141">
        <v>19</v>
      </c>
      <c r="I141" t="s">
        <v>390</v>
      </c>
    </row>
    <row r="142" spans="1:9" x14ac:dyDescent="0.3">
      <c r="A142" s="14" t="s">
        <v>596</v>
      </c>
      <c r="B142" t="s">
        <v>595</v>
      </c>
      <c r="C142" s="14" t="s">
        <v>253</v>
      </c>
      <c r="D142" s="14" t="s">
        <v>866</v>
      </c>
      <c r="E142" s="14"/>
      <c r="F142" s="14" t="s">
        <v>870</v>
      </c>
      <c r="G142" t="s">
        <v>1248</v>
      </c>
      <c r="H142">
        <v>19</v>
      </c>
      <c r="I142" t="s">
        <v>390</v>
      </c>
    </row>
    <row r="143" spans="1:9" x14ac:dyDescent="0.3">
      <c r="A143" s="14" t="s">
        <v>596</v>
      </c>
      <c r="B143" t="s">
        <v>595</v>
      </c>
      <c r="C143" s="14" t="s">
        <v>253</v>
      </c>
      <c r="D143" s="14" t="s">
        <v>867</v>
      </c>
      <c r="E143" s="14"/>
      <c r="F143" s="14" t="s">
        <v>870</v>
      </c>
      <c r="G143" t="s">
        <v>1246</v>
      </c>
      <c r="H143">
        <v>19</v>
      </c>
      <c r="I143" t="s">
        <v>390</v>
      </c>
    </row>
    <row r="144" spans="1:9" x14ac:dyDescent="0.3">
      <c r="A144" s="14" t="s">
        <v>596</v>
      </c>
      <c r="B144" t="s">
        <v>595</v>
      </c>
      <c r="C144" s="14" t="s">
        <v>253</v>
      </c>
      <c r="D144" s="14" t="s">
        <v>868</v>
      </c>
      <c r="E144" s="14"/>
      <c r="F144" s="14" t="s">
        <v>870</v>
      </c>
      <c r="G144" t="s">
        <v>1249</v>
      </c>
      <c r="H144">
        <v>19</v>
      </c>
      <c r="I144" t="s">
        <v>390</v>
      </c>
    </row>
    <row r="145" spans="1:9" x14ac:dyDescent="0.3">
      <c r="A145" s="14" t="s">
        <v>596</v>
      </c>
      <c r="B145" t="s">
        <v>595</v>
      </c>
      <c r="C145" s="14" t="s">
        <v>253</v>
      </c>
      <c r="D145" s="14" t="s">
        <v>869</v>
      </c>
      <c r="E145" s="14"/>
      <c r="F145" s="14" t="s">
        <v>870</v>
      </c>
      <c r="G145" t="s">
        <v>1245</v>
      </c>
      <c r="H145">
        <v>19</v>
      </c>
      <c r="I145" t="s">
        <v>390</v>
      </c>
    </row>
    <row r="146" spans="1:9" x14ac:dyDescent="0.3">
      <c r="A146" s="14" t="s">
        <v>674</v>
      </c>
      <c r="B146" t="s">
        <v>673</v>
      </c>
      <c r="C146" s="14"/>
      <c r="D146" s="14" t="s">
        <v>632</v>
      </c>
      <c r="E146" s="14" t="s">
        <v>900</v>
      </c>
      <c r="F146" s="14" t="s">
        <v>631</v>
      </c>
      <c r="H146">
        <v>20</v>
      </c>
      <c r="I146" t="s">
        <v>391</v>
      </c>
    </row>
    <row r="147" spans="1:9" x14ac:dyDescent="0.3">
      <c r="A147" s="14" t="s">
        <v>578</v>
      </c>
      <c r="B147" t="s">
        <v>577</v>
      </c>
      <c r="C147" s="14" t="s">
        <v>256</v>
      </c>
      <c r="D147" s="14" t="s">
        <v>895</v>
      </c>
      <c r="E147" s="14" t="s">
        <v>901</v>
      </c>
      <c r="F147" s="14" t="s">
        <v>894</v>
      </c>
      <c r="H147">
        <v>20</v>
      </c>
      <c r="I147" t="s">
        <v>391</v>
      </c>
    </row>
    <row r="148" spans="1:9" x14ac:dyDescent="0.3">
      <c r="A148" s="14" t="s">
        <v>578</v>
      </c>
      <c r="B148" t="s">
        <v>577</v>
      </c>
      <c r="C148" s="14" t="s">
        <v>256</v>
      </c>
      <c r="D148" s="14" t="s">
        <v>896</v>
      </c>
      <c r="E148" s="14" t="s">
        <v>902</v>
      </c>
      <c r="F148" s="14" t="s">
        <v>894</v>
      </c>
      <c r="H148">
        <v>20</v>
      </c>
      <c r="I148" t="s">
        <v>391</v>
      </c>
    </row>
    <row r="149" spans="1:9" x14ac:dyDescent="0.3">
      <c r="A149" s="14" t="s">
        <v>578</v>
      </c>
      <c r="B149" t="s">
        <v>577</v>
      </c>
      <c r="C149" s="14" t="s">
        <v>256</v>
      </c>
      <c r="D149" s="14" t="s">
        <v>897</v>
      </c>
      <c r="E149" s="14" t="s">
        <v>903</v>
      </c>
      <c r="F149" s="14" t="s">
        <v>894</v>
      </c>
      <c r="H149">
        <v>20</v>
      </c>
      <c r="I149" t="s">
        <v>391</v>
      </c>
    </row>
    <row r="150" spans="1:9" x14ac:dyDescent="0.3">
      <c r="A150" s="14" t="s">
        <v>578</v>
      </c>
      <c r="B150" t="s">
        <v>577</v>
      </c>
      <c r="C150" s="14" t="s">
        <v>256</v>
      </c>
      <c r="D150" s="14" t="s">
        <v>898</v>
      </c>
      <c r="E150" s="14" t="s">
        <v>904</v>
      </c>
      <c r="F150" s="14" t="s">
        <v>894</v>
      </c>
      <c r="H150">
        <v>20</v>
      </c>
      <c r="I150" t="s">
        <v>391</v>
      </c>
    </row>
    <row r="151" spans="1:9" x14ac:dyDescent="0.3">
      <c r="A151" s="14" t="s">
        <v>578</v>
      </c>
      <c r="B151" t="s">
        <v>577</v>
      </c>
      <c r="C151" s="14" t="s">
        <v>256</v>
      </c>
      <c r="D151" s="14" t="s">
        <v>899</v>
      </c>
      <c r="E151" s="14" t="s">
        <v>905</v>
      </c>
      <c r="F151" s="14" t="s">
        <v>894</v>
      </c>
      <c r="H151">
        <v>20</v>
      </c>
      <c r="I151" t="s">
        <v>391</v>
      </c>
    </row>
    <row r="152" spans="1:9" x14ac:dyDescent="0.3">
      <c r="A152" s="14" t="s">
        <v>676</v>
      </c>
      <c r="B152" t="s">
        <v>675</v>
      </c>
      <c r="C152" s="14"/>
      <c r="D152" s="14" t="s">
        <v>632</v>
      </c>
      <c r="E152" s="14" t="s">
        <v>913</v>
      </c>
      <c r="F152" s="14" t="s">
        <v>631</v>
      </c>
      <c r="H152">
        <v>21</v>
      </c>
      <c r="I152" t="s">
        <v>391</v>
      </c>
    </row>
    <row r="153" spans="1:9" x14ac:dyDescent="0.3">
      <c r="A153" s="14" t="s">
        <v>473</v>
      </c>
      <c r="B153" t="s">
        <v>472</v>
      </c>
      <c r="C153" s="14" t="s">
        <v>259</v>
      </c>
      <c r="D153" s="14" t="s">
        <v>1063</v>
      </c>
      <c r="E153" s="14" t="s">
        <v>862</v>
      </c>
      <c r="F153" s="14" t="s">
        <v>906</v>
      </c>
      <c r="H153">
        <v>21</v>
      </c>
      <c r="I153" t="s">
        <v>391</v>
      </c>
    </row>
    <row r="154" spans="1:9" x14ac:dyDescent="0.3">
      <c r="A154" s="14" t="s">
        <v>473</v>
      </c>
      <c r="B154" t="s">
        <v>472</v>
      </c>
      <c r="C154" s="14" t="s">
        <v>259</v>
      </c>
      <c r="D154" s="14" t="s">
        <v>1064</v>
      </c>
      <c r="E154" s="14" t="s">
        <v>861</v>
      </c>
      <c r="F154" s="14" t="s">
        <v>906</v>
      </c>
      <c r="H154">
        <v>21</v>
      </c>
      <c r="I154" t="s">
        <v>391</v>
      </c>
    </row>
    <row r="155" spans="1:9" x14ac:dyDescent="0.3">
      <c r="A155" s="14" t="s">
        <v>473</v>
      </c>
      <c r="B155" t="s">
        <v>472</v>
      </c>
      <c r="C155" s="14" t="s">
        <v>259</v>
      </c>
      <c r="D155" s="14" t="s">
        <v>1065</v>
      </c>
      <c r="E155" s="14" t="s">
        <v>838</v>
      </c>
      <c r="F155" s="14" t="s">
        <v>906</v>
      </c>
      <c r="H155">
        <v>21</v>
      </c>
      <c r="I155" t="s">
        <v>391</v>
      </c>
    </row>
    <row r="156" spans="1:9" x14ac:dyDescent="0.3">
      <c r="A156" s="14" t="s">
        <v>473</v>
      </c>
      <c r="B156" t="s">
        <v>472</v>
      </c>
      <c r="C156" s="14" t="s">
        <v>259</v>
      </c>
      <c r="D156" s="14" t="s">
        <v>1066</v>
      </c>
      <c r="E156" s="14" t="s">
        <v>860</v>
      </c>
      <c r="F156" s="14" t="s">
        <v>906</v>
      </c>
      <c r="H156">
        <v>21</v>
      </c>
      <c r="I156" t="s">
        <v>391</v>
      </c>
    </row>
    <row r="157" spans="1:9" x14ac:dyDescent="0.3">
      <c r="A157" s="14" t="s">
        <v>473</v>
      </c>
      <c r="B157" t="s">
        <v>472</v>
      </c>
      <c r="C157" s="14" t="s">
        <v>259</v>
      </c>
      <c r="D157" s="14" t="s">
        <v>1067</v>
      </c>
      <c r="E157" s="14" t="s">
        <v>917</v>
      </c>
      <c r="F157" s="14" t="s">
        <v>906</v>
      </c>
      <c r="H157">
        <v>21</v>
      </c>
      <c r="I157" t="s">
        <v>391</v>
      </c>
    </row>
    <row r="158" spans="1:9" x14ac:dyDescent="0.3">
      <c r="A158" s="14" t="s">
        <v>473</v>
      </c>
      <c r="B158" t="s">
        <v>472</v>
      </c>
      <c r="C158" s="14" t="s">
        <v>259</v>
      </c>
      <c r="D158" s="14" t="s">
        <v>1068</v>
      </c>
      <c r="E158" s="14" t="s">
        <v>817</v>
      </c>
      <c r="F158" s="14" t="s">
        <v>906</v>
      </c>
      <c r="H158">
        <v>21</v>
      </c>
      <c r="I158" t="s">
        <v>391</v>
      </c>
    </row>
    <row r="159" spans="1:9" x14ac:dyDescent="0.3">
      <c r="A159" s="14" t="s">
        <v>473</v>
      </c>
      <c r="B159" t="s">
        <v>472</v>
      </c>
      <c r="C159" s="14" t="s">
        <v>259</v>
      </c>
      <c r="D159" s="14" t="s">
        <v>893</v>
      </c>
      <c r="E159" s="14" t="s">
        <v>918</v>
      </c>
      <c r="F159" s="14" t="s">
        <v>906</v>
      </c>
      <c r="H159">
        <v>21</v>
      </c>
      <c r="I159" t="s">
        <v>391</v>
      </c>
    </row>
    <row r="160" spans="1:9" x14ac:dyDescent="0.3">
      <c r="A160" s="14" t="s">
        <v>473</v>
      </c>
      <c r="B160" t="s">
        <v>472</v>
      </c>
      <c r="C160" s="14" t="s">
        <v>259</v>
      </c>
      <c r="D160" s="14" t="s">
        <v>1069</v>
      </c>
      <c r="E160" s="14" t="s">
        <v>919</v>
      </c>
      <c r="F160" s="14" t="s">
        <v>906</v>
      </c>
      <c r="H160">
        <v>21</v>
      </c>
      <c r="I160" t="s">
        <v>391</v>
      </c>
    </row>
    <row r="161" spans="1:9" x14ac:dyDescent="0.3">
      <c r="A161" s="14" t="s">
        <v>473</v>
      </c>
      <c r="B161" t="s">
        <v>472</v>
      </c>
      <c r="C161" s="14" t="s">
        <v>259</v>
      </c>
      <c r="D161" s="14" t="s">
        <v>1070</v>
      </c>
      <c r="E161" s="14" t="s">
        <v>920</v>
      </c>
      <c r="F161" s="14" t="s">
        <v>906</v>
      </c>
      <c r="H161">
        <v>21</v>
      </c>
      <c r="I161" t="s">
        <v>391</v>
      </c>
    </row>
    <row r="162" spans="1:9" x14ac:dyDescent="0.3">
      <c r="A162" s="14" t="s">
        <v>473</v>
      </c>
      <c r="B162" t="s">
        <v>472</v>
      </c>
      <c r="C162" s="14" t="s">
        <v>259</v>
      </c>
      <c r="D162" s="14" t="s">
        <v>1071</v>
      </c>
      <c r="E162" s="14" t="s">
        <v>921</v>
      </c>
      <c r="F162" s="14" t="s">
        <v>906</v>
      </c>
      <c r="H162">
        <v>21</v>
      </c>
      <c r="I162" t="s">
        <v>391</v>
      </c>
    </row>
    <row r="163" spans="1:9" x14ac:dyDescent="0.3">
      <c r="A163" s="14" t="s">
        <v>473</v>
      </c>
      <c r="B163" t="s">
        <v>472</v>
      </c>
      <c r="C163" s="14" t="s">
        <v>259</v>
      </c>
      <c r="D163" s="14" t="s">
        <v>1072</v>
      </c>
      <c r="E163" s="14" t="s">
        <v>922</v>
      </c>
      <c r="F163" s="14" t="s">
        <v>906</v>
      </c>
      <c r="H163">
        <v>21</v>
      </c>
      <c r="I163" t="s">
        <v>391</v>
      </c>
    </row>
    <row r="164" spans="1:9" x14ac:dyDescent="0.3">
      <c r="A164" s="14" t="s">
        <v>678</v>
      </c>
      <c r="B164" t="s">
        <v>677</v>
      </c>
      <c r="C164" s="14"/>
      <c r="D164" s="14" t="s">
        <v>632</v>
      </c>
      <c r="E164" s="14" t="s">
        <v>914</v>
      </c>
      <c r="F164" s="14" t="s">
        <v>631</v>
      </c>
      <c r="H164">
        <v>22</v>
      </c>
      <c r="I164" t="s">
        <v>391</v>
      </c>
    </row>
    <row r="165" spans="1:9" x14ac:dyDescent="0.3">
      <c r="A165" s="14" t="s">
        <v>475</v>
      </c>
      <c r="B165" t="s">
        <v>474</v>
      </c>
      <c r="C165" s="14" t="s">
        <v>157</v>
      </c>
      <c r="D165" s="14" t="s">
        <v>716</v>
      </c>
      <c r="E165" s="14" t="s">
        <v>923</v>
      </c>
      <c r="F165" s="14" t="s">
        <v>907</v>
      </c>
      <c r="H165">
        <v>22</v>
      </c>
      <c r="I165" t="s">
        <v>391</v>
      </c>
    </row>
    <row r="166" spans="1:9" x14ac:dyDescent="0.3">
      <c r="A166" s="14" t="s">
        <v>475</v>
      </c>
      <c r="B166" t="s">
        <v>474</v>
      </c>
      <c r="C166" s="14" t="s">
        <v>157</v>
      </c>
      <c r="D166" s="14" t="s">
        <v>893</v>
      </c>
      <c r="E166" s="14" t="s">
        <v>924</v>
      </c>
      <c r="F166" s="14" t="s">
        <v>907</v>
      </c>
      <c r="H166">
        <v>22</v>
      </c>
      <c r="I166" t="s">
        <v>391</v>
      </c>
    </row>
    <row r="167" spans="1:9" x14ac:dyDescent="0.3">
      <c r="A167" s="14" t="s">
        <v>475</v>
      </c>
      <c r="B167" t="s">
        <v>474</v>
      </c>
      <c r="C167" s="14" t="s">
        <v>157</v>
      </c>
      <c r="D167" s="14" t="s">
        <v>892</v>
      </c>
      <c r="E167" s="14" t="s">
        <v>925</v>
      </c>
      <c r="F167" s="14" t="s">
        <v>907</v>
      </c>
      <c r="H167">
        <v>22</v>
      </c>
      <c r="I167" t="s">
        <v>391</v>
      </c>
    </row>
    <row r="168" spans="1:9" x14ac:dyDescent="0.3">
      <c r="A168" s="14" t="s">
        <v>475</v>
      </c>
      <c r="B168" t="s">
        <v>474</v>
      </c>
      <c r="C168" s="14" t="s">
        <v>157</v>
      </c>
      <c r="D168" s="14" t="s">
        <v>811</v>
      </c>
      <c r="E168" s="14" t="s">
        <v>926</v>
      </c>
      <c r="F168" s="14" t="s">
        <v>907</v>
      </c>
      <c r="H168">
        <v>22</v>
      </c>
      <c r="I168" t="s">
        <v>391</v>
      </c>
    </row>
    <row r="169" spans="1:9" x14ac:dyDescent="0.3">
      <c r="A169" s="14" t="s">
        <v>475</v>
      </c>
      <c r="B169" t="s">
        <v>474</v>
      </c>
      <c r="C169" s="14" t="s">
        <v>157</v>
      </c>
      <c r="D169" s="14" t="s">
        <v>891</v>
      </c>
      <c r="E169" s="14" t="s">
        <v>927</v>
      </c>
      <c r="F169" s="14" t="s">
        <v>907</v>
      </c>
      <c r="H169">
        <v>22</v>
      </c>
      <c r="I169" t="s">
        <v>391</v>
      </c>
    </row>
    <row r="170" spans="1:9" x14ac:dyDescent="0.3">
      <c r="A170" s="14" t="s">
        <v>475</v>
      </c>
      <c r="B170" t="s">
        <v>474</v>
      </c>
      <c r="C170" s="14" t="s">
        <v>157</v>
      </c>
      <c r="D170" s="14" t="s">
        <v>890</v>
      </c>
      <c r="E170" s="14" t="s">
        <v>928</v>
      </c>
      <c r="F170" s="14" t="s">
        <v>907</v>
      </c>
      <c r="H170">
        <v>22</v>
      </c>
      <c r="I170" t="s">
        <v>391</v>
      </c>
    </row>
    <row r="171" spans="1:9" x14ac:dyDescent="0.3">
      <c r="A171" s="14" t="s">
        <v>475</v>
      </c>
      <c r="B171" t="s">
        <v>474</v>
      </c>
      <c r="C171" s="14" t="s">
        <v>157</v>
      </c>
      <c r="D171" s="14" t="s">
        <v>889</v>
      </c>
      <c r="E171" s="14" t="s">
        <v>929</v>
      </c>
      <c r="F171" s="14" t="s">
        <v>907</v>
      </c>
      <c r="H171">
        <v>22</v>
      </c>
      <c r="I171" t="s">
        <v>391</v>
      </c>
    </row>
    <row r="172" spans="1:9" x14ac:dyDescent="0.3">
      <c r="A172" s="14" t="s">
        <v>475</v>
      </c>
      <c r="B172" t="s">
        <v>474</v>
      </c>
      <c r="C172" s="14" t="s">
        <v>157</v>
      </c>
      <c r="D172" s="14" t="s">
        <v>888</v>
      </c>
      <c r="E172" s="14" t="s">
        <v>930</v>
      </c>
      <c r="F172" s="14" t="s">
        <v>907</v>
      </c>
      <c r="H172">
        <v>22</v>
      </c>
      <c r="I172" t="s">
        <v>391</v>
      </c>
    </row>
    <row r="173" spans="1:9" x14ac:dyDescent="0.3">
      <c r="A173" s="14" t="s">
        <v>475</v>
      </c>
      <c r="B173" t="s">
        <v>474</v>
      </c>
      <c r="C173" s="14" t="s">
        <v>157</v>
      </c>
      <c r="D173" s="14" t="s">
        <v>887</v>
      </c>
      <c r="E173" s="14" t="s">
        <v>931</v>
      </c>
      <c r="F173" s="14" t="s">
        <v>907</v>
      </c>
      <c r="H173">
        <v>22</v>
      </c>
      <c r="I173" t="s">
        <v>391</v>
      </c>
    </row>
    <row r="174" spans="1:9" x14ac:dyDescent="0.3">
      <c r="A174" s="14" t="s">
        <v>475</v>
      </c>
      <c r="B174" t="s">
        <v>474</v>
      </c>
      <c r="C174" s="14" t="s">
        <v>157</v>
      </c>
      <c r="D174" s="14" t="s">
        <v>1073</v>
      </c>
      <c r="E174" s="14" t="s">
        <v>932</v>
      </c>
      <c r="F174" s="14" t="s">
        <v>907</v>
      </c>
      <c r="H174">
        <v>22</v>
      </c>
      <c r="I174" t="s">
        <v>391</v>
      </c>
    </row>
    <row r="175" spans="1:9" x14ac:dyDescent="0.3">
      <c r="A175" s="14" t="s">
        <v>475</v>
      </c>
      <c r="B175" t="s">
        <v>474</v>
      </c>
      <c r="C175" s="14" t="s">
        <v>157</v>
      </c>
      <c r="D175" s="14" t="s">
        <v>886</v>
      </c>
      <c r="E175" s="14" t="s">
        <v>933</v>
      </c>
      <c r="F175" s="14" t="s">
        <v>907</v>
      </c>
      <c r="H175">
        <v>22</v>
      </c>
      <c r="I175" t="s">
        <v>391</v>
      </c>
    </row>
    <row r="176" spans="1:9" x14ac:dyDescent="0.3">
      <c r="A176" s="14" t="s">
        <v>475</v>
      </c>
      <c r="B176" t="s">
        <v>474</v>
      </c>
      <c r="C176" s="14" t="s">
        <v>157</v>
      </c>
      <c r="D176" s="14" t="s">
        <v>884</v>
      </c>
      <c r="E176" s="14" t="s">
        <v>934</v>
      </c>
      <c r="F176" s="14" t="s">
        <v>907</v>
      </c>
      <c r="H176">
        <v>22</v>
      </c>
      <c r="I176" t="s">
        <v>391</v>
      </c>
    </row>
    <row r="177" spans="1:9" x14ac:dyDescent="0.3">
      <c r="A177" s="14" t="s">
        <v>475</v>
      </c>
      <c r="B177" t="s">
        <v>474</v>
      </c>
      <c r="C177" s="14" t="s">
        <v>157</v>
      </c>
      <c r="D177" s="14" t="s">
        <v>883</v>
      </c>
      <c r="E177" s="14" t="s">
        <v>935</v>
      </c>
      <c r="F177" s="14" t="s">
        <v>907</v>
      </c>
      <c r="H177">
        <v>22</v>
      </c>
      <c r="I177" t="s">
        <v>391</v>
      </c>
    </row>
    <row r="178" spans="1:9" x14ac:dyDescent="0.3">
      <c r="A178" s="14" t="s">
        <v>475</v>
      </c>
      <c r="B178" t="s">
        <v>474</v>
      </c>
      <c r="C178" s="14" t="s">
        <v>157</v>
      </c>
      <c r="D178" s="14" t="s">
        <v>881</v>
      </c>
      <c r="E178" s="14" t="s">
        <v>936</v>
      </c>
      <c r="F178" s="14" t="s">
        <v>907</v>
      </c>
      <c r="H178">
        <v>22</v>
      </c>
      <c r="I178" t="s">
        <v>391</v>
      </c>
    </row>
    <row r="179" spans="1:9" x14ac:dyDescent="0.3">
      <c r="A179" s="14" t="s">
        <v>475</v>
      </c>
      <c r="B179" t="s">
        <v>474</v>
      </c>
      <c r="C179" s="14" t="s">
        <v>157</v>
      </c>
      <c r="D179" s="14" t="s">
        <v>880</v>
      </c>
      <c r="E179" s="14" t="s">
        <v>937</v>
      </c>
      <c r="F179" s="14" t="s">
        <v>907</v>
      </c>
      <c r="H179">
        <v>22</v>
      </c>
      <c r="I179" t="s">
        <v>391</v>
      </c>
    </row>
    <row r="180" spans="1:9" x14ac:dyDescent="0.3">
      <c r="A180" s="14" t="s">
        <v>475</v>
      </c>
      <c r="B180" t="s">
        <v>474</v>
      </c>
      <c r="C180" s="14" t="s">
        <v>157</v>
      </c>
      <c r="D180" s="14" t="s">
        <v>1074</v>
      </c>
      <c r="E180" s="14" t="s">
        <v>938</v>
      </c>
      <c r="F180" s="14" t="s">
        <v>907</v>
      </c>
      <c r="H180">
        <v>22</v>
      </c>
      <c r="I180" t="s">
        <v>391</v>
      </c>
    </row>
    <row r="181" spans="1:9" x14ac:dyDescent="0.3">
      <c r="A181" s="14" t="s">
        <v>475</v>
      </c>
      <c r="B181" t="s">
        <v>474</v>
      </c>
      <c r="C181" s="14" t="s">
        <v>157</v>
      </c>
      <c r="D181" s="14" t="s">
        <v>878</v>
      </c>
      <c r="E181" s="14" t="s">
        <v>939</v>
      </c>
      <c r="F181" s="14" t="s">
        <v>907</v>
      </c>
      <c r="H181">
        <v>22</v>
      </c>
      <c r="I181" t="s">
        <v>391</v>
      </c>
    </row>
    <row r="182" spans="1:9" x14ac:dyDescent="0.3">
      <c r="A182" s="14" t="s">
        <v>475</v>
      </c>
      <c r="B182" t="s">
        <v>474</v>
      </c>
      <c r="C182" s="14" t="s">
        <v>157</v>
      </c>
      <c r="D182" s="14" t="s">
        <v>1075</v>
      </c>
      <c r="E182" s="14" t="s">
        <v>940</v>
      </c>
      <c r="F182" s="14" t="s">
        <v>907</v>
      </c>
      <c r="H182">
        <v>22</v>
      </c>
      <c r="I182" t="s">
        <v>391</v>
      </c>
    </row>
    <row r="183" spans="1:9" x14ac:dyDescent="0.3">
      <c r="A183" s="14" t="s">
        <v>475</v>
      </c>
      <c r="B183" t="s">
        <v>474</v>
      </c>
      <c r="C183" s="14" t="s">
        <v>157</v>
      </c>
      <c r="D183" s="14" t="s">
        <v>874</v>
      </c>
      <c r="E183" s="14" t="s">
        <v>941</v>
      </c>
      <c r="F183" s="14" t="s">
        <v>907</v>
      </c>
      <c r="H183">
        <v>22</v>
      </c>
      <c r="I183" t="s">
        <v>391</v>
      </c>
    </row>
    <row r="184" spans="1:9" x14ac:dyDescent="0.3">
      <c r="A184" s="14" t="s">
        <v>475</v>
      </c>
      <c r="B184" t="s">
        <v>474</v>
      </c>
      <c r="C184" s="14" t="s">
        <v>157</v>
      </c>
      <c r="D184" s="14" t="s">
        <v>1076</v>
      </c>
      <c r="E184" s="14" t="s">
        <v>942</v>
      </c>
      <c r="F184" s="14" t="s">
        <v>907</v>
      </c>
      <c r="H184">
        <v>22</v>
      </c>
      <c r="I184" t="s">
        <v>391</v>
      </c>
    </row>
    <row r="185" spans="1:9" x14ac:dyDescent="0.3">
      <c r="A185" s="14" t="s">
        <v>475</v>
      </c>
      <c r="B185" t="s">
        <v>474</v>
      </c>
      <c r="C185" s="14" t="s">
        <v>157</v>
      </c>
      <c r="D185" s="14" t="s">
        <v>872</v>
      </c>
      <c r="E185" s="14" t="s">
        <v>943</v>
      </c>
      <c r="F185" s="14" t="s">
        <v>907</v>
      </c>
      <c r="H185">
        <v>22</v>
      </c>
      <c r="I185" t="s">
        <v>391</v>
      </c>
    </row>
    <row r="186" spans="1:9" x14ac:dyDescent="0.3">
      <c r="A186" s="14" t="s">
        <v>475</v>
      </c>
      <c r="B186" t="s">
        <v>474</v>
      </c>
      <c r="C186" s="14" t="s">
        <v>157</v>
      </c>
      <c r="D186" s="14" t="s">
        <v>871</v>
      </c>
      <c r="E186" s="14" t="s">
        <v>944</v>
      </c>
      <c r="F186" s="14" t="s">
        <v>907</v>
      </c>
      <c r="H186">
        <v>22</v>
      </c>
      <c r="I186" t="s">
        <v>391</v>
      </c>
    </row>
    <row r="187" spans="1:9" x14ac:dyDescent="0.3">
      <c r="A187" s="14" t="s">
        <v>475</v>
      </c>
      <c r="B187" t="s">
        <v>474</v>
      </c>
      <c r="C187" s="14" t="s">
        <v>157</v>
      </c>
      <c r="D187" s="14" t="s">
        <v>873</v>
      </c>
      <c r="E187" s="14" t="s">
        <v>945</v>
      </c>
      <c r="F187" s="14" t="s">
        <v>907</v>
      </c>
      <c r="H187">
        <v>22</v>
      </c>
      <c r="I187" t="s">
        <v>391</v>
      </c>
    </row>
    <row r="188" spans="1:9" x14ac:dyDescent="0.3">
      <c r="A188" s="14" t="s">
        <v>475</v>
      </c>
      <c r="B188" t="s">
        <v>474</v>
      </c>
      <c r="C188" s="14" t="s">
        <v>157</v>
      </c>
      <c r="D188" s="14" t="s">
        <v>875</v>
      </c>
      <c r="E188" s="14" t="s">
        <v>946</v>
      </c>
      <c r="F188" s="14" t="s">
        <v>907</v>
      </c>
      <c r="H188">
        <v>22</v>
      </c>
      <c r="I188" t="s">
        <v>391</v>
      </c>
    </row>
    <row r="189" spans="1:9" x14ac:dyDescent="0.3">
      <c r="A189" s="14" t="s">
        <v>475</v>
      </c>
      <c r="B189" t="s">
        <v>474</v>
      </c>
      <c r="C189" s="14" t="s">
        <v>157</v>
      </c>
      <c r="D189" s="14" t="s">
        <v>1077</v>
      </c>
      <c r="E189" s="14" t="s">
        <v>947</v>
      </c>
      <c r="F189" s="14" t="s">
        <v>907</v>
      </c>
      <c r="H189">
        <v>22</v>
      </c>
      <c r="I189" t="s">
        <v>391</v>
      </c>
    </row>
    <row r="190" spans="1:9" x14ac:dyDescent="0.3">
      <c r="A190" s="14" t="s">
        <v>475</v>
      </c>
      <c r="B190" t="s">
        <v>474</v>
      </c>
      <c r="C190" s="14" t="s">
        <v>157</v>
      </c>
      <c r="D190" s="14" t="s">
        <v>1078</v>
      </c>
      <c r="E190" s="14" t="s">
        <v>948</v>
      </c>
      <c r="F190" s="14" t="s">
        <v>907</v>
      </c>
      <c r="H190">
        <v>22</v>
      </c>
      <c r="I190" t="s">
        <v>391</v>
      </c>
    </row>
    <row r="191" spans="1:9" x14ac:dyDescent="0.3">
      <c r="A191" s="14" t="s">
        <v>475</v>
      </c>
      <c r="B191" t="s">
        <v>474</v>
      </c>
      <c r="C191" s="14" t="s">
        <v>157</v>
      </c>
      <c r="D191" s="14" t="s">
        <v>1079</v>
      </c>
      <c r="E191" s="14" t="s">
        <v>949</v>
      </c>
      <c r="F191" s="14" t="s">
        <v>907</v>
      </c>
      <c r="H191">
        <v>22</v>
      </c>
      <c r="I191" t="s">
        <v>391</v>
      </c>
    </row>
    <row r="192" spans="1:9" x14ac:dyDescent="0.3">
      <c r="A192" s="14" t="s">
        <v>475</v>
      </c>
      <c r="B192" t="s">
        <v>474</v>
      </c>
      <c r="C192" s="14" t="s">
        <v>157</v>
      </c>
      <c r="D192" s="14" t="s">
        <v>1080</v>
      </c>
      <c r="E192" s="14" t="s">
        <v>950</v>
      </c>
      <c r="F192" s="14" t="s">
        <v>907</v>
      </c>
      <c r="H192">
        <v>22</v>
      </c>
      <c r="I192" t="s">
        <v>391</v>
      </c>
    </row>
    <row r="193" spans="1:9" x14ac:dyDescent="0.3">
      <c r="A193" s="14" t="s">
        <v>680</v>
      </c>
      <c r="B193" t="s">
        <v>679</v>
      </c>
      <c r="C193" s="14"/>
      <c r="D193" s="14" t="s">
        <v>632</v>
      </c>
      <c r="E193" s="14" t="s">
        <v>915</v>
      </c>
      <c r="F193" s="14" t="s">
        <v>631</v>
      </c>
      <c r="H193">
        <v>23</v>
      </c>
      <c r="I193" t="s">
        <v>389</v>
      </c>
    </row>
    <row r="194" spans="1:9" x14ac:dyDescent="0.3">
      <c r="A194" s="14" t="s">
        <v>523</v>
      </c>
      <c r="B194" t="s">
        <v>910</v>
      </c>
      <c r="C194" s="14" t="s">
        <v>281</v>
      </c>
      <c r="D194" s="14" t="s">
        <v>909</v>
      </c>
      <c r="E194" s="14" t="s">
        <v>951</v>
      </c>
      <c r="F194" s="14" t="s">
        <v>281</v>
      </c>
      <c r="H194">
        <v>23</v>
      </c>
      <c r="I194" t="s">
        <v>389</v>
      </c>
    </row>
    <row r="195" spans="1:9" x14ac:dyDescent="0.3">
      <c r="A195" s="14" t="s">
        <v>523</v>
      </c>
      <c r="B195" t="s">
        <v>910</v>
      </c>
      <c r="C195" s="14" t="s">
        <v>281</v>
      </c>
      <c r="D195" s="14" t="s">
        <v>908</v>
      </c>
      <c r="E195" s="14" t="s">
        <v>952</v>
      </c>
      <c r="F195" s="14" t="s">
        <v>281</v>
      </c>
      <c r="H195">
        <v>23</v>
      </c>
      <c r="I195" t="s">
        <v>389</v>
      </c>
    </row>
    <row r="196" spans="1:9" x14ac:dyDescent="0.3">
      <c r="A196" s="14" t="s">
        <v>524</v>
      </c>
      <c r="B196" t="s">
        <v>521</v>
      </c>
      <c r="C196" s="14" t="s">
        <v>277</v>
      </c>
      <c r="D196" s="14" t="s">
        <v>1278</v>
      </c>
      <c r="E196" s="14" t="s">
        <v>901</v>
      </c>
      <c r="F196" s="14" t="s">
        <v>513</v>
      </c>
      <c r="H196">
        <v>23</v>
      </c>
      <c r="I196" t="s">
        <v>389</v>
      </c>
    </row>
    <row r="197" spans="1:9" x14ac:dyDescent="0.3">
      <c r="A197" s="14" t="s">
        <v>524</v>
      </c>
      <c r="B197" t="s">
        <v>521</v>
      </c>
      <c r="C197" s="14" t="s">
        <v>277</v>
      </c>
      <c r="D197" s="14" t="s">
        <v>1279</v>
      </c>
      <c r="E197" s="14" t="s">
        <v>902</v>
      </c>
      <c r="F197" s="14" t="s">
        <v>513</v>
      </c>
      <c r="H197">
        <v>23</v>
      </c>
      <c r="I197" t="s">
        <v>389</v>
      </c>
    </row>
    <row r="198" spans="1:9" x14ac:dyDescent="0.3">
      <c r="A198" s="14" t="s">
        <v>524</v>
      </c>
      <c r="B198" t="s">
        <v>521</v>
      </c>
      <c r="C198" s="14" t="s">
        <v>277</v>
      </c>
      <c r="D198" s="14" t="s">
        <v>1280</v>
      </c>
      <c r="E198" s="14" t="s">
        <v>903</v>
      </c>
      <c r="F198" s="14" t="s">
        <v>513</v>
      </c>
      <c r="H198">
        <v>23</v>
      </c>
      <c r="I198" t="s">
        <v>389</v>
      </c>
    </row>
    <row r="199" spans="1:9" x14ac:dyDescent="0.3">
      <c r="A199" s="14" t="s">
        <v>524</v>
      </c>
      <c r="B199" t="s">
        <v>521</v>
      </c>
      <c r="C199" s="14" t="s">
        <v>277</v>
      </c>
      <c r="D199" s="14" t="s">
        <v>1281</v>
      </c>
      <c r="E199" s="14" t="s">
        <v>904</v>
      </c>
      <c r="F199" s="14" t="s">
        <v>513</v>
      </c>
      <c r="H199">
        <v>23</v>
      </c>
      <c r="I199" t="s">
        <v>389</v>
      </c>
    </row>
    <row r="200" spans="1:9" x14ac:dyDescent="0.3">
      <c r="A200" s="14" t="s">
        <v>524</v>
      </c>
      <c r="B200" t="s">
        <v>521</v>
      </c>
      <c r="C200" s="14" t="s">
        <v>277</v>
      </c>
      <c r="D200" s="14" t="s">
        <v>1282</v>
      </c>
      <c r="E200" s="14" t="s">
        <v>905</v>
      </c>
      <c r="F200" s="14" t="s">
        <v>513</v>
      </c>
      <c r="H200">
        <v>23</v>
      </c>
      <c r="I200" t="s">
        <v>389</v>
      </c>
    </row>
    <row r="201" spans="1:9" x14ac:dyDescent="0.3">
      <c r="A201" s="14" t="s">
        <v>524</v>
      </c>
      <c r="B201" t="s">
        <v>521</v>
      </c>
      <c r="C201" s="14" t="s">
        <v>277</v>
      </c>
      <c r="D201" s="14" t="s">
        <v>1265</v>
      </c>
      <c r="E201" s="14" t="s">
        <v>1176</v>
      </c>
      <c r="F201" s="14" t="s">
        <v>513</v>
      </c>
      <c r="H201">
        <v>23</v>
      </c>
      <c r="I201" t="s">
        <v>389</v>
      </c>
    </row>
    <row r="202" spans="1:9" x14ac:dyDescent="0.3">
      <c r="A202" s="14" t="s">
        <v>524</v>
      </c>
      <c r="B202" t="s">
        <v>521</v>
      </c>
      <c r="C202" s="14" t="s">
        <v>277</v>
      </c>
      <c r="D202" s="14" t="s">
        <v>1283</v>
      </c>
      <c r="E202" s="14" t="s">
        <v>1022</v>
      </c>
      <c r="F202" s="14" t="s">
        <v>513</v>
      </c>
      <c r="H202">
        <v>23</v>
      </c>
      <c r="I202" t="s">
        <v>389</v>
      </c>
    </row>
    <row r="203" spans="1:9" x14ac:dyDescent="0.3">
      <c r="A203" s="14" t="s">
        <v>524</v>
      </c>
      <c r="B203" t="s">
        <v>521</v>
      </c>
      <c r="C203" s="14" t="s">
        <v>277</v>
      </c>
      <c r="D203" s="14" t="s">
        <v>1284</v>
      </c>
      <c r="E203" s="14" t="s">
        <v>1177</v>
      </c>
      <c r="F203" s="14" t="s">
        <v>513</v>
      </c>
      <c r="H203">
        <v>23</v>
      </c>
      <c r="I203" t="s">
        <v>389</v>
      </c>
    </row>
    <row r="204" spans="1:9" x14ac:dyDescent="0.3">
      <c r="A204" s="14" t="s">
        <v>524</v>
      </c>
      <c r="B204" t="s">
        <v>521</v>
      </c>
      <c r="C204" s="14" t="s">
        <v>277</v>
      </c>
      <c r="D204" s="14" t="s">
        <v>1285</v>
      </c>
      <c r="E204" s="14" t="s">
        <v>900</v>
      </c>
      <c r="F204" s="14" t="s">
        <v>513</v>
      </c>
      <c r="H204">
        <v>23</v>
      </c>
      <c r="I204" t="s">
        <v>389</v>
      </c>
    </row>
    <row r="205" spans="1:9" x14ac:dyDescent="0.3">
      <c r="A205" s="14" t="s">
        <v>524</v>
      </c>
      <c r="B205" t="s">
        <v>521</v>
      </c>
      <c r="C205" s="14" t="s">
        <v>277</v>
      </c>
      <c r="D205" s="14" t="s">
        <v>872</v>
      </c>
      <c r="E205" s="14" t="s">
        <v>1180</v>
      </c>
      <c r="F205" s="14" t="s">
        <v>513</v>
      </c>
      <c r="H205">
        <v>23</v>
      </c>
      <c r="I205" t="s">
        <v>389</v>
      </c>
    </row>
    <row r="206" spans="1:9" x14ac:dyDescent="0.3">
      <c r="A206" s="14" t="s">
        <v>524</v>
      </c>
      <c r="B206" t="s">
        <v>521</v>
      </c>
      <c r="C206" s="14" t="s">
        <v>277</v>
      </c>
      <c r="D206" s="14" t="s">
        <v>1286</v>
      </c>
      <c r="E206" s="14" t="s">
        <v>1183</v>
      </c>
      <c r="F206" s="14" t="s">
        <v>513</v>
      </c>
      <c r="H206">
        <v>23</v>
      </c>
      <c r="I206" t="s">
        <v>389</v>
      </c>
    </row>
    <row r="207" spans="1:9" x14ac:dyDescent="0.3">
      <c r="A207" s="14" t="s">
        <v>524</v>
      </c>
      <c r="B207" t="s">
        <v>521</v>
      </c>
      <c r="C207" s="14" t="s">
        <v>277</v>
      </c>
      <c r="D207" s="14" t="s">
        <v>1287</v>
      </c>
      <c r="E207" s="14" t="s">
        <v>1184</v>
      </c>
      <c r="F207" s="14" t="s">
        <v>513</v>
      </c>
      <c r="H207">
        <v>23</v>
      </c>
      <c r="I207" t="s">
        <v>389</v>
      </c>
    </row>
    <row r="208" spans="1:9" x14ac:dyDescent="0.3">
      <c r="A208" s="14" t="s">
        <v>524</v>
      </c>
      <c r="B208" t="s">
        <v>521</v>
      </c>
      <c r="C208" s="14" t="s">
        <v>277</v>
      </c>
      <c r="D208" s="14" t="s">
        <v>1288</v>
      </c>
      <c r="E208" s="14" t="s">
        <v>846</v>
      </c>
      <c r="F208" s="14" t="s">
        <v>513</v>
      </c>
      <c r="H208">
        <v>23</v>
      </c>
      <c r="I208" t="s">
        <v>389</v>
      </c>
    </row>
    <row r="209" spans="1:9" x14ac:dyDescent="0.3">
      <c r="A209" s="14" t="s">
        <v>524</v>
      </c>
      <c r="B209" t="s">
        <v>521</v>
      </c>
      <c r="C209" s="14" t="s">
        <v>277</v>
      </c>
      <c r="D209" s="14" t="s">
        <v>1289</v>
      </c>
      <c r="E209" s="14" t="s">
        <v>1185</v>
      </c>
      <c r="F209" s="14" t="s">
        <v>513</v>
      </c>
      <c r="H209">
        <v>23</v>
      </c>
      <c r="I209" t="s">
        <v>389</v>
      </c>
    </row>
    <row r="210" spans="1:9" x14ac:dyDescent="0.3">
      <c r="A210" s="14" t="s">
        <v>524</v>
      </c>
      <c r="B210" t="s">
        <v>521</v>
      </c>
      <c r="C210" s="14" t="s">
        <v>277</v>
      </c>
      <c r="D210" s="14" t="s">
        <v>1266</v>
      </c>
      <c r="E210" s="14" t="s">
        <v>852</v>
      </c>
      <c r="F210" s="14" t="s">
        <v>513</v>
      </c>
      <c r="H210">
        <v>23</v>
      </c>
      <c r="I210" t="s">
        <v>389</v>
      </c>
    </row>
    <row r="211" spans="1:9" x14ac:dyDescent="0.3">
      <c r="A211" s="14" t="s">
        <v>524</v>
      </c>
      <c r="B211" t="s">
        <v>521</v>
      </c>
      <c r="C211" s="14" t="s">
        <v>277</v>
      </c>
      <c r="D211" s="14" t="s">
        <v>1267</v>
      </c>
      <c r="E211" s="14" t="s">
        <v>853</v>
      </c>
      <c r="F211" s="14" t="s">
        <v>513</v>
      </c>
      <c r="H211">
        <v>23</v>
      </c>
      <c r="I211" t="s">
        <v>389</v>
      </c>
    </row>
    <row r="212" spans="1:9" x14ac:dyDescent="0.3">
      <c r="A212" s="14" t="s">
        <v>524</v>
      </c>
      <c r="B212" t="s">
        <v>521</v>
      </c>
      <c r="C212" s="14" t="s">
        <v>277</v>
      </c>
      <c r="D212" s="14" t="s">
        <v>1268</v>
      </c>
      <c r="E212" s="14" t="s">
        <v>1186</v>
      </c>
      <c r="F212" s="14" t="s">
        <v>513</v>
      </c>
      <c r="H212">
        <v>23</v>
      </c>
      <c r="I212" t="s">
        <v>389</v>
      </c>
    </row>
    <row r="213" spans="1:9" x14ac:dyDescent="0.3">
      <c r="A213" s="14" t="s">
        <v>524</v>
      </c>
      <c r="B213" t="s">
        <v>521</v>
      </c>
      <c r="C213" s="14" t="s">
        <v>277</v>
      </c>
      <c r="D213" s="14" t="s">
        <v>1269</v>
      </c>
      <c r="E213" s="14" t="s">
        <v>1187</v>
      </c>
      <c r="F213" s="14" t="s">
        <v>513</v>
      </c>
      <c r="H213">
        <v>23</v>
      </c>
      <c r="I213" t="s">
        <v>389</v>
      </c>
    </row>
    <row r="214" spans="1:9" x14ac:dyDescent="0.3">
      <c r="A214" s="14" t="s">
        <v>524</v>
      </c>
      <c r="B214" t="s">
        <v>521</v>
      </c>
      <c r="C214" s="14" t="s">
        <v>277</v>
      </c>
      <c r="D214" s="14" t="s">
        <v>1274</v>
      </c>
      <c r="E214" s="14" t="s">
        <v>847</v>
      </c>
      <c r="F214" s="14" t="s">
        <v>513</v>
      </c>
      <c r="H214">
        <v>23</v>
      </c>
      <c r="I214" t="s">
        <v>389</v>
      </c>
    </row>
    <row r="215" spans="1:9" x14ac:dyDescent="0.3">
      <c r="A215" s="14" t="s">
        <v>524</v>
      </c>
      <c r="B215" t="s">
        <v>521</v>
      </c>
      <c r="C215" s="14" t="s">
        <v>277</v>
      </c>
      <c r="D215" s="14" t="s">
        <v>1275</v>
      </c>
      <c r="E215" s="14" t="s">
        <v>1188</v>
      </c>
      <c r="F215" s="14" t="s">
        <v>513</v>
      </c>
      <c r="H215">
        <v>23</v>
      </c>
      <c r="I215" t="s">
        <v>389</v>
      </c>
    </row>
    <row r="216" spans="1:9" x14ac:dyDescent="0.3">
      <c r="A216" s="14" t="s">
        <v>911</v>
      </c>
      <c r="B216" t="s">
        <v>522</v>
      </c>
      <c r="C216" s="14" t="s">
        <v>280</v>
      </c>
      <c r="D216" s="14" t="s">
        <v>415</v>
      </c>
      <c r="E216" s="14" t="s">
        <v>1410</v>
      </c>
      <c r="F216" s="14" t="s">
        <v>515</v>
      </c>
      <c r="H216">
        <v>23</v>
      </c>
      <c r="I216" t="s">
        <v>389</v>
      </c>
    </row>
    <row r="217" spans="1:9" x14ac:dyDescent="0.3">
      <c r="A217" s="14" t="s">
        <v>683</v>
      </c>
      <c r="B217" t="s">
        <v>681</v>
      </c>
      <c r="C217" s="14"/>
      <c r="D217" s="14" t="s">
        <v>632</v>
      </c>
      <c r="E217" s="14" t="s">
        <v>953</v>
      </c>
      <c r="F217" s="14" t="s">
        <v>631</v>
      </c>
      <c r="H217">
        <v>24</v>
      </c>
      <c r="I217" t="s">
        <v>389</v>
      </c>
    </row>
    <row r="218" spans="1:9" x14ac:dyDescent="0.3">
      <c r="A218" s="14" t="s">
        <v>526</v>
      </c>
      <c r="B218" t="s">
        <v>682</v>
      </c>
      <c r="C218" s="14" t="s">
        <v>86</v>
      </c>
      <c r="D218" s="14" t="s">
        <v>415</v>
      </c>
      <c r="E218" s="14" t="s">
        <v>1409</v>
      </c>
      <c r="F218" s="14" t="s">
        <v>525</v>
      </c>
      <c r="H218">
        <v>24</v>
      </c>
      <c r="I218" t="s">
        <v>389</v>
      </c>
    </row>
    <row r="219" spans="1:9" x14ac:dyDescent="0.3">
      <c r="A219" s="14" t="s">
        <v>685</v>
      </c>
      <c r="B219" t="s">
        <v>684</v>
      </c>
      <c r="C219" s="14"/>
      <c r="D219" s="14" t="s">
        <v>632</v>
      </c>
      <c r="E219" s="14"/>
      <c r="F219" s="14" t="s">
        <v>631</v>
      </c>
      <c r="G219" t="s">
        <v>1200</v>
      </c>
      <c r="H219">
        <v>25</v>
      </c>
      <c r="I219" t="s">
        <v>390</v>
      </c>
    </row>
    <row r="220" spans="1:9" x14ac:dyDescent="0.3">
      <c r="A220" s="14" t="s">
        <v>476</v>
      </c>
      <c r="B220" t="s">
        <v>477</v>
      </c>
      <c r="C220" s="14" t="s">
        <v>86</v>
      </c>
      <c r="D220" s="14" t="s">
        <v>415</v>
      </c>
      <c r="E220" s="14" t="s">
        <v>1206</v>
      </c>
      <c r="F220" s="14" t="s">
        <v>912</v>
      </c>
      <c r="H220">
        <v>25</v>
      </c>
      <c r="I220" t="s">
        <v>390</v>
      </c>
    </row>
    <row r="221" spans="1:9" x14ac:dyDescent="0.3">
      <c r="A221" s="14" t="s">
        <v>687</v>
      </c>
      <c r="B221" t="s">
        <v>686</v>
      </c>
      <c r="C221" s="14"/>
      <c r="D221" s="14" t="s">
        <v>632</v>
      </c>
      <c r="E221" s="14"/>
      <c r="F221" s="14" t="s">
        <v>631</v>
      </c>
      <c r="G221" t="s">
        <v>1201</v>
      </c>
      <c r="H221">
        <v>26</v>
      </c>
      <c r="I221" t="s">
        <v>390</v>
      </c>
    </row>
    <row r="222" spans="1:9" x14ac:dyDescent="0.3">
      <c r="A222" s="14" t="s">
        <v>557</v>
      </c>
      <c r="B222" t="s">
        <v>549</v>
      </c>
      <c r="C222" s="14" t="s">
        <v>293</v>
      </c>
      <c r="D222" s="14" t="s">
        <v>1105</v>
      </c>
      <c r="E222" s="14"/>
      <c r="F222" s="14" t="s">
        <v>630</v>
      </c>
      <c r="G222" t="s">
        <v>1253</v>
      </c>
      <c r="H222">
        <v>26</v>
      </c>
      <c r="I222" t="s">
        <v>390</v>
      </c>
    </row>
    <row r="223" spans="1:9" x14ac:dyDescent="0.3">
      <c r="A223" s="14" t="s">
        <v>557</v>
      </c>
      <c r="B223" t="s">
        <v>549</v>
      </c>
      <c r="C223" s="14" t="s">
        <v>293</v>
      </c>
      <c r="D223" s="14" t="s">
        <v>1106</v>
      </c>
      <c r="E223" s="14"/>
      <c r="F223" s="14" t="s">
        <v>630</v>
      </c>
      <c r="G223" t="s">
        <v>1252</v>
      </c>
      <c r="H223">
        <v>26</v>
      </c>
      <c r="I223" t="s">
        <v>390</v>
      </c>
    </row>
    <row r="224" spans="1:9" x14ac:dyDescent="0.3">
      <c r="A224" s="14" t="s">
        <v>557</v>
      </c>
      <c r="B224" t="s">
        <v>549</v>
      </c>
      <c r="C224" s="14" t="s">
        <v>293</v>
      </c>
      <c r="D224" s="14" t="s">
        <v>1107</v>
      </c>
      <c r="E224" s="14"/>
      <c r="F224" s="14" t="s">
        <v>630</v>
      </c>
      <c r="G224" t="s">
        <v>1251</v>
      </c>
      <c r="H224">
        <v>26</v>
      </c>
      <c r="I224" t="s">
        <v>390</v>
      </c>
    </row>
    <row r="225" spans="1:9" x14ac:dyDescent="0.3">
      <c r="A225" s="14" t="s">
        <v>557</v>
      </c>
      <c r="B225" t="s">
        <v>549</v>
      </c>
      <c r="C225" s="14" t="s">
        <v>293</v>
      </c>
      <c r="D225" s="14" t="s">
        <v>1108</v>
      </c>
      <c r="E225" s="14"/>
      <c r="F225" s="14" t="s">
        <v>630</v>
      </c>
      <c r="G225" t="s">
        <v>1254</v>
      </c>
      <c r="H225">
        <v>26</v>
      </c>
      <c r="I225" t="s">
        <v>390</v>
      </c>
    </row>
    <row r="226" spans="1:9" x14ac:dyDescent="0.3">
      <c r="A226" s="14" t="s">
        <v>557</v>
      </c>
      <c r="B226" t="s">
        <v>549</v>
      </c>
      <c r="C226" s="14" t="s">
        <v>293</v>
      </c>
      <c r="D226" s="14" t="s">
        <v>1109</v>
      </c>
      <c r="E226" s="14"/>
      <c r="F226" s="14" t="s">
        <v>630</v>
      </c>
      <c r="G226" t="s">
        <v>1250</v>
      </c>
      <c r="H226">
        <v>26</v>
      </c>
      <c r="I226" t="s">
        <v>390</v>
      </c>
    </row>
    <row r="227" spans="1:9" x14ac:dyDescent="0.3">
      <c r="A227" s="14" t="s">
        <v>557</v>
      </c>
      <c r="B227" t="s">
        <v>549</v>
      </c>
      <c r="C227" s="14" t="s">
        <v>293</v>
      </c>
      <c r="D227" s="14"/>
      <c r="E227" s="14"/>
      <c r="F227" s="14" t="s">
        <v>630</v>
      </c>
      <c r="G227" t="s">
        <v>1255</v>
      </c>
      <c r="H227">
        <v>26</v>
      </c>
      <c r="I227" t="s">
        <v>390</v>
      </c>
    </row>
    <row r="228" spans="1:9" x14ac:dyDescent="0.3">
      <c r="A228" s="14" t="s">
        <v>556</v>
      </c>
      <c r="B228" t="s">
        <v>555</v>
      </c>
      <c r="C228" s="14" t="s">
        <v>292</v>
      </c>
      <c r="D228" s="14" t="s">
        <v>415</v>
      </c>
      <c r="E228" s="14" t="s">
        <v>1193</v>
      </c>
      <c r="F228" s="14" t="s">
        <v>359</v>
      </c>
      <c r="H228">
        <v>26</v>
      </c>
      <c r="I228" t="s">
        <v>390</v>
      </c>
    </row>
    <row r="229" spans="1:9" x14ac:dyDescent="0.3">
      <c r="A229" s="14" t="s">
        <v>558</v>
      </c>
      <c r="B229" t="s">
        <v>550</v>
      </c>
      <c r="C229" s="14" t="s">
        <v>294</v>
      </c>
      <c r="D229" s="14" t="s">
        <v>415</v>
      </c>
      <c r="E229" s="14" t="s">
        <v>1212</v>
      </c>
      <c r="F229" s="14" t="s">
        <v>294</v>
      </c>
      <c r="H229">
        <v>26</v>
      </c>
      <c r="I229" t="s">
        <v>390</v>
      </c>
    </row>
    <row r="230" spans="1:9" x14ac:dyDescent="0.3">
      <c r="A230" s="14" t="s">
        <v>559</v>
      </c>
      <c r="B230" t="s">
        <v>551</v>
      </c>
      <c r="C230" s="14" t="s">
        <v>295</v>
      </c>
      <c r="D230" s="14" t="s">
        <v>1110</v>
      </c>
      <c r="E230" s="14"/>
      <c r="F230" s="14" t="s">
        <v>540</v>
      </c>
      <c r="G230" t="s">
        <v>1256</v>
      </c>
      <c r="H230">
        <v>26</v>
      </c>
      <c r="I230" t="s">
        <v>390</v>
      </c>
    </row>
    <row r="231" spans="1:9" x14ac:dyDescent="0.3">
      <c r="A231" s="14" t="s">
        <v>559</v>
      </c>
      <c r="B231" t="s">
        <v>551</v>
      </c>
      <c r="C231" s="14" t="s">
        <v>295</v>
      </c>
      <c r="D231" s="14" t="s">
        <v>1111</v>
      </c>
      <c r="E231" s="14"/>
      <c r="F231" s="14" t="s">
        <v>540</v>
      </c>
      <c r="G231" t="s">
        <v>1257</v>
      </c>
      <c r="H231">
        <v>26</v>
      </c>
      <c r="I231" t="s">
        <v>390</v>
      </c>
    </row>
    <row r="232" spans="1:9" x14ac:dyDescent="0.3">
      <c r="A232" s="14" t="s">
        <v>559</v>
      </c>
      <c r="B232" t="s">
        <v>551</v>
      </c>
      <c r="C232" s="14" t="s">
        <v>295</v>
      </c>
      <c r="D232" s="14"/>
      <c r="E232" s="14"/>
      <c r="F232" s="14" t="s">
        <v>540</v>
      </c>
      <c r="G232" t="s">
        <v>1258</v>
      </c>
      <c r="H232">
        <v>26</v>
      </c>
      <c r="I232" t="s">
        <v>390</v>
      </c>
    </row>
    <row r="233" spans="1:9" x14ac:dyDescent="0.3">
      <c r="A233" s="14" t="s">
        <v>560</v>
      </c>
      <c r="B233" t="s">
        <v>552</v>
      </c>
      <c r="C233" s="14" t="s">
        <v>296</v>
      </c>
      <c r="D233" s="14" t="s">
        <v>1110</v>
      </c>
      <c r="E233" s="14"/>
      <c r="F233" s="14" t="s">
        <v>541</v>
      </c>
      <c r="G233" t="s">
        <v>1259</v>
      </c>
      <c r="H233">
        <v>26</v>
      </c>
      <c r="I233" t="s">
        <v>390</v>
      </c>
    </row>
    <row r="234" spans="1:9" x14ac:dyDescent="0.3">
      <c r="A234" s="14" t="s">
        <v>560</v>
      </c>
      <c r="B234" t="s">
        <v>552</v>
      </c>
      <c r="C234" s="14" t="s">
        <v>296</v>
      </c>
      <c r="D234" s="14" t="s">
        <v>1111</v>
      </c>
      <c r="E234" s="14"/>
      <c r="F234" s="14" t="s">
        <v>541</v>
      </c>
      <c r="G234" t="s">
        <v>1260</v>
      </c>
      <c r="H234">
        <v>26</v>
      </c>
      <c r="I234" t="s">
        <v>390</v>
      </c>
    </row>
    <row r="235" spans="1:9" x14ac:dyDescent="0.3">
      <c r="A235" s="14" t="s">
        <v>560</v>
      </c>
      <c r="B235" t="s">
        <v>552</v>
      </c>
      <c r="C235" s="14" t="s">
        <v>296</v>
      </c>
      <c r="D235" s="14" t="s">
        <v>1113</v>
      </c>
      <c r="E235" s="14"/>
      <c r="F235" s="14" t="s">
        <v>541</v>
      </c>
      <c r="G235" t="s">
        <v>1261</v>
      </c>
      <c r="H235">
        <v>26</v>
      </c>
      <c r="I235" t="s">
        <v>390</v>
      </c>
    </row>
    <row r="236" spans="1:9" x14ac:dyDescent="0.3">
      <c r="A236" s="14" t="s">
        <v>560</v>
      </c>
      <c r="B236" t="s">
        <v>552</v>
      </c>
      <c r="C236" s="14" t="s">
        <v>296</v>
      </c>
      <c r="D236" s="14"/>
      <c r="E236" s="14"/>
      <c r="F236" s="14" t="s">
        <v>541</v>
      </c>
      <c r="G236" t="s">
        <v>1258</v>
      </c>
      <c r="H236">
        <v>26</v>
      </c>
      <c r="I236" t="s">
        <v>390</v>
      </c>
    </row>
    <row r="237" spans="1:9" x14ac:dyDescent="0.3">
      <c r="A237" s="14" t="s">
        <v>561</v>
      </c>
      <c r="B237" t="s">
        <v>553</v>
      </c>
      <c r="C237" s="14" t="s">
        <v>297</v>
      </c>
      <c r="D237" s="14" t="s">
        <v>1066</v>
      </c>
      <c r="E237" s="14"/>
      <c r="F237" s="14" t="s">
        <v>150</v>
      </c>
      <c r="G237" t="s">
        <v>1300</v>
      </c>
      <c r="H237">
        <v>26</v>
      </c>
      <c r="I237" t="s">
        <v>390</v>
      </c>
    </row>
    <row r="238" spans="1:9" x14ac:dyDescent="0.3">
      <c r="A238" s="14" t="s">
        <v>561</v>
      </c>
      <c r="B238" t="s">
        <v>553</v>
      </c>
      <c r="C238" s="14" t="s">
        <v>297</v>
      </c>
      <c r="D238" s="14" t="s">
        <v>1280</v>
      </c>
      <c r="E238" s="14"/>
      <c r="F238" s="14" t="s">
        <v>150</v>
      </c>
      <c r="G238" t="s">
        <v>1301</v>
      </c>
      <c r="H238">
        <v>26</v>
      </c>
      <c r="I238" t="s">
        <v>390</v>
      </c>
    </row>
    <row r="239" spans="1:9" x14ac:dyDescent="0.3">
      <c r="A239" s="14" t="s">
        <v>561</v>
      </c>
      <c r="B239" t="s">
        <v>553</v>
      </c>
      <c r="C239" s="14" t="s">
        <v>297</v>
      </c>
      <c r="D239" s="14" t="s">
        <v>1265</v>
      </c>
      <c r="E239" s="14"/>
      <c r="F239" s="14" t="s">
        <v>150</v>
      </c>
      <c r="G239" t="s">
        <v>1302</v>
      </c>
      <c r="H239">
        <v>26</v>
      </c>
      <c r="I239" t="s">
        <v>390</v>
      </c>
    </row>
    <row r="240" spans="1:9" x14ac:dyDescent="0.3">
      <c r="A240" s="14" t="s">
        <v>561</v>
      </c>
      <c r="B240" t="s">
        <v>553</v>
      </c>
      <c r="C240" s="14" t="s">
        <v>297</v>
      </c>
      <c r="D240" s="14" t="s">
        <v>1283</v>
      </c>
      <c r="E240" s="14"/>
      <c r="F240" s="14" t="s">
        <v>150</v>
      </c>
      <c r="G240" t="s">
        <v>1303</v>
      </c>
      <c r="H240">
        <v>26</v>
      </c>
      <c r="I240" t="s">
        <v>390</v>
      </c>
    </row>
    <row r="241" spans="1:9" x14ac:dyDescent="0.3">
      <c r="A241" s="14" t="s">
        <v>561</v>
      </c>
      <c r="B241" t="s">
        <v>553</v>
      </c>
      <c r="C241" s="14" t="s">
        <v>297</v>
      </c>
      <c r="D241" s="14" t="s">
        <v>1286</v>
      </c>
      <c r="E241" s="14"/>
      <c r="F241" s="14" t="s">
        <v>150</v>
      </c>
      <c r="G241" t="s">
        <v>1304</v>
      </c>
      <c r="H241">
        <v>26</v>
      </c>
      <c r="I241" t="s">
        <v>390</v>
      </c>
    </row>
    <row r="242" spans="1:9" x14ac:dyDescent="0.3">
      <c r="A242" s="14" t="s">
        <v>561</v>
      </c>
      <c r="B242" t="s">
        <v>553</v>
      </c>
      <c r="C242" s="14" t="s">
        <v>297</v>
      </c>
      <c r="D242" s="14" t="s">
        <v>1290</v>
      </c>
      <c r="E242" s="14"/>
      <c r="F242" s="14" t="s">
        <v>150</v>
      </c>
      <c r="G242" t="s">
        <v>1305</v>
      </c>
      <c r="H242">
        <v>26</v>
      </c>
      <c r="I242" t="s">
        <v>390</v>
      </c>
    </row>
    <row r="243" spans="1:9" x14ac:dyDescent="0.3">
      <c r="A243" s="14" t="s">
        <v>561</v>
      </c>
      <c r="B243" t="s">
        <v>553</v>
      </c>
      <c r="C243" s="14" t="s">
        <v>297</v>
      </c>
      <c r="D243" s="14" t="s">
        <v>1287</v>
      </c>
      <c r="E243" s="14"/>
      <c r="F243" s="14" t="s">
        <v>150</v>
      </c>
      <c r="G243" t="s">
        <v>1306</v>
      </c>
      <c r="H243">
        <v>26</v>
      </c>
      <c r="I243" t="s">
        <v>390</v>
      </c>
    </row>
    <row r="244" spans="1:9" x14ac:dyDescent="0.3">
      <c r="A244" s="14" t="s">
        <v>561</v>
      </c>
      <c r="B244" t="s">
        <v>553</v>
      </c>
      <c r="C244" s="14" t="s">
        <v>297</v>
      </c>
      <c r="D244" s="14" t="s">
        <v>1288</v>
      </c>
      <c r="E244" s="14"/>
      <c r="F244" s="14" t="s">
        <v>150</v>
      </c>
      <c r="G244" t="s">
        <v>1307</v>
      </c>
      <c r="H244">
        <v>26</v>
      </c>
      <c r="I244" t="s">
        <v>390</v>
      </c>
    </row>
    <row r="245" spans="1:9" x14ac:dyDescent="0.3">
      <c r="A245" s="14" t="s">
        <v>561</v>
      </c>
      <c r="B245" t="s">
        <v>553</v>
      </c>
      <c r="C245" s="14" t="s">
        <v>297</v>
      </c>
      <c r="D245" s="14" t="s">
        <v>1289</v>
      </c>
      <c r="E245" s="14"/>
      <c r="F245" s="14" t="s">
        <v>150</v>
      </c>
      <c r="G245" t="s">
        <v>1308</v>
      </c>
      <c r="H245">
        <v>26</v>
      </c>
      <c r="I245" t="s">
        <v>390</v>
      </c>
    </row>
    <row r="246" spans="1:9" x14ac:dyDescent="0.3">
      <c r="A246" s="14" t="s">
        <v>561</v>
      </c>
      <c r="B246" t="s">
        <v>553</v>
      </c>
      <c r="C246" s="14" t="s">
        <v>297</v>
      </c>
      <c r="D246" s="14" t="s">
        <v>1291</v>
      </c>
      <c r="E246" s="14"/>
      <c r="F246" s="14" t="s">
        <v>150</v>
      </c>
      <c r="G246" t="s">
        <v>1309</v>
      </c>
      <c r="H246">
        <v>26</v>
      </c>
      <c r="I246" t="s">
        <v>390</v>
      </c>
    </row>
    <row r="247" spans="1:9" x14ac:dyDescent="0.3">
      <c r="A247" s="14" t="s">
        <v>561</v>
      </c>
      <c r="B247" t="s">
        <v>553</v>
      </c>
      <c r="C247" s="14" t="s">
        <v>297</v>
      </c>
      <c r="D247" s="14" t="s">
        <v>1292</v>
      </c>
      <c r="E247" s="14"/>
      <c r="F247" s="14" t="s">
        <v>150</v>
      </c>
      <c r="G247" t="s">
        <v>1310</v>
      </c>
      <c r="H247">
        <v>26</v>
      </c>
      <c r="I247" t="s">
        <v>390</v>
      </c>
    </row>
    <row r="248" spans="1:9" x14ac:dyDescent="0.3">
      <c r="A248" s="14" t="s">
        <v>561</v>
      </c>
      <c r="B248" t="s">
        <v>553</v>
      </c>
      <c r="C248" s="14" t="s">
        <v>297</v>
      </c>
      <c r="D248" s="14" t="s">
        <v>1293</v>
      </c>
      <c r="E248" s="14"/>
      <c r="F248" s="14" t="s">
        <v>150</v>
      </c>
      <c r="G248" t="s">
        <v>1195</v>
      </c>
      <c r="H248">
        <v>26</v>
      </c>
      <c r="I248" t="s">
        <v>390</v>
      </c>
    </row>
    <row r="249" spans="1:9" x14ac:dyDescent="0.3">
      <c r="A249" s="14" t="s">
        <v>561</v>
      </c>
      <c r="B249" t="s">
        <v>553</v>
      </c>
      <c r="C249" s="14" t="s">
        <v>297</v>
      </c>
      <c r="D249" s="14" t="s">
        <v>1266</v>
      </c>
      <c r="E249" s="14"/>
      <c r="F249" s="14" t="s">
        <v>150</v>
      </c>
      <c r="G249" t="s">
        <v>1213</v>
      </c>
      <c r="H249">
        <v>26</v>
      </c>
      <c r="I249" t="s">
        <v>390</v>
      </c>
    </row>
    <row r="250" spans="1:9" x14ac:dyDescent="0.3">
      <c r="A250" s="14" t="s">
        <v>561</v>
      </c>
      <c r="B250" t="s">
        <v>553</v>
      </c>
      <c r="C250" s="14" t="s">
        <v>297</v>
      </c>
      <c r="D250" s="14" t="s">
        <v>1267</v>
      </c>
      <c r="E250" s="14"/>
      <c r="F250" s="14" t="s">
        <v>150</v>
      </c>
      <c r="G250" t="s">
        <v>1311</v>
      </c>
      <c r="H250">
        <v>26</v>
      </c>
      <c r="I250" t="s">
        <v>390</v>
      </c>
    </row>
    <row r="251" spans="1:9" x14ac:dyDescent="0.3">
      <c r="A251" s="14" t="s">
        <v>561</v>
      </c>
      <c r="B251" t="s">
        <v>553</v>
      </c>
      <c r="C251" s="14" t="s">
        <v>297</v>
      </c>
      <c r="D251" s="14" t="s">
        <v>1268</v>
      </c>
      <c r="E251" s="14"/>
      <c r="F251" s="14" t="s">
        <v>150</v>
      </c>
      <c r="G251" t="s">
        <v>1312</v>
      </c>
      <c r="H251">
        <v>26</v>
      </c>
      <c r="I251" t="s">
        <v>390</v>
      </c>
    </row>
    <row r="252" spans="1:9" x14ac:dyDescent="0.3">
      <c r="A252" s="14" t="s">
        <v>561</v>
      </c>
      <c r="B252" t="s">
        <v>553</v>
      </c>
      <c r="C252" s="14" t="s">
        <v>297</v>
      </c>
      <c r="D252" s="14" t="s">
        <v>1269</v>
      </c>
      <c r="E252" s="14"/>
      <c r="F252" s="14" t="s">
        <v>150</v>
      </c>
      <c r="G252" t="s">
        <v>1313</v>
      </c>
      <c r="H252">
        <v>26</v>
      </c>
      <c r="I252" t="s">
        <v>390</v>
      </c>
    </row>
    <row r="253" spans="1:9" x14ac:dyDescent="0.3">
      <c r="A253" s="14" t="s">
        <v>561</v>
      </c>
      <c r="B253" t="s">
        <v>553</v>
      </c>
      <c r="C253" s="14" t="s">
        <v>297</v>
      </c>
      <c r="D253" s="14" t="s">
        <v>1271</v>
      </c>
      <c r="E253" s="14"/>
      <c r="F253" s="14" t="s">
        <v>150</v>
      </c>
      <c r="G253" t="s">
        <v>1314</v>
      </c>
      <c r="H253">
        <v>26</v>
      </c>
      <c r="I253" t="s">
        <v>390</v>
      </c>
    </row>
    <row r="254" spans="1:9" x14ac:dyDescent="0.3">
      <c r="A254" s="14" t="s">
        <v>561</v>
      </c>
      <c r="B254" t="s">
        <v>553</v>
      </c>
      <c r="C254" s="14" t="s">
        <v>297</v>
      </c>
      <c r="D254" s="14" t="s">
        <v>1272</v>
      </c>
      <c r="E254" s="14"/>
      <c r="F254" s="14" t="s">
        <v>150</v>
      </c>
      <c r="G254" t="s">
        <v>1262</v>
      </c>
      <c r="H254">
        <v>26</v>
      </c>
      <c r="I254" t="s">
        <v>390</v>
      </c>
    </row>
    <row r="255" spans="1:9" x14ac:dyDescent="0.3">
      <c r="A255" s="14" t="s">
        <v>561</v>
      </c>
      <c r="B255" t="s">
        <v>553</v>
      </c>
      <c r="C255" s="14" t="s">
        <v>297</v>
      </c>
      <c r="D255" s="14" t="s">
        <v>1274</v>
      </c>
      <c r="E255" s="14"/>
      <c r="F255" s="14" t="s">
        <v>150</v>
      </c>
      <c r="G255" t="s">
        <v>1315</v>
      </c>
      <c r="H255">
        <v>26</v>
      </c>
      <c r="I255" t="s">
        <v>390</v>
      </c>
    </row>
    <row r="256" spans="1:9" x14ac:dyDescent="0.3">
      <c r="A256" s="14" t="s">
        <v>562</v>
      </c>
      <c r="B256" t="s">
        <v>554</v>
      </c>
      <c r="C256" s="14" t="s">
        <v>303</v>
      </c>
      <c r="D256" s="14" t="s">
        <v>1112</v>
      </c>
      <c r="E256" s="14"/>
      <c r="F256" s="14" t="s">
        <v>365</v>
      </c>
      <c r="G256" t="s">
        <v>1262</v>
      </c>
      <c r="H256">
        <v>26</v>
      </c>
      <c r="I256" t="s">
        <v>390</v>
      </c>
    </row>
    <row r="257" spans="1:9" x14ac:dyDescent="0.3">
      <c r="A257" s="14" t="s">
        <v>562</v>
      </c>
      <c r="B257" t="s">
        <v>554</v>
      </c>
      <c r="C257" s="14" t="s">
        <v>303</v>
      </c>
      <c r="D257" s="14" t="s">
        <v>771</v>
      </c>
      <c r="E257" s="14"/>
      <c r="F257" s="14" t="s">
        <v>365</v>
      </c>
      <c r="G257" t="s">
        <v>1263</v>
      </c>
      <c r="H257">
        <v>26</v>
      </c>
      <c r="I257" t="s">
        <v>390</v>
      </c>
    </row>
    <row r="258" spans="1:9" x14ac:dyDescent="0.3">
      <c r="A258" s="14" t="s">
        <v>689</v>
      </c>
      <c r="B258" t="s">
        <v>688</v>
      </c>
      <c r="C258" s="14"/>
      <c r="D258" s="14" t="s">
        <v>632</v>
      </c>
      <c r="E258" s="14"/>
      <c r="F258" s="14" t="s">
        <v>631</v>
      </c>
      <c r="G258" t="s">
        <v>1202</v>
      </c>
      <c r="H258">
        <v>27</v>
      </c>
      <c r="I258" t="s">
        <v>390</v>
      </c>
    </row>
    <row r="259" spans="1:9" x14ac:dyDescent="0.3">
      <c r="A259" s="14" t="s">
        <v>569</v>
      </c>
      <c r="B259" t="s">
        <v>566</v>
      </c>
      <c r="C259" s="14" t="s">
        <v>312</v>
      </c>
      <c r="D259" s="14" t="s">
        <v>1024</v>
      </c>
      <c r="E259" s="14"/>
      <c r="F259" s="14" t="s">
        <v>565</v>
      </c>
      <c r="G259" t="s">
        <v>1316</v>
      </c>
      <c r="H259">
        <v>27</v>
      </c>
      <c r="I259" t="s">
        <v>390</v>
      </c>
    </row>
    <row r="260" spans="1:9" x14ac:dyDescent="0.3">
      <c r="A260" s="14" t="s">
        <v>569</v>
      </c>
      <c r="B260" t="s">
        <v>566</v>
      </c>
      <c r="C260" s="14" t="s">
        <v>312</v>
      </c>
      <c r="D260" s="14" t="s">
        <v>1025</v>
      </c>
      <c r="E260" s="14"/>
      <c r="F260" s="14" t="s">
        <v>565</v>
      </c>
      <c r="G260" t="s">
        <v>1317</v>
      </c>
      <c r="H260">
        <v>27</v>
      </c>
      <c r="I260" t="s">
        <v>390</v>
      </c>
    </row>
    <row r="261" spans="1:9" x14ac:dyDescent="0.3">
      <c r="A261" s="14" t="s">
        <v>569</v>
      </c>
      <c r="B261" t="s">
        <v>566</v>
      </c>
      <c r="C261" s="14" t="s">
        <v>312</v>
      </c>
      <c r="D261" s="14" t="s">
        <v>1026</v>
      </c>
      <c r="E261" s="14"/>
      <c r="F261" s="14" t="s">
        <v>565</v>
      </c>
      <c r="G261" t="s">
        <v>1318</v>
      </c>
      <c r="H261">
        <v>27</v>
      </c>
      <c r="I261" t="s">
        <v>390</v>
      </c>
    </row>
    <row r="262" spans="1:9" x14ac:dyDescent="0.3">
      <c r="A262" s="14" t="s">
        <v>569</v>
      </c>
      <c r="B262" t="s">
        <v>566</v>
      </c>
      <c r="C262" s="14" t="s">
        <v>312</v>
      </c>
      <c r="D262" s="14" t="s">
        <v>1027</v>
      </c>
      <c r="E262" s="14"/>
      <c r="F262" s="14" t="s">
        <v>565</v>
      </c>
      <c r="G262" t="s">
        <v>1319</v>
      </c>
      <c r="H262">
        <v>27</v>
      </c>
      <c r="I262" t="s">
        <v>390</v>
      </c>
    </row>
    <row r="263" spans="1:9" x14ac:dyDescent="0.3">
      <c r="A263" s="14" t="s">
        <v>569</v>
      </c>
      <c r="B263" t="s">
        <v>566</v>
      </c>
      <c r="C263" s="14" t="s">
        <v>312</v>
      </c>
      <c r="D263" s="14" t="s">
        <v>1028</v>
      </c>
      <c r="E263" s="14"/>
      <c r="F263" s="14" t="s">
        <v>565</v>
      </c>
      <c r="G263" t="s">
        <v>1320</v>
      </c>
      <c r="H263">
        <v>27</v>
      </c>
      <c r="I263" t="s">
        <v>390</v>
      </c>
    </row>
    <row r="264" spans="1:9" x14ac:dyDescent="0.3">
      <c r="A264" s="14" t="s">
        <v>569</v>
      </c>
      <c r="B264" t="s">
        <v>566</v>
      </c>
      <c r="C264" s="14" t="s">
        <v>312</v>
      </c>
      <c r="D264" s="14" t="s">
        <v>1029</v>
      </c>
      <c r="E264" s="14"/>
      <c r="F264" s="14" t="s">
        <v>565</v>
      </c>
      <c r="G264" t="s">
        <v>1321</v>
      </c>
      <c r="H264">
        <v>27</v>
      </c>
      <c r="I264" t="s">
        <v>390</v>
      </c>
    </row>
    <row r="265" spans="1:9" x14ac:dyDescent="0.3">
      <c r="A265" s="14" t="s">
        <v>569</v>
      </c>
      <c r="B265" t="s">
        <v>566</v>
      </c>
      <c r="C265" s="14" t="s">
        <v>312</v>
      </c>
      <c r="D265" s="14" t="s">
        <v>1030</v>
      </c>
      <c r="E265" s="14"/>
      <c r="F265" s="14" t="s">
        <v>565</v>
      </c>
      <c r="G265" t="s">
        <v>1322</v>
      </c>
      <c r="H265">
        <v>27</v>
      </c>
      <c r="I265" t="s">
        <v>390</v>
      </c>
    </row>
    <row r="266" spans="1:9" x14ac:dyDescent="0.3">
      <c r="A266" s="14" t="s">
        <v>569</v>
      </c>
      <c r="B266" t="s">
        <v>566</v>
      </c>
      <c r="C266" s="14" t="s">
        <v>312</v>
      </c>
      <c r="D266" s="14" t="s">
        <v>1031</v>
      </c>
      <c r="E266" s="14"/>
      <c r="F266" s="14" t="s">
        <v>565</v>
      </c>
      <c r="G266" t="s">
        <v>1323</v>
      </c>
      <c r="H266">
        <v>27</v>
      </c>
      <c r="I266" t="s">
        <v>390</v>
      </c>
    </row>
    <row r="267" spans="1:9" x14ac:dyDescent="0.3">
      <c r="A267" s="14" t="s">
        <v>569</v>
      </c>
      <c r="B267" t="s">
        <v>566</v>
      </c>
      <c r="C267" s="14" t="s">
        <v>312</v>
      </c>
      <c r="D267" s="14" t="s">
        <v>1032</v>
      </c>
      <c r="E267" s="14"/>
      <c r="F267" s="14" t="s">
        <v>565</v>
      </c>
      <c r="G267" t="s">
        <v>1324</v>
      </c>
      <c r="H267">
        <v>27</v>
      </c>
      <c r="I267" t="s">
        <v>390</v>
      </c>
    </row>
    <row r="268" spans="1:9" x14ac:dyDescent="0.3">
      <c r="A268" s="14" t="s">
        <v>569</v>
      </c>
      <c r="B268" t="s">
        <v>566</v>
      </c>
      <c r="C268" s="14" t="s">
        <v>312</v>
      </c>
      <c r="D268" s="14" t="s">
        <v>1033</v>
      </c>
      <c r="E268" s="14"/>
      <c r="F268" s="14" t="s">
        <v>565</v>
      </c>
      <c r="G268" t="s">
        <v>1325</v>
      </c>
      <c r="H268">
        <v>27</v>
      </c>
      <c r="I268" t="s">
        <v>390</v>
      </c>
    </row>
    <row r="269" spans="1:9" x14ac:dyDescent="0.3">
      <c r="A269" s="14" t="s">
        <v>569</v>
      </c>
      <c r="B269" t="s">
        <v>566</v>
      </c>
      <c r="C269" s="14" t="s">
        <v>312</v>
      </c>
      <c r="D269" s="14" t="s">
        <v>1034</v>
      </c>
      <c r="E269" s="14"/>
      <c r="F269" s="14" t="s">
        <v>565</v>
      </c>
      <c r="G269" t="s">
        <v>1326</v>
      </c>
      <c r="H269">
        <v>27</v>
      </c>
      <c r="I269" t="s">
        <v>390</v>
      </c>
    </row>
    <row r="270" spans="1:9" x14ac:dyDescent="0.3">
      <c r="A270" s="14" t="s">
        <v>569</v>
      </c>
      <c r="B270" t="s">
        <v>566</v>
      </c>
      <c r="C270" s="14" t="s">
        <v>312</v>
      </c>
      <c r="D270" s="14" t="s">
        <v>1035</v>
      </c>
      <c r="E270" s="14"/>
      <c r="F270" s="14" t="s">
        <v>565</v>
      </c>
      <c r="G270" t="s">
        <v>1327</v>
      </c>
      <c r="H270">
        <v>27</v>
      </c>
      <c r="I270" t="s">
        <v>390</v>
      </c>
    </row>
    <row r="271" spans="1:9" x14ac:dyDescent="0.3">
      <c r="A271" s="14" t="s">
        <v>569</v>
      </c>
      <c r="B271" t="s">
        <v>566</v>
      </c>
      <c r="C271" s="14" t="s">
        <v>312</v>
      </c>
      <c r="D271" s="14" t="s">
        <v>1036</v>
      </c>
      <c r="E271" s="14"/>
      <c r="F271" s="14" t="s">
        <v>565</v>
      </c>
      <c r="G271" t="s">
        <v>1328</v>
      </c>
      <c r="H271">
        <v>27</v>
      </c>
      <c r="I271" t="s">
        <v>390</v>
      </c>
    </row>
    <row r="272" spans="1:9" x14ac:dyDescent="0.3">
      <c r="A272" s="14" t="s">
        <v>569</v>
      </c>
      <c r="B272" t="s">
        <v>566</v>
      </c>
      <c r="C272" s="14" t="s">
        <v>312</v>
      </c>
      <c r="D272" s="14" t="s">
        <v>1037</v>
      </c>
      <c r="E272" s="14"/>
      <c r="F272" s="14" t="s">
        <v>565</v>
      </c>
      <c r="G272" t="s">
        <v>1329</v>
      </c>
      <c r="H272">
        <v>27</v>
      </c>
      <c r="I272" t="s">
        <v>390</v>
      </c>
    </row>
    <row r="273" spans="1:9" x14ac:dyDescent="0.3">
      <c r="A273" s="14" t="s">
        <v>569</v>
      </c>
      <c r="B273" t="s">
        <v>566</v>
      </c>
      <c r="C273" s="14" t="s">
        <v>312</v>
      </c>
      <c r="D273" s="14" t="s">
        <v>1038</v>
      </c>
      <c r="E273" s="14"/>
      <c r="F273" s="14" t="s">
        <v>565</v>
      </c>
      <c r="G273" t="s">
        <v>1330</v>
      </c>
      <c r="H273">
        <v>27</v>
      </c>
      <c r="I273" t="s">
        <v>390</v>
      </c>
    </row>
    <row r="274" spans="1:9" x14ac:dyDescent="0.3">
      <c r="A274" s="14" t="s">
        <v>569</v>
      </c>
      <c r="B274" t="s">
        <v>566</v>
      </c>
      <c r="C274" s="14" t="s">
        <v>312</v>
      </c>
      <c r="D274" s="14" t="s">
        <v>1039</v>
      </c>
      <c r="E274" s="14"/>
      <c r="F274" s="14" t="s">
        <v>565</v>
      </c>
      <c r="G274" t="s">
        <v>1331</v>
      </c>
      <c r="H274">
        <v>27</v>
      </c>
      <c r="I274" t="s">
        <v>390</v>
      </c>
    </row>
    <row r="275" spans="1:9" x14ac:dyDescent="0.3">
      <c r="A275" s="14" t="s">
        <v>569</v>
      </c>
      <c r="B275" t="s">
        <v>566</v>
      </c>
      <c r="C275" s="14" t="s">
        <v>312</v>
      </c>
      <c r="D275" s="14" t="s">
        <v>1040</v>
      </c>
      <c r="E275" s="14"/>
      <c r="F275" s="14" t="s">
        <v>565</v>
      </c>
      <c r="G275" t="s">
        <v>1332</v>
      </c>
      <c r="H275">
        <v>27</v>
      </c>
      <c r="I275" t="s">
        <v>390</v>
      </c>
    </row>
    <row r="276" spans="1:9" x14ac:dyDescent="0.3">
      <c r="A276" s="14" t="s">
        <v>569</v>
      </c>
      <c r="B276" t="s">
        <v>566</v>
      </c>
      <c r="C276" s="14" t="s">
        <v>312</v>
      </c>
      <c r="D276" s="14" t="s">
        <v>1041</v>
      </c>
      <c r="E276" s="14"/>
      <c r="F276" s="14" t="s">
        <v>565</v>
      </c>
      <c r="G276" t="s">
        <v>1333</v>
      </c>
      <c r="H276">
        <v>27</v>
      </c>
      <c r="I276" t="s">
        <v>390</v>
      </c>
    </row>
    <row r="277" spans="1:9" x14ac:dyDescent="0.3">
      <c r="A277" s="14" t="s">
        <v>569</v>
      </c>
      <c r="B277" t="s">
        <v>566</v>
      </c>
      <c r="C277" s="14" t="s">
        <v>312</v>
      </c>
      <c r="D277" s="14" t="s">
        <v>1042</v>
      </c>
      <c r="E277" s="14"/>
      <c r="F277" s="14" t="s">
        <v>565</v>
      </c>
      <c r="G277" t="s">
        <v>1334</v>
      </c>
      <c r="H277">
        <v>27</v>
      </c>
      <c r="I277" t="s">
        <v>390</v>
      </c>
    </row>
    <row r="278" spans="1:9" x14ac:dyDescent="0.3">
      <c r="A278" s="14" t="s">
        <v>569</v>
      </c>
      <c r="B278" t="s">
        <v>566</v>
      </c>
      <c r="C278" s="14" t="s">
        <v>312</v>
      </c>
      <c r="D278" s="14" t="s">
        <v>1043</v>
      </c>
      <c r="E278" s="14"/>
      <c r="F278" s="14" t="s">
        <v>565</v>
      </c>
      <c r="G278" t="s">
        <v>1335</v>
      </c>
      <c r="H278">
        <v>27</v>
      </c>
      <c r="I278" t="s">
        <v>390</v>
      </c>
    </row>
    <row r="279" spans="1:9" x14ac:dyDescent="0.3">
      <c r="A279" s="14" t="s">
        <v>569</v>
      </c>
      <c r="B279" t="s">
        <v>566</v>
      </c>
      <c r="C279" s="14" t="s">
        <v>312</v>
      </c>
      <c r="D279" s="14" t="s">
        <v>1044</v>
      </c>
      <c r="E279" s="14"/>
      <c r="F279" s="14" t="s">
        <v>565</v>
      </c>
      <c r="G279" t="s">
        <v>1336</v>
      </c>
      <c r="H279">
        <v>27</v>
      </c>
      <c r="I279" t="s">
        <v>390</v>
      </c>
    </row>
    <row r="280" spans="1:9" x14ac:dyDescent="0.3">
      <c r="A280" s="14" t="s">
        <v>569</v>
      </c>
      <c r="B280" t="s">
        <v>566</v>
      </c>
      <c r="C280" s="14" t="s">
        <v>312</v>
      </c>
      <c r="D280" s="14" t="s">
        <v>1045</v>
      </c>
      <c r="E280" s="14"/>
      <c r="F280" s="14" t="s">
        <v>565</v>
      </c>
      <c r="G280" t="s">
        <v>1337</v>
      </c>
      <c r="H280">
        <v>27</v>
      </c>
      <c r="I280" t="s">
        <v>390</v>
      </c>
    </row>
    <row r="281" spans="1:9" x14ac:dyDescent="0.3">
      <c r="A281" s="14" t="s">
        <v>569</v>
      </c>
      <c r="B281" t="s">
        <v>566</v>
      </c>
      <c r="C281" s="14" t="s">
        <v>312</v>
      </c>
      <c r="D281" s="14" t="s">
        <v>1046</v>
      </c>
      <c r="E281" s="14"/>
      <c r="F281" s="14" t="s">
        <v>565</v>
      </c>
      <c r="G281" t="s">
        <v>1338</v>
      </c>
      <c r="H281">
        <v>27</v>
      </c>
      <c r="I281" t="s">
        <v>390</v>
      </c>
    </row>
    <row r="282" spans="1:9" x14ac:dyDescent="0.3">
      <c r="A282" s="14" t="s">
        <v>569</v>
      </c>
      <c r="B282" t="s">
        <v>566</v>
      </c>
      <c r="C282" s="14" t="s">
        <v>312</v>
      </c>
      <c r="D282" s="14" t="s">
        <v>1047</v>
      </c>
      <c r="E282" s="14"/>
      <c r="F282" s="14" t="s">
        <v>565</v>
      </c>
      <c r="G282" t="s">
        <v>1339</v>
      </c>
      <c r="H282">
        <v>27</v>
      </c>
      <c r="I282" t="s">
        <v>390</v>
      </c>
    </row>
    <row r="283" spans="1:9" x14ac:dyDescent="0.3">
      <c r="A283" s="14" t="s">
        <v>569</v>
      </c>
      <c r="B283" t="s">
        <v>566</v>
      </c>
      <c r="C283" s="14" t="s">
        <v>312</v>
      </c>
      <c r="D283" s="14" t="s">
        <v>1048</v>
      </c>
      <c r="E283" s="14"/>
      <c r="F283" s="14" t="s">
        <v>565</v>
      </c>
      <c r="G283" t="s">
        <v>1340</v>
      </c>
      <c r="H283">
        <v>27</v>
      </c>
      <c r="I283" t="s">
        <v>390</v>
      </c>
    </row>
    <row r="284" spans="1:9" x14ac:dyDescent="0.3">
      <c r="A284" s="14" t="s">
        <v>569</v>
      </c>
      <c r="B284" t="s">
        <v>566</v>
      </c>
      <c r="C284" s="14" t="s">
        <v>312</v>
      </c>
      <c r="D284" s="14" t="s">
        <v>1049</v>
      </c>
      <c r="E284" s="14"/>
      <c r="F284" s="14" t="s">
        <v>565</v>
      </c>
      <c r="G284" t="s">
        <v>1341</v>
      </c>
      <c r="H284">
        <v>27</v>
      </c>
      <c r="I284" t="s">
        <v>390</v>
      </c>
    </row>
    <row r="285" spans="1:9" x14ac:dyDescent="0.3">
      <c r="A285" s="14" t="s">
        <v>570</v>
      </c>
      <c r="B285" t="s">
        <v>567</v>
      </c>
      <c r="C285" s="14" t="s">
        <v>313</v>
      </c>
      <c r="D285" s="14" t="s">
        <v>1294</v>
      </c>
      <c r="E285" s="14"/>
      <c r="F285" s="14" t="s">
        <v>563</v>
      </c>
      <c r="G285" t="s">
        <v>1342</v>
      </c>
      <c r="H285">
        <v>27</v>
      </c>
      <c r="I285" t="s">
        <v>390</v>
      </c>
    </row>
    <row r="286" spans="1:9" x14ac:dyDescent="0.3">
      <c r="A286" s="14" t="s">
        <v>570</v>
      </c>
      <c r="B286" t="s">
        <v>567</v>
      </c>
      <c r="C286" s="14" t="s">
        <v>313</v>
      </c>
      <c r="D286" s="14" t="s">
        <v>1295</v>
      </c>
      <c r="E286" s="14"/>
      <c r="F286" s="14" t="s">
        <v>563</v>
      </c>
      <c r="G286" t="s">
        <v>1343</v>
      </c>
      <c r="H286">
        <v>27</v>
      </c>
      <c r="I286" t="s">
        <v>390</v>
      </c>
    </row>
    <row r="287" spans="1:9" x14ac:dyDescent="0.3">
      <c r="A287" s="14" t="s">
        <v>570</v>
      </c>
      <c r="B287" t="s">
        <v>567</v>
      </c>
      <c r="C287" s="14" t="s">
        <v>313</v>
      </c>
      <c r="D287" s="14" t="s">
        <v>811</v>
      </c>
      <c r="E287" s="14"/>
      <c r="F287" s="14" t="s">
        <v>563</v>
      </c>
      <c r="G287" t="s">
        <v>1344</v>
      </c>
      <c r="H287">
        <v>27</v>
      </c>
      <c r="I287" t="s">
        <v>390</v>
      </c>
    </row>
    <row r="288" spans="1:9" x14ac:dyDescent="0.3">
      <c r="A288" s="14" t="s">
        <v>570</v>
      </c>
      <c r="B288" t="s">
        <v>567</v>
      </c>
      <c r="C288" s="14" t="s">
        <v>313</v>
      </c>
      <c r="D288" s="14" t="s">
        <v>1296</v>
      </c>
      <c r="E288" s="14"/>
      <c r="F288" s="14" t="s">
        <v>563</v>
      </c>
      <c r="G288" t="s">
        <v>1345</v>
      </c>
      <c r="H288">
        <v>27</v>
      </c>
      <c r="I288" t="s">
        <v>390</v>
      </c>
    </row>
    <row r="289" spans="1:9" x14ac:dyDescent="0.3">
      <c r="A289" s="14" t="s">
        <v>570</v>
      </c>
      <c r="B289" t="s">
        <v>567</v>
      </c>
      <c r="C289" s="14" t="s">
        <v>313</v>
      </c>
      <c r="D289" s="14" t="s">
        <v>1083</v>
      </c>
      <c r="E289" s="14"/>
      <c r="F289" s="14" t="s">
        <v>563</v>
      </c>
      <c r="G289" t="s">
        <v>1346</v>
      </c>
      <c r="H289">
        <v>27</v>
      </c>
      <c r="I289" t="s">
        <v>390</v>
      </c>
    </row>
    <row r="290" spans="1:9" x14ac:dyDescent="0.3">
      <c r="A290" s="14" t="s">
        <v>570</v>
      </c>
      <c r="B290" t="s">
        <v>567</v>
      </c>
      <c r="C290" s="14" t="s">
        <v>313</v>
      </c>
      <c r="D290" s="14" t="s">
        <v>1086</v>
      </c>
      <c r="E290" s="14"/>
      <c r="F290" s="14" t="s">
        <v>563</v>
      </c>
      <c r="G290" t="s">
        <v>1347</v>
      </c>
      <c r="H290">
        <v>27</v>
      </c>
      <c r="I290" t="s">
        <v>390</v>
      </c>
    </row>
    <row r="291" spans="1:9" x14ac:dyDescent="0.3">
      <c r="A291" s="14" t="s">
        <v>570</v>
      </c>
      <c r="B291" t="s">
        <v>567</v>
      </c>
      <c r="C291" s="14" t="s">
        <v>313</v>
      </c>
      <c r="D291" s="14" t="s">
        <v>1297</v>
      </c>
      <c r="E291" s="14"/>
      <c r="F291" s="14" t="s">
        <v>563</v>
      </c>
      <c r="G291" t="s">
        <v>1348</v>
      </c>
      <c r="H291">
        <v>27</v>
      </c>
      <c r="I291" t="s">
        <v>390</v>
      </c>
    </row>
    <row r="292" spans="1:9" x14ac:dyDescent="0.3">
      <c r="A292" s="14" t="s">
        <v>570</v>
      </c>
      <c r="B292" t="s">
        <v>567</v>
      </c>
      <c r="C292" s="14" t="s">
        <v>313</v>
      </c>
      <c r="D292" s="14" t="s">
        <v>1298</v>
      </c>
      <c r="E292" s="14"/>
      <c r="F292" s="14" t="s">
        <v>563</v>
      </c>
      <c r="G292" t="s">
        <v>1349</v>
      </c>
      <c r="H292">
        <v>27</v>
      </c>
      <c r="I292" t="s">
        <v>390</v>
      </c>
    </row>
    <row r="293" spans="1:9" x14ac:dyDescent="0.3">
      <c r="A293" s="14" t="s">
        <v>570</v>
      </c>
      <c r="B293" t="s">
        <v>567</v>
      </c>
      <c r="C293" s="14" t="s">
        <v>313</v>
      </c>
      <c r="D293" s="14" t="s">
        <v>1087</v>
      </c>
      <c r="E293" s="14"/>
      <c r="F293" s="14" t="s">
        <v>563</v>
      </c>
      <c r="G293" t="s">
        <v>1350</v>
      </c>
      <c r="H293">
        <v>27</v>
      </c>
      <c r="I293" t="s">
        <v>390</v>
      </c>
    </row>
    <row r="294" spans="1:9" x14ac:dyDescent="0.3">
      <c r="A294" s="14" t="s">
        <v>570</v>
      </c>
      <c r="B294" t="s">
        <v>567</v>
      </c>
      <c r="C294" s="14" t="s">
        <v>313</v>
      </c>
      <c r="D294" s="14" t="s">
        <v>1299</v>
      </c>
      <c r="E294" s="14"/>
      <c r="F294" s="14" t="s">
        <v>563</v>
      </c>
      <c r="G294" t="s">
        <v>1351</v>
      </c>
      <c r="H294">
        <v>27</v>
      </c>
      <c r="I294" t="s">
        <v>390</v>
      </c>
    </row>
    <row r="295" spans="1:9" x14ac:dyDescent="0.3">
      <c r="A295" s="14" t="s">
        <v>570</v>
      </c>
      <c r="B295" t="s">
        <v>567</v>
      </c>
      <c r="C295" s="14" t="s">
        <v>313</v>
      </c>
      <c r="D295" s="14" t="s">
        <v>889</v>
      </c>
      <c r="E295" s="14"/>
      <c r="F295" s="14" t="s">
        <v>563</v>
      </c>
      <c r="G295" t="s">
        <v>1352</v>
      </c>
      <c r="H295">
        <v>27</v>
      </c>
      <c r="I295" t="s">
        <v>390</v>
      </c>
    </row>
    <row r="296" spans="1:9" x14ac:dyDescent="0.3">
      <c r="A296" s="14" t="s">
        <v>570</v>
      </c>
      <c r="B296" t="s">
        <v>567</v>
      </c>
      <c r="C296" s="14" t="s">
        <v>313</v>
      </c>
      <c r="D296" s="14" t="s">
        <v>888</v>
      </c>
      <c r="E296" s="14"/>
      <c r="F296" s="14" t="s">
        <v>563</v>
      </c>
      <c r="G296" t="s">
        <v>1353</v>
      </c>
      <c r="H296">
        <v>27</v>
      </c>
      <c r="I296" t="s">
        <v>390</v>
      </c>
    </row>
    <row r="297" spans="1:9" x14ac:dyDescent="0.3">
      <c r="A297" s="14" t="s">
        <v>570</v>
      </c>
      <c r="B297" t="s">
        <v>567</v>
      </c>
      <c r="C297" s="14" t="s">
        <v>313</v>
      </c>
      <c r="D297" s="14" t="s">
        <v>1114</v>
      </c>
      <c r="E297" s="14"/>
      <c r="F297" s="14" t="s">
        <v>563</v>
      </c>
      <c r="G297" t="s">
        <v>1354</v>
      </c>
      <c r="H297">
        <v>27</v>
      </c>
      <c r="I297" t="s">
        <v>390</v>
      </c>
    </row>
    <row r="298" spans="1:9" x14ac:dyDescent="0.3">
      <c r="A298" s="14" t="s">
        <v>570</v>
      </c>
      <c r="B298" t="s">
        <v>567</v>
      </c>
      <c r="C298" s="14" t="s">
        <v>313</v>
      </c>
      <c r="D298" s="14" t="s">
        <v>1115</v>
      </c>
      <c r="E298" s="14"/>
      <c r="F298" s="14" t="s">
        <v>563</v>
      </c>
      <c r="G298" t="s">
        <v>1355</v>
      </c>
      <c r="H298">
        <v>27</v>
      </c>
      <c r="I298" t="s">
        <v>390</v>
      </c>
    </row>
    <row r="299" spans="1:9" x14ac:dyDescent="0.3">
      <c r="A299" s="14" t="s">
        <v>570</v>
      </c>
      <c r="B299" t="s">
        <v>567</v>
      </c>
      <c r="C299" s="14" t="s">
        <v>313</v>
      </c>
      <c r="D299" s="14" t="s">
        <v>1116</v>
      </c>
      <c r="E299" s="14"/>
      <c r="F299" s="14" t="s">
        <v>563</v>
      </c>
      <c r="G299" t="s">
        <v>1356</v>
      </c>
      <c r="H299">
        <v>27</v>
      </c>
      <c r="I299" t="s">
        <v>390</v>
      </c>
    </row>
    <row r="300" spans="1:9" x14ac:dyDescent="0.3">
      <c r="A300" s="14" t="s">
        <v>570</v>
      </c>
      <c r="B300" t="s">
        <v>567</v>
      </c>
      <c r="C300" s="14" t="s">
        <v>313</v>
      </c>
      <c r="D300" s="14" t="s">
        <v>1117</v>
      </c>
      <c r="E300" s="14"/>
      <c r="F300" s="14" t="s">
        <v>563</v>
      </c>
      <c r="G300" t="s">
        <v>1357</v>
      </c>
      <c r="H300">
        <v>27</v>
      </c>
      <c r="I300" t="s">
        <v>390</v>
      </c>
    </row>
    <row r="301" spans="1:9" x14ac:dyDescent="0.3">
      <c r="A301" s="14" t="s">
        <v>570</v>
      </c>
      <c r="B301" t="s">
        <v>567</v>
      </c>
      <c r="C301" s="14" t="s">
        <v>313</v>
      </c>
      <c r="D301" s="14" t="s">
        <v>1118</v>
      </c>
      <c r="E301" s="14"/>
      <c r="F301" s="14" t="s">
        <v>563</v>
      </c>
      <c r="G301" t="s">
        <v>1358</v>
      </c>
      <c r="H301">
        <v>27</v>
      </c>
      <c r="I301" t="s">
        <v>390</v>
      </c>
    </row>
    <row r="302" spans="1:9" x14ac:dyDescent="0.3">
      <c r="A302" s="14" t="s">
        <v>570</v>
      </c>
      <c r="B302" t="s">
        <v>567</v>
      </c>
      <c r="C302" s="14" t="s">
        <v>313</v>
      </c>
      <c r="D302" s="14" t="s">
        <v>1119</v>
      </c>
      <c r="E302" s="14"/>
      <c r="F302" s="14" t="s">
        <v>563</v>
      </c>
      <c r="G302" t="s">
        <v>1359</v>
      </c>
      <c r="H302">
        <v>27</v>
      </c>
      <c r="I302" t="s">
        <v>390</v>
      </c>
    </row>
    <row r="303" spans="1:9" x14ac:dyDescent="0.3">
      <c r="A303" s="14" t="s">
        <v>570</v>
      </c>
      <c r="B303" t="s">
        <v>567</v>
      </c>
      <c r="C303" s="14" t="s">
        <v>313</v>
      </c>
      <c r="D303" s="14" t="s">
        <v>1120</v>
      </c>
      <c r="E303" s="14"/>
      <c r="F303" s="14" t="s">
        <v>563</v>
      </c>
      <c r="G303" t="s">
        <v>1360</v>
      </c>
      <c r="H303">
        <v>27</v>
      </c>
      <c r="I303" t="s">
        <v>390</v>
      </c>
    </row>
    <row r="304" spans="1:9" x14ac:dyDescent="0.3">
      <c r="A304" s="14" t="s">
        <v>570</v>
      </c>
      <c r="B304" t="s">
        <v>567</v>
      </c>
      <c r="C304" s="14" t="s">
        <v>313</v>
      </c>
      <c r="D304" s="14" t="s">
        <v>1121</v>
      </c>
      <c r="E304" s="14"/>
      <c r="F304" s="14" t="s">
        <v>563</v>
      </c>
      <c r="G304" t="s">
        <v>1361</v>
      </c>
      <c r="H304">
        <v>27</v>
      </c>
      <c r="I304" t="s">
        <v>390</v>
      </c>
    </row>
    <row r="305" spans="1:9" x14ac:dyDescent="0.3">
      <c r="A305" s="14" t="s">
        <v>570</v>
      </c>
      <c r="B305" t="s">
        <v>567</v>
      </c>
      <c r="C305" s="14" t="s">
        <v>313</v>
      </c>
      <c r="D305" s="14" t="s">
        <v>1122</v>
      </c>
      <c r="E305" s="14"/>
      <c r="F305" s="14" t="s">
        <v>563</v>
      </c>
      <c r="G305" t="s">
        <v>1362</v>
      </c>
      <c r="H305">
        <v>27</v>
      </c>
      <c r="I305" t="s">
        <v>390</v>
      </c>
    </row>
    <row r="306" spans="1:9" x14ac:dyDescent="0.3">
      <c r="A306" s="14" t="s">
        <v>570</v>
      </c>
      <c r="B306" t="s">
        <v>567</v>
      </c>
      <c r="C306" s="14" t="s">
        <v>313</v>
      </c>
      <c r="D306" s="14" t="s">
        <v>1123</v>
      </c>
      <c r="E306" s="14"/>
      <c r="F306" s="14" t="s">
        <v>563</v>
      </c>
      <c r="G306" t="s">
        <v>1363</v>
      </c>
      <c r="H306">
        <v>27</v>
      </c>
      <c r="I306" t="s">
        <v>390</v>
      </c>
    </row>
    <row r="307" spans="1:9" x14ac:dyDescent="0.3">
      <c r="A307" s="14" t="s">
        <v>570</v>
      </c>
      <c r="B307" t="s">
        <v>567</v>
      </c>
      <c r="C307" s="14" t="s">
        <v>313</v>
      </c>
      <c r="D307" s="14" t="s">
        <v>1124</v>
      </c>
      <c r="E307" s="14"/>
      <c r="F307" s="14" t="s">
        <v>563</v>
      </c>
      <c r="G307" t="s">
        <v>1364</v>
      </c>
      <c r="H307">
        <v>27</v>
      </c>
      <c r="I307" t="s">
        <v>390</v>
      </c>
    </row>
    <row r="308" spans="1:9" x14ac:dyDescent="0.3">
      <c r="A308" s="14" t="s">
        <v>570</v>
      </c>
      <c r="B308" t="s">
        <v>567</v>
      </c>
      <c r="C308" s="14" t="s">
        <v>313</v>
      </c>
      <c r="D308" s="14" t="s">
        <v>1125</v>
      </c>
      <c r="E308" s="14"/>
      <c r="F308" s="14" t="s">
        <v>563</v>
      </c>
      <c r="G308" t="s">
        <v>1365</v>
      </c>
      <c r="H308">
        <v>27</v>
      </c>
      <c r="I308" t="s">
        <v>390</v>
      </c>
    </row>
    <row r="309" spans="1:9" x14ac:dyDescent="0.3">
      <c r="A309" s="14" t="s">
        <v>570</v>
      </c>
      <c r="B309" t="s">
        <v>567</v>
      </c>
      <c r="C309" s="14" t="s">
        <v>313</v>
      </c>
      <c r="D309" s="14" t="s">
        <v>1126</v>
      </c>
      <c r="E309" s="14"/>
      <c r="F309" s="14" t="s">
        <v>563</v>
      </c>
      <c r="G309" t="s">
        <v>1202</v>
      </c>
      <c r="H309">
        <v>27</v>
      </c>
      <c r="I309" t="s">
        <v>390</v>
      </c>
    </row>
    <row r="310" spans="1:9" x14ac:dyDescent="0.3">
      <c r="A310" s="14" t="s">
        <v>570</v>
      </c>
      <c r="B310" t="s">
        <v>567</v>
      </c>
      <c r="C310" s="14" t="s">
        <v>313</v>
      </c>
      <c r="D310" s="14" t="s">
        <v>1127</v>
      </c>
      <c r="E310" s="14"/>
      <c r="F310" s="14" t="s">
        <v>563</v>
      </c>
      <c r="G310" t="s">
        <v>1366</v>
      </c>
      <c r="H310">
        <v>27</v>
      </c>
      <c r="I310" t="s">
        <v>390</v>
      </c>
    </row>
    <row r="311" spans="1:9" x14ac:dyDescent="0.3">
      <c r="A311" s="14" t="s">
        <v>570</v>
      </c>
      <c r="B311" t="s">
        <v>567</v>
      </c>
      <c r="C311" s="14" t="s">
        <v>313</v>
      </c>
      <c r="D311" s="14" t="s">
        <v>1128</v>
      </c>
      <c r="E311" s="14"/>
      <c r="F311" s="14" t="s">
        <v>563</v>
      </c>
      <c r="G311" t="s">
        <v>1367</v>
      </c>
      <c r="H311">
        <v>27</v>
      </c>
      <c r="I311" t="s">
        <v>390</v>
      </c>
    </row>
    <row r="312" spans="1:9" x14ac:dyDescent="0.3">
      <c r="A312" s="14" t="s">
        <v>570</v>
      </c>
      <c r="B312" t="s">
        <v>567</v>
      </c>
      <c r="C312" s="14" t="s">
        <v>313</v>
      </c>
      <c r="D312" s="14" t="s">
        <v>1129</v>
      </c>
      <c r="E312" s="14"/>
      <c r="F312" s="14" t="s">
        <v>563</v>
      </c>
      <c r="G312" t="s">
        <v>1368</v>
      </c>
      <c r="H312">
        <v>27</v>
      </c>
      <c r="I312" t="s">
        <v>390</v>
      </c>
    </row>
    <row r="313" spans="1:9" x14ac:dyDescent="0.3">
      <c r="A313" s="14" t="s">
        <v>570</v>
      </c>
      <c r="B313" t="s">
        <v>567</v>
      </c>
      <c r="C313" s="14" t="s">
        <v>313</v>
      </c>
      <c r="D313" s="14" t="s">
        <v>1130</v>
      </c>
      <c r="E313" s="14"/>
      <c r="F313" s="14" t="s">
        <v>563</v>
      </c>
      <c r="G313" t="s">
        <v>1369</v>
      </c>
      <c r="H313">
        <v>27</v>
      </c>
      <c r="I313" t="s">
        <v>390</v>
      </c>
    </row>
    <row r="314" spans="1:9" x14ac:dyDescent="0.3">
      <c r="A314" s="14" t="s">
        <v>570</v>
      </c>
      <c r="B314" t="s">
        <v>567</v>
      </c>
      <c r="C314" s="14" t="s">
        <v>313</v>
      </c>
      <c r="D314" s="14" t="s">
        <v>1131</v>
      </c>
      <c r="E314" s="14"/>
      <c r="F314" s="14" t="s">
        <v>563</v>
      </c>
      <c r="G314" t="s">
        <v>1370</v>
      </c>
      <c r="H314">
        <v>27</v>
      </c>
      <c r="I314" t="s">
        <v>390</v>
      </c>
    </row>
    <row r="315" spans="1:9" x14ac:dyDescent="0.3">
      <c r="A315" s="14" t="s">
        <v>570</v>
      </c>
      <c r="B315" t="s">
        <v>567</v>
      </c>
      <c r="C315" s="14" t="s">
        <v>313</v>
      </c>
      <c r="D315" s="14" t="s">
        <v>1132</v>
      </c>
      <c r="E315" s="14"/>
      <c r="F315" s="14" t="s">
        <v>563</v>
      </c>
      <c r="G315" t="s">
        <v>1371</v>
      </c>
      <c r="H315">
        <v>27</v>
      </c>
      <c r="I315" t="s">
        <v>390</v>
      </c>
    </row>
    <row r="316" spans="1:9" x14ac:dyDescent="0.3">
      <c r="A316" s="14" t="s">
        <v>570</v>
      </c>
      <c r="B316" t="s">
        <v>567</v>
      </c>
      <c r="C316" s="14" t="s">
        <v>313</v>
      </c>
      <c r="D316" s="14" t="s">
        <v>1133</v>
      </c>
      <c r="E316" s="14"/>
      <c r="F316" s="14" t="s">
        <v>563</v>
      </c>
      <c r="G316" t="s">
        <v>1372</v>
      </c>
      <c r="H316">
        <v>27</v>
      </c>
      <c r="I316" t="s">
        <v>390</v>
      </c>
    </row>
    <row r="317" spans="1:9" x14ac:dyDescent="0.3">
      <c r="A317" s="14" t="s">
        <v>570</v>
      </c>
      <c r="B317" t="s">
        <v>567</v>
      </c>
      <c r="C317" s="14" t="s">
        <v>313</v>
      </c>
      <c r="D317" s="14" t="s">
        <v>1134</v>
      </c>
      <c r="E317" s="14"/>
      <c r="F317" s="14" t="s">
        <v>563</v>
      </c>
      <c r="G317" t="s">
        <v>1373</v>
      </c>
      <c r="H317">
        <v>27</v>
      </c>
      <c r="I317" t="s">
        <v>390</v>
      </c>
    </row>
    <row r="318" spans="1:9" x14ac:dyDescent="0.3">
      <c r="A318" s="14" t="s">
        <v>570</v>
      </c>
      <c r="B318" t="s">
        <v>567</v>
      </c>
      <c r="C318" s="14" t="s">
        <v>313</v>
      </c>
      <c r="D318" s="14" t="s">
        <v>1135</v>
      </c>
      <c r="E318" s="14"/>
      <c r="F318" s="14" t="s">
        <v>563</v>
      </c>
      <c r="G318" t="s">
        <v>1374</v>
      </c>
      <c r="H318">
        <v>27</v>
      </c>
      <c r="I318" t="s">
        <v>390</v>
      </c>
    </row>
    <row r="319" spans="1:9" x14ac:dyDescent="0.3">
      <c r="A319" s="14" t="s">
        <v>570</v>
      </c>
      <c r="B319" t="s">
        <v>567</v>
      </c>
      <c r="C319" s="14" t="s">
        <v>313</v>
      </c>
      <c r="D319" s="14" t="s">
        <v>1136</v>
      </c>
      <c r="E319" s="14"/>
      <c r="F319" s="14" t="s">
        <v>563</v>
      </c>
      <c r="G319" t="s">
        <v>1375</v>
      </c>
      <c r="H319">
        <v>27</v>
      </c>
      <c r="I319" t="s">
        <v>390</v>
      </c>
    </row>
    <row r="320" spans="1:9" x14ac:dyDescent="0.3">
      <c r="A320" s="14" t="s">
        <v>570</v>
      </c>
      <c r="B320" t="s">
        <v>567</v>
      </c>
      <c r="C320" s="14" t="s">
        <v>313</v>
      </c>
      <c r="D320" s="14" t="s">
        <v>1137</v>
      </c>
      <c r="E320" s="14"/>
      <c r="F320" s="14" t="s">
        <v>563</v>
      </c>
      <c r="G320" t="s">
        <v>1376</v>
      </c>
      <c r="H320">
        <v>27</v>
      </c>
      <c r="I320" t="s">
        <v>390</v>
      </c>
    </row>
    <row r="321" spans="1:9" x14ac:dyDescent="0.3">
      <c r="A321" s="14" t="s">
        <v>570</v>
      </c>
      <c r="B321" t="s">
        <v>567</v>
      </c>
      <c r="C321" s="14" t="s">
        <v>313</v>
      </c>
      <c r="D321" s="14" t="s">
        <v>1138</v>
      </c>
      <c r="E321" s="14"/>
      <c r="F321" s="14" t="s">
        <v>563</v>
      </c>
      <c r="G321" t="s">
        <v>1377</v>
      </c>
      <c r="H321">
        <v>27</v>
      </c>
      <c r="I321" t="s">
        <v>390</v>
      </c>
    </row>
    <row r="322" spans="1:9" x14ac:dyDescent="0.3">
      <c r="A322" s="14" t="s">
        <v>570</v>
      </c>
      <c r="B322" t="s">
        <v>567</v>
      </c>
      <c r="C322" s="14" t="s">
        <v>313</v>
      </c>
      <c r="D322" s="14" t="s">
        <v>1139</v>
      </c>
      <c r="E322" s="14"/>
      <c r="F322" s="14" t="s">
        <v>563</v>
      </c>
      <c r="G322" t="s">
        <v>1378</v>
      </c>
      <c r="H322">
        <v>27</v>
      </c>
      <c r="I322" t="s">
        <v>390</v>
      </c>
    </row>
    <row r="323" spans="1:9" x14ac:dyDescent="0.3">
      <c r="A323" s="14" t="s">
        <v>570</v>
      </c>
      <c r="B323" t="s">
        <v>567</v>
      </c>
      <c r="C323" s="14" t="s">
        <v>313</v>
      </c>
      <c r="D323" s="14" t="s">
        <v>1140</v>
      </c>
      <c r="E323" s="14"/>
      <c r="F323" s="14" t="s">
        <v>563</v>
      </c>
      <c r="G323" t="s">
        <v>1379</v>
      </c>
      <c r="H323">
        <v>27</v>
      </c>
      <c r="I323" t="s">
        <v>390</v>
      </c>
    </row>
    <row r="324" spans="1:9" x14ac:dyDescent="0.3">
      <c r="A324" s="14" t="s">
        <v>570</v>
      </c>
      <c r="B324" t="s">
        <v>567</v>
      </c>
      <c r="C324" s="14" t="s">
        <v>313</v>
      </c>
      <c r="D324" s="14" t="s">
        <v>1141</v>
      </c>
      <c r="E324" s="14"/>
      <c r="F324" s="14" t="s">
        <v>563</v>
      </c>
      <c r="G324" t="s">
        <v>1380</v>
      </c>
      <c r="H324">
        <v>27</v>
      </c>
      <c r="I324" t="s">
        <v>390</v>
      </c>
    </row>
    <row r="325" spans="1:9" x14ac:dyDescent="0.3">
      <c r="A325" s="14" t="s">
        <v>570</v>
      </c>
      <c r="B325" t="s">
        <v>567</v>
      </c>
      <c r="C325" s="14" t="s">
        <v>313</v>
      </c>
      <c r="D325" s="14" t="s">
        <v>1142</v>
      </c>
      <c r="E325" s="14"/>
      <c r="F325" s="14" t="s">
        <v>563</v>
      </c>
      <c r="G325" t="s">
        <v>1381</v>
      </c>
      <c r="H325">
        <v>27</v>
      </c>
      <c r="I325" t="s">
        <v>390</v>
      </c>
    </row>
    <row r="326" spans="1:9" x14ac:dyDescent="0.3">
      <c r="A326" s="14" t="s">
        <v>570</v>
      </c>
      <c r="B326" t="s">
        <v>567</v>
      </c>
      <c r="C326" s="14" t="s">
        <v>313</v>
      </c>
      <c r="D326" s="14" t="s">
        <v>1143</v>
      </c>
      <c r="E326" s="14"/>
      <c r="F326" s="14" t="s">
        <v>563</v>
      </c>
      <c r="G326" t="s">
        <v>1382</v>
      </c>
      <c r="H326">
        <v>27</v>
      </c>
      <c r="I326" t="s">
        <v>390</v>
      </c>
    </row>
    <row r="327" spans="1:9" x14ac:dyDescent="0.3">
      <c r="A327" s="14" t="s">
        <v>570</v>
      </c>
      <c r="B327" t="s">
        <v>567</v>
      </c>
      <c r="C327" s="14" t="s">
        <v>313</v>
      </c>
      <c r="D327" s="14" t="s">
        <v>1144</v>
      </c>
      <c r="E327" s="14"/>
      <c r="F327" s="14" t="s">
        <v>563</v>
      </c>
      <c r="G327" t="s">
        <v>1383</v>
      </c>
      <c r="H327">
        <v>27</v>
      </c>
      <c r="I327" t="s">
        <v>390</v>
      </c>
    </row>
    <row r="328" spans="1:9" x14ac:dyDescent="0.3">
      <c r="A328" s="14" t="s">
        <v>570</v>
      </c>
      <c r="B328" t="s">
        <v>567</v>
      </c>
      <c r="C328" s="14" t="s">
        <v>313</v>
      </c>
      <c r="D328" s="14" t="s">
        <v>1145</v>
      </c>
      <c r="E328" s="14"/>
      <c r="F328" s="14" t="s">
        <v>563</v>
      </c>
      <c r="G328" t="s">
        <v>1384</v>
      </c>
      <c r="H328">
        <v>27</v>
      </c>
      <c r="I328" t="s">
        <v>390</v>
      </c>
    </row>
    <row r="329" spans="1:9" x14ac:dyDescent="0.3">
      <c r="A329" s="14" t="s">
        <v>570</v>
      </c>
      <c r="B329" t="s">
        <v>567</v>
      </c>
      <c r="C329" s="14" t="s">
        <v>313</v>
      </c>
      <c r="D329" s="14" t="s">
        <v>1146</v>
      </c>
      <c r="E329" s="14"/>
      <c r="F329" s="14" t="s">
        <v>563</v>
      </c>
      <c r="G329" t="s">
        <v>1385</v>
      </c>
      <c r="H329">
        <v>27</v>
      </c>
      <c r="I329" t="s">
        <v>390</v>
      </c>
    </row>
    <row r="330" spans="1:9" x14ac:dyDescent="0.3">
      <c r="A330" s="14" t="s">
        <v>571</v>
      </c>
      <c r="B330" t="s">
        <v>568</v>
      </c>
      <c r="C330" s="14" t="s">
        <v>314</v>
      </c>
      <c r="D330" s="14" t="s">
        <v>1147</v>
      </c>
      <c r="E330" s="14"/>
      <c r="F330" s="14" t="s">
        <v>564</v>
      </c>
      <c r="G330" t="s">
        <v>1386</v>
      </c>
      <c r="H330">
        <v>27</v>
      </c>
      <c r="I330" t="s">
        <v>390</v>
      </c>
    </row>
    <row r="331" spans="1:9" x14ac:dyDescent="0.3">
      <c r="A331" s="14" t="s">
        <v>571</v>
      </c>
      <c r="B331" t="s">
        <v>568</v>
      </c>
      <c r="C331" s="14" t="s">
        <v>314</v>
      </c>
      <c r="D331" s="14" t="s">
        <v>1148</v>
      </c>
      <c r="E331" s="14"/>
      <c r="F331" s="14" t="s">
        <v>564</v>
      </c>
      <c r="G331" t="s">
        <v>1387</v>
      </c>
      <c r="H331">
        <v>27</v>
      </c>
      <c r="I331" t="s">
        <v>390</v>
      </c>
    </row>
    <row r="332" spans="1:9" x14ac:dyDescent="0.3">
      <c r="A332" s="14" t="s">
        <v>571</v>
      </c>
      <c r="B332" t="s">
        <v>568</v>
      </c>
      <c r="C332" s="14" t="s">
        <v>314</v>
      </c>
      <c r="D332" s="14" t="s">
        <v>1149</v>
      </c>
      <c r="E332" s="14"/>
      <c r="F332" s="14" t="s">
        <v>564</v>
      </c>
      <c r="G332" t="s">
        <v>1388</v>
      </c>
      <c r="H332">
        <v>27</v>
      </c>
      <c r="I332" t="s">
        <v>390</v>
      </c>
    </row>
    <row r="333" spans="1:9" x14ac:dyDescent="0.3">
      <c r="A333" s="14" t="s">
        <v>571</v>
      </c>
      <c r="B333" t="s">
        <v>568</v>
      </c>
      <c r="C333" s="14" t="s">
        <v>314</v>
      </c>
      <c r="D333" s="14" t="s">
        <v>1150</v>
      </c>
      <c r="E333" s="14"/>
      <c r="F333" s="14" t="s">
        <v>564</v>
      </c>
      <c r="G333" t="s">
        <v>1389</v>
      </c>
      <c r="H333">
        <v>27</v>
      </c>
      <c r="I333" t="s">
        <v>390</v>
      </c>
    </row>
    <row r="334" spans="1:9" x14ac:dyDescent="0.3">
      <c r="A334" s="14" t="s">
        <v>571</v>
      </c>
      <c r="B334" t="s">
        <v>568</v>
      </c>
      <c r="C334" s="14" t="s">
        <v>314</v>
      </c>
      <c r="D334" s="14" t="s">
        <v>1151</v>
      </c>
      <c r="E334" s="14"/>
      <c r="F334" s="14" t="s">
        <v>564</v>
      </c>
      <c r="G334" t="s">
        <v>1390</v>
      </c>
      <c r="H334">
        <v>27</v>
      </c>
      <c r="I334" t="s">
        <v>390</v>
      </c>
    </row>
    <row r="335" spans="1:9" x14ac:dyDescent="0.3">
      <c r="A335" s="14" t="s">
        <v>571</v>
      </c>
      <c r="B335" t="s">
        <v>568</v>
      </c>
      <c r="C335" s="14" t="s">
        <v>314</v>
      </c>
      <c r="D335" s="14" t="s">
        <v>1152</v>
      </c>
      <c r="E335" s="14"/>
      <c r="F335" s="14" t="s">
        <v>564</v>
      </c>
      <c r="G335" t="s">
        <v>1391</v>
      </c>
      <c r="H335">
        <v>27</v>
      </c>
      <c r="I335" t="s">
        <v>390</v>
      </c>
    </row>
    <row r="336" spans="1:9" x14ac:dyDescent="0.3">
      <c r="A336" s="14" t="s">
        <v>571</v>
      </c>
      <c r="B336" t="s">
        <v>568</v>
      </c>
      <c r="C336" s="14" t="s">
        <v>314</v>
      </c>
      <c r="D336" s="14" t="s">
        <v>1153</v>
      </c>
      <c r="E336" s="14"/>
      <c r="F336" s="14" t="s">
        <v>564</v>
      </c>
      <c r="G336" t="s">
        <v>1392</v>
      </c>
      <c r="H336">
        <v>27</v>
      </c>
      <c r="I336" t="s">
        <v>390</v>
      </c>
    </row>
    <row r="337" spans="1:9" x14ac:dyDescent="0.3">
      <c r="A337" s="14" t="s">
        <v>571</v>
      </c>
      <c r="B337" t="s">
        <v>568</v>
      </c>
      <c r="C337" s="14" t="s">
        <v>314</v>
      </c>
      <c r="D337" s="14" t="s">
        <v>1154</v>
      </c>
      <c r="E337" s="14"/>
      <c r="F337" s="14" t="s">
        <v>564</v>
      </c>
      <c r="G337" t="s">
        <v>1393</v>
      </c>
      <c r="H337">
        <v>27</v>
      </c>
      <c r="I337" t="s">
        <v>390</v>
      </c>
    </row>
    <row r="338" spans="1:9" x14ac:dyDescent="0.3">
      <c r="A338" s="14" t="s">
        <v>571</v>
      </c>
      <c r="B338" t="s">
        <v>568</v>
      </c>
      <c r="C338" s="14" t="s">
        <v>314</v>
      </c>
      <c r="D338" s="14" t="s">
        <v>1155</v>
      </c>
      <c r="E338" s="14"/>
      <c r="F338" s="14" t="s">
        <v>564</v>
      </c>
      <c r="G338" t="s">
        <v>1394</v>
      </c>
      <c r="H338">
        <v>27</v>
      </c>
      <c r="I338" t="s">
        <v>390</v>
      </c>
    </row>
    <row r="339" spans="1:9" x14ac:dyDescent="0.3">
      <c r="A339" s="14" t="s">
        <v>571</v>
      </c>
      <c r="B339" t="s">
        <v>568</v>
      </c>
      <c r="C339" s="14" t="s">
        <v>314</v>
      </c>
      <c r="D339" s="14" t="s">
        <v>1156</v>
      </c>
      <c r="E339" s="14"/>
      <c r="F339" s="14" t="s">
        <v>564</v>
      </c>
      <c r="G339" t="s">
        <v>1395</v>
      </c>
      <c r="H339">
        <v>27</v>
      </c>
      <c r="I339" t="s">
        <v>390</v>
      </c>
    </row>
    <row r="340" spans="1:9" x14ac:dyDescent="0.3">
      <c r="A340" s="14" t="s">
        <v>571</v>
      </c>
      <c r="B340" t="s">
        <v>568</v>
      </c>
      <c r="C340" s="14" t="s">
        <v>314</v>
      </c>
      <c r="D340" s="14" t="s">
        <v>1157</v>
      </c>
      <c r="E340" s="14"/>
      <c r="F340" s="14" t="s">
        <v>564</v>
      </c>
      <c r="G340" t="s">
        <v>1396</v>
      </c>
      <c r="H340">
        <v>27</v>
      </c>
      <c r="I340" t="s">
        <v>390</v>
      </c>
    </row>
    <row r="341" spans="1:9" x14ac:dyDescent="0.3">
      <c r="A341" s="14" t="s">
        <v>571</v>
      </c>
      <c r="B341" t="s">
        <v>568</v>
      </c>
      <c r="C341" s="14" t="s">
        <v>314</v>
      </c>
      <c r="D341" s="14" t="s">
        <v>1158</v>
      </c>
      <c r="E341" s="14"/>
      <c r="F341" s="14" t="s">
        <v>564</v>
      </c>
      <c r="G341" t="s">
        <v>1397</v>
      </c>
      <c r="H341">
        <v>27</v>
      </c>
      <c r="I341" t="s">
        <v>390</v>
      </c>
    </row>
    <row r="342" spans="1:9" x14ac:dyDescent="0.3">
      <c r="A342" s="14" t="s">
        <v>571</v>
      </c>
      <c r="B342" t="s">
        <v>568</v>
      </c>
      <c r="C342" s="14" t="s">
        <v>314</v>
      </c>
      <c r="D342" s="14" t="s">
        <v>1159</v>
      </c>
      <c r="E342" s="14"/>
      <c r="F342" s="14" t="s">
        <v>564</v>
      </c>
      <c r="G342" t="s">
        <v>1398</v>
      </c>
      <c r="H342">
        <v>27</v>
      </c>
      <c r="I342" t="s">
        <v>390</v>
      </c>
    </row>
    <row r="343" spans="1:9" x14ac:dyDescent="0.3">
      <c r="A343" s="14" t="s">
        <v>571</v>
      </c>
      <c r="B343" t="s">
        <v>568</v>
      </c>
      <c r="C343" s="14" t="s">
        <v>314</v>
      </c>
      <c r="D343" s="14" t="s">
        <v>1160</v>
      </c>
      <c r="E343" s="14"/>
      <c r="F343" s="14" t="s">
        <v>564</v>
      </c>
      <c r="G343" t="s">
        <v>1399</v>
      </c>
      <c r="H343">
        <v>27</v>
      </c>
      <c r="I343" t="s">
        <v>390</v>
      </c>
    </row>
    <row r="344" spans="1:9" x14ac:dyDescent="0.3">
      <c r="A344" s="14" t="s">
        <v>571</v>
      </c>
      <c r="B344" t="s">
        <v>568</v>
      </c>
      <c r="C344" s="14" t="s">
        <v>314</v>
      </c>
      <c r="D344" s="14" t="s">
        <v>1161</v>
      </c>
      <c r="E344" s="14"/>
      <c r="F344" s="14" t="s">
        <v>564</v>
      </c>
      <c r="G344" t="s">
        <v>1400</v>
      </c>
      <c r="H344">
        <v>27</v>
      </c>
      <c r="I344" t="s">
        <v>390</v>
      </c>
    </row>
    <row r="345" spans="1:9" x14ac:dyDescent="0.3">
      <c r="A345" s="14" t="s">
        <v>571</v>
      </c>
      <c r="B345" t="s">
        <v>568</v>
      </c>
      <c r="C345" s="14" t="s">
        <v>314</v>
      </c>
      <c r="D345" s="14" t="s">
        <v>1162</v>
      </c>
      <c r="E345" s="14"/>
      <c r="F345" s="14" t="s">
        <v>564</v>
      </c>
      <c r="G345" t="s">
        <v>1401</v>
      </c>
      <c r="H345">
        <v>27</v>
      </c>
      <c r="I345" t="s">
        <v>390</v>
      </c>
    </row>
    <row r="346" spans="1:9" x14ac:dyDescent="0.3">
      <c r="A346" s="14" t="s">
        <v>571</v>
      </c>
      <c r="B346" t="s">
        <v>568</v>
      </c>
      <c r="C346" s="14" t="s">
        <v>314</v>
      </c>
      <c r="D346" s="14" t="s">
        <v>1163</v>
      </c>
      <c r="E346" s="14"/>
      <c r="F346" s="14" t="s">
        <v>564</v>
      </c>
      <c r="G346" t="s">
        <v>1402</v>
      </c>
      <c r="H346">
        <v>27</v>
      </c>
      <c r="I346" t="s">
        <v>390</v>
      </c>
    </row>
    <row r="347" spans="1:9" x14ac:dyDescent="0.3">
      <c r="A347" s="14" t="s">
        <v>571</v>
      </c>
      <c r="B347" t="s">
        <v>568</v>
      </c>
      <c r="C347" s="14" t="s">
        <v>314</v>
      </c>
      <c r="D347" s="14" t="s">
        <v>1164</v>
      </c>
      <c r="E347" s="14"/>
      <c r="F347" s="14" t="s">
        <v>564</v>
      </c>
      <c r="G347" t="s">
        <v>1403</v>
      </c>
      <c r="H347">
        <v>27</v>
      </c>
      <c r="I347" t="s">
        <v>390</v>
      </c>
    </row>
    <row r="348" spans="1:9" x14ac:dyDescent="0.3">
      <c r="A348" s="14" t="s">
        <v>571</v>
      </c>
      <c r="B348" t="s">
        <v>568</v>
      </c>
      <c r="C348" s="14" t="s">
        <v>314</v>
      </c>
      <c r="D348" s="14" t="s">
        <v>1165</v>
      </c>
      <c r="E348" s="14"/>
      <c r="F348" s="14" t="s">
        <v>564</v>
      </c>
      <c r="G348" t="s">
        <v>1404</v>
      </c>
      <c r="H348">
        <v>27</v>
      </c>
      <c r="I348" t="s">
        <v>390</v>
      </c>
    </row>
    <row r="349" spans="1:9" x14ac:dyDescent="0.3">
      <c r="A349" s="14" t="s">
        <v>571</v>
      </c>
      <c r="B349" t="s">
        <v>568</v>
      </c>
      <c r="C349" s="14" t="s">
        <v>314</v>
      </c>
      <c r="D349" s="14" t="s">
        <v>1166</v>
      </c>
      <c r="E349" s="14"/>
      <c r="F349" s="14" t="s">
        <v>564</v>
      </c>
      <c r="G349" t="s">
        <v>1405</v>
      </c>
      <c r="H349">
        <v>27</v>
      </c>
      <c r="I349" t="s">
        <v>390</v>
      </c>
    </row>
    <row r="350" spans="1:9" x14ac:dyDescent="0.3">
      <c r="A350" s="14" t="s">
        <v>690</v>
      </c>
      <c r="B350" t="s">
        <v>480</v>
      </c>
      <c r="C350" s="14"/>
      <c r="D350" s="14" t="s">
        <v>632</v>
      </c>
      <c r="E350" s="14" t="s">
        <v>851</v>
      </c>
      <c r="F350" s="14" t="s">
        <v>631</v>
      </c>
      <c r="H350">
        <v>28</v>
      </c>
      <c r="I350" t="s">
        <v>391</v>
      </c>
    </row>
    <row r="351" spans="1:9" x14ac:dyDescent="0.3">
      <c r="A351" s="14" t="s">
        <v>481</v>
      </c>
      <c r="B351" t="s">
        <v>691</v>
      </c>
      <c r="C351" s="14" t="s">
        <v>157</v>
      </c>
      <c r="D351" s="14" t="s">
        <v>893</v>
      </c>
      <c r="E351" s="14" t="s">
        <v>923</v>
      </c>
      <c r="F351" s="14" t="s">
        <v>954</v>
      </c>
      <c r="H351">
        <v>28</v>
      </c>
      <c r="I351" t="s">
        <v>391</v>
      </c>
    </row>
    <row r="352" spans="1:9" x14ac:dyDescent="0.3">
      <c r="A352" s="14" t="s">
        <v>481</v>
      </c>
      <c r="B352" t="s">
        <v>691</v>
      </c>
      <c r="C352" s="14" t="s">
        <v>157</v>
      </c>
      <c r="D352" s="14" t="s">
        <v>810</v>
      </c>
      <c r="E352" s="14" t="s">
        <v>924</v>
      </c>
      <c r="F352" s="14" t="s">
        <v>954</v>
      </c>
      <c r="H352">
        <v>28</v>
      </c>
      <c r="I352" t="s">
        <v>391</v>
      </c>
    </row>
    <row r="353" spans="1:9" x14ac:dyDescent="0.3">
      <c r="A353" s="14" t="s">
        <v>481</v>
      </c>
      <c r="B353" t="s">
        <v>691</v>
      </c>
      <c r="C353" s="14" t="s">
        <v>157</v>
      </c>
      <c r="D353" s="14" t="s">
        <v>1081</v>
      </c>
      <c r="E353" s="14" t="s">
        <v>925</v>
      </c>
      <c r="F353" s="14" t="s">
        <v>954</v>
      </c>
      <c r="H353">
        <v>28</v>
      </c>
      <c r="I353" t="s">
        <v>391</v>
      </c>
    </row>
    <row r="354" spans="1:9" x14ac:dyDescent="0.3">
      <c r="A354" s="14" t="s">
        <v>481</v>
      </c>
      <c r="B354" t="s">
        <v>691</v>
      </c>
      <c r="C354" s="14" t="s">
        <v>157</v>
      </c>
      <c r="D354" s="14" t="s">
        <v>1082</v>
      </c>
      <c r="E354" s="14" t="s">
        <v>926</v>
      </c>
      <c r="F354" s="14" t="s">
        <v>954</v>
      </c>
      <c r="H354">
        <v>28</v>
      </c>
      <c r="I354" t="s">
        <v>391</v>
      </c>
    </row>
    <row r="355" spans="1:9" x14ac:dyDescent="0.3">
      <c r="A355" s="14" t="s">
        <v>481</v>
      </c>
      <c r="B355" t="s">
        <v>691</v>
      </c>
      <c r="C355" s="14" t="s">
        <v>157</v>
      </c>
      <c r="D355" s="14" t="s">
        <v>811</v>
      </c>
      <c r="E355" s="14" t="s">
        <v>927</v>
      </c>
      <c r="F355" s="14" t="s">
        <v>954</v>
      </c>
      <c r="H355">
        <v>28</v>
      </c>
      <c r="I355" t="s">
        <v>391</v>
      </c>
    </row>
    <row r="356" spans="1:9" x14ac:dyDescent="0.3">
      <c r="A356" s="14" t="s">
        <v>481</v>
      </c>
      <c r="B356" t="s">
        <v>691</v>
      </c>
      <c r="C356" s="14" t="s">
        <v>157</v>
      </c>
      <c r="D356" s="14" t="s">
        <v>1083</v>
      </c>
      <c r="E356" s="14" t="s">
        <v>928</v>
      </c>
      <c r="F356" s="14" t="s">
        <v>954</v>
      </c>
      <c r="H356">
        <v>28</v>
      </c>
      <c r="I356" t="s">
        <v>391</v>
      </c>
    </row>
    <row r="357" spans="1:9" x14ac:dyDescent="0.3">
      <c r="A357" s="14" t="s">
        <v>481</v>
      </c>
      <c r="B357" t="s">
        <v>691</v>
      </c>
      <c r="C357" s="14" t="s">
        <v>157</v>
      </c>
      <c r="D357" s="14" t="s">
        <v>1084</v>
      </c>
      <c r="E357" s="14" t="s">
        <v>929</v>
      </c>
      <c r="F357" s="14" t="s">
        <v>954</v>
      </c>
      <c r="H357">
        <v>28</v>
      </c>
      <c r="I357" t="s">
        <v>391</v>
      </c>
    </row>
    <row r="358" spans="1:9" x14ac:dyDescent="0.3">
      <c r="A358" s="14" t="s">
        <v>481</v>
      </c>
      <c r="B358" t="s">
        <v>691</v>
      </c>
      <c r="C358" s="14" t="s">
        <v>157</v>
      </c>
      <c r="D358" s="14" t="s">
        <v>1085</v>
      </c>
      <c r="E358" s="14" t="s">
        <v>930</v>
      </c>
      <c r="F358" s="14" t="s">
        <v>954</v>
      </c>
      <c r="H358">
        <v>28</v>
      </c>
      <c r="I358" t="s">
        <v>391</v>
      </c>
    </row>
    <row r="359" spans="1:9" x14ac:dyDescent="0.3">
      <c r="A359" s="14" t="s">
        <v>481</v>
      </c>
      <c r="B359" t="s">
        <v>691</v>
      </c>
      <c r="C359" s="14" t="s">
        <v>157</v>
      </c>
      <c r="D359" s="14" t="s">
        <v>1086</v>
      </c>
      <c r="E359" s="14" t="s">
        <v>931</v>
      </c>
      <c r="F359" s="14" t="s">
        <v>954</v>
      </c>
      <c r="H359">
        <v>28</v>
      </c>
      <c r="I359" t="s">
        <v>391</v>
      </c>
    </row>
    <row r="360" spans="1:9" x14ac:dyDescent="0.3">
      <c r="A360" s="14" t="s">
        <v>481</v>
      </c>
      <c r="B360" t="s">
        <v>691</v>
      </c>
      <c r="C360" s="14" t="s">
        <v>157</v>
      </c>
      <c r="D360" s="14" t="s">
        <v>891</v>
      </c>
      <c r="E360" s="14" t="s">
        <v>932</v>
      </c>
      <c r="F360" s="14" t="s">
        <v>954</v>
      </c>
      <c r="H360">
        <v>28</v>
      </c>
      <c r="I360" t="s">
        <v>391</v>
      </c>
    </row>
    <row r="361" spans="1:9" x14ac:dyDescent="0.3">
      <c r="A361" s="14" t="s">
        <v>481</v>
      </c>
      <c r="B361" t="s">
        <v>691</v>
      </c>
      <c r="C361" s="14" t="s">
        <v>157</v>
      </c>
      <c r="D361" s="14" t="s">
        <v>1087</v>
      </c>
      <c r="E361" s="14" t="s">
        <v>933</v>
      </c>
      <c r="F361" s="14" t="s">
        <v>954</v>
      </c>
      <c r="H361">
        <v>28</v>
      </c>
      <c r="I361" t="s">
        <v>391</v>
      </c>
    </row>
    <row r="362" spans="1:9" x14ac:dyDescent="0.3">
      <c r="A362" s="14" t="s">
        <v>481</v>
      </c>
      <c r="B362" t="s">
        <v>691</v>
      </c>
      <c r="C362" s="14" t="s">
        <v>157</v>
      </c>
      <c r="D362" s="14" t="s">
        <v>1088</v>
      </c>
      <c r="E362" s="14" t="s">
        <v>934</v>
      </c>
      <c r="F362" s="14" t="s">
        <v>954</v>
      </c>
      <c r="H362">
        <v>28</v>
      </c>
      <c r="I362" t="s">
        <v>391</v>
      </c>
    </row>
    <row r="363" spans="1:9" x14ac:dyDescent="0.3">
      <c r="A363" s="14" t="s">
        <v>481</v>
      </c>
      <c r="B363" t="s">
        <v>691</v>
      </c>
      <c r="C363" s="14" t="s">
        <v>157</v>
      </c>
      <c r="D363" s="14" t="s">
        <v>1089</v>
      </c>
      <c r="E363" s="14" t="s">
        <v>935</v>
      </c>
      <c r="F363" s="14" t="s">
        <v>954</v>
      </c>
      <c r="H363">
        <v>28</v>
      </c>
      <c r="I363" t="s">
        <v>391</v>
      </c>
    </row>
    <row r="364" spans="1:9" x14ac:dyDescent="0.3">
      <c r="A364" s="14" t="s">
        <v>481</v>
      </c>
      <c r="B364" t="s">
        <v>691</v>
      </c>
      <c r="C364" s="14" t="s">
        <v>157</v>
      </c>
      <c r="D364" s="14" t="s">
        <v>1090</v>
      </c>
      <c r="E364" s="14" t="s">
        <v>936</v>
      </c>
      <c r="F364" s="14" t="s">
        <v>954</v>
      </c>
      <c r="H364">
        <v>28</v>
      </c>
      <c r="I364" t="s">
        <v>391</v>
      </c>
    </row>
    <row r="365" spans="1:9" x14ac:dyDescent="0.3">
      <c r="A365" s="14" t="s">
        <v>481</v>
      </c>
      <c r="B365" t="s">
        <v>691</v>
      </c>
      <c r="C365" s="14" t="s">
        <v>157</v>
      </c>
      <c r="D365" s="14" t="s">
        <v>889</v>
      </c>
      <c r="E365" s="14" t="s">
        <v>937</v>
      </c>
      <c r="F365" s="14" t="s">
        <v>954</v>
      </c>
      <c r="H365">
        <v>28</v>
      </c>
      <c r="I365" t="s">
        <v>391</v>
      </c>
    </row>
    <row r="366" spans="1:9" x14ac:dyDescent="0.3">
      <c r="A366" s="14" t="s">
        <v>481</v>
      </c>
      <c r="B366" t="s">
        <v>691</v>
      </c>
      <c r="C366" s="14" t="s">
        <v>157</v>
      </c>
      <c r="D366" s="14" t="s">
        <v>1091</v>
      </c>
      <c r="E366" s="14" t="s">
        <v>938</v>
      </c>
      <c r="F366" s="14" t="s">
        <v>954</v>
      </c>
      <c r="H366">
        <v>28</v>
      </c>
      <c r="I366" t="s">
        <v>391</v>
      </c>
    </row>
    <row r="367" spans="1:9" x14ac:dyDescent="0.3">
      <c r="A367" s="14" t="s">
        <v>481</v>
      </c>
      <c r="B367" t="s">
        <v>691</v>
      </c>
      <c r="C367" s="14" t="s">
        <v>157</v>
      </c>
      <c r="D367" s="14" t="s">
        <v>1092</v>
      </c>
      <c r="E367" s="14" t="s">
        <v>939</v>
      </c>
      <c r="F367" s="14" t="s">
        <v>954</v>
      </c>
      <c r="H367">
        <v>28</v>
      </c>
      <c r="I367" t="s">
        <v>391</v>
      </c>
    </row>
    <row r="368" spans="1:9" x14ac:dyDescent="0.3">
      <c r="A368" s="14" t="s">
        <v>481</v>
      </c>
      <c r="B368" t="s">
        <v>691</v>
      </c>
      <c r="C368" s="14" t="s">
        <v>157</v>
      </c>
      <c r="D368" s="14" t="s">
        <v>1093</v>
      </c>
      <c r="E368" s="14" t="s">
        <v>940</v>
      </c>
      <c r="F368" s="14" t="s">
        <v>954</v>
      </c>
      <c r="H368">
        <v>28</v>
      </c>
      <c r="I368" t="s">
        <v>391</v>
      </c>
    </row>
    <row r="369" spans="1:9" x14ac:dyDescent="0.3">
      <c r="A369" s="14" t="s">
        <v>481</v>
      </c>
      <c r="B369" t="s">
        <v>691</v>
      </c>
      <c r="C369" s="14" t="s">
        <v>157</v>
      </c>
      <c r="D369" s="14" t="s">
        <v>1094</v>
      </c>
      <c r="E369" s="14" t="s">
        <v>941</v>
      </c>
      <c r="F369" s="14" t="s">
        <v>954</v>
      </c>
      <c r="H369">
        <v>28</v>
      </c>
      <c r="I369" t="s">
        <v>391</v>
      </c>
    </row>
    <row r="370" spans="1:9" x14ac:dyDescent="0.3">
      <c r="A370" s="14" t="s">
        <v>693</v>
      </c>
      <c r="B370" t="s">
        <v>692</v>
      </c>
      <c r="C370" s="14"/>
      <c r="D370" s="14" t="s">
        <v>632</v>
      </c>
      <c r="E370" s="14" t="s">
        <v>971</v>
      </c>
      <c r="F370" s="14" t="s">
        <v>631</v>
      </c>
      <c r="H370">
        <v>29</v>
      </c>
      <c r="I370" t="s">
        <v>389</v>
      </c>
    </row>
    <row r="371" spans="1:9" x14ac:dyDescent="0.3">
      <c r="A371" s="14" t="s">
        <v>530</v>
      </c>
      <c r="B371" t="s">
        <v>529</v>
      </c>
      <c r="C371" s="14" t="s">
        <v>319</v>
      </c>
      <c r="D371" s="14" t="s">
        <v>955</v>
      </c>
      <c r="E371" s="14" t="s">
        <v>915</v>
      </c>
      <c r="F371" s="14" t="s">
        <v>527</v>
      </c>
      <c r="H371">
        <v>29</v>
      </c>
      <c r="I371" t="s">
        <v>389</v>
      </c>
    </row>
    <row r="372" spans="1:9" x14ac:dyDescent="0.3">
      <c r="A372" s="14" t="s">
        <v>530</v>
      </c>
      <c r="B372" t="s">
        <v>529</v>
      </c>
      <c r="C372" s="14" t="s">
        <v>319</v>
      </c>
      <c r="D372" s="14" t="s">
        <v>956</v>
      </c>
      <c r="E372" s="14" t="s">
        <v>972</v>
      </c>
      <c r="F372" s="14" t="s">
        <v>527</v>
      </c>
      <c r="H372">
        <v>29</v>
      </c>
      <c r="I372" t="s">
        <v>389</v>
      </c>
    </row>
    <row r="373" spans="1:9" x14ac:dyDescent="0.3">
      <c r="A373" s="14" t="s">
        <v>530</v>
      </c>
      <c r="B373" t="s">
        <v>529</v>
      </c>
      <c r="C373" s="14" t="s">
        <v>319</v>
      </c>
      <c r="D373" s="14" t="s">
        <v>957</v>
      </c>
      <c r="E373" s="14" t="s">
        <v>973</v>
      </c>
      <c r="F373" s="14" t="s">
        <v>527</v>
      </c>
      <c r="H373">
        <v>29</v>
      </c>
      <c r="I373" t="s">
        <v>389</v>
      </c>
    </row>
    <row r="374" spans="1:9" x14ac:dyDescent="0.3">
      <c r="A374" s="14" t="s">
        <v>530</v>
      </c>
      <c r="B374" t="s">
        <v>529</v>
      </c>
      <c r="C374" s="14" t="s">
        <v>319</v>
      </c>
      <c r="D374" s="14" t="s">
        <v>958</v>
      </c>
      <c r="E374" s="14" t="s">
        <v>974</v>
      </c>
      <c r="F374" s="14" t="s">
        <v>527</v>
      </c>
      <c r="H374">
        <v>29</v>
      </c>
      <c r="I374" t="s">
        <v>389</v>
      </c>
    </row>
    <row r="375" spans="1:9" x14ac:dyDescent="0.3">
      <c r="A375" s="14" t="s">
        <v>530</v>
      </c>
      <c r="B375" t="s">
        <v>529</v>
      </c>
      <c r="C375" s="14" t="s">
        <v>319</v>
      </c>
      <c r="D375" s="14" t="s">
        <v>959</v>
      </c>
      <c r="E375" s="14" t="s">
        <v>918</v>
      </c>
      <c r="F375" s="14" t="s">
        <v>527</v>
      </c>
      <c r="H375">
        <v>29</v>
      </c>
      <c r="I375" t="s">
        <v>389</v>
      </c>
    </row>
    <row r="376" spans="1:9" x14ac:dyDescent="0.3">
      <c r="A376" s="14" t="s">
        <v>530</v>
      </c>
      <c r="B376" t="s">
        <v>529</v>
      </c>
      <c r="C376" s="14" t="s">
        <v>319</v>
      </c>
      <c r="D376" s="14" t="s">
        <v>960</v>
      </c>
      <c r="E376" s="14" t="s">
        <v>975</v>
      </c>
      <c r="F376" s="14" t="s">
        <v>527</v>
      </c>
      <c r="H376">
        <v>29</v>
      </c>
      <c r="I376" t="s">
        <v>389</v>
      </c>
    </row>
    <row r="377" spans="1:9" x14ac:dyDescent="0.3">
      <c r="A377" s="14" t="s">
        <v>531</v>
      </c>
      <c r="B377" t="s">
        <v>528</v>
      </c>
      <c r="C377" s="14" t="s">
        <v>96</v>
      </c>
      <c r="D377" s="14" t="s">
        <v>1167</v>
      </c>
      <c r="E377" s="14" t="s">
        <v>1183</v>
      </c>
      <c r="F377" s="14" t="s">
        <v>404</v>
      </c>
      <c r="H377">
        <v>29</v>
      </c>
      <c r="I377" t="s">
        <v>389</v>
      </c>
    </row>
    <row r="378" spans="1:9" x14ac:dyDescent="0.3">
      <c r="A378" s="14" t="s">
        <v>531</v>
      </c>
      <c r="B378" t="s">
        <v>528</v>
      </c>
      <c r="C378" s="14" t="s">
        <v>96</v>
      </c>
      <c r="D378" s="14" t="s">
        <v>1169</v>
      </c>
      <c r="E378" s="14" t="s">
        <v>1189</v>
      </c>
      <c r="F378" s="14" t="s">
        <v>404</v>
      </c>
      <c r="H378">
        <v>29</v>
      </c>
      <c r="I378" t="s">
        <v>389</v>
      </c>
    </row>
    <row r="379" spans="1:9" x14ac:dyDescent="0.3">
      <c r="A379" s="14" t="s">
        <v>531</v>
      </c>
      <c r="B379" t="s">
        <v>528</v>
      </c>
      <c r="C379" s="14" t="s">
        <v>96</v>
      </c>
      <c r="D379" s="14" t="s">
        <v>1170</v>
      </c>
      <c r="E379" s="14" t="s">
        <v>1190</v>
      </c>
      <c r="F379" s="14" t="s">
        <v>404</v>
      </c>
      <c r="H379">
        <v>29</v>
      </c>
      <c r="I379" t="s">
        <v>389</v>
      </c>
    </row>
    <row r="380" spans="1:9" x14ac:dyDescent="0.3">
      <c r="A380" s="14" t="s">
        <v>531</v>
      </c>
      <c r="B380" t="s">
        <v>528</v>
      </c>
      <c r="C380" s="14" t="s">
        <v>96</v>
      </c>
      <c r="D380" s="14" t="s">
        <v>1171</v>
      </c>
      <c r="E380" s="14" t="s">
        <v>1023</v>
      </c>
      <c r="F380" s="14" t="s">
        <v>404</v>
      </c>
      <c r="H380">
        <v>29</v>
      </c>
      <c r="I380" t="s">
        <v>389</v>
      </c>
    </row>
    <row r="381" spans="1:9" x14ac:dyDescent="0.3">
      <c r="A381" s="14" t="s">
        <v>531</v>
      </c>
      <c r="B381" t="s">
        <v>528</v>
      </c>
      <c r="C381" s="14" t="s">
        <v>96</v>
      </c>
      <c r="D381" s="14" t="s">
        <v>1168</v>
      </c>
      <c r="E381" s="14" t="s">
        <v>1176</v>
      </c>
      <c r="F381" s="14" t="s">
        <v>404</v>
      </c>
      <c r="H381">
        <v>29</v>
      </c>
      <c r="I381" t="s">
        <v>389</v>
      </c>
    </row>
    <row r="382" spans="1:9" x14ac:dyDescent="0.3">
      <c r="A382" s="14" t="s">
        <v>531</v>
      </c>
      <c r="B382" t="s">
        <v>528</v>
      </c>
      <c r="C382" s="14" t="s">
        <v>96</v>
      </c>
      <c r="D382" s="14" t="s">
        <v>960</v>
      </c>
      <c r="E382" s="14" t="s">
        <v>1191</v>
      </c>
      <c r="F382" s="14" t="s">
        <v>404</v>
      </c>
      <c r="H382">
        <v>29</v>
      </c>
      <c r="I382" t="s">
        <v>389</v>
      </c>
    </row>
    <row r="383" spans="1:9" x14ac:dyDescent="0.3">
      <c r="A383" s="14" t="s">
        <v>695</v>
      </c>
      <c r="B383" t="s">
        <v>694</v>
      </c>
      <c r="C383" s="14"/>
      <c r="D383" s="14" t="s">
        <v>632</v>
      </c>
      <c r="E383" s="14" t="s">
        <v>976</v>
      </c>
      <c r="F383" s="14" t="s">
        <v>631</v>
      </c>
      <c r="H383">
        <v>30</v>
      </c>
      <c r="I383" t="s">
        <v>391</v>
      </c>
    </row>
    <row r="384" spans="1:9" x14ac:dyDescent="0.3">
      <c r="A384" s="14" t="s">
        <v>538</v>
      </c>
      <c r="B384" t="s">
        <v>537</v>
      </c>
      <c r="C384" s="14" t="s">
        <v>321</v>
      </c>
      <c r="D384" s="14" t="s">
        <v>961</v>
      </c>
      <c r="E384" s="14" t="s">
        <v>978</v>
      </c>
      <c r="F384" s="14" t="s">
        <v>534</v>
      </c>
      <c r="H384">
        <v>30</v>
      </c>
      <c r="I384" t="s">
        <v>391</v>
      </c>
    </row>
    <row r="385" spans="1:9" x14ac:dyDescent="0.3">
      <c r="A385" s="14" t="s">
        <v>538</v>
      </c>
      <c r="B385" t="s">
        <v>537</v>
      </c>
      <c r="C385" s="14" t="s">
        <v>321</v>
      </c>
      <c r="D385" s="14" t="s">
        <v>962</v>
      </c>
      <c r="E385" s="14" t="s">
        <v>979</v>
      </c>
      <c r="F385" s="14" t="s">
        <v>534</v>
      </c>
      <c r="H385">
        <v>30</v>
      </c>
      <c r="I385" t="s">
        <v>391</v>
      </c>
    </row>
    <row r="386" spans="1:9" x14ac:dyDescent="0.3">
      <c r="A386" s="14" t="s">
        <v>538</v>
      </c>
      <c r="B386" t="s">
        <v>537</v>
      </c>
      <c r="C386" s="14" t="s">
        <v>321</v>
      </c>
      <c r="D386" s="14" t="s">
        <v>963</v>
      </c>
      <c r="E386" s="14" t="s">
        <v>980</v>
      </c>
      <c r="F386" s="14" t="s">
        <v>534</v>
      </c>
      <c r="H386">
        <v>30</v>
      </c>
      <c r="I386" t="s">
        <v>391</v>
      </c>
    </row>
    <row r="387" spans="1:9" x14ac:dyDescent="0.3">
      <c r="A387" s="14" t="s">
        <v>538</v>
      </c>
      <c r="B387" t="s">
        <v>537</v>
      </c>
      <c r="C387" s="14" t="s">
        <v>321</v>
      </c>
      <c r="D387" s="14"/>
      <c r="E387" s="14" t="s">
        <v>826</v>
      </c>
      <c r="F387" s="14" t="s">
        <v>534</v>
      </c>
      <c r="H387">
        <v>30</v>
      </c>
      <c r="I387" t="s">
        <v>391</v>
      </c>
    </row>
    <row r="388" spans="1:9" x14ac:dyDescent="0.3">
      <c r="A388" s="14" t="s">
        <v>538</v>
      </c>
      <c r="B388" t="s">
        <v>537</v>
      </c>
      <c r="C388" s="14" t="s">
        <v>321</v>
      </c>
      <c r="D388" s="14" t="s">
        <v>964</v>
      </c>
      <c r="E388" s="14" t="s">
        <v>981</v>
      </c>
      <c r="F388" s="14" t="s">
        <v>534</v>
      </c>
      <c r="H388">
        <v>30</v>
      </c>
      <c r="I388" t="s">
        <v>391</v>
      </c>
    </row>
    <row r="389" spans="1:9" x14ac:dyDescent="0.3">
      <c r="A389" s="14" t="s">
        <v>538</v>
      </c>
      <c r="B389" t="s">
        <v>537</v>
      </c>
      <c r="C389" s="14" t="s">
        <v>321</v>
      </c>
      <c r="D389" s="14" t="s">
        <v>965</v>
      </c>
      <c r="E389" s="14" t="s">
        <v>837</v>
      </c>
      <c r="F389" s="14" t="s">
        <v>534</v>
      </c>
      <c r="H389">
        <v>30</v>
      </c>
      <c r="I389" t="s">
        <v>391</v>
      </c>
    </row>
    <row r="390" spans="1:9" x14ac:dyDescent="0.3">
      <c r="A390" s="14" t="s">
        <v>538</v>
      </c>
      <c r="B390" t="s">
        <v>537</v>
      </c>
      <c r="C390" s="14" t="s">
        <v>321</v>
      </c>
      <c r="D390" s="14" t="s">
        <v>966</v>
      </c>
      <c r="E390" s="14" t="s">
        <v>829</v>
      </c>
      <c r="F390" s="14" t="s">
        <v>534</v>
      </c>
      <c r="H390">
        <v>30</v>
      </c>
      <c r="I390" t="s">
        <v>391</v>
      </c>
    </row>
    <row r="391" spans="1:9" x14ac:dyDescent="0.3">
      <c r="A391" s="14" t="s">
        <v>538</v>
      </c>
      <c r="B391" t="s">
        <v>537</v>
      </c>
      <c r="C391" s="14" t="s">
        <v>321</v>
      </c>
      <c r="D391" s="14" t="s">
        <v>967</v>
      </c>
      <c r="E391" s="14" t="s">
        <v>820</v>
      </c>
      <c r="F391" s="14" t="s">
        <v>534</v>
      </c>
      <c r="H391">
        <v>30</v>
      </c>
      <c r="I391" t="s">
        <v>391</v>
      </c>
    </row>
    <row r="392" spans="1:9" x14ac:dyDescent="0.3">
      <c r="A392" s="14" t="s">
        <v>538</v>
      </c>
      <c r="B392" t="s">
        <v>537</v>
      </c>
      <c r="C392" s="14" t="s">
        <v>321</v>
      </c>
      <c r="D392" s="14" t="s">
        <v>968</v>
      </c>
      <c r="E392" s="14" t="s">
        <v>822</v>
      </c>
      <c r="F392" s="14" t="s">
        <v>534</v>
      </c>
      <c r="H392">
        <v>30</v>
      </c>
      <c r="I392" t="s">
        <v>391</v>
      </c>
    </row>
    <row r="393" spans="1:9" x14ac:dyDescent="0.3">
      <c r="A393" s="14" t="s">
        <v>698</v>
      </c>
      <c r="B393" t="s">
        <v>696</v>
      </c>
      <c r="C393" s="14"/>
      <c r="D393" s="14" t="s">
        <v>632</v>
      </c>
      <c r="E393" s="14"/>
      <c r="F393" s="14" t="s">
        <v>631</v>
      </c>
      <c r="G393" t="s">
        <v>1203</v>
      </c>
      <c r="H393">
        <v>31</v>
      </c>
      <c r="I393" t="s">
        <v>390</v>
      </c>
    </row>
    <row r="394" spans="1:9" x14ac:dyDescent="0.3">
      <c r="A394" s="14" t="s">
        <v>533</v>
      </c>
      <c r="B394" t="s">
        <v>697</v>
      </c>
      <c r="C394" s="14" t="s">
        <v>69</v>
      </c>
      <c r="D394" s="14" t="s">
        <v>415</v>
      </c>
      <c r="E394" s="14" t="s">
        <v>1207</v>
      </c>
      <c r="F394" s="14" t="s">
        <v>532</v>
      </c>
      <c r="H394">
        <v>31</v>
      </c>
      <c r="I394" t="s">
        <v>390</v>
      </c>
    </row>
    <row r="395" spans="1:9" x14ac:dyDescent="0.3">
      <c r="A395" s="14" t="s">
        <v>700</v>
      </c>
      <c r="B395" t="s">
        <v>699</v>
      </c>
      <c r="C395" s="14"/>
      <c r="D395" s="14" t="s">
        <v>632</v>
      </c>
      <c r="E395" s="14" t="s">
        <v>977</v>
      </c>
      <c r="F395" s="14" t="s">
        <v>631</v>
      </c>
      <c r="H395">
        <v>32</v>
      </c>
      <c r="I395" t="s">
        <v>391</v>
      </c>
    </row>
    <row r="396" spans="1:9" x14ac:dyDescent="0.3">
      <c r="A396" s="14" t="s">
        <v>572</v>
      </c>
      <c r="B396" t="s">
        <v>575</v>
      </c>
      <c r="C396" s="14" t="s">
        <v>105</v>
      </c>
      <c r="D396" s="14" t="s">
        <v>989</v>
      </c>
      <c r="E396" s="14" t="s">
        <v>1009</v>
      </c>
      <c r="F396" s="14" t="s">
        <v>969</v>
      </c>
      <c r="H396">
        <v>32</v>
      </c>
      <c r="I396" t="s">
        <v>391</v>
      </c>
    </row>
    <row r="397" spans="1:9" x14ac:dyDescent="0.3">
      <c r="A397" s="14" t="s">
        <v>572</v>
      </c>
      <c r="B397" t="s">
        <v>575</v>
      </c>
      <c r="C397" s="14" t="s">
        <v>105</v>
      </c>
      <c r="D397" s="14" t="s">
        <v>990</v>
      </c>
      <c r="E397" s="14" t="s">
        <v>1010</v>
      </c>
      <c r="F397" s="14" t="s">
        <v>969</v>
      </c>
      <c r="H397">
        <v>32</v>
      </c>
      <c r="I397" t="s">
        <v>391</v>
      </c>
    </row>
    <row r="398" spans="1:9" x14ac:dyDescent="0.3">
      <c r="A398" s="14" t="s">
        <v>572</v>
      </c>
      <c r="B398" t="s">
        <v>575</v>
      </c>
      <c r="C398" s="14" t="s">
        <v>105</v>
      </c>
      <c r="D398" s="14" t="s">
        <v>991</v>
      </c>
      <c r="E398" s="14" t="s">
        <v>1011</v>
      </c>
      <c r="F398" s="14" t="s">
        <v>969</v>
      </c>
      <c r="H398">
        <v>32</v>
      </c>
      <c r="I398" t="s">
        <v>391</v>
      </c>
    </row>
    <row r="399" spans="1:9" x14ac:dyDescent="0.3">
      <c r="A399" s="14" t="s">
        <v>572</v>
      </c>
      <c r="B399" t="s">
        <v>575</v>
      </c>
      <c r="C399" s="14" t="s">
        <v>105</v>
      </c>
      <c r="D399" s="14" t="s">
        <v>992</v>
      </c>
      <c r="E399" s="14" t="s">
        <v>980</v>
      </c>
      <c r="F399" s="14" t="s">
        <v>969</v>
      </c>
      <c r="H399">
        <v>32</v>
      </c>
      <c r="I399" t="s">
        <v>391</v>
      </c>
    </row>
    <row r="400" spans="1:9" x14ac:dyDescent="0.3">
      <c r="A400" s="14" t="s">
        <v>572</v>
      </c>
      <c r="B400" t="s">
        <v>575</v>
      </c>
      <c r="C400" s="14" t="s">
        <v>105</v>
      </c>
      <c r="D400" s="14" t="s">
        <v>993</v>
      </c>
      <c r="E400" s="14" t="s">
        <v>1012</v>
      </c>
      <c r="F400" s="14" t="s">
        <v>969</v>
      </c>
      <c r="H400">
        <v>32</v>
      </c>
      <c r="I400" t="s">
        <v>391</v>
      </c>
    </row>
    <row r="401" spans="1:9" x14ac:dyDescent="0.3">
      <c r="A401" s="14" t="s">
        <v>572</v>
      </c>
      <c r="B401" t="s">
        <v>575</v>
      </c>
      <c r="C401" s="14" t="s">
        <v>105</v>
      </c>
      <c r="D401" s="14" t="s">
        <v>994</v>
      </c>
      <c r="E401" s="14" t="s">
        <v>981</v>
      </c>
      <c r="F401" s="14" t="s">
        <v>969</v>
      </c>
      <c r="H401">
        <v>32</v>
      </c>
      <c r="I401" t="s">
        <v>391</v>
      </c>
    </row>
    <row r="402" spans="1:9" x14ac:dyDescent="0.3">
      <c r="A402" s="14" t="s">
        <v>572</v>
      </c>
      <c r="B402" t="s">
        <v>575</v>
      </c>
      <c r="C402" s="14" t="s">
        <v>105</v>
      </c>
      <c r="D402" s="14" t="s">
        <v>995</v>
      </c>
      <c r="E402" s="14" t="s">
        <v>978</v>
      </c>
      <c r="F402" s="14" t="s">
        <v>969</v>
      </c>
      <c r="H402">
        <v>32</v>
      </c>
      <c r="I402" t="s">
        <v>391</v>
      </c>
    </row>
    <row r="403" spans="1:9" x14ac:dyDescent="0.3">
      <c r="A403" s="14" t="s">
        <v>572</v>
      </c>
      <c r="B403" t="s">
        <v>575</v>
      </c>
      <c r="C403" s="14" t="s">
        <v>105</v>
      </c>
      <c r="D403" s="14" t="s">
        <v>996</v>
      </c>
      <c r="E403" s="14" t="s">
        <v>1013</v>
      </c>
      <c r="F403" s="14" t="s">
        <v>969</v>
      </c>
      <c r="H403">
        <v>32</v>
      </c>
      <c r="I403" t="s">
        <v>391</v>
      </c>
    </row>
    <row r="404" spans="1:9" x14ac:dyDescent="0.3">
      <c r="A404" s="14" t="s">
        <v>572</v>
      </c>
      <c r="B404" t="s">
        <v>575</v>
      </c>
      <c r="C404" s="14" t="s">
        <v>105</v>
      </c>
      <c r="D404" s="14" t="s">
        <v>997</v>
      </c>
      <c r="E404" s="14" t="s">
        <v>1014</v>
      </c>
      <c r="F404" s="14" t="s">
        <v>969</v>
      </c>
      <c r="H404">
        <v>32</v>
      </c>
      <c r="I404" t="s">
        <v>391</v>
      </c>
    </row>
    <row r="405" spans="1:9" x14ac:dyDescent="0.3">
      <c r="A405" s="14" t="s">
        <v>572</v>
      </c>
      <c r="B405" t="s">
        <v>575</v>
      </c>
      <c r="C405" s="14" t="s">
        <v>105</v>
      </c>
      <c r="D405" s="14" t="s">
        <v>998</v>
      </c>
      <c r="E405" s="14" t="s">
        <v>1015</v>
      </c>
      <c r="F405" s="14" t="s">
        <v>969</v>
      </c>
      <c r="H405">
        <v>32</v>
      </c>
      <c r="I405" t="s">
        <v>391</v>
      </c>
    </row>
    <row r="406" spans="1:9" x14ac:dyDescent="0.3">
      <c r="A406" s="14" t="s">
        <v>572</v>
      </c>
      <c r="B406" t="s">
        <v>575</v>
      </c>
      <c r="C406" s="14" t="s">
        <v>105</v>
      </c>
      <c r="D406" s="14" t="s">
        <v>999</v>
      </c>
      <c r="E406" s="14" t="s">
        <v>972</v>
      </c>
      <c r="F406" s="14" t="s">
        <v>969</v>
      </c>
      <c r="H406">
        <v>32</v>
      </c>
      <c r="I406" t="s">
        <v>391</v>
      </c>
    </row>
    <row r="407" spans="1:9" x14ac:dyDescent="0.3">
      <c r="A407" s="14" t="s">
        <v>572</v>
      </c>
      <c r="B407" t="s">
        <v>575</v>
      </c>
      <c r="C407" s="14" t="s">
        <v>105</v>
      </c>
      <c r="D407" s="14" t="s">
        <v>1000</v>
      </c>
      <c r="E407" s="14" t="s">
        <v>916</v>
      </c>
      <c r="F407" s="14" t="s">
        <v>969</v>
      </c>
      <c r="H407">
        <v>32</v>
      </c>
      <c r="I407" t="s">
        <v>391</v>
      </c>
    </row>
    <row r="408" spans="1:9" x14ac:dyDescent="0.3">
      <c r="A408" s="14" t="s">
        <v>572</v>
      </c>
      <c r="B408" t="s">
        <v>575</v>
      </c>
      <c r="C408" s="14" t="s">
        <v>105</v>
      </c>
      <c r="D408" s="14"/>
      <c r="E408" s="14" t="s">
        <v>1016</v>
      </c>
      <c r="F408" s="14" t="s">
        <v>969</v>
      </c>
      <c r="H408">
        <v>32</v>
      </c>
      <c r="I408" t="s">
        <v>391</v>
      </c>
    </row>
    <row r="409" spans="1:9" x14ac:dyDescent="0.3">
      <c r="A409" s="14" t="s">
        <v>572</v>
      </c>
      <c r="B409" t="s">
        <v>575</v>
      </c>
      <c r="C409" s="14" t="s">
        <v>105</v>
      </c>
      <c r="D409" s="14" t="s">
        <v>1001</v>
      </c>
      <c r="E409" s="14" t="s">
        <v>1017</v>
      </c>
      <c r="F409" s="14" t="s">
        <v>969</v>
      </c>
      <c r="H409">
        <v>32</v>
      </c>
      <c r="I409" t="s">
        <v>391</v>
      </c>
    </row>
    <row r="410" spans="1:9" x14ac:dyDescent="0.3">
      <c r="A410" s="14" t="s">
        <v>572</v>
      </c>
      <c r="B410" t="s">
        <v>575</v>
      </c>
      <c r="C410" s="14" t="s">
        <v>105</v>
      </c>
      <c r="D410" s="14" t="s">
        <v>1002</v>
      </c>
      <c r="E410" s="14" t="s">
        <v>1018</v>
      </c>
      <c r="F410" s="14" t="s">
        <v>969</v>
      </c>
      <c r="H410">
        <v>32</v>
      </c>
      <c r="I410" t="s">
        <v>391</v>
      </c>
    </row>
    <row r="411" spans="1:9" x14ac:dyDescent="0.3">
      <c r="A411" s="14" t="s">
        <v>572</v>
      </c>
      <c r="B411" t="s">
        <v>575</v>
      </c>
      <c r="C411" s="14" t="s">
        <v>105</v>
      </c>
      <c r="D411" s="14" t="s">
        <v>1003</v>
      </c>
      <c r="E411" s="14" t="s">
        <v>1019</v>
      </c>
      <c r="F411" s="14" t="s">
        <v>969</v>
      </c>
      <c r="H411">
        <v>32</v>
      </c>
      <c r="I411" t="s">
        <v>391</v>
      </c>
    </row>
    <row r="412" spans="1:9" x14ac:dyDescent="0.3">
      <c r="A412" s="14" t="s">
        <v>572</v>
      </c>
      <c r="B412" t="s">
        <v>575</v>
      </c>
      <c r="C412" s="14" t="s">
        <v>105</v>
      </c>
      <c r="D412" s="14" t="s">
        <v>1004</v>
      </c>
      <c r="E412" s="14" t="s">
        <v>1020</v>
      </c>
      <c r="F412" s="14" t="s">
        <v>969</v>
      </c>
      <c r="H412">
        <v>32</v>
      </c>
      <c r="I412" t="s">
        <v>391</v>
      </c>
    </row>
    <row r="413" spans="1:9" x14ac:dyDescent="0.3">
      <c r="A413" s="14" t="s">
        <v>572</v>
      </c>
      <c r="B413" t="s">
        <v>575</v>
      </c>
      <c r="C413" s="14" t="s">
        <v>105</v>
      </c>
      <c r="D413" s="14" t="s">
        <v>1005</v>
      </c>
      <c r="E413" s="14" t="s">
        <v>759</v>
      </c>
      <c r="F413" s="14" t="s">
        <v>969</v>
      </c>
      <c r="H413">
        <v>32</v>
      </c>
      <c r="I413" t="s">
        <v>391</v>
      </c>
    </row>
    <row r="414" spans="1:9" x14ac:dyDescent="0.3">
      <c r="A414" s="14" t="s">
        <v>572</v>
      </c>
      <c r="B414" t="s">
        <v>575</v>
      </c>
      <c r="C414" s="14" t="s">
        <v>105</v>
      </c>
      <c r="D414" s="14" t="s">
        <v>1006</v>
      </c>
      <c r="E414" s="14" t="s">
        <v>1021</v>
      </c>
      <c r="F414" s="14" t="s">
        <v>969</v>
      </c>
      <c r="H414">
        <v>32</v>
      </c>
      <c r="I414" t="s">
        <v>391</v>
      </c>
    </row>
    <row r="415" spans="1:9" x14ac:dyDescent="0.3">
      <c r="A415" s="14" t="s">
        <v>572</v>
      </c>
      <c r="B415" t="s">
        <v>575</v>
      </c>
      <c r="C415" s="14" t="s">
        <v>105</v>
      </c>
      <c r="D415" s="14" t="s">
        <v>1007</v>
      </c>
      <c r="E415" s="14" t="s">
        <v>1022</v>
      </c>
      <c r="F415" s="14" t="s">
        <v>969</v>
      </c>
      <c r="H415">
        <v>32</v>
      </c>
      <c r="I415" t="s">
        <v>391</v>
      </c>
    </row>
    <row r="416" spans="1:9" x14ac:dyDescent="0.3">
      <c r="A416" s="14" t="s">
        <v>572</v>
      </c>
      <c r="B416" t="s">
        <v>575</v>
      </c>
      <c r="C416" s="14" t="s">
        <v>105</v>
      </c>
      <c r="D416" s="14" t="s">
        <v>1008</v>
      </c>
      <c r="E416" s="14" t="s">
        <v>1023</v>
      </c>
      <c r="F416" s="14" t="s">
        <v>969</v>
      </c>
      <c r="H416">
        <v>32</v>
      </c>
      <c r="I416" t="s">
        <v>391</v>
      </c>
    </row>
    <row r="417" spans="1:9" x14ac:dyDescent="0.3">
      <c r="A417" s="14" t="s">
        <v>701</v>
      </c>
      <c r="B417" t="s">
        <v>702</v>
      </c>
      <c r="C417" s="14"/>
      <c r="D417" s="14" t="s">
        <v>632</v>
      </c>
      <c r="E417" s="14" t="s">
        <v>934</v>
      </c>
      <c r="F417" s="14" t="s">
        <v>631</v>
      </c>
      <c r="H417">
        <v>33</v>
      </c>
      <c r="I417" t="s">
        <v>389</v>
      </c>
    </row>
    <row r="418" spans="1:9" x14ac:dyDescent="0.3">
      <c r="A418" s="14" t="s">
        <v>573</v>
      </c>
      <c r="B418" t="s">
        <v>574</v>
      </c>
      <c r="C418" s="14" t="s">
        <v>334</v>
      </c>
      <c r="D418" s="14" t="s">
        <v>982</v>
      </c>
      <c r="E418" s="14" t="s">
        <v>820</v>
      </c>
      <c r="F418" s="14" t="s">
        <v>969</v>
      </c>
      <c r="H418">
        <v>33</v>
      </c>
      <c r="I418" t="s">
        <v>389</v>
      </c>
    </row>
    <row r="419" spans="1:9" x14ac:dyDescent="0.3">
      <c r="A419" s="14" t="s">
        <v>573</v>
      </c>
      <c r="B419" t="s">
        <v>574</v>
      </c>
      <c r="C419" s="14" t="s">
        <v>334</v>
      </c>
      <c r="D419" s="14" t="s">
        <v>983</v>
      </c>
      <c r="E419" s="14" t="s">
        <v>821</v>
      </c>
      <c r="F419" s="14" t="s">
        <v>969</v>
      </c>
      <c r="H419">
        <v>33</v>
      </c>
      <c r="I419" t="s">
        <v>389</v>
      </c>
    </row>
    <row r="420" spans="1:9" x14ac:dyDescent="0.3">
      <c r="A420" s="14" t="s">
        <v>573</v>
      </c>
      <c r="B420" t="s">
        <v>574</v>
      </c>
      <c r="C420" s="14" t="s">
        <v>334</v>
      </c>
      <c r="D420" s="14" t="s">
        <v>984</v>
      </c>
      <c r="E420" s="14" t="s">
        <v>712</v>
      </c>
      <c r="F420" s="14" t="s">
        <v>969</v>
      </c>
      <c r="H420">
        <v>33</v>
      </c>
      <c r="I420" t="s">
        <v>389</v>
      </c>
    </row>
    <row r="421" spans="1:9" x14ac:dyDescent="0.3">
      <c r="A421" s="14" t="s">
        <v>573</v>
      </c>
      <c r="B421" t="s">
        <v>574</v>
      </c>
      <c r="C421" s="14" t="s">
        <v>334</v>
      </c>
      <c r="D421" s="14" t="s">
        <v>963</v>
      </c>
      <c r="E421" s="14" t="s">
        <v>980</v>
      </c>
      <c r="F421" s="14" t="s">
        <v>969</v>
      </c>
      <c r="H421">
        <v>33</v>
      </c>
      <c r="I421" t="s">
        <v>389</v>
      </c>
    </row>
    <row r="422" spans="1:9" x14ac:dyDescent="0.3">
      <c r="A422" s="14" t="s">
        <v>573</v>
      </c>
      <c r="B422" t="s">
        <v>574</v>
      </c>
      <c r="C422" s="14" t="s">
        <v>334</v>
      </c>
      <c r="D422" s="14" t="s">
        <v>964</v>
      </c>
      <c r="E422" s="14" t="s">
        <v>981</v>
      </c>
      <c r="F422" s="14" t="s">
        <v>969</v>
      </c>
      <c r="H422">
        <v>33</v>
      </c>
      <c r="I422" t="s">
        <v>389</v>
      </c>
    </row>
    <row r="423" spans="1:9" x14ac:dyDescent="0.3">
      <c r="A423" s="14" t="s">
        <v>573</v>
      </c>
      <c r="B423" t="s">
        <v>574</v>
      </c>
      <c r="C423" s="14" t="s">
        <v>334</v>
      </c>
      <c r="D423" s="14" t="s">
        <v>985</v>
      </c>
      <c r="E423" s="14" t="s">
        <v>818</v>
      </c>
      <c r="F423" s="14" t="s">
        <v>969</v>
      </c>
      <c r="H423">
        <v>33</v>
      </c>
      <c r="I423" t="s">
        <v>389</v>
      </c>
    </row>
    <row r="424" spans="1:9" x14ac:dyDescent="0.3">
      <c r="A424" s="14" t="s">
        <v>573</v>
      </c>
      <c r="B424" t="s">
        <v>574</v>
      </c>
      <c r="C424" s="14" t="s">
        <v>334</v>
      </c>
      <c r="D424" s="14" t="s">
        <v>986</v>
      </c>
      <c r="E424" s="14" t="s">
        <v>979</v>
      </c>
      <c r="F424" s="14" t="s">
        <v>969</v>
      </c>
      <c r="H424">
        <v>33</v>
      </c>
      <c r="I424" t="s">
        <v>389</v>
      </c>
    </row>
    <row r="425" spans="1:9" x14ac:dyDescent="0.3">
      <c r="A425" s="14" t="s">
        <v>573</v>
      </c>
      <c r="B425" t="s">
        <v>574</v>
      </c>
      <c r="C425" s="14" t="s">
        <v>334</v>
      </c>
      <c r="D425" s="14"/>
      <c r="E425" s="14" t="s">
        <v>826</v>
      </c>
      <c r="F425" s="14" t="s">
        <v>969</v>
      </c>
      <c r="H425">
        <v>33</v>
      </c>
      <c r="I425" t="s">
        <v>389</v>
      </c>
    </row>
    <row r="426" spans="1:9" x14ac:dyDescent="0.3">
      <c r="A426" s="14" t="s">
        <v>573</v>
      </c>
      <c r="B426" t="s">
        <v>574</v>
      </c>
      <c r="C426" s="14" t="s">
        <v>334</v>
      </c>
      <c r="D426" s="14" t="s">
        <v>987</v>
      </c>
      <c r="E426" s="14" t="s">
        <v>817</v>
      </c>
      <c r="F426" s="14" t="s">
        <v>969</v>
      </c>
      <c r="H426">
        <v>33</v>
      </c>
      <c r="I426" t="s">
        <v>389</v>
      </c>
    </row>
    <row r="427" spans="1:9" x14ac:dyDescent="0.3">
      <c r="A427" s="14" t="s">
        <v>573</v>
      </c>
      <c r="B427" t="s">
        <v>574</v>
      </c>
      <c r="C427" s="14" t="s">
        <v>334</v>
      </c>
      <c r="D427" s="14" t="s">
        <v>988</v>
      </c>
      <c r="E427" s="14" t="s">
        <v>860</v>
      </c>
      <c r="F427" s="14" t="s">
        <v>969</v>
      </c>
      <c r="H427">
        <v>33</v>
      </c>
      <c r="I427" t="s">
        <v>389</v>
      </c>
    </row>
    <row r="428" spans="1:9" x14ac:dyDescent="0.3">
      <c r="A428" s="14" t="s">
        <v>703</v>
      </c>
      <c r="B428" t="s">
        <v>704</v>
      </c>
      <c r="C428" s="14"/>
      <c r="D428" s="14" t="s">
        <v>632</v>
      </c>
      <c r="E428" s="14"/>
      <c r="F428" s="14" t="s">
        <v>631</v>
      </c>
      <c r="G428" t="s">
        <v>1204</v>
      </c>
      <c r="H428">
        <v>34</v>
      </c>
      <c r="I428" t="s">
        <v>390</v>
      </c>
    </row>
    <row r="429" spans="1:9" x14ac:dyDescent="0.3">
      <c r="A429" s="14" t="s">
        <v>478</v>
      </c>
      <c r="B429" t="s">
        <v>479</v>
      </c>
      <c r="C429" s="14" t="s">
        <v>86</v>
      </c>
      <c r="D429" s="14" t="s">
        <v>415</v>
      </c>
      <c r="E429" s="14" t="s">
        <v>1208</v>
      </c>
      <c r="F429" s="14" t="s">
        <v>970</v>
      </c>
      <c r="H429">
        <v>34</v>
      </c>
      <c r="I429" t="s">
        <v>390</v>
      </c>
    </row>
    <row r="430" spans="1:9" x14ac:dyDescent="0.3">
      <c r="A430" s="14" t="s">
        <v>705</v>
      </c>
      <c r="B430" t="s">
        <v>706</v>
      </c>
      <c r="C430" s="14"/>
      <c r="D430" s="14" t="s">
        <v>632</v>
      </c>
      <c r="E430" s="14" t="s">
        <v>903</v>
      </c>
      <c r="F430" s="14" t="s">
        <v>631</v>
      </c>
      <c r="H430">
        <v>36</v>
      </c>
      <c r="I430" t="s">
        <v>389</v>
      </c>
    </row>
    <row r="431" spans="1:9" x14ac:dyDescent="0.3">
      <c r="A431" s="14" t="s">
        <v>482</v>
      </c>
      <c r="B431" t="s">
        <v>707</v>
      </c>
      <c r="C431" s="14" t="s">
        <v>86</v>
      </c>
      <c r="D431" s="14" t="s">
        <v>415</v>
      </c>
      <c r="E431" s="14" t="s">
        <v>1411</v>
      </c>
      <c r="F431" s="14" t="s">
        <v>706</v>
      </c>
      <c r="H431">
        <v>36</v>
      </c>
      <c r="I431" t="s">
        <v>389</v>
      </c>
    </row>
    <row r="432" spans="1:9" x14ac:dyDescent="0.3">
      <c r="A432" s="14" t="s">
        <v>1056</v>
      </c>
      <c r="B432" t="s">
        <v>1057</v>
      </c>
      <c r="C432" s="14"/>
      <c r="D432" s="14" t="s">
        <v>632</v>
      </c>
      <c r="E432" s="14" t="s">
        <v>836</v>
      </c>
      <c r="F432" s="14" t="s">
        <v>631</v>
      </c>
      <c r="H432">
        <v>37</v>
      </c>
      <c r="I432" t="s">
        <v>389</v>
      </c>
    </row>
    <row r="433" spans="1:9" x14ac:dyDescent="0.3">
      <c r="A433" s="14" t="s">
        <v>1060</v>
      </c>
      <c r="B433" t="s">
        <v>1058</v>
      </c>
      <c r="C433" s="14" t="s">
        <v>69</v>
      </c>
      <c r="D433" s="14" t="s">
        <v>415</v>
      </c>
      <c r="E433" s="14" t="s">
        <v>1409</v>
      </c>
      <c r="F433" s="14" t="s">
        <v>1057</v>
      </c>
      <c r="H433">
        <v>37</v>
      </c>
      <c r="I433" t="s">
        <v>389</v>
      </c>
    </row>
    <row r="434" spans="1:9" x14ac:dyDescent="0.3">
      <c r="A434" s="14" t="s">
        <v>1061</v>
      </c>
      <c r="B434" t="s">
        <v>1059</v>
      </c>
      <c r="C434" s="14" t="s">
        <v>388</v>
      </c>
      <c r="D434" s="14" t="s">
        <v>986</v>
      </c>
      <c r="E434" s="14" t="s">
        <v>979</v>
      </c>
      <c r="F434" s="14" t="s">
        <v>1055</v>
      </c>
      <c r="H434">
        <v>37</v>
      </c>
      <c r="I434" t="s">
        <v>389</v>
      </c>
    </row>
    <row r="435" spans="1:9" x14ac:dyDescent="0.3">
      <c r="A435" s="14" t="s">
        <v>1061</v>
      </c>
      <c r="B435" t="s">
        <v>1059</v>
      </c>
      <c r="C435" s="14" t="s">
        <v>388</v>
      </c>
      <c r="D435" s="14" t="s">
        <v>983</v>
      </c>
      <c r="E435" s="14" t="s">
        <v>633</v>
      </c>
      <c r="F435" s="14" t="s">
        <v>1055</v>
      </c>
      <c r="H435">
        <v>37</v>
      </c>
      <c r="I435" t="s">
        <v>389</v>
      </c>
    </row>
    <row r="436" spans="1:9" x14ac:dyDescent="0.3">
      <c r="A436" s="14" t="s">
        <v>1061</v>
      </c>
      <c r="B436" t="s">
        <v>1059</v>
      </c>
      <c r="C436" s="14" t="s">
        <v>388</v>
      </c>
      <c r="D436" s="14" t="s">
        <v>982</v>
      </c>
      <c r="E436" s="14" t="s">
        <v>981</v>
      </c>
      <c r="F436" s="14" t="s">
        <v>1055</v>
      </c>
      <c r="H436">
        <v>37</v>
      </c>
      <c r="I436" t="s">
        <v>389</v>
      </c>
    </row>
    <row r="437" spans="1:9" x14ac:dyDescent="0.3">
      <c r="A437" s="14" t="s">
        <v>1061</v>
      </c>
      <c r="B437" t="s">
        <v>1059</v>
      </c>
      <c r="C437" s="14" t="s">
        <v>388</v>
      </c>
      <c r="D437" s="14" t="s">
        <v>984</v>
      </c>
      <c r="E437" s="14" t="s">
        <v>825</v>
      </c>
      <c r="F437" s="14" t="s">
        <v>1055</v>
      </c>
      <c r="H437">
        <v>37</v>
      </c>
      <c r="I437" t="s">
        <v>389</v>
      </c>
    </row>
    <row r="438" spans="1:9" x14ac:dyDescent="0.3">
      <c r="A438" s="14" t="s">
        <v>1061</v>
      </c>
      <c r="B438" t="s">
        <v>1059</v>
      </c>
      <c r="C438" s="14" t="s">
        <v>388</v>
      </c>
      <c r="D438" s="14" t="s">
        <v>985</v>
      </c>
      <c r="E438" s="14" t="s">
        <v>980</v>
      </c>
      <c r="F438" s="14" t="s">
        <v>1055</v>
      </c>
      <c r="H438">
        <v>37</v>
      </c>
      <c r="I438" t="s">
        <v>389</v>
      </c>
    </row>
    <row r="439" spans="1:9" x14ac:dyDescent="0.3">
      <c r="A439" s="14" t="s">
        <v>1061</v>
      </c>
      <c r="B439" t="s">
        <v>1059</v>
      </c>
      <c r="C439" s="14" t="s">
        <v>388</v>
      </c>
      <c r="D439" s="14" t="s">
        <v>964</v>
      </c>
      <c r="E439" s="14" t="s">
        <v>819</v>
      </c>
      <c r="F439" s="14" t="s">
        <v>1055</v>
      </c>
      <c r="H439">
        <v>37</v>
      </c>
      <c r="I439" t="s">
        <v>389</v>
      </c>
    </row>
    <row r="440" spans="1:9" x14ac:dyDescent="0.3">
      <c r="A440" s="14" t="s">
        <v>1061</v>
      </c>
      <c r="B440" t="s">
        <v>1059</v>
      </c>
      <c r="C440" s="14" t="s">
        <v>388</v>
      </c>
      <c r="D440" s="14" t="s">
        <v>987</v>
      </c>
      <c r="E440" s="14" t="s">
        <v>831</v>
      </c>
      <c r="F440" s="14" t="s">
        <v>1055</v>
      </c>
      <c r="H440">
        <v>37</v>
      </c>
      <c r="I440" t="s">
        <v>389</v>
      </c>
    </row>
    <row r="441" spans="1:9" x14ac:dyDescent="0.3">
      <c r="A441" s="14" t="s">
        <v>1061</v>
      </c>
      <c r="B441" t="s">
        <v>1059</v>
      </c>
      <c r="C441" s="14" t="s">
        <v>388</v>
      </c>
      <c r="D441" s="14" t="s">
        <v>988</v>
      </c>
      <c r="E441" s="14" t="s">
        <v>636</v>
      </c>
      <c r="F441" s="14" t="s">
        <v>1055</v>
      </c>
      <c r="H441">
        <v>37</v>
      </c>
      <c r="I441" t="s">
        <v>389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N F E T V Z J O R 6 O j A A A A 9 g A A A B I A H A B D b 2 5 m a W c v U G F j a 2 F n Z S 5 4 b W w g o h g A K K A U A A A A A A A A A A A A A A A A A A A A A A A A A A A A h Y 8 x D o I w G I W v Q r r T l j p o y E 8 Z W C E x M T G u T a n Q C K 2 h x X I 3 B 4 / k F c Q o 6 u b 4 v v c N 7 9 2 v N 8 i n v o s u a n D a m g w l m K J I G W l r b Z o M j f 4 Y b 1 D O Y S v k S T Q q m m X j 0 s n V G W q 9 P 6 e E h B B w W G E 7 N I R R m p B D V e 5 k q 3 q B P r L + L 8 f a O C + M V I j D / j W G M 5 z Q N W Z 0 3 g R k g V B p 8 x X Y 3 D 3 b H w j F 2 P l x U F y 5 u C i B L B H I + w N / A F B L A w Q U A A I A C A A 0 U R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F E T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A 0 U R N V k k 5 H o 6 M A A A D 2 A A A A E g A A A A A A A A A A A A A A A A A A A A A A Q 2 9 u Z m l n L 1 B h Y 2 t h Z 2 U u e G 1 s U E s B A i 0 A F A A C A A g A N F E T V Q / K 6 a u k A A A A 6 Q A A A B M A A A A A A A A A A A A A A A A A 7 w A A A F t D b 2 5 0 Z W 5 0 X 1 R 5 c G V z X S 5 4 b W x Q S w E C L Q A U A A I A C A A 0 U R N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N Q A A A A A A A I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F B Q T 0 i I C 8 + P E V u d H J 5 I F R 5 c G U 9 I k Z p b G x M Y X N 0 V X B k Y X R l Z C I g V m F s d W U 9 I m Q y M D I y L T A 4 L T E 5 V D E 0 O j A 5 O j M 5 L j A 2 N T Y z M z J a I i A v P j x F b n R y e S B U e X B l P S J G a W x s R X J y b 3 J D b 3 V u d C I g V m F s d W U 9 I m w w I i A v P j x F b n R y e S B U e X B l P S J R d W V y e U l E I i B W Y W x 1 Z T 0 i c 2 E w Y m Z m M z F h L W Q x Z m I t N D E 1 O C 1 i N 2 E 5 L W F j M T A 1 M T h h O W M 0 N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z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O C 0 x O V Q x N D o w O T o 0 M C 4 x N z Q 0 N j c 5 W i I g L z 4 8 R W 5 0 c n k g V H l w Z T 0 i R m l s b E N v b H V t b l R 5 c G V z I i B W Y W x 1 Z T 0 i c 0 F 3 W U R C Z 0 1 H Q X d Z R 0 F 3 P T 0 i I C 8 + P E V u d H J 5 I F R 5 c G U 9 I l F 1 Z X J 5 S U Q i I F Z h b H V l P S J z Y z J i N D E 4 O T A t N j l m Z S 0 0 N G F i L T k 0 Z W I t Y T k z N D M 4 M j Y 3 O W Z l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5 O T k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4 L T E 5 V D E 0 O j A 5 O j Q w L j E 2 N D Q 5 O T F a I i A v P j x F b n R y e S B U e X B l P S J G a W x s Q 2 9 s d W 1 u V H l w Z X M i I F Z h b H V l P S J z Q m d B R 0 J n W U d B Q U F B I i A v P j x F b n R y e S B U e X B l P S J R d W V y e U l E I i B W Y W x 1 Z T 0 i c z Q 0 Y z k 1 M T U z L W I 2 Y j c t N G V j N C 1 i Z T M x L T E 3 M T B l Z D Z h N z g 2 N y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D Q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g t M T l U M T Q 6 M D k 6 M z k u M D Q 1 N j g 2 M 1 o i I C 8 + P E V u d H J 5 I F R 5 c G U 9 I k Z p b G x D b 2 x 1 b W 5 U e X B l c y I g V m F s d W U 9 I n N B d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2 O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n V W H D T 1 S U u 2 3 6 e h I i q 9 y A A A A A A C A A A A A A A Q Z g A A A A E A A C A A A A C J y N E R E e 2 0 l r S l d 4 a 7 x p c Z 9 Q I I l j 9 0 w 1 P h Q P c d s 7 z 1 y Q A A A A A O g A A A A A I A A C A A A A B o W R 6 D 0 N P q b O c e q X c 9 + e q F w I T z C + O r T U S o K M z P s v F b 6 l A A A A B u H 2 b p B 0 N r T s P A m j T K V H N r 3 Y V K p Q d 9 o a t 6 G m j z K 1 C V A S B V J 0 h V k 9 w 6 Y S Y Q P 6 K Z q H 8 Y W z b b e R M t w K / J R p Z F / Z l 8 s q Y w H Y z 0 B G M j r e 2 7 6 Z V x i 0 A A A A B H B g k L D K f d M b s l X W 9 H Q t V q T Q F d N p a W F F Q N A b l x 7 i I E Y Y w M 7 j u w f t 2 c N S j H + D P D S 3 I A Y O S d O d d x I A 9 n j d K T o a d 4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2022-08-19T14:09:59Z</dcterms:modified>
</cp:coreProperties>
</file>