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96F7DFDC-C043-4B2E-9060-605E893BC56A}" xr6:coauthVersionLast="47" xr6:coauthVersionMax="47" xr10:uidLastSave="{00000000-0000-0000-0000-000000000000}"/>
  <bookViews>
    <workbookView xWindow="-108" yWindow="-108" windowWidth="23256" windowHeight="12576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BD_Capas!$A$1:$J$808</definedName>
    <definedName name="DatosExternos_1" localSheetId="8" hidden="1">BD_Detalles!$A$1:$I$85</definedName>
    <definedName name="DatosExternos_1" localSheetId="6" hidden="1">'Capas (2)'!$A$1:$E$155</definedName>
    <definedName name="DatosExternos_2" localSheetId="3" hidden="1">'BASE Global'!$A$1:$Q$700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7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2" l="1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H87" i="2" l="1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I782" i="1" l="1"/>
  <c r="I809" i="1"/>
  <c r="I807" i="1"/>
  <c r="C811" i="1"/>
  <c r="C812" i="1"/>
  <c r="C813" i="1" s="1"/>
  <c r="C814" i="1" s="1"/>
  <c r="C815" i="1" s="1"/>
  <c r="C816" i="1" s="1"/>
  <c r="A811" i="1"/>
  <c r="B811" i="1" s="1"/>
  <c r="A812" i="1"/>
  <c r="A813" i="1" s="1"/>
  <c r="B812" i="1"/>
  <c r="C807" i="1"/>
  <c r="C808" i="1" s="1"/>
  <c r="C809" i="1" s="1"/>
  <c r="C810" i="1" s="1"/>
  <c r="A807" i="1"/>
  <c r="A808" i="1" s="1"/>
  <c r="B806" i="1"/>
  <c r="C786" i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782" i="1"/>
  <c r="C783" i="1" s="1"/>
  <c r="C784" i="1" s="1"/>
  <c r="C78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8" i="1"/>
  <c r="C699" i="1" s="1"/>
  <c r="C700" i="1" s="1"/>
  <c r="C697" i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A683" i="1"/>
  <c r="B683" i="1" s="1"/>
  <c r="C682" i="1"/>
  <c r="C683" i="1" s="1"/>
  <c r="C684" i="1" s="1"/>
  <c r="C685" i="1" s="1"/>
  <c r="B682" i="1"/>
  <c r="A682" i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8" i="1"/>
  <c r="C629" i="1" s="1"/>
  <c r="C630" i="1" s="1"/>
  <c r="C631" i="1" s="1"/>
  <c r="C632" i="1" s="1"/>
  <c r="C633" i="1" s="1"/>
  <c r="C634" i="1" s="1"/>
  <c r="C635" i="1" s="1"/>
  <c r="C627" i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8" i="1"/>
  <c r="C559" i="1" s="1"/>
  <c r="C560" i="1" s="1"/>
  <c r="C561" i="1" s="1"/>
  <c r="C562" i="1" s="1"/>
  <c r="C563" i="1" s="1"/>
  <c r="C564" i="1" s="1"/>
  <c r="C565" i="1" s="1"/>
  <c r="C557" i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B813" i="1" l="1"/>
  <c r="A814" i="1"/>
  <c r="B477" i="1"/>
  <c r="A768" i="1"/>
  <c r="B768" i="1" s="1"/>
  <c r="B808" i="1"/>
  <c r="A809" i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A769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B814" i="1" l="1"/>
  <c r="A815" i="1"/>
  <c r="I778" i="1"/>
  <c r="B699" i="1"/>
  <c r="I768" i="1"/>
  <c r="I698" i="1"/>
  <c r="A810" i="1"/>
  <c r="B810" i="1" s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B769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B376" i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815" i="1" l="1"/>
  <c r="A816" i="1"/>
  <c r="B816" i="1" s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A787" i="1" l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788" i="1" l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313" i="1"/>
  <c r="B312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I788" i="1" l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6" i="1" l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790" i="1" l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<sst xmlns="http://schemas.openxmlformats.org/spreadsheetml/2006/main" count="11857" uniqueCount="888">
  <si>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</si>
  <si>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</si>
  <si>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</si>
  <si>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</si>
  <si>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</si>
  <si>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</si>
  <si>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</si>
  <si>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</si>
  <si>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</si>
  <si>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</si>
  <si>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</si>
  <si>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</si>
  <si>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</si>
  <si>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</si>
  <si>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</si>
  <si>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</si>
  <si>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</si>
  <si>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</si>
  <si>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</si>
  <si>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</si>
  <si>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</si>
  <si>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</si>
  <si>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</si>
  <si>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</si>
  <si>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</si>
  <si>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</si>
  <si>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</si>
  <si>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</si>
  <si>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</si>
  <si>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</si>
  <si>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</si>
  <si>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</si>
  <si>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</si>
  <si>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</si>
  <si>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</si>
  <si>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</si>
  <si>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</si>
  <si>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</si>
  <si>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</si>
  <si>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</si>
  <si>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</si>
  <si>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</si>
  <si>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</si>
  <si>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</si>
  <si>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</si>
  <si>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</si>
  <si>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</si>
  <si>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</si>
  <si>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</si>
  <si>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</si>
  <si>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</si>
  <si>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</si>
  <si>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</si>
  <si>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</si>
  <si>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</si>
  <si>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</si>
  <si>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</si>
  <si>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</si>
  <si>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</si>
  <si>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</si>
  <si>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</si>
  <si>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</si>
  <si>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</si>
  <si>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</si>
  <si>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</si>
  <si>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</si>
  <si>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</si>
  <si>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</si>
  <si>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</si>
  <si>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</si>
  <si>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</si>
  <si>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</si>
  <si>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</si>
  <si>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</si>
  <si>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</si>
  <si>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</si>
  <si>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</si>
  <si>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</si>
  <si>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</si>
  <si>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</si>
  <si>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</si>
  <si>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</si>
  <si>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</si>
  <si>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</si>
  <si>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</si>
  <si>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</si>
  <si>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</si>
  <si>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</si>
  <si>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</si>
  <si>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</si>
  <si>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</si>
  <si>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</si>
  <si>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</si>
  <si>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</si>
  <si>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</si>
  <si>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</si>
  <si>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</si>
  <si>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</si>
  <si>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</si>
  <si>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</si>
  <si>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</si>
  <si>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</si>
  <si>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</si>
  <si>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</si>
  <si>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</si>
  <si>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</si>
  <si>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</si>
  <si>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</si>
  <si>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</si>
  <si>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</si>
  <si>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</si>
  <si>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</si>
  <si>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</si>
  <si>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</si>
  <si>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</si>
  <si>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</si>
  <si>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</si>
  <si>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</si>
  <si>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</si>
  <si>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</si>
  <si>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</si>
  <si>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</si>
  <si>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</si>
  <si>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</si>
  <si>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</si>
  <si>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</si>
  <si>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</si>
  <si>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</si>
  <si>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</si>
  <si>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</si>
  <si>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</si>
  <si>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</si>
  <si>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</si>
  <si>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</si>
  <si>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</si>
  <si>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</si>
  <si>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</si>
  <si>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</si>
  <si>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</si>
  <si>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</si>
  <si>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</si>
  <si>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</si>
  <si>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</si>
  <si>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</si>
  <si>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Punto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</si>
  <si>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</si>
  <si>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</si>
  <si>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</si>
  <si>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</si>
  <si>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</si>
  <si>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</si>
  <si>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</si>
  <si>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</si>
  <si>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</si>
  <si>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</si>
  <si>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</si>
  <si>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</si>
  <si>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</si>
  <si>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</si>
  <si>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</si>
  <si>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</si>
  <si>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</si>
  <si>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</si>
  <si>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</si>
  <si>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</si>
  <si>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</si>
  <si>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</si>
  <si>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</si>
  <si>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comercioalpormayorymenorreparaciondevehculos</t>
  </si>
  <si>
    <t>construccin</t>
  </si>
  <si>
    <t>enseanza</t>
  </si>
  <si>
    <t>explotacindeminasycanteras</t>
  </si>
  <si>
    <t>industriamanufacturera</t>
  </si>
  <si>
    <t>informacinycomunicaciones</t>
  </si>
  <si>
    <t>otrasactividadesdeservicios</t>
  </si>
  <si>
    <t>suministrodeaguaaguasresidualesdesechosydescontaminacin</t>
  </si>
  <si>
    <t>suministrodeelectricidadgasvaporyaireacondicionado</t>
  </si>
  <si>
    <t>transporteyalmacenamiento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</si>
  <si>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</si>
  <si>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</si>
  <si>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</si>
  <si>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</si>
  <si>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</si>
  <si>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</si>
  <si>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</si>
  <si>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</si>
  <si>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</si>
  <si>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</si>
  <si>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</si>
  <si>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</si>
  <si>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</si>
  <si>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</si>
  <si>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</si>
  <si>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</si>
  <si>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</si>
  <si>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</si>
  <si>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</si>
  <si>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</si>
  <si>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</si>
  <si>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</si>
  <si>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</si>
  <si>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</si>
  <si>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</si>
  <si>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</si>
  <si>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</si>
  <si>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</si>
  <si>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</si>
  <si>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</si>
  <si>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</si>
  <si>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</si>
  <si>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</si>
  <si>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</si>
  <si>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</si>
  <si>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</si>
  <si>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</si>
  <si>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</si>
  <si>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</si>
  <si>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</si>
  <si>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</si>
  <si>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</si>
  <si>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</si>
  <si>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</si>
  <si>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</si>
  <si>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</si>
  <si>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</si>
  <si>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</si>
  <si>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</si>
  <si>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</si>
  <si>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</si>
  <si>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</si>
  <si>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</si>
  <si>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</si>
  <si>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</si>
  <si>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</si>
  <si>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</si>
  <si>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</si>
  <si>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</si>
  <si>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</si>
  <si>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</si>
  <si>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</si>
  <si>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</si>
  <si>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</si>
  <si>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</si>
  <si>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</si>
  <si>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</si>
  <si>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</si>
  <si>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</si>
  <si>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</si>
  <si>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</si>
  <si>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</si>
  <si>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</si>
  <si>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</si>
  <si>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</si>
  <si>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</si>
  <si>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</si>
  <si>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</si>
  <si>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</si>
  <si>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</si>
  <si>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</si>
  <si>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</si>
  <si>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</si>
  <si>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</si>
  <si>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</si>
  <si>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</si>
  <si>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</si>
  <si>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</si>
  <si>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</si>
  <si>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</si>
  <si>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</si>
  <si>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</si>
  <si>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</si>
  <si>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</si>
  <si>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</si>
  <si>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</si>
  <si>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</si>
  <si>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</si>
  <si>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</si>
  <si>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</si>
  <si>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</si>
  <si>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</si>
  <si>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</si>
  <si>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</si>
  <si>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</si>
  <si>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</si>
  <si>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</si>
  <si>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</si>
  <si>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</si>
  <si>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</si>
  <si>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</si>
  <si>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</si>
  <si>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</si>
  <si>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</si>
  <si>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</si>
  <si>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</si>
  <si>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</si>
  <si>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</si>
  <si>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</si>
  <si>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</si>
  <si>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</si>
  <si>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</si>
  <si>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</si>
  <si>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</si>
  <si>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</si>
  <si>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</si>
  <si>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</si>
  <si>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</si>
  <si>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</si>
  <si>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</si>
  <si>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</si>
  <si>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</si>
  <si>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</si>
  <si>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</si>
  <si>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</si>
  <si>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</si>
  <si>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</si>
  <si>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</si>
  <si>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</si>
  <si>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</si>
  <si>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</si>
  <si>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</si>
  <si>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</si>
  <si>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</si>
  <si>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</si>
  <si>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</si>
  <si>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</si>
  <si>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</t>
  </si>
  <si>
    <t>Emisores al Aire : Razón Social</t>
  </si>
  <si>
    <t>Emisores al Aire : Establecimiento</t>
  </si>
  <si>
    <t>Emisores al Aire : Rubro</t>
  </si>
  <si>
    <t>Emisores al Aire : Categoría Emisiones</t>
  </si>
  <si>
    <t>Emisores al Aire (ID)</t>
  </si>
  <si>
    <t>Suma</t>
  </si>
  <si>
    <t>Categoria</t>
  </si>
  <si>
    <t>Lodos PTA (ID)</t>
  </si>
  <si>
    <t>Lodos PTA</t>
  </si>
  <si>
    <t>Lodos PTA : Razón Social</t>
  </si>
  <si>
    <t>Lodos PTA : Establecimiento</t>
  </si>
  <si>
    <t>Lodos PTA : Rubro</t>
  </si>
  <si>
    <t>Lodos PTA : Categoría Emisiones</t>
  </si>
  <si>
    <t>RILES Alcantarillado (ID)</t>
  </si>
  <si>
    <t>RILES Alcantarillado</t>
  </si>
  <si>
    <t>RILES Alcantarillado : Razón Social</t>
  </si>
  <si>
    <t>RILES Alcantarillado : Establecimiento</t>
  </si>
  <si>
    <t>RILES Alcantarillado : Rubro</t>
  </si>
  <si>
    <t>RILES Alcantarillado : Categoría Emisiones</t>
  </si>
  <si>
    <t>Emisores al Agua (ID)</t>
  </si>
  <si>
    <t>Emisores al Agua</t>
  </si>
  <si>
    <t>Emisores al Agua : Razón Social</t>
  </si>
  <si>
    <t>Emisores al Agua : Establecimiento</t>
  </si>
  <si>
    <t>Emisores al Agua : Rubro</t>
  </si>
  <si>
    <t>Emisores al Agua : Categoría Emisiones</t>
  </si>
  <si>
    <t>Destinatarios RNP (ID)</t>
  </si>
  <si>
    <t>Destinatarios RNP</t>
  </si>
  <si>
    <t>Destinatarios RNP : Razón Social</t>
  </si>
  <si>
    <t>Destinatarios RNP : Establecimiento</t>
  </si>
  <si>
    <t>Destinatarios RNP : Rubro</t>
  </si>
  <si>
    <t>Destinatarios RNP : Categoría Emisiones</t>
  </si>
  <si>
    <t>Generadores RNP (ID)</t>
  </si>
  <si>
    <t>Generadores RNP</t>
  </si>
  <si>
    <t>Generadores RNP : Razón Social</t>
  </si>
  <si>
    <t>Generadores RNP : Establecimiento</t>
  </si>
  <si>
    <t>Generadores RNP : Rubro</t>
  </si>
  <si>
    <t>Generadores RNP : Categoría Emisiones</t>
  </si>
  <si>
    <t>Destinatarios RP (ID)</t>
  </si>
  <si>
    <t>Destinatarios RP</t>
  </si>
  <si>
    <t>Destinatarios RP : Razón Social</t>
  </si>
  <si>
    <t>Destinatarios RP : Establecimiento</t>
  </si>
  <si>
    <t>Destinatarios RP : Rubro</t>
  </si>
  <si>
    <t>Destinatarios RP : Categoría Emisiones</t>
  </si>
  <si>
    <t>Generadores RP</t>
  </si>
  <si>
    <t>Generadores RP (ID)</t>
  </si>
  <si>
    <t>Generadores RP : Razón Social</t>
  </si>
  <si>
    <t>Generadores RP : Establecimiento</t>
  </si>
  <si>
    <t>Generadores RP : Rubro</t>
  </si>
  <si>
    <t>Generadores RP : Categoría Emisiones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</si>
  <si>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</si>
  <si>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</si>
  <si>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</si>
  <si>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</si>
  <si>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</si>
  <si>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</si>
  <si>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</si>
  <si>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</si>
  <si>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</si>
  <si>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</si>
  <si>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</si>
  <si>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</si>
  <si>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</si>
  <si>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</si>
  <si>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Población 0-5 años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</si>
  <si>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</si>
  <si>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</si>
  <si>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</si>
  <si>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</si>
  <si>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</si>
  <si>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</si>
  <si>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</si>
  <si>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</si>
  <si>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</si>
  <si>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</si>
  <si>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10_sii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</si>
  <si>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</si>
  <si>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</si>
  <si>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</si>
  <si>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</si>
  <si>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</si>
  <si>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</si>
  <si>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</si>
  <si>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</si>
  <si>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</si>
  <si>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</si>
  <si>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</si>
  <si>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</si>
  <si>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</si>
  <si>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</si>
  <si>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</si>
  <si>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</si>
  <si>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</si>
  <si>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</si>
  <si>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11_sii</t>
  </si>
  <si>
    <t>12_sii</t>
  </si>
  <si>
    <t>13_sii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</si>
  <si>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</si>
  <si>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</si>
  <si>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</si>
  <si>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</si>
  <si>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</si>
  <si>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</si>
  <si>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</si>
  <si>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</si>
  <si>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</si>
  <si>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Población 6-10 años</t>
  </si>
  <si>
    <t>Población 11-15 años</t>
  </si>
  <si>
    <t>Población 16-20 años</t>
  </si>
  <si>
    <t>Población 21-25 años</t>
  </si>
  <si>
    <t>Población 26-30 años</t>
  </si>
  <si>
    <t>Población 31-35 años</t>
  </si>
  <si>
    <t>Población 36-40 años</t>
  </si>
  <si>
    <t>Población 41-45 años</t>
  </si>
  <si>
    <t>Población 46-50 años</t>
  </si>
  <si>
    <t>Población 51-55 años</t>
  </si>
  <si>
    <t>Población 56-60 años</t>
  </si>
  <si>
    <t>Población 61-65 años</t>
  </si>
  <si>
    <t>Población 66-70 años</t>
  </si>
  <si>
    <t>Población 71-75 años</t>
  </si>
  <si>
    <t>Población 76-80 años</t>
  </si>
  <si>
    <t>Población 81 y más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</si>
  <si>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</si>
  <si>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</si>
  <si>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</si>
  <si>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</si>
  <si>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</si>
  <si>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</si>
  <si>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</si>
  <si>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</si>
  <si>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</si>
  <si>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</si>
  <si>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</si>
  <si>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</si>
  <si>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</si>
  <si>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</si>
  <si>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</si>
  <si>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</si>
  <si>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</si>
  <si>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</si>
  <si>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</si>
  <si>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</si>
  <si>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</si>
  <si>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</si>
  <si>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</si>
  <si>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</si>
  <si>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</si>
  <si>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</si>
  <si>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Empresas Alojamiento y Servicio de Comidas</t>
  </si>
  <si>
    <t>Empresas Artísticas, Entretenimiento y Recreativas</t>
  </si>
  <si>
    <t>Empresas Salud y Asistencia Social</t>
  </si>
  <si>
    <t>Empresas Servicios Administrativos y de Apoyo</t>
  </si>
  <si>
    <t>Empresas Financieras y de Seguros</t>
  </si>
  <si>
    <t>Empresas Inmobiliarias</t>
  </si>
  <si>
    <t>Empresas Profesionales, Científicas y Técnicas</t>
  </si>
  <si>
    <t>Empresas Hogares como Empleadores</t>
  </si>
  <si>
    <t>Empresas Organizaciones Extraterritoriales</t>
  </si>
  <si>
    <t>Empresas Adm. Pública-Defensa y Seguridad Social</t>
  </si>
  <si>
    <t>Empresas Agricultura-Ganadería-Silvicultura-Pesca</t>
  </si>
  <si>
    <t>Empresas Comercio por Mayor y Menor</t>
  </si>
  <si>
    <t>Empresas Construcción</t>
  </si>
  <si>
    <t>Empresas Enseñanza</t>
  </si>
  <si>
    <t>Empresas Minería</t>
  </si>
  <si>
    <t>Empresas Industria Manufacturera</t>
  </si>
  <si>
    <t>Empresas Información y Comunicaciones</t>
  </si>
  <si>
    <t>Empresas Otros Servicios</t>
  </si>
  <si>
    <t>Empresas Suministro Aguas-Aguas Residuales</t>
  </si>
  <si>
    <t>Empresas Suministro Electricidad-Gas-Vapor</t>
  </si>
  <si>
    <t>Empresas Transporte y Almacenamiento</t>
  </si>
  <si>
    <t>Razón Social</t>
  </si>
  <si>
    <t>Empresas (Ventas &gt; 600 mil UF-año) Transporte y Almacenamiento</t>
  </si>
  <si>
    <t>Empresas (Ventas &gt; 600 mil UF-año) Artísticas, Entretenimiento y Recreativas</t>
  </si>
  <si>
    <t>Empresas (Ventas &gt; 600 mil UF-año) Alojamiento y SS Comida</t>
  </si>
  <si>
    <t>Empresas (Ventas &gt; 600 mil UF-año) Salud y Asistencia Social</t>
  </si>
  <si>
    <t>Empresas (Ventas &gt; 600 mil UF-año) Hogares como Empleadores</t>
  </si>
  <si>
    <t>Empresas (Ventas &gt; 600 mil UF-año) Organismos Extraterritoriales</t>
  </si>
  <si>
    <t>Empresas (Ventas &gt; 600 mil UF-año) Servicios Administrativos y de Apoyo</t>
  </si>
  <si>
    <t>Empresas (Ventas &gt; 600 mil UF-año) Financieras y Seguros</t>
  </si>
  <si>
    <t>Empresas (Ventas &gt; 600 mil UF-año) Inmobiliarias</t>
  </si>
  <si>
    <t>Empresas (Ventas &gt; 600 mil UF-año) Profesionales-Cientícas-Técnicas</t>
  </si>
  <si>
    <t>Empresas (Ventas &gt; 600 mil UF-año) Adm. Pública-Defensa-SS Social</t>
  </si>
  <si>
    <t>Empresas (Ventas &gt; 600 mil UF-año) Agricultura-Ganadería-Silvicultura-Pesca</t>
  </si>
  <si>
    <t>Empresas (Ventas &gt; 600 mil UF-año) Comercio por Mayor y Menor</t>
  </si>
  <si>
    <t>Empresas (Ventas &gt; 600 mil UF-año) Construcción</t>
  </si>
  <si>
    <t>Empresas (Ventas &gt; 600 mil UF-año) Enseñanza</t>
  </si>
  <si>
    <t>Empresas (Ventas &gt; 600 mil UF-año) Minería</t>
  </si>
  <si>
    <t>Empresas (Ventas &gt; 600 mil UF-año) Industria Manufacturera</t>
  </si>
  <si>
    <t>Empresas (Ventas &gt; 600 mil UF-año) Información y Comunicaciones</t>
  </si>
  <si>
    <t>Empresas (Ventas &gt; 600 mil UF-año) Otros Servicios</t>
  </si>
  <si>
    <t>Empresas (Ventas &gt; 600 mil UF-año) Suministro Aguas-Aguas Residuales</t>
  </si>
  <si>
    <t>Empresas (Ventas &gt; 600 mil UF-año) Suministro Electricidad-Gas-Vapor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</si>
  <si>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</si>
  <si>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</si>
  <si>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</si>
  <si>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</si>
  <si>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</si>
  <si>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</si>
  <si>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</si>
  <si>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</si>
  <si>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</si>
  <si>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</si>
  <si>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</si>
  <si>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</si>
  <si>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</si>
  <si>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</si>
  <si>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</si>
  <si>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</si>
  <si>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</si>
  <si>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</si>
  <si>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</si>
  <si>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</si>
  <si>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</si>
  <si>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</si>
  <si>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</si>
  <si>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</si>
  <si>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</si>
  <si>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</si>
  <si>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</si>
  <si>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</si>
  <si>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</si>
  <si>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</si>
  <si>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</si>
  <si>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</si>
  <si>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</si>
  <si>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</si>
  <si>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</si>
  <si>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</si>
  <si>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</si>
  <si>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</si>
  <si>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</si>
  <si>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</si>
  <si>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</si>
  <si>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</si>
  <si>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</si>
  <si>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</si>
  <si>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</si>
  <si>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</si>
  <si>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</si>
  <si>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Educación Secundaria: Establecimiento</t>
  </si>
  <si>
    <t>Educación Secundaria: Sostenedor</t>
  </si>
  <si>
    <t>Educación Secundaria: Dependencia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</si>
  <si>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</si>
  <si>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</si>
  <si>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</si>
  <si>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</si>
  <si>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</si>
  <si>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</si>
  <si>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</si>
  <si>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</si>
  <si>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</si>
  <si>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</si>
  <si>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</si>
  <si>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Educación Superior: Tipo Institución</t>
  </si>
  <si>
    <t>Educación Superior: Institución</t>
  </si>
  <si>
    <t>Educación Superior</t>
  </si>
  <si>
    <t>Educación Secundaria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</si>
  <si>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</si>
  <si>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</si>
  <si>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</si>
  <si>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</si>
  <si>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</si>
  <si>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</si>
  <si>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</si>
  <si>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</si>
  <si>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</si>
  <si>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</si>
  <si>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</si>
  <si>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</si>
  <si>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</si>
  <si>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</si>
  <si>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</si>
  <si>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</si>
  <si>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</si>
  <si>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</si>
  <si>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</si>
  <si>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</si>
  <si>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</si>
  <si>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</si>
  <si>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</si>
  <si>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</si>
  <si>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</si>
  <si>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</si>
  <si>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</si>
  <si>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</si>
  <si>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</si>
  <si>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</si>
  <si>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</si>
  <si>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</si>
  <si>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</si>
  <si>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</si>
  <si>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</si>
  <si>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</si>
  <si>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</si>
  <si>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</si>
  <si>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</si>
  <si>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</si>
  <si>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</si>
  <si>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</si>
  <si>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</si>
  <si>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</si>
  <si>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</si>
  <si>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</si>
  <si>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</si>
  <si>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</si>
  <si>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</si>
  <si>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</si>
  <si>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</si>
  <si>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</si>
  <si>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</si>
  <si>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</si>
  <si>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</si>
  <si>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</si>
  <si>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</si>
  <si>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</si>
  <si>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</si>
  <si>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</si>
  <si>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</si>
  <si>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</si>
  <si>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</si>
  <si>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</si>
  <si>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</si>
  <si>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</si>
  <si>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</si>
  <si>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</si>
  <si>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</si>
  <si>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</si>
  <si>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</si>
  <si>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</si>
  <si>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</si>
  <si>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</si>
  <si>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</si>
  <si>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</si>
  <si>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</si>
  <si>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</si>
  <si>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</si>
  <si>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</si>
  <si>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</si>
  <si>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</si>
  <si>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</si>
  <si>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</si>
  <si>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</si>
  <si>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</si>
  <si>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</si>
  <si>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</si>
  <si>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</si>
  <si>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</si>
  <si>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</si>
  <si>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</si>
  <si>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</si>
  <si>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</si>
  <si>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</si>
  <si>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</si>
  <si>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</si>
  <si>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</si>
  <si>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</si>
  <si>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</si>
  <si>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</si>
  <si>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</si>
  <si>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</si>
  <si>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</si>
  <si>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</si>
  <si>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</si>
  <si>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</si>
  <si>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</si>
  <si>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</si>
  <si>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</si>
  <si>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</si>
  <si>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</si>
  <si>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</si>
  <si>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</si>
  <si>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</si>
  <si>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</si>
  <si>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</si>
  <si>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</si>
  <si>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</si>
  <si>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</si>
  <si>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</si>
  <si>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</si>
  <si>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</si>
  <si>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</si>
  <si>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</si>
  <si>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</si>
  <si>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</si>
  <si>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</si>
  <si>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</si>
  <si>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https://raw.githubusercontent.com/Sud-Austral/DATA_MAPA_PUBLIC_V2/main/AGUAS/Iconos/11_al_18_lugar/38.svg</t>
  </si>
  <si>
    <t>https://raw.githubusercontent.com/Sud-Austral/DATA_MAPA_PUBLIC_V2/main/AGUAS/Iconos/11_al_18_lugar/32.svg</t>
  </si>
  <si>
    <t>https://raw.githubusercontent.com/Sud-Austral/DATA_MAPA_PUBLIC_V2/main/AGUAS/Iconos/11_al_18_lugar/6.svg</t>
  </si>
  <si>
    <t>https://raw.githubusercontent.com/Sud-Austral/DATA_MAPA_PUBLIC_V2/main/AGUAS/Iconos/11_al_18_lugar/40.svg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</si>
  <si>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</si>
  <si>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</si>
  <si>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https://raw.githubusercontent.com/Sud-Austral/DATA_MAPA_PUBLIC_V2/main/AGUAS/Iconos/30al32_puntodeinteres/35.svg</t>
  </si>
  <si>
    <t>https://raw.githubusercontent.com/Sud-Austral/DATA_MAPA_PUBLIC_V2/main/AGUAS/Iconos/30al32_puntodeinteres/38.svg</t>
  </si>
  <si>
    <t>https://raw.githubusercontent.com/Sud-Austral/DATA_MAPA_PUBLIC_V2/main/AGUAS/Iconos/30al32_puntodeinteres/32.svg</t>
  </si>
  <si>
    <t>https://raw.githubusercontent.com/Sud-Austral/DATA_MAPA_PUBLIC_V2/main/AGUAS/Iconos/30al32_puntodeinteres/6.svg</t>
  </si>
  <si>
    <t>https://raw.githubusercontent.com/Sud-Austral/DATA_MAPA_PUBLIC_V2/main/AGUAS/Iconos/30al32_puntodeinteres/40.svg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</si>
  <si>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</si>
  <si>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</si>
  <si>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https://raw.githubusercontent.com/Sud-Austral/DATA_MAPA_PUBLIC_V2/main/AGUAS/Iconos/40_turismoinformacion/35.svg</t>
  </si>
  <si>
    <t>https://raw.githubusercontent.com/Sud-Austral/DATA_MAPA_PUBLIC_V2/main/AGUAS/Iconos/40_turismoinformacion/38.svg</t>
  </si>
  <si>
    <t>https://raw.githubusercontent.com/Sud-Austral/DATA_MAPA_PUBLIC_V2/main/AGUAS/Iconos/40_turismoinformacion/32.svg</t>
  </si>
  <si>
    <t>https://raw.githubusercontent.com/Sud-Austral/DATA_MAPA_PUBLIC_V2/main/AGUAS/Iconos/40_turismoinformacion/6.svg</t>
  </si>
  <si>
    <t>https://raw.githubusercontent.com/Sud-Austral/DATA_MAPA_PUBLIC_V2/main/AGUAS/Iconos/40_turismoinformacion/40.svg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</si>
  <si>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</si>
  <si>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</si>
  <si>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</si>
  <si>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</si>
  <si>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</si>
  <si>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</si>
  <si>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</si>
  <si>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</si>
  <si>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</si>
  <si>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</si>
  <si>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</si>
  <si>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</si>
  <si>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</si>
  <si>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</si>
  <si>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</si>
  <si>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</si>
  <si>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</si>
  <si>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</si>
  <si>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</si>
  <si>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</si>
  <si>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</si>
  <si>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</si>
  <si>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</si>
  <si>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</si>
  <si>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</si>
  <si>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</si>
  <si>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</si>
  <si>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</si>
  <si>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</si>
  <si>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</si>
  <si>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</si>
  <si>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</si>
  <si>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</si>
  <si>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</si>
  <si>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</si>
  <si>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</si>
  <si>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</si>
  <si>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</si>
  <si>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</si>
  <si>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</si>
  <si>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</si>
  <si>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</si>
  <si>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</si>
  <si>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</si>
  <si>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</si>
  <si>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</si>
  <si>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</si>
  <si>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</si>
  <si>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</si>
  <si>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</si>
  <si>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</si>
  <si>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</si>
  <si>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</si>
  <si>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</si>
  <si>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</si>
  <si>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</si>
  <si>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</si>
  <si>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</si>
  <si>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</si>
  <si>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</si>
  <si>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</si>
  <si>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</si>
  <si>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</si>
  <si>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</si>
  <si>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</si>
  <si>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</si>
  <si>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</si>
  <si>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</si>
  <si>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</si>
  <si>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</si>
  <si>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</si>
  <si>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</si>
  <si>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</si>
  <si>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</si>
  <si>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https://github.com/Sud-Austral/DATA_MAPA_PUBLIC_V2/tree/main/sii/sii4/actividadesartsticasentretenimientoyrecreativas/10_sii/?CUT_COM=00000.json</t>
  </si>
  <si>
    <t>https://github.com/Sud-Austral/DATA_MAPA_PUBLIC_V2/tree/main/sii/sii4/actividadesdealojamientoyserviciodecomidas/10_sii/?CUT_COM=00000.json</t>
  </si>
  <si>
    <t>https://github.com/Sud-Austral/DATA_MAPA_PUBLIC_V2/tree/main/sii/sii4/actividadesdeatenciondelasaludyasistenciasocial/10_sii/?CUT_COM=00000.json</t>
  </si>
  <si>
    <t>https://github.com/Sud-Austral/DATA_MAPA_PUBLIC_V2/tree/main/sii/sii4/actividadesdeloshogarescomoempleadores/10_sii/?CUT_COM=00000.json</t>
  </si>
  <si>
    <t>https://github.com/Sud-Austral/DATA_MAPA_PUBLIC_V2/tree/main/sii/sii4/actividadesdeorganizacionesyorganosextraterritoriales/10_sii/?CUT_COM=00000.json</t>
  </si>
  <si>
    <t>https://github.com/Sud-Austral/DATA_MAPA_PUBLIC_V2/tree/main/sii/sii4/actividadesdeserviciosadministrativosydeapoyo/10_sii/?CUT_COM=00000.json</t>
  </si>
  <si>
    <t>https://github.com/Sud-Austral/DATA_MAPA_PUBLIC_V2/tree/main/sii/sii4/actividadesfinancierasydeseguros/10_sii/?CUT_COM=00000.json</t>
  </si>
  <si>
    <t>https://github.com/Sud-Austral/DATA_MAPA_PUBLIC_V2/tree/main/sii/sii4/actividadesinmobiliarias/10_sii/?CUT_COM=00000.json</t>
  </si>
  <si>
    <t>https://github.com/Sud-Austral/DATA_MAPA_PUBLIC_V2/tree/main/sii/sii4/actividadesprofesionalescientficasytcnicas/10_sii/?CUT_COM=00000.json</t>
  </si>
  <si>
    <t>https://github.com/Sud-Austral/DATA_MAPA_PUBLIC_V2/tree/main/sii/sii4/administracionpblicaydefensaseguridadsocial/10_sii/?CUT_COM=00000.json</t>
  </si>
  <si>
    <t>https://github.com/Sud-Austral/DATA_MAPA_PUBLIC_V2/tree/main/sii/sii4/agriculturaganaderasilviculturaypesca/10_sii/?CUT_COM=00000.json</t>
  </si>
  <si>
    <t>https://github.com/Sud-Austral/DATA_MAPA_PUBLIC_V2/tree/main/sii/sii4/comercioalpormayorymenorreparaciondevehculos/10_sii/?CUT_COM=00000.json</t>
  </si>
  <si>
    <t>https://github.com/Sud-Austral/DATA_MAPA_PUBLIC_V2/tree/main/sii/sii4/construccin/10_sii/?CUT_COM=00000.json</t>
  </si>
  <si>
    <t>https://github.com/Sud-Austral/DATA_MAPA_PUBLIC_V2/tree/main/sii/sii4/enseanza/10_sii/?CUT_COM=00000.json</t>
  </si>
  <si>
    <t>https://github.com/Sud-Austral/DATA_MAPA_PUBLIC_V2/tree/main/sii/sii4/explotacindeminasycanteras/10_sii/?CUT_COM=00000.json</t>
  </si>
  <si>
    <t>https://github.com/Sud-Austral/DATA_MAPA_PUBLIC_V2/tree/main/sii/sii4/industriamanufacturera/10_sii/?CUT_COM=00000.json</t>
  </si>
  <si>
    <t>https://github.com/Sud-Austral/DATA_MAPA_PUBLIC_V2/tree/main/sii/sii4/informacinycomunicaciones/10_sii/?CUT_COM=00000.json</t>
  </si>
  <si>
    <t>https://github.com/Sud-Austral/DATA_MAPA_PUBLIC_V2/tree/main/sii/sii4/otrasactividadesdeservicios/10_sii/?CUT_COM=00000.json</t>
  </si>
  <si>
    <t>https://github.com/Sud-Austral/DATA_MAPA_PUBLIC_V2/tree/main/sii/sii4/suministrodeaguaaguasresidualesdesechosydescontaminacin/10_sii/?CUT_COM=00000.json</t>
  </si>
  <si>
    <t>https://github.com/Sud-Austral/DATA_MAPA_PUBLIC_V2/tree/main/sii/sii4/suministrodeelectricidadgasvaporyaireacondicionado/10_sii/?CUT_COM=00000.json</t>
  </si>
  <si>
    <t>https://github.com/Sud-Austral/DATA_MAPA_PUBLIC_V2/tree/main/sii/sii4/transporteyalmacenamiento/10_sii/?CUT_COM=00000.json</t>
  </si>
  <si>
    <t>https://github.com/Sud-Austral/DATA_MAPA_PUBLIC_V2/tree/main/sii/sii4/actividadesartsticasentretenimientoyrecreativas/11_sii/?CUT_COM=00000.json</t>
  </si>
  <si>
    <t>https://github.com/Sud-Austral/DATA_MAPA_PUBLIC_V2/tree/main/sii/sii4/actividadesdealojamientoyserviciodecomidas/11_sii/?CUT_COM=00000.json</t>
  </si>
  <si>
    <t>https://github.com/Sud-Austral/DATA_MAPA_PUBLIC_V2/tree/main/sii/sii4/actividadesdeatenciondelasaludyasistenciasocial/11_sii/?CUT_COM=00000.json</t>
  </si>
  <si>
    <t>https://github.com/Sud-Austral/DATA_MAPA_PUBLIC_V2/tree/main/sii/sii4/actividadesdeloshogarescomoempleadores/11_sii/?CUT_COM=00000.json</t>
  </si>
  <si>
    <t>https://github.com/Sud-Austral/DATA_MAPA_PUBLIC_V2/tree/main/sii/sii4/actividadesdeorganizacionesyorganosextraterritoriales/11_sii/?CUT_COM=00000.json</t>
  </si>
  <si>
    <t>https://github.com/Sud-Austral/DATA_MAPA_PUBLIC_V2/tree/main/sii/sii4/actividadesdeserviciosadministrativosydeapoyo/11_sii/?CUT_COM=00000.json</t>
  </si>
  <si>
    <t>https://github.com/Sud-Austral/DATA_MAPA_PUBLIC_V2/tree/main/sii/sii4/actividadesfinancierasydeseguros/11_sii/?CUT_COM=00000.json</t>
  </si>
  <si>
    <t>https://github.com/Sud-Austral/DATA_MAPA_PUBLIC_V2/tree/main/sii/sii4/actividadesinmobiliarias/11_sii/?CUT_COM=00000.json</t>
  </si>
  <si>
    <t>https://github.com/Sud-Austral/DATA_MAPA_PUBLIC_V2/tree/main/sii/sii4/actividadesprofesionalescientficasytcnicas/11_sii/?CUT_COM=00000.json</t>
  </si>
  <si>
    <t>https://github.com/Sud-Austral/DATA_MAPA_PUBLIC_V2/tree/main/sii/sii4/administracionpblicaydefensaseguridadsocial/11_sii/?CUT_COM=00000.json</t>
  </si>
  <si>
    <t>https://github.com/Sud-Austral/DATA_MAPA_PUBLIC_V2/tree/main/sii/sii4/agriculturaganaderasilviculturaypesca/11_sii/?CUT_COM=00000.json</t>
  </si>
  <si>
    <t>https://github.com/Sud-Austral/DATA_MAPA_PUBLIC_V2/tree/main/sii/sii4/comercioalpormayorymenorreparaciondevehculos/11_sii/?CUT_COM=00000.json</t>
  </si>
  <si>
    <t>https://github.com/Sud-Austral/DATA_MAPA_PUBLIC_V2/tree/main/sii/sii4/construccin/11_sii/?CUT_COM=00000.json</t>
  </si>
  <si>
    <t>https://github.com/Sud-Austral/DATA_MAPA_PUBLIC_V2/tree/main/sii/sii4/enseanza/11_sii/?CUT_COM=00000.json</t>
  </si>
  <si>
    <t>https://github.com/Sud-Austral/DATA_MAPA_PUBLIC_V2/tree/main/sii/sii4/explotacindeminasycanteras/11_sii/?CUT_COM=00000.json</t>
  </si>
  <si>
    <t>https://github.com/Sud-Austral/DATA_MAPA_PUBLIC_V2/tree/main/sii/sii4/industriamanufacturera/11_sii/?CUT_COM=00000.json</t>
  </si>
  <si>
    <t>https://github.com/Sud-Austral/DATA_MAPA_PUBLIC_V2/tree/main/sii/sii4/informacinycomunicaciones/11_sii/?CUT_COM=00000.json</t>
  </si>
  <si>
    <t>https://github.com/Sud-Austral/DATA_MAPA_PUBLIC_V2/tree/main/sii/sii4/otrasactividadesdeservicios/11_sii/?CUT_COM=00000.json</t>
  </si>
  <si>
    <t>https://github.com/Sud-Austral/DATA_MAPA_PUBLIC_V2/tree/main/sii/sii4/suministrodeaguaaguasresidualesdesechosydescontaminacin/11_sii/?CUT_COM=00000.json</t>
  </si>
  <si>
    <t>https://github.com/Sud-Austral/DATA_MAPA_PUBLIC_V2/tree/main/sii/sii4/suministrodeelectricidadgasvaporyaireacondicionado/11_sii/?CUT_COM=00000.json</t>
  </si>
  <si>
    <t>https://github.com/Sud-Austral/DATA_MAPA_PUBLIC_V2/tree/main/sii/sii4/transporteyalmacenamiento/11_sii/?CUT_COM=00000.json</t>
  </si>
  <si>
    <t>https://github.com/Sud-Austral/DATA_MAPA_PUBLIC_V2/tree/main/sii/sii4/actividadesartsticasentretenimientoyrecreativas/12_sii/?CUT_COM=00000.json</t>
  </si>
  <si>
    <t>https://github.com/Sud-Austral/DATA_MAPA_PUBLIC_V2/tree/main/sii/sii4/actividadesdealojamientoyserviciodecomidas/12_sii/?CUT_COM=00000.json</t>
  </si>
  <si>
    <t>https://github.com/Sud-Austral/DATA_MAPA_PUBLIC_V2/tree/main/sii/sii4/actividadesdeatenciondelasaludyasistenciasocial/12_sii/?CUT_COM=00000.json</t>
  </si>
  <si>
    <t>https://github.com/Sud-Austral/DATA_MAPA_PUBLIC_V2/tree/main/sii/sii4/actividadesdeloshogarescomoempleadores/12_sii/?CUT_COM=00000.json</t>
  </si>
  <si>
    <t>https://github.com/Sud-Austral/DATA_MAPA_PUBLIC_V2/tree/main/sii/sii4/actividadesdeorganizacionesyorganosextraterritoriales/12_sii/?CUT_COM=00000.json</t>
  </si>
  <si>
    <t>https://github.com/Sud-Austral/DATA_MAPA_PUBLIC_V2/tree/main/sii/sii4/actividadesdeserviciosadministrativosydeapoyo/12_sii/?CUT_COM=00000.json</t>
  </si>
  <si>
    <t>https://github.com/Sud-Austral/DATA_MAPA_PUBLIC_V2/tree/main/sii/sii4/actividadesfinancierasydeseguros/12_sii/?CUT_COM=00000.json</t>
  </si>
  <si>
    <t>https://github.com/Sud-Austral/DATA_MAPA_PUBLIC_V2/tree/main/sii/sii4/actividadesinmobiliarias/12_sii/?CUT_COM=00000.json</t>
  </si>
  <si>
    <t>https://github.com/Sud-Austral/DATA_MAPA_PUBLIC_V2/tree/main/sii/sii4/actividadesprofesionalescientficasytcnicas/12_sii/?CUT_COM=00000.json</t>
  </si>
  <si>
    <t>https://github.com/Sud-Austral/DATA_MAPA_PUBLIC_V2/tree/main/sii/sii4/administracionpblicaydefensaseguridadsocial/12_sii/?CUT_COM=00000.json</t>
  </si>
  <si>
    <t>https://github.com/Sud-Austral/DATA_MAPA_PUBLIC_V2/tree/main/sii/sii4/agriculturaganaderasilviculturaypesca/12_sii/?CUT_COM=00000.json</t>
  </si>
  <si>
    <t>https://github.com/Sud-Austral/DATA_MAPA_PUBLIC_V2/tree/main/sii/sii4/comercioalpormayorymenorreparaciondevehculos/12_sii/?CUT_COM=00000.json</t>
  </si>
  <si>
    <t>https://github.com/Sud-Austral/DATA_MAPA_PUBLIC_V2/tree/main/sii/sii4/construccin/12_sii/?CUT_COM=00000.json</t>
  </si>
  <si>
    <t>https://github.com/Sud-Austral/DATA_MAPA_PUBLIC_V2/tree/main/sii/sii4/enseanza/12_sii/?CUT_COM=00000.json</t>
  </si>
  <si>
    <t>https://github.com/Sud-Austral/DATA_MAPA_PUBLIC_V2/tree/main/sii/sii4/explotacindeminasycanteras/12_sii/?CUT_COM=00000.json</t>
  </si>
  <si>
    <t>https://github.com/Sud-Austral/DATA_MAPA_PUBLIC_V2/tree/main/sii/sii4/industriamanufacturera/12_sii/?CUT_COM=00000.json</t>
  </si>
  <si>
    <t>https://github.com/Sud-Austral/DATA_MAPA_PUBLIC_V2/tree/main/sii/sii4/informacinycomunicaciones/12_sii/?CUT_COM=00000.json</t>
  </si>
  <si>
    <t>https://github.com/Sud-Austral/DATA_MAPA_PUBLIC_V2/tree/main/sii/sii4/otrasactividadesdeservicios/12_sii/?CUT_COM=00000.json</t>
  </si>
  <si>
    <t>https://github.com/Sud-Austral/DATA_MAPA_PUBLIC_V2/tree/main/sii/sii4/suministrodeaguaaguasresidualesdesechosydescontaminacin/12_sii/?CUT_COM=00000.json</t>
  </si>
  <si>
    <t>https://github.com/Sud-Austral/DATA_MAPA_PUBLIC_V2/tree/main/sii/sii4/suministrodeelectricidadgasvaporyaireacondicionado/12_sii/?CUT_COM=00000.json</t>
  </si>
  <si>
    <t>https://github.com/Sud-Austral/DATA_MAPA_PUBLIC_V2/tree/main/sii/sii4/transporteyalmacenamiento/12_sii/?CUT_COM=00000.json</t>
  </si>
  <si>
    <t>https://github.com/Sud-Austral/DATA_MAPA_PUBLIC_V2/tree/main/sii/sii4/actividadesartsticasentretenimientoyrecreativas/13_sii/?CUT_COM=00000.json</t>
  </si>
  <si>
    <t>https://github.com/Sud-Austral/DATA_MAPA_PUBLIC_V2/tree/main/sii/sii4/actividadesdealojamientoyserviciodecomidas/13_sii/?CUT_COM=00000.json</t>
  </si>
  <si>
    <t>https://github.com/Sud-Austral/DATA_MAPA_PUBLIC_V2/tree/main/sii/sii4/actividadesdeatenciondelasaludyasistenciasocial/13_sii/?CUT_COM=00000.json</t>
  </si>
  <si>
    <t>https://github.com/Sud-Austral/DATA_MAPA_PUBLIC_V2/tree/main/sii/sii4/actividadesdeloshogarescomoempleadores/13_sii/?CUT_COM=00000.json</t>
  </si>
  <si>
    <t>https://github.com/Sud-Austral/DATA_MAPA_PUBLIC_V2/tree/main/sii/sii4/actividadesdeorganizacionesyorganosextraterritoriales/13_sii/?CUT_COM=00000.json</t>
  </si>
  <si>
    <t>https://github.com/Sud-Austral/DATA_MAPA_PUBLIC_V2/tree/main/sii/sii4/actividadesdeserviciosadministrativosydeapoyo/13_sii/?CUT_COM=00000.json</t>
  </si>
  <si>
    <t>https://github.com/Sud-Austral/DATA_MAPA_PUBLIC_V2/tree/main/sii/sii4/actividadesfinancierasydeseguros/13_sii/?CUT_COM=00000.json</t>
  </si>
  <si>
    <t>https://github.com/Sud-Austral/DATA_MAPA_PUBLIC_V2/tree/main/sii/sii4/actividadesinmobiliarias/13_sii/?CUT_COM=00000.json</t>
  </si>
  <si>
    <t>https://github.com/Sud-Austral/DATA_MAPA_PUBLIC_V2/tree/main/sii/sii4/actividadesprofesionalescientficasytcnicas/13_sii/?CUT_COM=00000.json</t>
  </si>
  <si>
    <t>https://github.com/Sud-Austral/DATA_MAPA_PUBLIC_V2/tree/main/sii/sii4/administracionpblicaydefensaseguridadsocial/13_sii/?CUT_COM=00000.json</t>
  </si>
  <si>
    <t>https://github.com/Sud-Austral/DATA_MAPA_PUBLIC_V2/tree/main/sii/sii4/agriculturaganaderasilviculturaypesca/13_sii/?CUT_COM=00000.json</t>
  </si>
  <si>
    <t>https://github.com/Sud-Austral/DATA_MAPA_PUBLIC_V2/tree/main/sii/sii4/comercioalpormayorymenorreparaciondevehculos/13_sii/?CUT_COM=00000.json</t>
  </si>
  <si>
    <t>https://github.com/Sud-Austral/DATA_MAPA_PUBLIC_V2/tree/main/sii/sii4/construccin/13_sii/?CUT_COM=00000.json</t>
  </si>
  <si>
    <t>https://github.com/Sud-Austral/DATA_MAPA_PUBLIC_V2/tree/main/sii/sii4/enseanza/13_sii/?CUT_COM=00000.json</t>
  </si>
  <si>
    <t>https://github.com/Sud-Austral/DATA_MAPA_PUBLIC_V2/tree/main/sii/sii4/explotacindeminasycanteras/13_sii/?CUT_COM=00000.json</t>
  </si>
  <si>
    <t>https://github.com/Sud-Austral/DATA_MAPA_PUBLIC_V2/tree/main/sii/sii4/industriamanufacturera/13_sii/?CUT_COM=00000.json</t>
  </si>
  <si>
    <t>https://github.com/Sud-Austral/DATA_MAPA_PUBLIC_V2/tree/main/sii/sii4/informacinycomunicaciones/13_sii/?CUT_COM=00000.json</t>
  </si>
  <si>
    <t>https://github.com/Sud-Austral/DATA_MAPA_PUBLIC_V2/tree/main/sii/sii4/otrasactividadesdeservicios/13_sii/?CUT_COM=00000.json</t>
  </si>
  <si>
    <t>https://github.com/Sud-Austral/DATA_MAPA_PUBLIC_V2/tree/main/sii/sii4/suministrodeaguaaguasresidualesdesechosydescontaminacin/13_sii/?CUT_COM=00000.json</t>
  </si>
  <si>
    <t>https://github.com/Sud-Austral/DATA_MAPA_PUBLIC_V2/tree/main/sii/sii4/suministrodeelectricidadgasvaporyaireacondicionado/13_sii/?CUT_COM=00000.json</t>
  </si>
  <si>
    <t>https://github.com/Sud-Austral/DATA_MAPA_PUBLIC_V2/tree/main/sii/sii4/transporteyalmacenamiento/13_sii/?CUT_COM=00000.json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</si>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</sst>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0" fillId="0" borderId="0" xfId="0" applyNumberFormat="1"/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455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175260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746760</xdr:colOff>
      <xdr:row>0</xdr:row>
      <xdr:rowOff>30481</xdr:rowOff>
    </xdr:from>
    <xdr:to>
      <xdr:col>5</xdr:col>
      <xdr:colOff>3101340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807720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7620</xdr:colOff>
      <xdr:row>0</xdr:row>
      <xdr:rowOff>0</xdr:rowOff>
    </xdr:from>
    <xdr:to>
      <xdr:col>6</xdr:col>
      <xdr:colOff>1935480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2004060</xdr:colOff>
      <xdr:row>0</xdr:row>
      <xdr:rowOff>1</xdr:rowOff>
    </xdr:from>
    <xdr:to>
      <xdr:col>12</xdr:col>
      <xdr:colOff>243840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959.517232175924" createdVersion="8" refreshedVersion="8" minRefreshableVersion="3" recordCount="8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3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388">
        <s v="Emisores al Aire"/>
        <m/>
        <s v="Emisores al Aire : Razón Social"/>
        <s v="Emisores al Aire : Establecimiento"/>
        <s v="Emisores al Aire : Rubro"/>
        <s v="Emisores al Aire : Categoría Emisiones"/>
        <s v="Lodos PTA"/>
        <s v="Lodos PTA : Razón Social"/>
        <s v="Lodos PTA : Establecimiento"/>
        <s v="Lodos PTA : Rubro"/>
        <s v="Lodos PTA : Categoría Emisiones"/>
        <s v="RILES Alcantarillado"/>
        <s v="RILES Alcantarillado : Razón Social"/>
        <s v="RILES Alcantarillado : Establecimiento"/>
        <s v="RILES Alcantarillado : Rubro"/>
        <s v="RILES Alcantarillado : Categoría Emisiones"/>
        <s v="Emisores al Agua"/>
        <s v="Emisores al Agua : Razón Social"/>
        <s v="Emisores al Agua : Establecimiento"/>
        <s v="Emisores al Agua : Rubro"/>
        <s v="Emisores al Agua : Categoría Emisiones"/>
        <s v="Destinatarios RNP"/>
        <s v="Destinatarios RNP : Razón Social"/>
        <s v="Destinatarios RNP : Establecimiento"/>
        <s v="Destinatarios RNP : Rubro"/>
        <s v="Destinatarios RNP : Categoría Emisiones"/>
        <s v="Generadores RNP"/>
        <s v="Generadores RNP : Razón Social"/>
        <s v="Generadores RNP : Establecimiento"/>
        <s v="Generadores RNP : Rubro"/>
        <s v="Generadores RNP : Categoría Emisiones"/>
        <s v="Destinatarios RP"/>
        <s v="Destinatarios RP : Razón Social"/>
        <s v="Destinatarios RP : Establecimiento"/>
        <s v="Destinatarios RP : Rubro"/>
        <s v="Destinatarios RP : Categoría Emisiones"/>
        <s v="Generadores RP"/>
        <s v="Generadores RP : Razón Social"/>
        <s v="Generadores RP : Establecimiento"/>
        <s v="Generadores RP : Rubro"/>
        <s v="Generadores RP : Categoría Emisiones"/>
        <s v="Población 0-5 años"/>
        <s v="Población 6-10 años"/>
        <s v="Población 11-15 años"/>
        <s v="Población 16-20 años"/>
        <s v="Población 21-25 años"/>
        <s v="Población 26-30 años"/>
        <s v="Población 31-35 años"/>
        <s v="Población 36-40 años"/>
        <s v="Población 41-45 años"/>
        <s v="Población 46-50 años"/>
        <s v="Población 51-55 años"/>
        <s v="Población 56-60 años"/>
        <s v="Población 61-65 años"/>
        <s v="Población 66-70 años"/>
        <s v="Población 71-75 años"/>
        <s v="Población 76-80 años"/>
        <s v="Población 81 y más"/>
        <s v="Grandes Empresas y Trabajadores por Rubro"/>
        <s v="Empresas Artísticas, Entretenimiento y Recreativas"/>
        <s v="Empresas Alojamiento y Servicio de Comidas"/>
        <s v="Empresas Salud y Asistencia Social"/>
        <s v="Empresas Hogares como Empleadores"/>
        <s v="Empresas Organizaciones Extraterritoriales"/>
        <s v="Empresas Servicios Administrativos y de Apoyo"/>
        <s v="Empresas Financieras y de Seguros"/>
        <s v="Empresas Inmobiliarias"/>
        <s v="Empresas Profesionales, Científicas y Técnicas"/>
        <s v="Empresas Adm. Pública-Defensa y Seguridad Social"/>
        <s v="Empresas Agricultura-Ganadería-Silvicultura-Pesca"/>
        <s v="Empresas Comercio por Mayor y Menor"/>
        <s v="Empresas Construcción"/>
        <s v="Empresas Enseñanza"/>
        <s v="Empresas Minería"/>
        <s v="Empresas Industria Manufacturera"/>
        <s v="Empresas Información y Comunicaciones"/>
        <s v="Empresas Otros Servicios"/>
        <s v="Empresas Suministro Aguas-Aguas Residuales"/>
        <s v="Empresas Suministro Electricidad-Gas-Vapor"/>
        <s v="Empresas Transporte y Almacenamiento"/>
        <s v="Empresas (Ventas &gt; 600 mil UF-año) Artísticas, Entretenimiento y Recreativas"/>
        <s v="Empresas (Ventas &gt; 600 mil UF-año) Alojamiento y SS Comida"/>
        <s v="Empresas (Ventas &gt; 600 mil UF-año) Salud y Asistencia Social"/>
        <s v="Empresas (Ventas &gt; 600 mil UF-año) Hogares como Empleadores"/>
        <s v="Empresas (Ventas &gt; 600 mil UF-año) Organismos Extraterritoriales"/>
        <s v="Empresas (Ventas &gt; 600 mil UF-año) Servicios Administrativos y de Apoyo"/>
        <s v="Empresas (Ventas &gt; 600 mil UF-año) Financieras y Seguros"/>
        <s v="Empresas (Ventas &gt; 600 mil UF-año) Inmobiliarias"/>
        <s v="Empresas (Ventas &gt; 600 mil UF-año) Profesionales-Cientícas-Técnicas"/>
        <s v="Empresas (Ventas &gt; 600 mil UF-año) Adm. Pública-Defensa-SS Social"/>
        <s v="Empresas (Ventas &gt; 600 mil UF-año) Agricultura-Ganadería-Silvicultura-Pesca"/>
        <s v="Empresas (Ventas &gt; 600 mil UF-año) Comercio por Mayor y Menor"/>
        <s v="Empresas (Ventas &gt; 600 mil UF-año) Construcción"/>
        <s v="Empresas (Ventas &gt; 600 mil UF-año) Enseñanza"/>
        <s v="Empresas (Ventas &gt; 600 mil UF-año) Minería"/>
        <s v="Empresas (Ventas &gt; 600 mil UF-año) Industria Manufacturera"/>
        <s v="Empresas (Ventas &gt; 600 mil UF-año) Información y Comunicaciones"/>
        <s v="Empresas (Ventas &gt; 600 mil UF-año) Otros Servicios"/>
        <s v="Empresas (Ventas &gt; 600 mil UF-año) Suministro Aguas-Aguas Residuales"/>
        <s v="Empresas (Ventas &gt; 600 mil UF-año) Suministro Electricidad-Gas-Vapor"/>
        <s v="Empresas (Ventas &gt; 600 mil UF-año) Transporte y Almacenamiento"/>
        <s v="Educación Secundaria"/>
        <s v="Educación Secundaria: Establecimiento"/>
        <s v="Educación Secundaria: Sostenedor"/>
        <s v="Educación Secundaria: Dependencia"/>
        <s v="Educación Superior"/>
        <s v="Educación Superior: Tipo Institución"/>
        <s v="Educación Superior: Institución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43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"/>
    <n v="1"/>
    <x v="23"/>
    <n v="1"/>
    <s v="Región"/>
    <n v="1"/>
    <x v="1"/>
    <x v="1"/>
    <m/>
  </r>
  <r>
    <s v="59"/>
    <s v="comercioalpormayorymenorreparaciondevehculos"/>
    <n v="2"/>
    <x v="11"/>
    <n v="1"/>
    <s v="Provincia"/>
    <n v="2"/>
    <x v="1"/>
    <x v="1"/>
    <m/>
  </r>
  <r>
    <s v="59"/>
    <s v="comercioalpormayorymenorreparaciondevehculos"/>
    <n v="3"/>
    <x v="12"/>
    <n v="1"/>
    <s v="Comuna"/>
    <n v="3"/>
    <x v="91"/>
    <x v="91"/>
    <n v="1"/>
  </r>
  <r>
    <s v="59"/>
    <s v="comercioalpormayorymenorreparaciondevehculos"/>
    <n v="4"/>
    <x v="16"/>
    <n v="1"/>
    <s v="Rubro"/>
    <n v="4"/>
    <x v="1"/>
    <x v="1"/>
    <m/>
  </r>
  <r>
    <s v="59"/>
    <s v="comercioalpormayorymenorreparaciondevehculos"/>
    <n v="5"/>
    <x v="3"/>
    <n v="1"/>
    <s v="Razón Social"/>
    <n v="5"/>
    <x v="1"/>
    <x v="1"/>
    <m/>
  </r>
  <r>
    <s v="60"/>
    <s v="construccin"/>
    <n v="1"/>
    <x v="23"/>
    <n v="1"/>
    <s v="Región"/>
    <n v="1"/>
    <x v="1"/>
    <x v="1"/>
    <m/>
  </r>
  <r>
    <s v="60"/>
    <s v="construccin"/>
    <n v="2"/>
    <x v="11"/>
    <n v="1"/>
    <s v="Provincia"/>
    <n v="2"/>
    <x v="1"/>
    <x v="1"/>
    <m/>
  </r>
  <r>
    <s v="60"/>
    <s v="construccin"/>
    <n v="3"/>
    <x v="12"/>
    <n v="1"/>
    <s v="Comuna"/>
    <n v="3"/>
    <x v="92"/>
    <x v="92"/>
    <n v="1"/>
  </r>
  <r>
    <s v="60"/>
    <s v="construccin"/>
    <n v="4"/>
    <x v="16"/>
    <n v="1"/>
    <s v="Rubro"/>
    <n v="4"/>
    <x v="1"/>
    <x v="1"/>
    <m/>
  </r>
  <r>
    <s v="60"/>
    <s v="construccin"/>
    <n v="5"/>
    <x v="3"/>
    <n v="1"/>
    <s v="Razón Social"/>
    <n v="5"/>
    <x v="1"/>
    <x v="1"/>
    <m/>
  </r>
  <r>
    <s v="61"/>
    <s v="enseanza"/>
    <n v="1"/>
    <x v="23"/>
    <n v="1"/>
    <s v="Región"/>
    <n v="1"/>
    <x v="1"/>
    <x v="1"/>
    <m/>
  </r>
  <r>
    <s v="61"/>
    <s v="enseanza"/>
    <n v="2"/>
    <x v="11"/>
    <n v="1"/>
    <s v="Provincia"/>
    <n v="2"/>
    <x v="1"/>
    <x v="1"/>
    <m/>
  </r>
  <r>
    <s v="61"/>
    <s v="enseanza"/>
    <n v="3"/>
    <x v="12"/>
    <n v="1"/>
    <s v="Comuna"/>
    <n v="3"/>
    <x v="93"/>
    <x v="93"/>
    <n v="1"/>
  </r>
  <r>
    <s v="61"/>
    <s v="enseanza"/>
    <n v="4"/>
    <x v="16"/>
    <n v="1"/>
    <s v="Rubro"/>
    <n v="4"/>
    <x v="1"/>
    <x v="1"/>
    <m/>
  </r>
  <r>
    <s v="61"/>
    <s v="enseanza"/>
    <n v="5"/>
    <x v="3"/>
    <n v="1"/>
    <s v="Razón Social"/>
    <n v="5"/>
    <x v="1"/>
    <x v="1"/>
    <m/>
  </r>
  <r>
    <s v="62"/>
    <s v="explotacindeminasycanteras"/>
    <n v="1"/>
    <x v="23"/>
    <n v="1"/>
    <s v="Región"/>
    <n v="1"/>
    <x v="1"/>
    <x v="1"/>
    <m/>
  </r>
  <r>
    <s v="62"/>
    <s v="explotacindeminasycanteras"/>
    <n v="2"/>
    <x v="11"/>
    <n v="1"/>
    <s v="Provincia"/>
    <n v="2"/>
    <x v="1"/>
    <x v="1"/>
    <m/>
  </r>
  <r>
    <s v="62"/>
    <s v="explotacindeminasycanteras"/>
    <n v="3"/>
    <x v="12"/>
    <n v="1"/>
    <s v="Comuna"/>
    <n v="3"/>
    <x v="94"/>
    <x v="94"/>
    <n v="1"/>
  </r>
  <r>
    <s v="62"/>
    <s v="explotacindeminasycanteras"/>
    <n v="4"/>
    <x v="16"/>
    <n v="1"/>
    <s v="Rubro"/>
    <n v="4"/>
    <x v="1"/>
    <x v="1"/>
    <m/>
  </r>
  <r>
    <s v="62"/>
    <s v="explotacindeminasycanteras"/>
    <n v="5"/>
    <x v="3"/>
    <n v="1"/>
    <s v="Razón Social"/>
    <n v="5"/>
    <x v="1"/>
    <x v="1"/>
    <m/>
  </r>
  <r>
    <s v="63"/>
    <s v="industriamanufacturera"/>
    <n v="1"/>
    <x v="23"/>
    <n v="1"/>
    <s v="Región"/>
    <n v="1"/>
    <x v="1"/>
    <x v="1"/>
    <m/>
  </r>
  <r>
    <s v="63"/>
    <s v="industriamanufacturera"/>
    <n v="2"/>
    <x v="11"/>
    <n v="1"/>
    <s v="Provincia"/>
    <n v="2"/>
    <x v="1"/>
    <x v="1"/>
    <m/>
  </r>
  <r>
    <s v="63"/>
    <s v="industriamanufacturera"/>
    <n v="3"/>
    <x v="12"/>
    <n v="1"/>
    <s v="Comuna"/>
    <n v="3"/>
    <x v="95"/>
    <x v="95"/>
    <n v="1"/>
  </r>
  <r>
    <s v="63"/>
    <s v="industriamanufacturera"/>
    <n v="4"/>
    <x v="16"/>
    <n v="1"/>
    <s v="Rubro"/>
    <n v="4"/>
    <x v="1"/>
    <x v="1"/>
    <m/>
  </r>
  <r>
    <s v="63"/>
    <s v="industriamanufacturera"/>
    <n v="5"/>
    <x v="3"/>
    <n v="1"/>
    <s v="Razón Social"/>
    <n v="5"/>
    <x v="1"/>
    <x v="1"/>
    <m/>
  </r>
  <r>
    <s v="64"/>
    <s v="informacinycomunicaciones"/>
    <n v="1"/>
    <x v="23"/>
    <n v="1"/>
    <s v="Región"/>
    <n v="1"/>
    <x v="1"/>
    <x v="1"/>
    <m/>
  </r>
  <r>
    <s v="64"/>
    <s v="informacinycomunicaciones"/>
    <n v="2"/>
    <x v="11"/>
    <n v="1"/>
    <s v="Provincia"/>
    <n v="2"/>
    <x v="1"/>
    <x v="1"/>
    <m/>
  </r>
  <r>
    <s v="64"/>
    <s v="informacinycomunicaciones"/>
    <n v="3"/>
    <x v="12"/>
    <n v="1"/>
    <s v="Comuna"/>
    <n v="3"/>
    <x v="96"/>
    <x v="96"/>
    <n v="1"/>
  </r>
  <r>
    <s v="64"/>
    <s v="informacinycomunicaciones"/>
    <n v="4"/>
    <x v="16"/>
    <n v="1"/>
    <s v="Rubro"/>
    <n v="4"/>
    <x v="1"/>
    <x v="1"/>
    <m/>
  </r>
  <r>
    <s v="64"/>
    <s v="informacinycomunicaciones"/>
    <n v="5"/>
    <x v="3"/>
    <n v="1"/>
    <s v="Razón Social"/>
    <n v="5"/>
    <x v="1"/>
    <x v="1"/>
    <m/>
  </r>
  <r>
    <s v="65"/>
    <s v="otrasactividadesdeservicios"/>
    <n v="1"/>
    <x v="23"/>
    <n v="1"/>
    <s v="Región"/>
    <n v="1"/>
    <x v="1"/>
    <x v="1"/>
    <m/>
  </r>
  <r>
    <s v="65"/>
    <s v="otrasactividadesdeservicios"/>
    <n v="2"/>
    <x v="11"/>
    <n v="1"/>
    <s v="Provincia"/>
    <n v="2"/>
    <x v="1"/>
    <x v="1"/>
    <m/>
  </r>
  <r>
    <s v="65"/>
    <s v="otrasactividadesdeservicios"/>
    <n v="3"/>
    <x v="12"/>
    <n v="1"/>
    <s v="Comuna"/>
    <n v="3"/>
    <x v="97"/>
    <x v="97"/>
    <n v="1"/>
  </r>
  <r>
    <s v="65"/>
    <s v="otrasactividadesdeservicios"/>
    <n v="4"/>
    <x v="16"/>
    <n v="1"/>
    <s v="Rubro"/>
    <n v="4"/>
    <x v="1"/>
    <x v="1"/>
    <m/>
  </r>
  <r>
    <s v="65"/>
    <s v="otrasactividadesdeservicios"/>
    <n v="5"/>
    <x v="3"/>
    <n v="1"/>
    <s v="Razón Social"/>
    <n v="5"/>
    <x v="1"/>
    <x v="1"/>
    <m/>
  </r>
  <r>
    <s v="66"/>
    <s v="suministrodeaguaaguasresidualesdesechosydescontaminacin"/>
    <n v="1"/>
    <x v="23"/>
    <n v="1"/>
    <s v="Región"/>
    <n v="1"/>
    <x v="1"/>
    <x v="1"/>
    <m/>
  </r>
  <r>
    <s v="66"/>
    <s v="suministrodeaguaaguasresidualesdesechosydescontaminacin"/>
    <n v="2"/>
    <x v="11"/>
    <n v="1"/>
    <s v="Provincia"/>
    <n v="2"/>
    <x v="1"/>
    <x v="1"/>
    <m/>
  </r>
  <r>
    <s v="66"/>
    <s v="suministrodeaguaaguasresidualesdesechosydescontaminacin"/>
    <n v="3"/>
    <x v="12"/>
    <n v="1"/>
    <s v="Comuna"/>
    <n v="3"/>
    <x v="98"/>
    <x v="98"/>
    <n v="1"/>
  </r>
  <r>
    <s v="66"/>
    <s v="suministrodeaguaaguasresidualesdesechosydescontaminacin"/>
    <n v="4"/>
    <x v="16"/>
    <n v="1"/>
    <s v="Rubro"/>
    <n v="4"/>
    <x v="1"/>
    <x v="1"/>
    <m/>
  </r>
  <r>
    <s v="66"/>
    <s v="suministrodeaguaaguasresidualesdesechosydescontaminacin"/>
    <n v="5"/>
    <x v="3"/>
    <n v="1"/>
    <s v="Razón Social"/>
    <n v="5"/>
    <x v="1"/>
    <x v="1"/>
    <m/>
  </r>
  <r>
    <s v="67"/>
    <s v="suministrodeelectricidadgasvaporyaireacondicionado"/>
    <n v="1"/>
    <x v="23"/>
    <n v="1"/>
    <s v="Región"/>
    <n v="1"/>
    <x v="1"/>
    <x v="1"/>
    <m/>
  </r>
  <r>
    <s v="67"/>
    <s v="suministrodeelectricidadgasvaporyaireacondicionado"/>
    <n v="2"/>
    <x v="11"/>
    <n v="1"/>
    <s v="Provincia"/>
    <n v="2"/>
    <x v="1"/>
    <x v="1"/>
    <m/>
  </r>
  <r>
    <s v="67"/>
    <s v="suministrodeelectricidadgasvaporyaireacondicionado"/>
    <n v="3"/>
    <x v="12"/>
    <n v="1"/>
    <s v="Comuna"/>
    <n v="3"/>
    <x v="99"/>
    <x v="99"/>
    <n v="1"/>
  </r>
  <r>
    <s v="67"/>
    <s v="suministrodeelectricidadgasvaporyaireacondicionado"/>
    <n v="4"/>
    <x v="16"/>
    <n v="1"/>
    <s v="Rubro"/>
    <n v="4"/>
    <x v="1"/>
    <x v="1"/>
    <m/>
  </r>
  <r>
    <s v="67"/>
    <s v="suministrodeelectricidadgasvaporyaireacondicionado"/>
    <n v="5"/>
    <x v="3"/>
    <n v="1"/>
    <s v="Razón Social"/>
    <n v="5"/>
    <x v="1"/>
    <x v="1"/>
    <m/>
  </r>
  <r>
    <s v="68"/>
    <s v="transporteyalmacenamiento"/>
    <n v="1"/>
    <x v="23"/>
    <n v="1"/>
    <s v="Región"/>
    <n v="1"/>
    <x v="1"/>
    <x v="1"/>
    <m/>
  </r>
  <r>
    <s v="68"/>
    <s v="transporteyalmacenamiento"/>
    <n v="2"/>
    <x v="11"/>
    <n v="1"/>
    <s v="Provincia"/>
    <n v="2"/>
    <x v="1"/>
    <x v="1"/>
    <m/>
  </r>
  <r>
    <s v="68"/>
    <s v="transporteyalmacenamiento"/>
    <n v="3"/>
    <x v="12"/>
    <n v="1"/>
    <s v="Comuna"/>
    <n v="3"/>
    <x v="100"/>
    <x v="100"/>
    <n v="1"/>
  </r>
  <r>
    <s v="68"/>
    <s v="transporteyalmacenamiento"/>
    <n v="4"/>
    <x v="16"/>
    <n v="1"/>
    <s v="Rubro"/>
    <n v="4"/>
    <x v="1"/>
    <x v="1"/>
    <m/>
  </r>
  <r>
    <s v="68"/>
    <s v="transporteyalmacenamiento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7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3">
        <item m="1" x="674"/>
        <item m="1" x="499"/>
        <item m="1" x="563"/>
        <item m="1" x="639"/>
        <item m="1" x="618"/>
        <item m="1" x="494"/>
        <item m="1" x="115"/>
        <item m="1" x="211"/>
        <item m="1" x="354"/>
        <item m="1" x="186"/>
        <item m="1" x="232"/>
        <item m="1" x="310"/>
        <item m="1" x="283"/>
        <item m="1" x="179"/>
        <item m="1" x="426"/>
        <item m="1" x="550"/>
        <item m="1" x="684"/>
        <item m="1" x="513"/>
        <item m="1" x="570"/>
        <item m="1" x="649"/>
        <item m="1" x="626"/>
        <item m="1" x="507"/>
        <item m="1" x="132"/>
        <item m="1" x="219"/>
        <item m="1" x="360"/>
        <item m="1" x="193"/>
        <item m="1" x="241"/>
        <item m="1" x="318"/>
        <item m="1" x="293"/>
        <item m="1" x="190"/>
        <item m="1" x="438"/>
        <item m="1" x="560"/>
        <item m="1" x="692"/>
        <item m="1" x="576"/>
        <item m="1" x="654"/>
        <item m="1" x="635"/>
        <item m="1" x="518"/>
        <item m="1" x="140"/>
        <item m="1" x="226"/>
        <item m="1" x="371"/>
        <item m="1" x="204"/>
        <item m="1" x="253"/>
        <item m="1" x="330"/>
        <item m="1" x="307"/>
        <item m="1" x="197"/>
        <item m="1" x="449"/>
        <item m="1" x="566"/>
        <item m="1" x="702"/>
        <item m="1" x="539"/>
        <item m="1" x="585"/>
        <item m="1" x="664"/>
        <item m="1" x="648"/>
        <item m="1" x="535"/>
        <item m="1" x="150"/>
        <item m="1" x="235"/>
        <item m="1" x="383"/>
        <item m="1" x="212"/>
        <item m="1" x="259"/>
        <item m="1" x="342"/>
        <item m="1" x="316"/>
        <item m="1" x="207"/>
        <item m="1" x="463"/>
        <item m="1" x="573"/>
        <item m="1" x="273"/>
        <item m="1" x="194"/>
        <item x="60"/>
        <item m="1" x="175"/>
        <item m="1" x="158"/>
        <item m="1" x="164"/>
        <item m="1" x="112"/>
        <item m="1" x="686"/>
        <item m="1" x="274"/>
        <item m="1" x="362"/>
        <item m="1" x="479"/>
        <item m="1" x="575"/>
        <item m="1" x="149"/>
        <item m="1" x="269"/>
        <item m="1" x="343"/>
        <item m="1" x="350"/>
        <item m="1" x="638"/>
        <item m="1" x="462"/>
        <item m="1" x="375"/>
        <item m="1" x="627"/>
        <item m="1" x="358"/>
        <item m="1" x="215"/>
        <item m="1" x="173"/>
        <item m="1" x="254"/>
        <item m="1" x="705"/>
        <item m="1" x="445"/>
        <item m="1" x="285"/>
        <item m="1" x="587"/>
        <item m="1" x="645"/>
        <item m="1" x="396"/>
        <item m="1" x="180"/>
        <item m="1" x="391"/>
        <item m="1" x="177"/>
        <item m="1" x="169"/>
        <item x="19"/>
        <item m="1" x="386"/>
        <item m="1" x="523"/>
        <item m="1" x="622"/>
        <item m="1" x="505"/>
        <item m="1" x="364"/>
        <item m="1" x="242"/>
        <item m="1" x="613"/>
        <item m="1" x="606"/>
        <item m="1" x="333"/>
        <item m="1" x="554"/>
        <item m="1" x="402"/>
        <item m="1" x="644"/>
        <item m="1" x="621"/>
        <item m="1" x="114"/>
        <item m="1" x="446"/>
        <item m="1" x="297"/>
        <item m="1" x="292"/>
        <item m="1" x="356"/>
        <item m="1" x="653"/>
        <item m="1" x="660"/>
        <item m="1" x="697"/>
        <item m="1" x="496"/>
        <item m="1" x="117"/>
        <item m="1" x="541"/>
        <item m="1" x="637"/>
        <item m="1" x="509"/>
        <item m="1" x="121"/>
        <item m="1" x="501"/>
        <item m="1" x="706"/>
        <item m="1" x="126"/>
        <item x="20"/>
        <item m="1" x="458"/>
        <item m="1" x="216"/>
        <item m="1" x="582"/>
        <item m="1" x="191"/>
        <item m="1" x="712"/>
        <item m="1" x="332"/>
        <item m="1" x="166"/>
        <item x="12"/>
        <item m="1" x="534"/>
        <item m="1" x="435"/>
        <item m="1" x="107"/>
        <item m="1" x="663"/>
        <item m="1" x="506"/>
        <item m="1" x="322"/>
        <item m="1" x="675"/>
        <item m="1" x="142"/>
        <item m="1" x="466"/>
        <item m="1" x="262"/>
        <item m="1" x="199"/>
        <item m="1" x="407"/>
        <item m="1" x="429"/>
        <item m="1" x="558"/>
        <item m="1" x="696"/>
        <item m="1" x="657"/>
        <item m="1" x="230"/>
        <item m="1" x="303"/>
        <item m="1" x="361"/>
        <item x="84"/>
        <item x="83"/>
        <item m="1" x="517"/>
        <item m="1" x="95"/>
        <item m="1" x="151"/>
        <item m="1" x="139"/>
        <item m="1" x="301"/>
        <item m="1" x="206"/>
        <item m="1" x="294"/>
        <item m="1" x="455"/>
        <item m="1" x="328"/>
        <item m="1" x="270"/>
        <item m="1" x="145"/>
        <item m="1" x="690"/>
        <item m="1" x="609"/>
        <item m="1" x="329"/>
        <item m="1" x="300"/>
        <item m="1" x="223"/>
        <item m="1" x="372"/>
        <item m="1" x="525"/>
        <item m="1" x="138"/>
        <item m="1" x="476"/>
        <item m="1" x="676"/>
        <item m="1" x="104"/>
        <item m="1" x="163"/>
        <item x="68"/>
        <item m="1" x="213"/>
        <item m="1" x="460"/>
        <item m="1" x="596"/>
        <item m="1" x="555"/>
        <item m="1" x="672"/>
        <item m="1" x="295"/>
        <item m="1" x="471"/>
        <item m="1" x="152"/>
        <item m="1" x="134"/>
        <item m="1" x="488"/>
        <item m="1" x="315"/>
        <item m="1" x="306"/>
        <item m="1" x="380"/>
        <item m="1" x="591"/>
        <item m="1" x="685"/>
        <item m="1" x="228"/>
        <item m="1" x="492"/>
        <item m="1" x="619"/>
        <item m="1" x="531"/>
        <item m="1" x="633"/>
        <item m="1" x="703"/>
        <item m="1" x="616"/>
        <item m="1" x="497"/>
        <item m="1" x="548"/>
        <item m="1" x="317"/>
        <item m="1" x="384"/>
        <item m="1" x="268"/>
        <item m="1" x="436"/>
        <item m="1" x="284"/>
        <item m="1" x="93"/>
        <item m="1" x="561"/>
        <item m="1" x="610"/>
        <item m="1" x="261"/>
        <item m="1" x="699"/>
        <item m="1" x="688"/>
        <item m="1" x="670"/>
        <item m="1" x="625"/>
        <item m="1" x="326"/>
        <item m="1" x="144"/>
        <item m="1" x="405"/>
        <item m="1" x="519"/>
        <item m="1" x="389"/>
        <item m="1" x="233"/>
        <item m="1" x="154"/>
        <item m="1" x="701"/>
        <item m="1" x="698"/>
        <item m="1" x="281"/>
        <item m="1" x="434"/>
        <item m="1" x="171"/>
        <item m="1" x="188"/>
        <item m="1" x="421"/>
        <item m="1" x="529"/>
        <item m="1" x="319"/>
        <item m="1" x="110"/>
        <item m="1" x="599"/>
        <item m="1" x="478"/>
        <item m="1" x="474"/>
        <item m="1" x="459"/>
        <item m="1" x="162"/>
        <item m="1" x="659"/>
        <item m="1" x="178"/>
        <item m="1" x="209"/>
        <item m="1" x="671"/>
        <item m="1" x="92"/>
        <item m="1" x="275"/>
        <item m="1" x="447"/>
        <item m="1" x="250"/>
        <item m="1" x="444"/>
        <item m="1" x="394"/>
        <item m="1" x="472"/>
        <item m="1" x="413"/>
        <item x="73"/>
        <item x="72"/>
        <item m="1" x="577"/>
        <item m="1" x="146"/>
        <item x="74"/>
        <item m="1" x="280"/>
        <item m="1" x="533"/>
        <item x="80"/>
        <item x="76"/>
        <item x="75"/>
        <item x="78"/>
        <item x="77"/>
        <item x="81"/>
        <item m="1" x="373"/>
        <item m="1" x="160"/>
        <item x="71"/>
        <item m="1" x="225"/>
        <item m="1" x="266"/>
        <item m="1" x="381"/>
        <item m="1" x="553"/>
        <item m="1" x="642"/>
        <item m="1" x="634"/>
        <item m="1" x="512"/>
        <item m="1" x="612"/>
        <item m="1" x="601"/>
        <item m="1" x="148"/>
        <item m="1" x="597"/>
        <item m="1" x="498"/>
        <item m="1" x="547"/>
        <item m="1" x="677"/>
        <item m="1" x="309"/>
        <item m="1" x="278"/>
        <item m="1" x="288"/>
        <item m="1" x="251"/>
        <item m="1" x="244"/>
        <item m="1" x="174"/>
        <item m="1" x="480"/>
        <item m="1" x="583"/>
        <item m="1" x="252"/>
        <item m="1" x="614"/>
        <item m="1" x="691"/>
        <item m="1" x="629"/>
        <item m="1" x="351"/>
        <item m="1" x="710"/>
        <item m="1" x="227"/>
        <item m="1" x="662"/>
        <item m="1" x="556"/>
        <item m="1" x="508"/>
        <item m="1" x="184"/>
        <item m="1" x="683"/>
        <item m="1" x="682"/>
        <item m="1" x="124"/>
        <item x="66"/>
        <item m="1" x="276"/>
        <item m="1" x="401"/>
        <item x="62"/>
        <item m="1" x="490"/>
        <item x="28"/>
        <item x="30"/>
        <item x="21"/>
        <item m="1" x="192"/>
        <item m="1" x="456"/>
        <item m="1" x="105"/>
        <item m="1" x="586"/>
        <item x="29"/>
        <item m="1" x="231"/>
        <item m="1" x="652"/>
        <item m="1" x="631"/>
        <item m="1" x="201"/>
        <item m="1" x="516"/>
        <item m="1" x="113"/>
        <item m="1" x="345"/>
        <item m="1" x="395"/>
        <item m="1" x="347"/>
        <item m="1" x="397"/>
        <item m="1" x="335"/>
        <item m="1" x="339"/>
        <item m="1" x="387"/>
        <item m="1" x="647"/>
        <item m="1" x="237"/>
        <item x="69"/>
        <item m="1" x="321"/>
        <item m="1" x="314"/>
        <item m="1" x="106"/>
        <item m="1" x="135"/>
        <item m="1" x="489"/>
        <item m="1" x="632"/>
        <item m="1" x="168"/>
        <item m="1" x="334"/>
        <item m="1" x="320"/>
        <item m="1" x="271"/>
        <item m="1" x="141"/>
        <item m="1" x="673"/>
        <item m="1" x="185"/>
        <item m="1" x="588"/>
        <item m="1" x="589"/>
        <item m="1" x="102"/>
        <item m="1" x="161"/>
        <item m="1" x="336"/>
        <item m="1" x="100"/>
        <item m="1" x="604"/>
        <item m="1" x="239"/>
        <item m="1" x="484"/>
        <item m="1" x="359"/>
        <item x="11"/>
        <item m="1" x="504"/>
        <item m="1" x="640"/>
        <item m="1" x="189"/>
        <item m="1" x="521"/>
        <item m="1" x="470"/>
        <item x="61"/>
        <item x="70"/>
        <item m="1" x="224"/>
        <item x="23"/>
        <item m="1" x="636"/>
        <item m="1" x="255"/>
        <item m="1" x="695"/>
        <item m="1" x="172"/>
        <item m="1" x="382"/>
        <item x="16"/>
        <item m="1" x="388"/>
        <item m="1" x="246"/>
        <item m="1" x="450"/>
        <item m="1" x="656"/>
        <item m="1" x="532"/>
        <item m="1" x="94"/>
        <item m="1" x="279"/>
        <item m="1" x="503"/>
        <item m="1" x="650"/>
        <item m="1" x="370"/>
        <item m="1" x="545"/>
        <item m="1" x="485"/>
        <item m="1" x="416"/>
        <item m="1" x="282"/>
        <item m="1" x="327"/>
        <item m="1" x="665"/>
        <item m="1" x="628"/>
        <item m="1" x="325"/>
        <item m="1" x="249"/>
        <item m="1" x="264"/>
        <item m="1" x="581"/>
        <item m="1" x="468"/>
        <item m="1" x="700"/>
        <item m="1" x="183"/>
        <item x="22"/>
        <item m="1" x="578"/>
        <item m="1" x="495"/>
        <item m="1" x="467"/>
        <item m="1" x="546"/>
        <item m="1" x="510"/>
        <item x="67"/>
        <item m="1" x="526"/>
        <item x="87"/>
        <item m="1" x="289"/>
        <item m="1" x="457"/>
        <item m="1" x="218"/>
        <item m="1" x="527"/>
        <item m="1" x="605"/>
        <item m="1" x="666"/>
        <item m="1" x="668"/>
        <item m="1" x="448"/>
        <item m="1" x="439"/>
        <item m="1" x="602"/>
        <item m="1" x="611"/>
        <item m="1" x="118"/>
        <item m="1" x="98"/>
        <item m="1" x="304"/>
        <item m="1" x="156"/>
        <item m="1" x="353"/>
        <item m="1" x="693"/>
        <item m="1" x="101"/>
        <item x="26"/>
        <item m="1" x="96"/>
        <item m="1" x="580"/>
        <item m="1" x="200"/>
        <item m="1" x="667"/>
        <item m="1" x="256"/>
        <item m="1" x="624"/>
        <item m="1" x="302"/>
        <item m="1" x="678"/>
        <item m="1" x="377"/>
        <item m="1" x="323"/>
        <item m="1" x="524"/>
        <item m="1" x="569"/>
        <item m="1" x="131"/>
        <item m="1" x="572"/>
        <item m="1" x="425"/>
        <item m="1" x="398"/>
        <item m="1" x="417"/>
        <item m="1" x="406"/>
        <item m="1" x="565"/>
        <item m="1" x="451"/>
        <item m="1" x="454"/>
        <item m="1" x="441"/>
        <item m="1" x="430"/>
        <item m="1" x="411"/>
        <item m="1" x="400"/>
        <item m="1" x="708"/>
        <item m="1" x="641"/>
        <item m="1" x="630"/>
        <item m="1" x="493"/>
        <item m="1" x="475"/>
        <item m="1" x="453"/>
        <item m="1" x="579"/>
        <item m="1" x="571"/>
        <item m="1" x="562"/>
        <item m="1" x="551"/>
        <item m="1" x="540"/>
        <item m="1" x="530"/>
        <item m="1" x="408"/>
        <item m="1" x="208"/>
        <item m="1" x="661"/>
        <item m="1" x="651"/>
        <item m="1" x="567"/>
        <item m="1" x="549"/>
        <item m="1" x="538"/>
        <item m="1" x="487"/>
        <item m="1" x="210"/>
        <item m="1" x="399"/>
        <item m="1" x="520"/>
        <item m="1" x="202"/>
        <item m="1" x="247"/>
        <item m="1" x="236"/>
        <item m="1" x="514"/>
        <item m="1" x="324"/>
        <item m="1" x="385"/>
        <item m="1" x="442"/>
        <item m="1" x="500"/>
        <item m="1" x="515"/>
        <item x="24"/>
        <item x="25"/>
        <item m="1" x="165"/>
        <item m="1" x="125"/>
        <item m="1" x="528"/>
        <item m="1" x="559"/>
        <item m="1" x="238"/>
        <item m="1" x="410"/>
        <item m="1" x="707"/>
        <item m="1" x="257"/>
        <item m="1" x="109"/>
        <item m="1" x="409"/>
        <item m="1" x="111"/>
        <item m="1" x="412"/>
        <item m="1" x="116"/>
        <item m="1" x="415"/>
        <item m="1" x="120"/>
        <item m="1" x="419"/>
        <item m="1" x="123"/>
        <item m="1" x="422"/>
        <item m="1" x="129"/>
        <item m="1" x="428"/>
        <item m="1" x="133"/>
        <item m="1" x="431"/>
        <item m="1" x="137"/>
        <item m="1" x="433"/>
        <item m="1" x="437"/>
        <item m="1" x="452"/>
        <item m="1" x="205"/>
        <item m="1" x="217"/>
        <item m="1" x="229"/>
        <item m="1" x="349"/>
        <item m="1" x="623"/>
        <item m="1" x="122"/>
        <item m="1" x="240"/>
        <item m="1" x="357"/>
        <item m="1" x="331"/>
        <item x="0"/>
        <item m="1" x="170"/>
        <item m="1" x="291"/>
        <item m="1" x="369"/>
        <item m="1" x="130"/>
        <item m="1" x="552"/>
        <item m="1" x="620"/>
        <item m="1" x="598"/>
        <item m="1" x="643"/>
        <item m="1" x="536"/>
        <item m="1" x="694"/>
        <item m="1" x="440"/>
        <item m="1" x="542"/>
        <item m="1" x="711"/>
        <item m="1" x="477"/>
        <item m="1" x="187"/>
        <item m="1" x="311"/>
        <item m="1" x="182"/>
        <item m="1" x="655"/>
        <item m="1" x="287"/>
        <item m="1" x="195"/>
        <item m="1" x="97"/>
        <item m="1" x="592"/>
        <item m="1" x="108"/>
        <item m="1" x="679"/>
        <item m="1" x="143"/>
        <item m="1" x="461"/>
        <item m="1" x="482"/>
        <item m="1" x="355"/>
        <item m="1" x="290"/>
        <item m="1" x="603"/>
        <item m="1" x="608"/>
        <item m="1" x="404"/>
        <item m="1" x="424"/>
        <item m="1" x="469"/>
        <item m="1" x="443"/>
        <item m="1" x="196"/>
        <item m="1" x="346"/>
        <item m="1" x="348"/>
        <item m="1" x="590"/>
        <item m="1" x="153"/>
        <item m="1" x="379"/>
        <item m="1" x="286"/>
        <item m="1" x="305"/>
        <item m="1" x="338"/>
        <item m="1" x="344"/>
        <item x="10"/>
        <item m="1" x="337"/>
        <item m="1" x="681"/>
        <item m="1" x="390"/>
        <item m="1" x="669"/>
        <item m="1" x="646"/>
        <item m="1" x="155"/>
        <item m="1" x="119"/>
        <item m="1" x="198"/>
        <item m="1" x="267"/>
        <item m="1" x="367"/>
        <item m="1" x="378"/>
        <item m="1" x="393"/>
        <item m="1" x="584"/>
        <item m="1" x="263"/>
        <item m="1" x="128"/>
        <item m="1" x="465"/>
        <item m="1" x="543"/>
        <item m="1" x="214"/>
        <item m="1" x="222"/>
        <item m="1" x="491"/>
        <item x="33"/>
        <item m="1" x="265"/>
        <item m="1" x="403"/>
        <item m="1" x="420"/>
        <item m="1" x="511"/>
        <item m="1" x="260"/>
        <item m="1" x="600"/>
        <item m="1" x="481"/>
        <item m="1" x="99"/>
        <item m="1" x="176"/>
        <item m="1" x="615"/>
        <item m="1" x="687"/>
        <item m="1" x="245"/>
        <item m="1" x="564"/>
        <item m="1" x="341"/>
        <item m="1" x="704"/>
        <item m="1" x="483"/>
        <item m="1" x="574"/>
        <item m="1" x="298"/>
        <item m="1" x="308"/>
        <item m="1" x="243"/>
        <item m="1" x="234"/>
        <item m="1" x="617"/>
        <item m="1" x="159"/>
        <item m="1" x="103"/>
        <item m="1" x="167"/>
        <item m="1" x="486"/>
        <item m="1" x="464"/>
        <item m="1" x="221"/>
        <item m="1" x="181"/>
        <item m="1" x="607"/>
        <item m="1" x="312"/>
        <item m="1" x="313"/>
        <item m="1" x="427"/>
        <item m="1" x="374"/>
        <item m="1" x="248"/>
        <item m="1" x="568"/>
        <item m="1" x="220"/>
        <item m="1" x="680"/>
        <item m="1" x="366"/>
        <item m="1" x="376"/>
        <item m="1" x="392"/>
        <item m="1" x="502"/>
        <item m="1" x="147"/>
        <item m="1" x="127"/>
        <item m="1" x="522"/>
        <item m="1" x="203"/>
        <item m="1" x="157"/>
        <item m="1" x="363"/>
        <item m="1" x="368"/>
        <item m="1" x="296"/>
        <item m="1" x="352"/>
        <item m="1" x="418"/>
        <item m="1" x="299"/>
        <item m="1" x="593"/>
        <item m="1" x="365"/>
        <item m="1" x="414"/>
        <item m="1" x="709"/>
        <item m="1" x="557"/>
        <item m="1" x="594"/>
        <item m="1" x="544"/>
        <item m="1" x="537"/>
        <item m="1" x="473"/>
        <item m="1" x="136"/>
        <item m="1" x="340"/>
        <item m="1" x="258"/>
        <item m="1" x="595"/>
        <item m="1" x="272"/>
        <item m="1" x="423"/>
        <item m="1" x="689"/>
        <item m="1" x="658"/>
        <item m="1" x="277"/>
        <item m="1" x="432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8">
        <item m="1" x="237"/>
        <item m="1" x="123"/>
        <item m="1" x="177"/>
        <item m="1" x="349"/>
        <item m="1" x="169"/>
        <item m="1" x="248"/>
        <item m="1" x="344"/>
        <item m="1" x="311"/>
        <item m="1" x="210"/>
        <item m="1" x="313"/>
        <item m="1" x="377"/>
        <item m="1" x="163"/>
        <item m="1" x="148"/>
        <item m="1" x="141"/>
        <item m="1" x="353"/>
        <item m="1" x="378"/>
        <item m="1" x="350"/>
        <item m="1" x="249"/>
        <item m="1" x="267"/>
        <item m="1" x="287"/>
        <item m="1" x="304"/>
        <item m="1" x="315"/>
        <item m="1" x="185"/>
        <item m="1" x="136"/>
        <item m="1" x="140"/>
        <item m="1" x="213"/>
        <item m="1" x="197"/>
        <item m="1" x="193"/>
        <item m="1" x="229"/>
        <item m="1" x="319"/>
        <item m="1" x="224"/>
        <item m="1" x="137"/>
        <item m="1" x="230"/>
        <item m="1" x="320"/>
        <item m="1" x="161"/>
        <item m="1" x="242"/>
        <item m="1" x="337"/>
        <item m="1" x="261"/>
        <item m="1" x="375"/>
        <item m="1" x="133"/>
        <item m="1" x="362"/>
        <item m="1" x="235"/>
        <item m="1" x="305"/>
        <item m="1" x="111"/>
        <item m="1" x="202"/>
        <item m="1" x="359"/>
        <item m="1" x="119"/>
        <item m="1" x="278"/>
        <item m="1" x="231"/>
        <item m="1" x="366"/>
        <item m="1" x="347"/>
        <item m="1" x="255"/>
        <item m="1" x="204"/>
        <item m="1" x="322"/>
        <item m="1" x="199"/>
        <item m="1" x="156"/>
        <item m="1" x="252"/>
        <item m="1" x="387"/>
        <item m="1" x="354"/>
        <item m="1" x="175"/>
        <item m="1" x="192"/>
        <item m="1" x="236"/>
        <item m="1" x="240"/>
        <item m="1" x="312"/>
        <item m="1" x="247"/>
        <item m="1" x="310"/>
        <item m="1" x="285"/>
        <item m="1" x="155"/>
        <item m="1" x="147"/>
        <item x="1"/>
        <item m="1" x="184"/>
        <item m="1" x="225"/>
        <item m="1" x="244"/>
        <item m="1" x="135"/>
        <item m="1" x="221"/>
        <item m="1" x="297"/>
        <item m="1" x="293"/>
        <item m="1" x="281"/>
        <item m="1" x="134"/>
        <item m="1" x="382"/>
        <item m="1" x="187"/>
        <item m="1" x="108"/>
        <item m="1" x="324"/>
        <item m="1" x="143"/>
        <item m="1" x="275"/>
        <item m="1" x="384"/>
        <item m="1" x="117"/>
        <item m="1" x="259"/>
        <item m="1" x="189"/>
        <item m="1" x="138"/>
        <item m="1" x="233"/>
        <item m="1" x="179"/>
        <item m="1" x="288"/>
        <item m="1" x="183"/>
        <item m="1" x="170"/>
        <item m="1" x="253"/>
        <item m="1" x="381"/>
        <item m="1" x="333"/>
        <item m="1" x="120"/>
        <item m="1" x="260"/>
        <item m="1" x="232"/>
        <item m="1" x="373"/>
        <item m="1" x="266"/>
        <item m="1" x="154"/>
        <item m="1" x="176"/>
        <item m="1" x="118"/>
        <item m="1" x="355"/>
        <item m="1" x="222"/>
        <item m="1" x="323"/>
        <item m="1" x="196"/>
        <item m="1" x="172"/>
        <item m="1" x="290"/>
        <item m="1" x="338"/>
        <item m="1" x="283"/>
        <item m="1" x="299"/>
        <item m="1" x="302"/>
        <item m="1" x="149"/>
        <item m="1" x="212"/>
        <item m="1" x="277"/>
        <item m="1" x="265"/>
        <item m="1" x="191"/>
        <item m="1" x="214"/>
        <item m="1" x="220"/>
        <item m="1" x="186"/>
        <item m="1" x="182"/>
        <item m="1" x="296"/>
        <item m="1" x="331"/>
        <item m="1" x="129"/>
        <item m="1" x="306"/>
        <item m="1" x="357"/>
        <item m="1" x="346"/>
        <item m="1" x="219"/>
        <item m="1" x="272"/>
        <item m="1" x="268"/>
        <item m="1" x="257"/>
        <item m="1" x="124"/>
        <item m="1" x="226"/>
        <item m="1" x="228"/>
        <item m="1" x="144"/>
        <item m="1" x="109"/>
        <item m="1" x="258"/>
        <item m="1" x="370"/>
        <item m="1" x="358"/>
        <item m="1" x="121"/>
        <item m="1" x="282"/>
        <item m="1" x="269"/>
        <item m="1" x="158"/>
        <item m="1" x="317"/>
        <item m="1" x="256"/>
        <item m="1" x="385"/>
        <item m="1" x="139"/>
        <item m="1" x="171"/>
        <item m="1" x="122"/>
        <item m="1" x="276"/>
        <item m="1" x="116"/>
        <item m="1" x="303"/>
        <item m="1" x="289"/>
        <item m="1" x="128"/>
        <item m="1" x="203"/>
        <item m="1" x="326"/>
        <item m="1" x="195"/>
        <item m="1" x="188"/>
        <item m="1" x="328"/>
        <item m="1" x="173"/>
        <item m="1" x="345"/>
        <item m="1" x="279"/>
        <item m="1" x="174"/>
        <item m="1" x="243"/>
        <item m="1" x="334"/>
        <item m="1" x="205"/>
        <item m="1" x="180"/>
        <item m="1" x="151"/>
        <item m="1" x="190"/>
        <item m="1" x="383"/>
        <item m="1" x="371"/>
        <item m="1" x="340"/>
        <item m="1" x="321"/>
        <item m="1" x="351"/>
        <item m="1" x="113"/>
        <item m="1" x="250"/>
        <item m="1" x="150"/>
        <item m="1" x="292"/>
        <item m="1" x="246"/>
        <item m="1" x="167"/>
        <item m="1" x="343"/>
        <item m="1" x="209"/>
        <item m="1" x="286"/>
        <item m="1" x="198"/>
        <item m="1" x="208"/>
        <item m="1" x="125"/>
        <item m="1" x="168"/>
        <item m="1" x="245"/>
        <item m="1" x="238"/>
        <item m="1" x="241"/>
        <item m="1" x="364"/>
        <item m="1" x="223"/>
        <item m="1" x="178"/>
        <item m="1" x="207"/>
        <item m="1" x="206"/>
        <item m="1" x="314"/>
        <item m="1" x="162"/>
        <item m="1" x="336"/>
        <item m="1" x="379"/>
        <item m="1" x="142"/>
        <item m="1" x="218"/>
        <item m="1" x="159"/>
        <item m="1" x="335"/>
        <item m="1" x="309"/>
        <item m="1" x="254"/>
        <item m="1" x="157"/>
        <item m="1" x="368"/>
        <item m="1" x="294"/>
        <item m="1" x="164"/>
        <item m="1" x="132"/>
        <item m="1" x="298"/>
        <item m="1" x="327"/>
        <item m="1" x="348"/>
        <item m="1" x="363"/>
        <item m="1" x="217"/>
        <item m="1" x="374"/>
        <item m="1" x="316"/>
        <item m="1" x="339"/>
        <item m="1" x="376"/>
        <item m="1" x="227"/>
        <item m="1" x="194"/>
        <item m="1" x="263"/>
        <item m="1" x="110"/>
        <item m="1" x="239"/>
        <item m="1" x="352"/>
        <item m="1" x="386"/>
        <item m="1" x="332"/>
        <item m="1" x="356"/>
        <item m="1" x="262"/>
        <item m="1" x="380"/>
        <item m="1" x="318"/>
        <item m="1" x="160"/>
        <item m="1" x="115"/>
        <item m="1" x="211"/>
        <item m="1" x="365"/>
        <item m="1" x="264"/>
        <item m="1" x="291"/>
        <item m="1" x="307"/>
        <item m="1" x="308"/>
        <item m="1" x="295"/>
        <item m="1" x="367"/>
        <item m="1" x="342"/>
        <item m="1" x="361"/>
        <item m="1" x="360"/>
        <item m="1" x="251"/>
        <item m="1" x="114"/>
        <item m="1" x="341"/>
        <item m="1" x="372"/>
        <item m="1" x="284"/>
        <item m="1" x="369"/>
        <item m="1" x="112"/>
        <item m="1" x="130"/>
        <item m="1" x="200"/>
        <item m="1" x="300"/>
        <item m="1" x="126"/>
        <item m="1" x="325"/>
        <item m="1" x="131"/>
        <item m="1" x="201"/>
        <item m="1" x="301"/>
        <item m="1" x="127"/>
        <item m="1" x="165"/>
        <item m="1" x="145"/>
        <item m="1" x="280"/>
        <item m="1" x="166"/>
        <item m="1" x="146"/>
        <item m="1" x="273"/>
        <item m="1" x="270"/>
        <item m="1" x="215"/>
        <item m="1" x="329"/>
        <item m="1" x="152"/>
        <item m="1" x="274"/>
        <item m="1" x="271"/>
        <item m="1" x="216"/>
        <item m="1" x="330"/>
        <item m="1" x="153"/>
        <item m="1" x="234"/>
        <item m="1" x="18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43">
        <item x="0"/>
        <item x="2"/>
        <item x="3"/>
        <item x="5"/>
        <item x="4"/>
        <item m="1" x="231"/>
        <item m="1" x="221"/>
        <item x="6"/>
        <item x="7"/>
        <item x="8"/>
        <item x="10"/>
        <item x="9"/>
        <item m="1" x="163"/>
        <item x="11"/>
        <item x="12"/>
        <item x="13"/>
        <item x="15"/>
        <item x="14"/>
        <item m="1" x="237"/>
        <item m="1" x="207"/>
        <item x="16"/>
        <item x="17"/>
        <item x="18"/>
        <item x="20"/>
        <item x="19"/>
        <item m="1" x="173"/>
        <item m="1" x="155"/>
        <item m="1" x="136"/>
        <item x="21"/>
        <item x="22"/>
        <item x="23"/>
        <item x="25"/>
        <item x="24"/>
        <item x="26"/>
        <item x="27"/>
        <item x="28"/>
        <item x="30"/>
        <item x="29"/>
        <item m="1" x="140"/>
        <item x="31"/>
        <item x="32"/>
        <item x="33"/>
        <item x="35"/>
        <item x="34"/>
        <item m="1" x="216"/>
        <item x="36"/>
        <item x="37"/>
        <item x="38"/>
        <item x="40"/>
        <item x="39"/>
        <item m="1" x="183"/>
        <item m="1" x="167"/>
        <item m="1" x="152"/>
        <item m="1" x="147"/>
        <item m="1" x="188"/>
        <item x="41"/>
        <item m="1" x="112"/>
        <item m="1" x="149"/>
        <item x="42"/>
        <item m="1" x="123"/>
        <item m="1" x="181"/>
        <item m="1" x="187"/>
        <item m="1" x="223"/>
        <item x="43"/>
        <item m="1" x="201"/>
        <item m="1" x="179"/>
        <item m="1" x="117"/>
        <item m="1" x="192"/>
        <item m="1" x="151"/>
        <item x="44"/>
        <item m="1" x="129"/>
        <item m="1" x="115"/>
        <item m="1" x="190"/>
        <item m="1" x="199"/>
        <item m="1" x="228"/>
        <item x="45"/>
        <item m="1" x="205"/>
        <item m="1" x="159"/>
        <item x="46"/>
        <item m="1" x="200"/>
        <item m="1" x="232"/>
        <item x="47"/>
        <item m="1" x="211"/>
        <item m="1" x="197"/>
        <item x="101"/>
        <item x="102"/>
        <item x="103"/>
        <item x="104"/>
        <item x="105"/>
        <item x="106"/>
        <item x="107"/>
        <item m="1" x="128"/>
        <item m="1" x="164"/>
        <item x="48"/>
        <item m="1" x="138"/>
        <item m="1" x="126"/>
        <item m="1" x="113"/>
        <item m="1" x="233"/>
        <item m="1" x="238"/>
        <item x="49"/>
        <item m="1" x="214"/>
        <item m="1" x="203"/>
        <item m="1" x="184"/>
        <item m="1" x="168"/>
        <item m="1" x="153"/>
        <item m="1" x="174"/>
        <item x="50"/>
        <item m="1" x="144"/>
        <item m="1" x="132"/>
        <item m="1" x="119"/>
        <item m="1" x="241"/>
        <item m="1" x="109"/>
        <item x="51"/>
        <item m="1" x="218"/>
        <item m="1" x="209"/>
        <item m="1" x="193"/>
        <item m="1" x="177"/>
        <item m="1" x="160"/>
        <item m="1" x="213"/>
        <item x="52"/>
        <item m="1" x="180"/>
        <item m="1" x="165"/>
        <item m="1" x="108"/>
        <item m="1" x="141"/>
        <item x="53"/>
        <item m="1" x="116"/>
        <item m="1" x="239"/>
        <item m="1" x="225"/>
        <item m="1" x="217"/>
        <item x="54"/>
        <item m="1" x="189"/>
        <item m="1" x="175"/>
        <item m="1" x="156"/>
        <item m="1" x="148"/>
        <item x="55"/>
        <item m="1" x="121"/>
        <item m="1" x="110"/>
        <item m="1" x="222"/>
        <item x="56"/>
        <item m="1" x="198"/>
        <item m="1" x="150"/>
        <item x="57"/>
        <item m="1" x="127"/>
        <item m="1" x="226"/>
        <item x="58"/>
        <item m="1" x="204"/>
        <item m="1" x="185"/>
        <item m="1" x="169"/>
        <item m="1" x="154"/>
        <item m="1" x="143"/>
        <item m="1" x="131"/>
        <item m="1" x="118"/>
        <item m="1" x="157"/>
        <item x="59"/>
        <item m="1" x="133"/>
        <item m="1" x="120"/>
        <item m="1" x="242"/>
        <item m="1" x="229"/>
        <item x="60"/>
        <item m="1" x="210"/>
        <item m="1" x="194"/>
        <item m="1" x="162"/>
        <item x="61"/>
        <item m="1" x="137"/>
        <item m="1" x="124"/>
        <item m="1" x="130"/>
        <item x="62"/>
        <item m="1" x="240"/>
        <item m="1" x="161"/>
        <item m="1" x="206"/>
        <item x="63"/>
        <item m="1" x="176"/>
        <item m="1" x="158"/>
        <item m="1" x="145"/>
        <item m="1" x="134"/>
        <item m="1" x="166"/>
        <item m="1" x="135"/>
        <item x="64"/>
        <item m="1" x="111"/>
        <item m="1" x="230"/>
        <item m="1" x="219"/>
        <item m="1" x="171"/>
        <item m="1" x="212"/>
        <item x="65"/>
        <item m="1" x="235"/>
        <item m="1" x="139"/>
        <item x="66"/>
        <item m="1" x="114"/>
        <item m="1" x="234"/>
        <item m="1" x="172"/>
        <item m="1" x="215"/>
        <item x="67"/>
        <item m="1" x="186"/>
        <item m="1" x="170"/>
        <item m="1" x="146"/>
        <item x="68"/>
        <item m="1" x="220"/>
        <item x="69"/>
        <item m="1" x="195"/>
        <item x="70"/>
        <item x="71"/>
        <item x="72"/>
        <item m="1" x="224"/>
        <item x="73"/>
        <item m="1" x="227"/>
        <item x="74"/>
        <item x="75"/>
        <item x="76"/>
        <item x="77"/>
        <item x="78"/>
        <item x="79"/>
        <item x="80"/>
        <item x="81"/>
        <item x="82"/>
        <item m="1" x="142"/>
        <item x="83"/>
        <item x="84"/>
        <item x="85"/>
        <item x="86"/>
        <item x="87"/>
        <item x="88"/>
        <item x="89"/>
        <item x="90"/>
        <item x="91"/>
        <item x="92"/>
        <item m="1" x="208"/>
        <item x="93"/>
        <item x="94"/>
        <item x="95"/>
        <item x="96"/>
        <item x="97"/>
        <item x="98"/>
        <item x="99"/>
        <item x="100"/>
        <item m="1" x="122"/>
        <item m="1" x="125"/>
        <item m="1" x="178"/>
        <item m="1" x="182"/>
        <item m="1" x="191"/>
        <item m="1" x="196"/>
        <item m="1" x="202"/>
        <item m="1" x="23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7">
    <i>
      <x/>
      <x v="281"/>
      <x v="519"/>
    </i>
    <i>
      <x v="1"/>
      <x v="282"/>
      <x v="661"/>
    </i>
    <i>
      <x v="2"/>
      <x v="283"/>
      <x v="665"/>
    </i>
    <i>
      <x v="3"/>
      <x v="285"/>
      <x v="671"/>
    </i>
    <i>
      <x v="4"/>
      <x v="284"/>
      <x v="372"/>
    </i>
    <i>
      <x v="7"/>
      <x v="286"/>
      <x v="519"/>
    </i>
    <i>
      <x v="8"/>
      <x v="287"/>
      <x v="661"/>
    </i>
    <i>
      <x v="9"/>
      <x v="288"/>
      <x v="665"/>
    </i>
    <i>
      <x v="10"/>
      <x v="290"/>
      <x v="97"/>
    </i>
    <i>
      <x v="11"/>
      <x v="289"/>
      <x v="372"/>
    </i>
    <i>
      <x v="13"/>
      <x v="291"/>
      <x v="519"/>
    </i>
    <i>
      <x v="14"/>
      <x v="292"/>
      <x v="661"/>
    </i>
    <i>
      <x v="15"/>
      <x v="293"/>
      <x v="665"/>
    </i>
    <i>
      <x v="16"/>
      <x v="295"/>
      <x v="97"/>
    </i>
    <i>
      <x v="17"/>
      <x v="294"/>
      <x v="372"/>
    </i>
    <i>
      <x v="20"/>
      <x v="296"/>
      <x v="519"/>
    </i>
    <i>
      <x v="21"/>
      <x v="297"/>
      <x v="661"/>
    </i>
    <i>
      <x v="22"/>
      <x v="298"/>
      <x v="665"/>
    </i>
    <i>
      <x v="23"/>
      <x v="300"/>
      <x v="97"/>
    </i>
    <i>
      <x v="24"/>
      <x v="299"/>
      <x v="372"/>
    </i>
    <i>
      <x v="28"/>
      <x v="301"/>
      <x v="519"/>
    </i>
    <i>
      <x v="29"/>
      <x v="302"/>
      <x v="661"/>
    </i>
    <i>
      <x v="30"/>
      <x v="303"/>
      <x v="665"/>
    </i>
    <i>
      <x v="31"/>
      <x v="305"/>
      <x v="97"/>
    </i>
    <i>
      <x v="32"/>
      <x v="304"/>
      <x v="372"/>
    </i>
    <i>
      <x v="33"/>
      <x v="306"/>
      <x v="519"/>
    </i>
    <i>
      <x v="34"/>
      <x v="307"/>
      <x v="661"/>
    </i>
    <i>
      <x v="35"/>
      <x v="308"/>
      <x v="665"/>
    </i>
    <i>
      <x v="36"/>
      <x v="310"/>
      <x v="97"/>
    </i>
    <i>
      <x v="37"/>
      <x v="309"/>
      <x v="372"/>
    </i>
    <i>
      <x v="39"/>
      <x v="311"/>
      <x v="519"/>
    </i>
    <i>
      <x v="40"/>
      <x v="312"/>
      <x v="661"/>
    </i>
    <i>
      <x v="41"/>
      <x v="313"/>
      <x v="665"/>
    </i>
    <i>
      <x v="42"/>
      <x v="315"/>
      <x v="97"/>
    </i>
    <i>
      <x v="43"/>
      <x v="314"/>
      <x v="372"/>
    </i>
    <i>
      <x v="45"/>
      <x v="316"/>
      <x v="519"/>
    </i>
    <i>
      <x v="46"/>
      <x v="317"/>
      <x v="661"/>
    </i>
    <i>
      <x v="47"/>
      <x v="318"/>
      <x v="665"/>
    </i>
    <i>
      <x v="48"/>
      <x v="320"/>
      <x v="97"/>
    </i>
    <i>
      <x v="49"/>
      <x v="319"/>
      <x v="372"/>
    </i>
    <i>
      <x v="55"/>
      <x v="321"/>
      <x v="586"/>
    </i>
    <i>
      <x v="58"/>
      <x v="322"/>
      <x v="586"/>
    </i>
    <i>
      <x v="63"/>
      <x v="323"/>
      <x v="586"/>
    </i>
    <i>
      <x v="69"/>
      <x v="324"/>
      <x v="586"/>
    </i>
    <i>
      <x v="75"/>
      <x v="325"/>
      <x v="586"/>
    </i>
    <i>
      <x v="78"/>
      <x v="326"/>
      <x v="586"/>
    </i>
    <i>
      <x v="81"/>
      <x v="327"/>
      <x v="586"/>
    </i>
    <i>
      <x v="84"/>
      <x v="381"/>
      <x v="363"/>
    </i>
    <i>
      <x v="85"/>
      <x v="382"/>
      <x v="308"/>
    </i>
    <i>
      <x v="86"/>
      <x v="383"/>
      <x v="702"/>
    </i>
    <i>
      <x v="87"/>
      <x v="384"/>
      <x v="403"/>
    </i>
    <i>
      <x v="88"/>
      <x v="385"/>
      <x v="708"/>
    </i>
    <i>
      <x v="89"/>
      <x v="386"/>
      <x v="405"/>
    </i>
    <i>
      <x v="90"/>
      <x v="387"/>
      <x v="709"/>
    </i>
    <i>
      <x v="93"/>
      <x v="328"/>
      <x v="586"/>
    </i>
    <i>
      <x v="99"/>
      <x v="329"/>
      <x v="586"/>
    </i>
    <i>
      <x v="106"/>
      <x v="330"/>
      <x v="586"/>
    </i>
    <i>
      <x v="112"/>
      <x v="331"/>
      <x v="586"/>
    </i>
    <i>
      <x v="119"/>
      <x v="332"/>
      <x v="586"/>
    </i>
    <i>
      <x v="124"/>
      <x v="333"/>
      <x v="586"/>
    </i>
    <i>
      <x v="129"/>
      <x v="334"/>
      <x v="586"/>
    </i>
    <i>
      <x v="134"/>
      <x v="335"/>
      <x v="586"/>
    </i>
    <i>
      <x v="138"/>
      <x v="336"/>
      <x v="586"/>
    </i>
    <i>
      <x v="141"/>
      <x v="337"/>
      <x v="586"/>
    </i>
    <i>
      <x v="144"/>
      <x v="338"/>
      <x v="136"/>
    </i>
    <i>
      <x v="153"/>
      <x v="339"/>
      <x v="136"/>
    </i>
    <i>
      <x v="158"/>
      <x v="340"/>
      <x v="136"/>
    </i>
    <i>
      <x v="162"/>
      <x v="341"/>
      <x v="136"/>
    </i>
    <i>
      <x v="166"/>
      <x v="342"/>
      <x v="136"/>
    </i>
    <i>
      <x v="170"/>
      <x v="343"/>
      <x v="136"/>
    </i>
    <i>
      <x v="177"/>
      <x v="344"/>
      <x v="136"/>
    </i>
    <i>
      <x v="183"/>
      <x v="345"/>
      <x v="136"/>
    </i>
    <i>
      <x v="186"/>
      <x v="346"/>
      <x v="136"/>
    </i>
    <i>
      <x v="191"/>
      <x v="347"/>
      <x v="136"/>
    </i>
    <i>
      <x v="195"/>
      <x v="348"/>
      <x v="136"/>
    </i>
    <i>
      <x v="197"/>
      <x v="349"/>
      <x v="136"/>
    </i>
    <i>
      <x v="199"/>
      <x v="350"/>
      <x v="136"/>
    </i>
    <i>
      <x v="200"/>
      <x v="351"/>
      <x v="136"/>
    </i>
    <i>
      <x v="201"/>
      <x v="352"/>
      <x v="136"/>
    </i>
    <i>
      <x v="203"/>
      <x v="353"/>
      <x v="136"/>
    </i>
    <i>
      <x v="205"/>
      <x v="354"/>
      <x v="136"/>
    </i>
    <i>
      <x v="206"/>
      <x v="355"/>
      <x v="136"/>
    </i>
    <i>
      <x v="207"/>
      <x v="356"/>
      <x v="136"/>
    </i>
    <i>
      <x v="208"/>
      <x v="357"/>
      <x v="136"/>
    </i>
    <i>
      <x v="209"/>
      <x v="358"/>
      <x v="136"/>
    </i>
    <i>
      <x v="210"/>
      <x v="359"/>
      <x v="136"/>
    </i>
    <i>
      <x v="211"/>
      <x v="360"/>
      <x v="136"/>
    </i>
    <i>
      <x v="212"/>
      <x v="361"/>
      <x v="136"/>
    </i>
    <i>
      <x v="213"/>
      <x v="362"/>
      <x v="136"/>
    </i>
    <i>
      <x v="215"/>
      <x v="363"/>
      <x v="136"/>
    </i>
    <i>
      <x v="216"/>
      <x v="364"/>
      <x v="136"/>
    </i>
    <i>
      <x v="217"/>
      <x v="365"/>
      <x v="136"/>
    </i>
    <i>
      <x v="218"/>
      <x v="366"/>
      <x v="136"/>
    </i>
    <i>
      <x v="219"/>
      <x v="367"/>
      <x v="136"/>
    </i>
    <i>
      <x v="220"/>
      <x v="368"/>
      <x v="136"/>
    </i>
    <i>
      <x v="221"/>
      <x v="369"/>
      <x v="136"/>
    </i>
    <i>
      <x v="222"/>
      <x v="370"/>
      <x v="136"/>
    </i>
    <i>
      <x v="223"/>
      <x v="371"/>
      <x v="136"/>
    </i>
    <i>
      <x v="224"/>
      <x v="372"/>
      <x v="136"/>
    </i>
    <i>
      <x v="226"/>
      <x v="373"/>
      <x v="136"/>
    </i>
    <i>
      <x v="227"/>
      <x v="374"/>
      <x v="136"/>
    </i>
    <i>
      <x v="228"/>
      <x v="375"/>
      <x v="136"/>
    </i>
    <i>
      <x v="229"/>
      <x v="376"/>
      <x v="136"/>
    </i>
    <i>
      <x v="230"/>
      <x v="377"/>
      <x v="136"/>
    </i>
    <i>
      <x v="231"/>
      <x v="378"/>
      <x v="136"/>
    </i>
    <i>
      <x v="232"/>
      <x v="379"/>
      <x v="136"/>
    </i>
    <i>
      <x v="233"/>
      <x v="380"/>
      <x v="136"/>
    </i>
  </rowItems>
  <colItems count="1">
    <i/>
  </colItems>
  <formats count="9">
    <format dxfId="111">
      <pivotArea dataOnly="0" labelOnly="1" outline="0" fieldPosition="0">
        <references count="1">
          <reference field="8" count="0"/>
        </references>
      </pivotArea>
    </format>
    <format dxfId="110">
      <pivotArea dataOnly="0" labelOnly="1" outline="0" fieldPosition="0">
        <references count="1">
          <reference field="8" count="0"/>
        </references>
      </pivotArea>
    </format>
    <format dxfId="109">
      <pivotArea dataOnly="0" labelOnly="1" outline="0" fieldPosition="0">
        <references count="1">
          <reference field="3" count="0"/>
        </references>
      </pivotArea>
    </format>
    <format dxfId="108">
      <pivotArea dataOnly="0" labelOnly="1" outline="0" fieldPosition="0">
        <references count="1">
          <reference field="3" count="0"/>
        </references>
      </pivotArea>
    </format>
    <format dxfId="107">
      <pivotArea dataOnly="0" labelOnly="1" outline="0" fieldPosition="0">
        <references count="1">
          <reference field="7" count="0"/>
        </references>
      </pivotArea>
    </format>
    <format dxfId="106">
      <pivotArea dataOnly="0" labelOnly="1" outline="0" fieldPosition="0">
        <references count="1">
          <reference field="7" count="0"/>
        </references>
      </pivotArea>
    </format>
    <format dxfId="105">
      <pivotArea field="8" type="button" dataOnly="0" labelOnly="1" outline="0" axis="axisRow" fieldPosition="0"/>
    </format>
    <format dxfId="104">
      <pivotArea field="7" type="button" dataOnly="0" labelOnly="1" outline="0" axis="axisRow" fieldPosition="1"/>
    </format>
    <format dxfId="10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454"/>
    <tableColumn id="2" xr3:uid="{84365576-6006-4249-8C10-3C939914AB46}" name="Capa" dataDxfId="453"/>
    <tableColumn id="3" xr3:uid="{23CB737A-7056-44F6-A537-CEB5ED7BC8A4}" name="Tipo" dataDxfId="452"/>
    <tableColumn id="4" xr3:uid="{77A06ECF-D67C-454F-B0CE-327D202410E8}" name="url_ícono"/>
    <tableColumn id="5" xr3:uid="{041AD1F6-23D8-4ACA-92DC-196A5ACE0392}" name="url" dataDxfId="45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6" totalsRowShown="0" headerRowDxfId="318">
  <autoFilter ref="A9:J816" xr:uid="{B860159C-4E5B-4F1C-AD34-ACA1A658D8AB}"/>
  <tableColumns count="10">
    <tableColumn id="1" xr3:uid="{75A8A884-1D65-4E5E-B8C8-77E85AB66F2B}" name="idcapa" dataDxfId="317"/>
    <tableColumn id="2" xr3:uid="{2A8A9E62-F4FC-4E3B-B1C9-6BF40AA34453}" name="Capa" dataDxfId="31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315"/>
    <tableColumn id="5" xr3:uid="{035EE145-9D77-4858-89B3-36E33AB1DD42}" name="popup_0_1" dataDxfId="314"/>
    <tableColumn id="6" xr3:uid="{A9A0E11B-B8EA-4D4C-9546-EA4565E015BB}" name="descripcion_pop-up" dataDxfId="313"/>
    <tableColumn id="7" xr3:uid="{5F6D8D2E-E38C-46CC-8F2C-5ED1D580678F}" name="posicion_popup" dataDxfId="312"/>
    <tableColumn id="8" xr3:uid="{8B5DC378-B7F9-4E3D-AC39-A4AF81250C0B}" name="descripcion_capa" dataDxfId="311"/>
    <tableColumn id="9" xr3:uid="{5C03E193-7980-49E1-894D-9DEECE0C9DBE}" name="clase" dataDxfId="310"/>
    <tableColumn id="10" xr3:uid="{92421CFC-4A75-4D76-9B47-B3E7C2151B6C}" name="posición_capa" dataDxfId="30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93" totalsRowShown="0" dataDxfId="122">
  <autoFilter ref="A9:I93" xr:uid="{96BBB32F-0C5C-4CD7-BF04-9E1F2EB9C00E}"/>
  <tableColumns count="9">
    <tableColumn id="1" xr3:uid="{9D7FBDA9-0788-4563-AA35-00082D95202E}" name="Clase" dataDxfId="121">
      <calculatedColumnFormula>+A9</calculatedColumnFormula>
    </tableColumn>
    <tableColumn id="7" xr3:uid="{83BA5E88-8850-4C0E-B07A-7893981D4057}" name="Descripción Capa" dataDxfId="12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1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18"/>
    <tableColumn id="4" xr3:uid="{5414C827-224B-4470-A9E1-6A29EF6EA250}" name="Color" dataDxfId="117"/>
    <tableColumn id="5" xr3:uid="{FA622BA5-65BA-42EE-91CA-9F9E3510C671}" name="titulo_leyenda" dataDxfId="11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15"/>
    <tableColumn id="8" xr3:uid="{02FCDEF8-A182-4154-ACFD-C31BD15BAC9D}" name="idcapa" dataDxfId="114">
      <calculatedColumnFormula>+LEFT(BD_Detalles[[#This Row],[Clase]],2)</calculatedColumnFormula>
    </tableColumn>
    <tableColumn id="9" xr3:uid="{0DAE07AA-CA28-46ED-BED9-EDE4E800CFF8}" name="Tipo" dataDxfId="11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00" tableType="queryTable" totalsRowShown="0" dataDxfId="112">
  <autoFilter ref="A1:Q700" xr:uid="{7AC383FC-01BE-4EF3-804E-B1D165C63818}"/>
  <sortState xmlns:xlrd2="http://schemas.microsoft.com/office/spreadsheetml/2017/richdata2" ref="A2:Q700">
    <sortCondition ref="A1:A700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 dataDxfId="17"/>
    <tableColumn id="2" xr3:uid="{BC737893-4EE0-435A-B6B2-871993B29D43}" uniqueName="2" name="Capa" queryTableFieldId="2" dataDxfId="102"/>
    <tableColumn id="3" xr3:uid="{4014DA1F-B84E-4528-B682-D095C29B7876}" uniqueName="3" name="Tipo" queryTableFieldId="3" dataDxfId="101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8" tableType="queryTable" totalsRowShown="0">
  <autoFilter ref="A1:J808" xr:uid="{99D7C979-6A29-45E0-B2F4-1A31B43B8910}"/>
  <tableColumns count="10">
    <tableColumn id="1" xr3:uid="{1F37DEF1-03A3-4D04-9855-C67E8C6932F3}" uniqueName="1" name="idcapa" queryTableFieldId="1" dataDxfId="100"/>
    <tableColumn id="2" xr3:uid="{2362DFA9-0E03-4A0F-8E81-717F71C9CD00}" uniqueName="2" name="Capa" queryTableFieldId="2" dataDxfId="99"/>
    <tableColumn id="3" xr3:uid="{D62C477A-0E4D-4083-A695-7461E87D7261}" uniqueName="3" name="idpropiedad" queryTableFieldId="3"/>
    <tableColumn id="4" xr3:uid="{E99AA84F-1597-4CB3-8729-38D3FC0099BD}" uniqueName="4" name="Propiedad" queryTableFieldId="4" dataDxfId="9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9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96"/>
    <tableColumn id="9" xr3:uid="{BDD32029-B2DF-4385-96D0-BAA3350373FC}" uniqueName="9" name="clase" queryTableFieldId="9" dataDxfId="9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85" tableType="queryTable" totalsRowShown="0">
  <autoFilter ref="A1:I85" xr:uid="{86493A20-3CB7-4245-AC88-A38A8BE062D1}"/>
  <tableColumns count="9">
    <tableColumn id="1" xr3:uid="{48713DC3-192C-4883-810C-05F72AD98830}" uniqueName="1" name="Clase" queryTableFieldId="1" dataDxfId="9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93"/>
    <tableColumn id="3" xr3:uid="{E68331ED-D6D2-4864-8879-A62B10583CDA}" uniqueName="3" name="Variable" queryTableFieldId="3" dataDxfId="92"/>
    <tableColumn id="4" xr3:uid="{B418A81A-9C02-481F-9D4A-40DC6737F3BE}" uniqueName="4" name="Color" queryTableFieldId="4" dataDxfId="91"/>
    <tableColumn id="5" xr3:uid="{042A550C-2F82-4479-9F9F-25053CB84666}" uniqueName="5" name="titulo_leyenda" queryTableFieldId="5" dataDxfId="9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tree/main/sii/sii4/actividadesprofesionalescientficasytcnicas/10_sii" TargetMode="External"/><Relationship Id="rId18" Type="http://schemas.openxmlformats.org/officeDocument/2006/relationships/hyperlink" Target="https://github.com/Sud-Austral/DATA_MAPA_PUBLIC_V2/tree/main/sii/sii4/enseanza/10_sii" TargetMode="External"/><Relationship Id="rId26" Type="http://schemas.openxmlformats.org/officeDocument/2006/relationships/hyperlink" Target="https://github.com/Sud-Austral/DATA_MAPA_PUBLIC_V2/tree/main/sii/sii4/actividadesartsticasentretenimientoyrecreativas/10_sii" TargetMode="External"/><Relationship Id="rId39" Type="http://schemas.openxmlformats.org/officeDocument/2006/relationships/hyperlink" Target="https://github.com/Sud-Austral/DATA_MAPA_PUBLIC_V2/tree/main/sii/sii4/enseanza/10_sii" TargetMode="External"/><Relationship Id="rId21" Type="http://schemas.openxmlformats.org/officeDocument/2006/relationships/hyperlink" Target="https://github.com/Sud-Austral/DATA_MAPA_PUBLIC_V2/tree/main/sii/sii4/informacinycomunicaciones/10_sii" TargetMode="External"/><Relationship Id="rId34" Type="http://schemas.openxmlformats.org/officeDocument/2006/relationships/hyperlink" Target="https://github.com/Sud-Austral/DATA_MAPA_PUBLIC_V2/tree/main/sii/sii4/actividadesprofesionalescientficasytcnicas/10_sii" TargetMode="External"/><Relationship Id="rId42" Type="http://schemas.openxmlformats.org/officeDocument/2006/relationships/hyperlink" Target="https://github.com/Sud-Austral/DATA_MAPA_PUBLIC_V2/tree/main/sii/sii4/informacinycomunicaciones/10_sii" TargetMode="External"/><Relationship Id="rId47" Type="http://schemas.openxmlformats.org/officeDocument/2006/relationships/hyperlink" Target="https://github.com/Sud-Austral/DATA_MAPA_PUBLIC_V2/tree/main/sii/sii4/actividadesartsticasentretenimientoyrecreativas/10_sii" TargetMode="External"/><Relationship Id="rId50" Type="http://schemas.openxmlformats.org/officeDocument/2006/relationships/hyperlink" Target="https://github.com/Sud-Austral/DATA_MAPA_PUBLIC_V2/tree/main/sii/sii4/actividadesdeloshogarescomoempleadores/10_sii" TargetMode="External"/><Relationship Id="rId55" Type="http://schemas.openxmlformats.org/officeDocument/2006/relationships/hyperlink" Target="https://github.com/Sud-Austral/DATA_MAPA_PUBLIC_V2/tree/main/sii/sii4/actividadesprofesionalescientficasytcnicas/10_sii" TargetMode="External"/><Relationship Id="rId63" Type="http://schemas.openxmlformats.org/officeDocument/2006/relationships/hyperlink" Target="https://github.com/Sud-Austral/DATA_MAPA_PUBLIC_V2/tree/main/sii/sii4/informacinycomunicaciones/10_sii" TargetMode="External"/><Relationship Id="rId68" Type="http://schemas.openxmlformats.org/officeDocument/2006/relationships/hyperlink" Target="https://github.com/Sud-Austral/DATA_MAPA_PUBLIC_V2/tree/main/sii/sii4/actividadesartsticasentretenimientoyrecreativas/10_sii" TargetMode="External"/><Relationship Id="rId76" Type="http://schemas.openxmlformats.org/officeDocument/2006/relationships/hyperlink" Target="https://github.com/Sud-Austral/DATA_MAPA_PUBLIC_V2/tree/main/sii/sii4/actividadesprofesionalescientficasytcnicas/10_sii" TargetMode="External"/><Relationship Id="rId84" Type="http://schemas.openxmlformats.org/officeDocument/2006/relationships/hyperlink" Target="https://github.com/Sud-Austral/DATA_MAPA_PUBLIC_V2/tree/main/sii/sii4/informacinycomunicaciones/10_sii" TargetMode="External"/><Relationship Id="rId89" Type="http://schemas.openxmlformats.org/officeDocument/2006/relationships/hyperlink" Target="https://raw.githubusercontent.com/Sud-Austral/DATA_MAPA_PUBLIC_V2/main/sii/sii1/?CUT_COM=00000.json" TargetMode="External"/><Relationship Id="rId7" Type="http://schemas.openxmlformats.org/officeDocument/2006/relationships/hyperlink" Target="https://github.com/Sud-Austral/DATA_MAPA_PUBLIC_V2/tree/main/sii/sii4/actividadesdeatenciondelasaludyasistenciasocial/10_sii" TargetMode="External"/><Relationship Id="rId71" Type="http://schemas.openxmlformats.org/officeDocument/2006/relationships/hyperlink" Target="https://github.com/Sud-Austral/DATA_MAPA_PUBLIC_V2/tree/main/sii/sii4/actividadesdeloshogarescomoempleadores/10_sii" TargetMode="External"/><Relationship Id="rId92" Type="http://schemas.openxmlformats.org/officeDocument/2006/relationships/hyperlink" Target="https://raw.githubusercontent.com/Sud-Austral/DATA_MAPA_PUBLIC_V2/main/rect/puntual_aire/01101.json" TargetMode="External"/><Relationship Id="rId2" Type="http://schemas.openxmlformats.org/officeDocument/2006/relationships/hyperlink" Target="https://github.com/Sud-Austral/DATA_MAPA_PUBLIC_V2/tree/main/sii/sii4/actividadesartsticasentretenimientoyrecreativas/10_sii" TargetMode="External"/><Relationship Id="rId16" Type="http://schemas.openxmlformats.org/officeDocument/2006/relationships/hyperlink" Target="https://github.com/Sud-Austral/DATA_MAPA_PUBLIC_V2/tree/main/sii/sii4/comercioalpormayorymenorreparaciondevehculos/10_sii" TargetMode="External"/><Relationship Id="rId29" Type="http://schemas.openxmlformats.org/officeDocument/2006/relationships/hyperlink" Target="https://github.com/Sud-Austral/DATA_MAPA_PUBLIC_V2/tree/main/sii/sii4/actividadesdeloshogarescomoempleadores/10_sii" TargetMode="External"/><Relationship Id="rId11" Type="http://schemas.openxmlformats.org/officeDocument/2006/relationships/hyperlink" Target="https://github.com/Sud-Austral/DATA_MAPA_PUBLIC_V2/tree/main/sii/sii4/actividadesfinancierasydeseguros/10_sii" TargetMode="External"/><Relationship Id="rId24" Type="http://schemas.openxmlformats.org/officeDocument/2006/relationships/hyperlink" Target="https://github.com/Sud-Austral/DATA_MAPA_PUBLIC_V2/tree/main/sii/sii4/suministrodeelectricidadgasvaporyaireacondicionado/10_sii" TargetMode="External"/><Relationship Id="rId32" Type="http://schemas.openxmlformats.org/officeDocument/2006/relationships/hyperlink" Target="https://github.com/Sud-Austral/DATA_MAPA_PUBLIC_V2/tree/main/sii/sii4/actividadesfinancierasydeseguros/10_sii" TargetMode="External"/><Relationship Id="rId37" Type="http://schemas.openxmlformats.org/officeDocument/2006/relationships/hyperlink" Target="https://github.com/Sud-Austral/DATA_MAPA_PUBLIC_V2/tree/main/sii/sii4/comercioalpormayorymenorreparaciondevehculos/10_sii" TargetMode="External"/><Relationship Id="rId40" Type="http://schemas.openxmlformats.org/officeDocument/2006/relationships/hyperlink" Target="https://github.com/Sud-Austral/DATA_MAPA_PUBLIC_V2/tree/main/sii/sii4/explotacindeminasycanteras/10_sii" TargetMode="External"/><Relationship Id="rId45" Type="http://schemas.openxmlformats.org/officeDocument/2006/relationships/hyperlink" Target="https://github.com/Sud-Austral/DATA_MAPA_PUBLIC_V2/tree/main/sii/sii4/suministrodeelectricidadgasvaporyaireacondicionado/10_sii" TargetMode="External"/><Relationship Id="rId53" Type="http://schemas.openxmlformats.org/officeDocument/2006/relationships/hyperlink" Target="https://github.com/Sud-Austral/DATA_MAPA_PUBLIC_V2/tree/main/sii/sii4/actividadesfinancierasydeseguros/10_sii" TargetMode="External"/><Relationship Id="rId58" Type="http://schemas.openxmlformats.org/officeDocument/2006/relationships/hyperlink" Target="https://github.com/Sud-Austral/DATA_MAPA_PUBLIC_V2/tree/main/sii/sii4/comercioalpormayorymenorreparaciondevehculos/10_sii" TargetMode="External"/><Relationship Id="rId66" Type="http://schemas.openxmlformats.org/officeDocument/2006/relationships/hyperlink" Target="https://github.com/Sud-Austral/DATA_MAPA_PUBLIC_V2/tree/main/sii/sii4/suministrodeelectricidadgasvaporyaireacondicionado/10_sii" TargetMode="External"/><Relationship Id="rId74" Type="http://schemas.openxmlformats.org/officeDocument/2006/relationships/hyperlink" Target="https://github.com/Sud-Austral/DATA_MAPA_PUBLIC_V2/tree/main/sii/sii4/actividadesfinancierasydeseguros/10_sii" TargetMode="External"/><Relationship Id="rId79" Type="http://schemas.openxmlformats.org/officeDocument/2006/relationships/hyperlink" Target="https://github.com/Sud-Austral/DATA_MAPA_PUBLIC_V2/tree/main/sii/sii4/comercioalpormayorymenorreparaciondevehculos/10_sii" TargetMode="External"/><Relationship Id="rId87" Type="http://schemas.openxmlformats.org/officeDocument/2006/relationships/hyperlink" Target="https://github.com/Sud-Austral/DATA_MAPA_PUBLIC_V2/tree/main/sii/sii4/suministrodeelectricidadgasvaporyaireacondicionado/10_sii" TargetMode="External"/><Relationship Id="rId5" Type="http://schemas.openxmlformats.org/officeDocument/2006/relationships/hyperlink" Target="https://github.com/Sud-Austral/DATA_MAPA_PUBLIC_V2/tree/main/sii/sii3/actividadesdeatenciondelasaludyasistenciasocial_3" TargetMode="External"/><Relationship Id="rId61" Type="http://schemas.openxmlformats.org/officeDocument/2006/relationships/hyperlink" Target="https://github.com/Sud-Austral/DATA_MAPA_PUBLIC_V2/tree/main/sii/sii4/explotacindeminasycanteras/10_sii" TargetMode="External"/><Relationship Id="rId82" Type="http://schemas.openxmlformats.org/officeDocument/2006/relationships/hyperlink" Target="https://github.com/Sud-Austral/DATA_MAPA_PUBLIC_V2/tree/main/sii/sii4/explotacindeminasycanteras/10_sii" TargetMode="External"/><Relationship Id="rId90" Type="http://schemas.openxmlformats.org/officeDocument/2006/relationships/hyperlink" Target="https://github.com/Sud-Austral/DATA_MAPA_PUBLIC_V2/tree/main/educacion/secundaria" TargetMode="External"/><Relationship Id="rId19" Type="http://schemas.openxmlformats.org/officeDocument/2006/relationships/hyperlink" Target="https://github.com/Sud-Austral/DATA_MAPA_PUBLIC_V2/tree/main/sii/sii4/explotacindeminasycanteras/10_sii" TargetMode="External"/><Relationship Id="rId14" Type="http://schemas.openxmlformats.org/officeDocument/2006/relationships/hyperlink" Target="https://github.com/Sud-Austral/DATA_MAPA_PUBLIC_V2/tree/main/sii/sii4/administracionpblicaydefensaseguridadsocial/10_sii" TargetMode="External"/><Relationship Id="rId22" Type="http://schemas.openxmlformats.org/officeDocument/2006/relationships/hyperlink" Target="https://github.com/Sud-Austral/DATA_MAPA_PUBLIC_V2/tree/main/sii/sii4/otrasactividadesdeservicios/10_sii" TargetMode="External"/><Relationship Id="rId27" Type="http://schemas.openxmlformats.org/officeDocument/2006/relationships/hyperlink" Target="https://github.com/Sud-Austral/DATA_MAPA_PUBLIC_V2/tree/main/sii/sii4/actividadesdealojamientoyserviciodecomidas/10_sii" TargetMode="External"/><Relationship Id="rId30" Type="http://schemas.openxmlformats.org/officeDocument/2006/relationships/hyperlink" Target="https://github.com/Sud-Austral/DATA_MAPA_PUBLIC_V2/tree/main/sii/sii4/actividadesdeorganizacionesyorganosextraterritoriales/10_sii" TargetMode="External"/><Relationship Id="rId35" Type="http://schemas.openxmlformats.org/officeDocument/2006/relationships/hyperlink" Target="https://github.com/Sud-Austral/DATA_MAPA_PUBLIC_V2/tree/main/sii/sii4/administracionpblicaydefensaseguridadsocial/10_sii" TargetMode="External"/><Relationship Id="rId43" Type="http://schemas.openxmlformats.org/officeDocument/2006/relationships/hyperlink" Target="https://github.com/Sud-Austral/DATA_MAPA_PUBLIC_V2/tree/main/sii/sii4/otrasactividadesdeservicios/10_sii" TargetMode="External"/><Relationship Id="rId48" Type="http://schemas.openxmlformats.org/officeDocument/2006/relationships/hyperlink" Target="https://github.com/Sud-Austral/DATA_MAPA_PUBLIC_V2/tree/main/sii/sii4/actividadesdealojamientoyserviciodecomidas/10_sii" TargetMode="External"/><Relationship Id="rId56" Type="http://schemas.openxmlformats.org/officeDocument/2006/relationships/hyperlink" Target="https://github.com/Sud-Austral/DATA_MAPA_PUBLIC_V2/tree/main/sii/sii4/administracionpblicaydefensaseguridadsocial/10_sii" TargetMode="External"/><Relationship Id="rId64" Type="http://schemas.openxmlformats.org/officeDocument/2006/relationships/hyperlink" Target="https://github.com/Sud-Austral/DATA_MAPA_PUBLIC_V2/tree/main/sii/sii4/otrasactividadesdeservicios/10_sii" TargetMode="External"/><Relationship Id="rId69" Type="http://schemas.openxmlformats.org/officeDocument/2006/relationships/hyperlink" Target="https://github.com/Sud-Austral/DATA_MAPA_PUBLIC_V2/tree/main/sii/sii4/actividadesdealojamientoyserviciodecomidas/10_sii" TargetMode="External"/><Relationship Id="rId77" Type="http://schemas.openxmlformats.org/officeDocument/2006/relationships/hyperlink" Target="https://github.com/Sud-Austral/DATA_MAPA_PUBLIC_V2/tree/main/sii/sii4/administracionpblicaydefensaseguridadsocial/10_sii" TargetMode="External"/><Relationship Id="rId8" Type="http://schemas.openxmlformats.org/officeDocument/2006/relationships/hyperlink" Target="https://github.com/Sud-Austral/DATA_MAPA_PUBLIC_V2/tree/main/sii/sii4/actividadesdeloshogarescomoempleadores/10_sii" TargetMode="External"/><Relationship Id="rId51" Type="http://schemas.openxmlformats.org/officeDocument/2006/relationships/hyperlink" Target="https://github.com/Sud-Austral/DATA_MAPA_PUBLIC_V2/tree/main/sii/sii4/actividadesdeorganizacionesyorganosextraterritoriales/10_sii" TargetMode="External"/><Relationship Id="rId72" Type="http://schemas.openxmlformats.org/officeDocument/2006/relationships/hyperlink" Target="https://github.com/Sud-Austral/DATA_MAPA_PUBLIC_V2/tree/main/sii/sii4/actividadesdeorganizacionesyorganosextraterritoriales/10_sii" TargetMode="External"/><Relationship Id="rId80" Type="http://schemas.openxmlformats.org/officeDocument/2006/relationships/hyperlink" Target="https://github.com/Sud-Austral/DATA_MAPA_PUBLIC_V2/tree/main/sii/sii4/construccin/10_sii" TargetMode="External"/><Relationship Id="rId85" Type="http://schemas.openxmlformats.org/officeDocument/2006/relationships/hyperlink" Target="https://github.com/Sud-Austral/DATA_MAPA_PUBLIC_V2/tree/main/sii/sii4/otrasactividadesdeservicios/10_sii" TargetMode="External"/><Relationship Id="rId93" Type="http://schemas.openxmlformats.org/officeDocument/2006/relationships/hyperlink" Target="https://github.com/Sud-Austral/DATA_MAPA_PUBLIC_V2/tree/main/sii/sii2/actividadesartsticasentretenimientoyrecreativas" TargetMode="External"/><Relationship Id="rId3" Type="http://schemas.openxmlformats.org/officeDocument/2006/relationships/hyperlink" Target="https://github.com/Sud-Austral/DATA_MAPA_PUBLIC_V2/tree/main/sii/sii3/actividadesartsticasentretenimientoyrecreativas_3" TargetMode="External"/><Relationship Id="rId12" Type="http://schemas.openxmlformats.org/officeDocument/2006/relationships/hyperlink" Target="https://github.com/Sud-Austral/DATA_MAPA_PUBLIC_V2/tree/main/sii/sii4/actividadesinmobiliarias/10_sii?CUT_COM=00000.json" TargetMode="External"/><Relationship Id="rId17" Type="http://schemas.openxmlformats.org/officeDocument/2006/relationships/hyperlink" Target="https://github.com/Sud-Austral/DATA_MAPA_PUBLIC_V2/tree/main/sii/sii4/construccin/10_sii" TargetMode="External"/><Relationship Id="rId25" Type="http://schemas.openxmlformats.org/officeDocument/2006/relationships/hyperlink" Target="https://github.com/Sud-Austral/DATA_MAPA_PUBLIC_V2/tree/main/sii/sii4/transporteyalmacenamiento/10_sii" TargetMode="External"/><Relationship Id="rId33" Type="http://schemas.openxmlformats.org/officeDocument/2006/relationships/hyperlink" Target="https://github.com/Sud-Austral/DATA_MAPA_PUBLIC_V2/tree/main/sii/sii4/actividadesinmobiliarias/10_sii" TargetMode="External"/><Relationship Id="rId38" Type="http://schemas.openxmlformats.org/officeDocument/2006/relationships/hyperlink" Target="https://github.com/Sud-Austral/DATA_MAPA_PUBLIC_V2/tree/main/sii/sii4/construccin/10_sii" TargetMode="External"/><Relationship Id="rId46" Type="http://schemas.openxmlformats.org/officeDocument/2006/relationships/hyperlink" Target="https://github.com/Sud-Austral/DATA_MAPA_PUBLIC_V2/tree/main/sii/sii4/transporteyalmacenamiento/10_sii" TargetMode="External"/><Relationship Id="rId59" Type="http://schemas.openxmlformats.org/officeDocument/2006/relationships/hyperlink" Target="https://github.com/Sud-Austral/DATA_MAPA_PUBLIC_V2/tree/main/sii/sii4/construccin/10_sii" TargetMode="External"/><Relationship Id="rId67" Type="http://schemas.openxmlformats.org/officeDocument/2006/relationships/hyperlink" Target="https://github.com/Sud-Austral/DATA_MAPA_PUBLIC_V2/tree/main/sii/sii4/transporteyalmacenamiento/10_sii" TargetMode="External"/><Relationship Id="rId20" Type="http://schemas.openxmlformats.org/officeDocument/2006/relationships/hyperlink" Target="https://github.com/Sud-Austral/DATA_MAPA_PUBLIC_V2/tree/main/sii/sii4/industriamanufacturera/10_sii" TargetMode="External"/><Relationship Id="rId41" Type="http://schemas.openxmlformats.org/officeDocument/2006/relationships/hyperlink" Target="https://github.com/Sud-Austral/DATA_MAPA_PUBLIC_V2/tree/main/sii/sii4/industriamanufacturera/10_sii" TargetMode="External"/><Relationship Id="rId54" Type="http://schemas.openxmlformats.org/officeDocument/2006/relationships/hyperlink" Target="https://github.com/Sud-Austral/DATA_MAPA_PUBLIC_V2/tree/main/sii/sii4/actividadesinmobiliarias/10_sii" TargetMode="External"/><Relationship Id="rId62" Type="http://schemas.openxmlformats.org/officeDocument/2006/relationships/hyperlink" Target="https://github.com/Sud-Austral/DATA_MAPA_PUBLIC_V2/tree/main/sii/sii4/industriamanufacturera/10_sii" TargetMode="External"/><Relationship Id="rId70" Type="http://schemas.openxmlformats.org/officeDocument/2006/relationships/hyperlink" Target="https://github.com/Sud-Austral/DATA_MAPA_PUBLIC_V2/tree/main/sii/sii4/actividadesdeatenciondelasaludyasistenciasocial/10_sii" TargetMode="External"/><Relationship Id="rId75" Type="http://schemas.openxmlformats.org/officeDocument/2006/relationships/hyperlink" Target="https://github.com/Sud-Austral/DATA_MAPA_PUBLIC_V2/tree/main/sii/sii4/actividadesinmobiliarias/10_sii" TargetMode="External"/><Relationship Id="rId83" Type="http://schemas.openxmlformats.org/officeDocument/2006/relationships/hyperlink" Target="https://github.com/Sud-Austral/DATA_MAPA_PUBLIC_V2/tree/main/sii/sii4/industriamanufacturera/10_sii" TargetMode="External"/><Relationship Id="rId88" Type="http://schemas.openxmlformats.org/officeDocument/2006/relationships/hyperlink" Target="https://github.com/Sud-Austral/DATA_MAPA_PUBLIC_V2/tree/main/sii/sii4/transporteyalmacenamiento/10_sii" TargetMode="External"/><Relationship Id="rId91" Type="http://schemas.openxmlformats.org/officeDocument/2006/relationships/hyperlink" Target="https://github.com/Sud-Austral/DATA_MAPA_PUBLIC_V2/tree/main/educacion/superior" TargetMode="External"/><Relationship Id="rId1" Type="http://schemas.openxmlformats.org/officeDocument/2006/relationships/hyperlink" Target="https://github.com/Sud-Austral/DATA_MAPA_PUBLIC_V2/tree/main/sii/sii3/transporteyalmacenamiento" TargetMode="External"/><Relationship Id="rId6" Type="http://schemas.openxmlformats.org/officeDocument/2006/relationships/hyperlink" Target="https://github.com/Sud-Austral/DATA_MAPA_PUBLIC_V2/tree/main/sii/sii4/actividadesdealojamientoyserviciodecomidas/10_sii" TargetMode="External"/><Relationship Id="rId15" Type="http://schemas.openxmlformats.org/officeDocument/2006/relationships/hyperlink" Target="https://github.com/Sud-Austral/DATA_MAPA_PUBLIC_V2/tree/main/sii/sii4/agriculturaganaderasilviculturaypesca/10_sii" TargetMode="External"/><Relationship Id="rId23" Type="http://schemas.openxmlformats.org/officeDocument/2006/relationships/hyperlink" Target="https://github.com/Sud-Austral/DATA_MAPA_PUBLIC_V2/tree/main/sii/sii4/suministrodeaguaaguasresidualesdesechosydescontaminacin/10_sii" TargetMode="External"/><Relationship Id="rId28" Type="http://schemas.openxmlformats.org/officeDocument/2006/relationships/hyperlink" Target="https://github.com/Sud-Austral/DATA_MAPA_PUBLIC_V2/tree/main/sii/sii4/actividadesdeatenciondelasaludyasistenciasocial/10_sii" TargetMode="External"/><Relationship Id="rId36" Type="http://schemas.openxmlformats.org/officeDocument/2006/relationships/hyperlink" Target="https://github.com/Sud-Austral/DATA_MAPA_PUBLIC_V2/tree/main/sii/sii4/agriculturaganaderasilviculturaypesca/10_sii" TargetMode="External"/><Relationship Id="rId49" Type="http://schemas.openxmlformats.org/officeDocument/2006/relationships/hyperlink" Target="https://github.com/Sud-Austral/DATA_MAPA_PUBLIC_V2/tree/main/sii/sii4/actividadesdeatenciondelasaludyasistenciasocial/10_sii" TargetMode="External"/><Relationship Id="rId57" Type="http://schemas.openxmlformats.org/officeDocument/2006/relationships/hyperlink" Target="https://github.com/Sud-Austral/DATA_MAPA_PUBLIC_V2/tree/main/sii/sii4/agriculturaganaderasilviculturaypesca/10_sii" TargetMode="External"/><Relationship Id="rId10" Type="http://schemas.openxmlformats.org/officeDocument/2006/relationships/hyperlink" Target="https://github.com/Sud-Austral/DATA_MAPA_PUBLIC_V2/tree/main/sii/sii4/actividadesdeserviciosadministrativosydeapoyo/10_sii" TargetMode="External"/><Relationship Id="rId31" Type="http://schemas.openxmlformats.org/officeDocument/2006/relationships/hyperlink" Target="https://github.com/Sud-Austral/DATA_MAPA_PUBLIC_V2/tree/main/sii/sii4/actividadesdeserviciosadministrativosydeapoyo/10_sii" TargetMode="External"/><Relationship Id="rId44" Type="http://schemas.openxmlformats.org/officeDocument/2006/relationships/hyperlink" Target="https://github.com/Sud-Austral/DATA_MAPA_PUBLIC_V2/tree/main/sii/sii4/suministrodeaguaaguasresidualesdesechosydescontaminacin/10_sii" TargetMode="External"/><Relationship Id="rId52" Type="http://schemas.openxmlformats.org/officeDocument/2006/relationships/hyperlink" Target="https://github.com/Sud-Austral/DATA_MAPA_PUBLIC_V2/tree/main/sii/sii4/actividadesdeserviciosadministrativosydeapoyo/10_sii" TargetMode="External"/><Relationship Id="rId60" Type="http://schemas.openxmlformats.org/officeDocument/2006/relationships/hyperlink" Target="https://github.com/Sud-Austral/DATA_MAPA_PUBLIC_V2/tree/main/sii/sii4/enseanza/10_sii" TargetMode="External"/><Relationship Id="rId65" Type="http://schemas.openxmlformats.org/officeDocument/2006/relationships/hyperlink" Target="https://github.com/Sud-Austral/DATA_MAPA_PUBLIC_V2/tree/main/sii/sii4/suministrodeaguaaguasresidualesdesechosydescontaminacin/10_sii" TargetMode="External"/><Relationship Id="rId73" Type="http://schemas.openxmlformats.org/officeDocument/2006/relationships/hyperlink" Target="https://github.com/Sud-Austral/DATA_MAPA_PUBLIC_V2/tree/main/sii/sii4/actividadesdeserviciosadministrativosydeapoyo/10_sii" TargetMode="External"/><Relationship Id="rId78" Type="http://schemas.openxmlformats.org/officeDocument/2006/relationships/hyperlink" Target="https://github.com/Sud-Austral/DATA_MAPA_PUBLIC_V2/tree/main/sii/sii4/agriculturaganaderasilviculturaypesca/10_sii" TargetMode="External"/><Relationship Id="rId81" Type="http://schemas.openxmlformats.org/officeDocument/2006/relationships/hyperlink" Target="https://github.com/Sud-Austral/DATA_MAPA_PUBLIC_V2/tree/main/sii/sii4/enseanza/10_sii" TargetMode="External"/><Relationship Id="rId86" Type="http://schemas.openxmlformats.org/officeDocument/2006/relationships/hyperlink" Target="https://github.com/Sud-Austral/DATA_MAPA_PUBLIC_V2/tree/main/sii/sii4/suministrodeaguaaguasresidualesdesechosydescontaminacin/10_sii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github.com/Sud-Austral/DATA_MAPA_PUBLIC_V2/tree/main/sii/sii3/actividadesdealojamientoyserviciodecomidas_3" TargetMode="External"/><Relationship Id="rId9" Type="http://schemas.openxmlformats.org/officeDocument/2006/relationships/hyperlink" Target="https://github.com/Sud-Austral/DATA_MAPA_PUBLIC_V2/tree/main/sii/sii4/actividadesdeorganizacionesyorganosextraterritoriales/10_si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26" Type="http://schemas.openxmlformats.org/officeDocument/2006/relationships/hyperlink" Target="https://raw.githubusercontent.com/Sud-Austral/DATA_MAPA_PUBLIC_V2/main/AGUAS/Iconos/15_lugar_suburbio/35.svg" TargetMode="External"/><Relationship Id="rId39" Type="http://schemas.openxmlformats.org/officeDocument/2006/relationships/hyperlink" Target="https://raw.githubusercontent.com/Sud-Austral/DATA_MAPA_PUBLIC_V2/main/AGUAS/Iconos/30al32_puntodeinteres/38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32.svg" TargetMode="External"/><Relationship Id="rId42" Type="http://schemas.openxmlformats.org/officeDocument/2006/relationships/hyperlink" Target="https://raw.githubusercontent.com/Sud-Austral/DATA_MAPA_PUBLIC_V2/main/AGUAS/Iconos/40_turismoinformacion/40.svg" TargetMode="External"/><Relationship Id="rId47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38.svg" TargetMode="External"/><Relationship Id="rId38" Type="http://schemas.openxmlformats.org/officeDocument/2006/relationships/hyperlink" Target="https://raw.githubusercontent.com/Sud-Austral/DATA_MAPA_PUBLIC_V2/main/AGUAS/Iconos/138_puntodeinteres_plantaaguaresidual/35.svg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29" Type="http://schemas.openxmlformats.org/officeDocument/2006/relationships/hyperlink" Target="https://raw.githubusercontent.com/Sud-Austral/DATA_MAPA_PUBLIC_V2/main/AGUAS/Iconos/11_al_18_lugar/6.svg" TargetMode="External"/><Relationship Id="rId41" Type="http://schemas.openxmlformats.org/officeDocument/2006/relationships/hyperlink" Target="https://raw.githubusercontent.com/Sud-Austral/DATA_MAPA_PUBLIC_V2/main/AGUAS/Iconos/40_turismoinformacion/6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32.svg" TargetMode="External"/><Relationship Id="rId45" Type="http://schemas.openxmlformats.org/officeDocument/2006/relationships/hyperlink" Target="https://raw.githubusercontent.com/Sud-Austral/DATA_MAPA_PUBLIC_V2/main/AGUAS/Iconos/40_turismoinformacion/38.svg" TargetMode="Externa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32.svg" TargetMode="External"/><Relationship Id="rId36" Type="http://schemas.openxmlformats.org/officeDocument/2006/relationships/hyperlink" Target="https://raw.githubusercontent.com/Sud-Austral/DATA_MAPA_PUBLIC_V2/main/AGUAS/Iconos/30al32_puntodeinteres/40.svg" TargetMode="External"/><Relationship Id="rId49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138_puntodeinteres_plantaaguaresidual/35.svg" TargetMode="Externa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40.svg" TargetMode="External"/><Relationship Id="rId35" Type="http://schemas.openxmlformats.org/officeDocument/2006/relationships/hyperlink" Target="https://raw.githubusercontent.com/Sud-Austral/DATA_MAPA_PUBLIC_V2/main/AGUAS/Iconos/30al32_puntodeinteres/6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raw.githubusercontent.com/Sud-Austral/DATA_MAPA_PUBLIC_V2/main/AGUAS/Iconos/138_puntodeinteres_plantaaguaresidual/39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  <col min="10" max="10" width="31.7773437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144</v>
      </c>
      <c r="E2" s="40" t="s">
        <v>735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144</v>
      </c>
      <c r="E3" s="32" t="s">
        <v>736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144</v>
      </c>
      <c r="E4" s="32" t="s">
        <v>737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144</v>
      </c>
      <c r="E5" s="32" t="s">
        <v>738</v>
      </c>
      <c r="G5" t="str">
        <f>+A5</f>
        <v>04</v>
      </c>
    </row>
    <row r="6" spans="1:7" x14ac:dyDescent="0.3">
      <c r="A6" s="22" t="s">
        <v>145</v>
      </c>
      <c r="B6" s="20" t="s">
        <v>137</v>
      </c>
      <c r="C6" s="10" t="s">
        <v>144</v>
      </c>
      <c r="E6" s="32" t="s">
        <v>739</v>
      </c>
      <c r="G6" t="str">
        <f t="shared" ref="G6:G70" si="0">+A6</f>
        <v>05</v>
      </c>
    </row>
    <row r="7" spans="1:7" x14ac:dyDescent="0.3">
      <c r="A7" s="22" t="s">
        <v>146</v>
      </c>
      <c r="B7" s="20" t="s">
        <v>138</v>
      </c>
      <c r="C7" s="10" t="s">
        <v>144</v>
      </c>
      <c r="E7" s="32" t="s">
        <v>740</v>
      </c>
      <c r="G7" t="str">
        <f t="shared" si="0"/>
        <v>06</v>
      </c>
    </row>
    <row r="8" spans="1:7" x14ac:dyDescent="0.3">
      <c r="A8" s="22" t="s">
        <v>147</v>
      </c>
      <c r="B8" s="20" t="s">
        <v>139</v>
      </c>
      <c r="C8" s="10" t="s">
        <v>144</v>
      </c>
      <c r="E8" s="32" t="s">
        <v>135</v>
      </c>
      <c r="G8" t="str">
        <f t="shared" si="0"/>
        <v>07</v>
      </c>
    </row>
    <row r="9" spans="1:7" x14ac:dyDescent="0.3">
      <c r="A9" s="22" t="s">
        <v>148</v>
      </c>
      <c r="B9" s="20" t="s">
        <v>140</v>
      </c>
      <c r="C9" s="10" t="s">
        <v>144</v>
      </c>
      <c r="E9" s="32" t="s">
        <v>741</v>
      </c>
      <c r="G9" t="str">
        <f t="shared" si="0"/>
        <v>08</v>
      </c>
    </row>
    <row r="10" spans="1:7" x14ac:dyDescent="0.3">
      <c r="A10" s="22" t="s">
        <v>149</v>
      </c>
      <c r="B10" s="38" t="s">
        <v>29</v>
      </c>
      <c r="C10" s="10" t="s">
        <v>109</v>
      </c>
      <c r="E10" s="32" t="s">
        <v>742</v>
      </c>
      <c r="G10" t="str">
        <f t="shared" si="0"/>
        <v>09</v>
      </c>
    </row>
    <row r="11" spans="1:7" x14ac:dyDescent="0.3">
      <c r="A11" s="22" t="s">
        <v>150</v>
      </c>
      <c r="B11" s="38" t="s">
        <v>110</v>
      </c>
      <c r="C11" s="10" t="s">
        <v>109</v>
      </c>
      <c r="E11" s="32" t="s">
        <v>743</v>
      </c>
      <c r="G11" t="str">
        <f t="shared" si="0"/>
        <v>10</v>
      </c>
    </row>
    <row r="12" spans="1:7" x14ac:dyDescent="0.3">
      <c r="A12" s="22" t="s">
        <v>151</v>
      </c>
      <c r="B12" s="38" t="s">
        <v>116</v>
      </c>
      <c r="C12" s="10" t="s">
        <v>109</v>
      </c>
      <c r="E12" s="32" t="s">
        <v>744</v>
      </c>
      <c r="G12" t="str">
        <f t="shared" si="0"/>
        <v>11</v>
      </c>
    </row>
    <row r="13" spans="1:7" x14ac:dyDescent="0.3">
      <c r="A13" s="22" t="s">
        <v>152</v>
      </c>
      <c r="B13" s="38" t="s">
        <v>123</v>
      </c>
      <c r="C13" s="10" t="s">
        <v>109</v>
      </c>
      <c r="E13" s="32" t="s">
        <v>745</v>
      </c>
      <c r="G13" t="str">
        <f t="shared" si="0"/>
        <v>12</v>
      </c>
    </row>
    <row r="14" spans="1:7" x14ac:dyDescent="0.3">
      <c r="A14" s="22" t="s">
        <v>153</v>
      </c>
      <c r="B14" s="38" t="s">
        <v>145</v>
      </c>
      <c r="C14" s="10" t="s">
        <v>109</v>
      </c>
      <c r="E14" s="32" t="s">
        <v>746</v>
      </c>
      <c r="G14" t="str">
        <f t="shared" si="0"/>
        <v>13</v>
      </c>
    </row>
    <row r="15" spans="1:7" x14ac:dyDescent="0.3">
      <c r="A15" s="22" t="s">
        <v>154</v>
      </c>
      <c r="B15" s="38" t="s">
        <v>146</v>
      </c>
      <c r="C15" s="10" t="s">
        <v>109</v>
      </c>
      <c r="E15" s="32" t="s">
        <v>747</v>
      </c>
      <c r="G15" t="str">
        <f t="shared" si="0"/>
        <v>14</v>
      </c>
    </row>
    <row r="16" spans="1:7" x14ac:dyDescent="0.3">
      <c r="A16" s="22" t="s">
        <v>155</v>
      </c>
      <c r="B16" s="38" t="s">
        <v>147</v>
      </c>
      <c r="C16" s="10" t="s">
        <v>109</v>
      </c>
      <c r="E16" s="32" t="s">
        <v>748</v>
      </c>
      <c r="G16" t="str">
        <f t="shared" si="0"/>
        <v>15</v>
      </c>
    </row>
    <row r="17" spans="1:7" x14ac:dyDescent="0.3">
      <c r="A17" s="22" t="s">
        <v>156</v>
      </c>
      <c r="B17" s="38" t="s">
        <v>148</v>
      </c>
      <c r="C17" s="10" t="s">
        <v>109</v>
      </c>
      <c r="E17" s="32" t="s">
        <v>749</v>
      </c>
      <c r="G17" t="str">
        <f t="shared" si="0"/>
        <v>16</v>
      </c>
    </row>
    <row r="18" spans="1:7" x14ac:dyDescent="0.3">
      <c r="A18" s="22" t="s">
        <v>157</v>
      </c>
      <c r="B18" s="38" t="s">
        <v>149</v>
      </c>
      <c r="C18" s="10" t="s">
        <v>109</v>
      </c>
      <c r="E18" s="32" t="s">
        <v>750</v>
      </c>
      <c r="G18" t="str">
        <f t="shared" si="0"/>
        <v>17</v>
      </c>
    </row>
    <row r="19" spans="1:7" x14ac:dyDescent="0.3">
      <c r="A19" s="22" t="s">
        <v>158</v>
      </c>
      <c r="B19" s="38" t="s">
        <v>150</v>
      </c>
      <c r="C19" s="10" t="s">
        <v>109</v>
      </c>
      <c r="E19" s="32" t="s">
        <v>751</v>
      </c>
      <c r="G19" t="str">
        <f t="shared" si="0"/>
        <v>18</v>
      </c>
    </row>
    <row r="20" spans="1:7" x14ac:dyDescent="0.3">
      <c r="A20" s="22" t="s">
        <v>159</v>
      </c>
      <c r="B20" s="38" t="s">
        <v>151</v>
      </c>
      <c r="C20" s="10" t="s">
        <v>109</v>
      </c>
      <c r="E20" s="32" t="s">
        <v>752</v>
      </c>
      <c r="G20" t="str">
        <f t="shared" si="0"/>
        <v>19</v>
      </c>
    </row>
    <row r="21" spans="1:7" x14ac:dyDescent="0.3">
      <c r="A21" s="22" t="s">
        <v>160</v>
      </c>
      <c r="B21" s="38" t="s">
        <v>152</v>
      </c>
      <c r="C21" s="10" t="s">
        <v>109</v>
      </c>
      <c r="E21" s="32" t="s">
        <v>753</v>
      </c>
      <c r="G21" t="str">
        <f t="shared" si="0"/>
        <v>20</v>
      </c>
    </row>
    <row r="22" spans="1:7" x14ac:dyDescent="0.3">
      <c r="A22" s="22" t="s">
        <v>161</v>
      </c>
      <c r="B22" s="38" t="s">
        <v>153</v>
      </c>
      <c r="C22" s="10" t="s">
        <v>109</v>
      </c>
      <c r="E22" s="32" t="s">
        <v>754</v>
      </c>
      <c r="G22" t="str">
        <f t="shared" si="0"/>
        <v>21</v>
      </c>
    </row>
    <row r="23" spans="1:7" x14ac:dyDescent="0.3">
      <c r="A23" s="22" t="s">
        <v>162</v>
      </c>
      <c r="B23" s="38" t="s">
        <v>154</v>
      </c>
      <c r="C23" s="10" t="s">
        <v>109</v>
      </c>
      <c r="E23" s="32" t="s">
        <v>755</v>
      </c>
      <c r="G23" t="str">
        <f t="shared" si="0"/>
        <v>22</v>
      </c>
    </row>
    <row r="24" spans="1:7" x14ac:dyDescent="0.3">
      <c r="A24" s="22" t="s">
        <v>163</v>
      </c>
      <c r="B24" s="38" t="s">
        <v>155</v>
      </c>
      <c r="C24" s="10" t="s">
        <v>109</v>
      </c>
      <c r="E24" s="32" t="s">
        <v>756</v>
      </c>
      <c r="G24" t="str">
        <f t="shared" si="0"/>
        <v>23</v>
      </c>
    </row>
    <row r="25" spans="1:7" x14ac:dyDescent="0.3">
      <c r="A25" s="22" t="s">
        <v>164</v>
      </c>
      <c r="B25" s="38" t="s">
        <v>156</v>
      </c>
      <c r="C25" s="10" t="s">
        <v>109</v>
      </c>
      <c r="E25" s="32" t="s">
        <v>757</v>
      </c>
      <c r="G25" t="str">
        <f t="shared" si="0"/>
        <v>24</v>
      </c>
    </row>
    <row r="26" spans="1:7" x14ac:dyDescent="0.3">
      <c r="A26" s="22" t="s">
        <v>165</v>
      </c>
      <c r="B26" s="38" t="s">
        <v>157</v>
      </c>
      <c r="C26" s="10" t="s">
        <v>109</v>
      </c>
      <c r="E26" s="32" t="s">
        <v>758</v>
      </c>
      <c r="G26" t="str">
        <f t="shared" si="0"/>
        <v>25</v>
      </c>
    </row>
    <row r="27" spans="1:7" x14ac:dyDescent="0.3">
      <c r="A27" s="22" t="s">
        <v>167</v>
      </c>
      <c r="B27" s="20" t="s">
        <v>166</v>
      </c>
      <c r="C27" s="10" t="s">
        <v>109</v>
      </c>
      <c r="E27" s="40" t="s">
        <v>759</v>
      </c>
      <c r="G27" t="str">
        <f t="shared" si="0"/>
        <v>26</v>
      </c>
    </row>
    <row r="28" spans="1:7" x14ac:dyDescent="0.3">
      <c r="A28" s="22" t="s">
        <v>178</v>
      </c>
      <c r="B28" s="20" t="s">
        <v>395</v>
      </c>
      <c r="C28" s="10" t="s">
        <v>109</v>
      </c>
      <c r="E28" s="32" t="s">
        <v>760</v>
      </c>
      <c r="G28" t="str">
        <f t="shared" si="0"/>
        <v>27</v>
      </c>
    </row>
    <row r="29" spans="1:7" x14ac:dyDescent="0.3">
      <c r="A29" s="22" t="s">
        <v>179</v>
      </c>
      <c r="B29" s="20" t="s">
        <v>397</v>
      </c>
      <c r="C29" s="10" t="s">
        <v>109</v>
      </c>
      <c r="E29" s="32" t="s">
        <v>761</v>
      </c>
      <c r="G29" t="str">
        <f t="shared" si="0"/>
        <v>28</v>
      </c>
    </row>
    <row r="30" spans="1:7" x14ac:dyDescent="0.3">
      <c r="A30" s="22" t="s">
        <v>180</v>
      </c>
      <c r="B30" s="20" t="s">
        <v>398</v>
      </c>
      <c r="C30" s="10" t="s">
        <v>109</v>
      </c>
      <c r="E30" s="32" t="s">
        <v>762</v>
      </c>
      <c r="G30" t="str">
        <f t="shared" si="0"/>
        <v>29</v>
      </c>
    </row>
    <row r="31" spans="1:7" x14ac:dyDescent="0.3">
      <c r="A31" s="22" t="s">
        <v>181</v>
      </c>
      <c r="B31" s="20" t="s">
        <v>399</v>
      </c>
      <c r="C31" s="10" t="s">
        <v>109</v>
      </c>
      <c r="E31" s="32" t="s">
        <v>763</v>
      </c>
      <c r="G31" t="str">
        <f t="shared" si="0"/>
        <v>30</v>
      </c>
    </row>
    <row r="32" spans="1:7" x14ac:dyDescent="0.3">
      <c r="A32" s="22" t="s">
        <v>182</v>
      </c>
      <c r="B32" s="20" t="s">
        <v>401</v>
      </c>
      <c r="C32" s="10" t="s">
        <v>109</v>
      </c>
      <c r="E32" s="32" t="s">
        <v>764</v>
      </c>
      <c r="G32" t="str">
        <f t="shared" si="0"/>
        <v>31</v>
      </c>
    </row>
    <row r="33" spans="1:7" x14ac:dyDescent="0.3">
      <c r="A33" s="22" t="s">
        <v>183</v>
      </c>
      <c r="B33" s="20" t="s">
        <v>402</v>
      </c>
      <c r="C33" s="10" t="s">
        <v>109</v>
      </c>
      <c r="E33" s="32" t="s">
        <v>765</v>
      </c>
      <c r="G33" t="str">
        <f t="shared" si="0"/>
        <v>32</v>
      </c>
    </row>
    <row r="34" spans="1:7" x14ac:dyDescent="0.3">
      <c r="A34" s="22" t="s">
        <v>184</v>
      </c>
      <c r="B34" s="20" t="s">
        <v>403</v>
      </c>
      <c r="C34" s="10" t="s">
        <v>109</v>
      </c>
      <c r="E34" s="32" t="s">
        <v>766</v>
      </c>
      <c r="G34" t="str">
        <f t="shared" si="0"/>
        <v>33</v>
      </c>
    </row>
    <row r="35" spans="1:7" x14ac:dyDescent="0.3">
      <c r="A35" s="22" t="s">
        <v>185</v>
      </c>
      <c r="B35" s="20" t="s">
        <v>404</v>
      </c>
      <c r="C35" s="10" t="s">
        <v>109</v>
      </c>
      <c r="E35" s="32" t="s">
        <v>767</v>
      </c>
      <c r="G35" t="str">
        <f t="shared" si="0"/>
        <v>34</v>
      </c>
    </row>
    <row r="36" spans="1:7" x14ac:dyDescent="0.3">
      <c r="A36" s="22" t="s">
        <v>186</v>
      </c>
      <c r="B36" s="20" t="s">
        <v>405</v>
      </c>
      <c r="C36" s="10" t="s">
        <v>109</v>
      </c>
      <c r="E36" s="32" t="s">
        <v>768</v>
      </c>
      <c r="G36" t="str">
        <f t="shared" si="0"/>
        <v>35</v>
      </c>
    </row>
    <row r="37" spans="1:7" x14ac:dyDescent="0.3">
      <c r="A37" s="22" t="s">
        <v>187</v>
      </c>
      <c r="B37" s="20" t="s">
        <v>406</v>
      </c>
      <c r="C37" s="10" t="s">
        <v>109</v>
      </c>
      <c r="E37" s="32" t="s">
        <v>769</v>
      </c>
      <c r="G37" t="str">
        <f t="shared" si="0"/>
        <v>36</v>
      </c>
    </row>
    <row r="38" spans="1:7" x14ac:dyDescent="0.3">
      <c r="A38" s="22" t="s">
        <v>188</v>
      </c>
      <c r="B38" s="20" t="s">
        <v>407</v>
      </c>
      <c r="C38" s="10" t="s">
        <v>109</v>
      </c>
      <c r="E38" s="32" t="s">
        <v>770</v>
      </c>
      <c r="G38" t="str">
        <f t="shared" si="0"/>
        <v>37</v>
      </c>
    </row>
    <row r="39" spans="1:7" x14ac:dyDescent="0.3">
      <c r="A39" s="22" t="s">
        <v>189</v>
      </c>
      <c r="B39" s="20" t="s">
        <v>408</v>
      </c>
      <c r="C39" s="10" t="s">
        <v>109</v>
      </c>
      <c r="E39" s="32" t="s">
        <v>771</v>
      </c>
      <c r="G39" t="str">
        <f t="shared" si="0"/>
        <v>38</v>
      </c>
    </row>
    <row r="40" spans="1:7" x14ac:dyDescent="0.3">
      <c r="A40" s="22" t="s">
        <v>190</v>
      </c>
      <c r="B40" s="20" t="s">
        <v>409</v>
      </c>
      <c r="C40" s="10" t="s">
        <v>109</v>
      </c>
      <c r="E40" s="32" t="s">
        <v>772</v>
      </c>
      <c r="G40" t="str">
        <f t="shared" si="0"/>
        <v>39</v>
      </c>
    </row>
    <row r="41" spans="1:7" x14ac:dyDescent="0.3">
      <c r="A41" s="22" t="s">
        <v>191</v>
      </c>
      <c r="B41" s="20" t="s">
        <v>410</v>
      </c>
      <c r="C41" s="10" t="s">
        <v>109</v>
      </c>
      <c r="E41" s="32" t="s">
        <v>773</v>
      </c>
      <c r="G41" t="str">
        <f t="shared" si="0"/>
        <v>40</v>
      </c>
    </row>
    <row r="42" spans="1:7" x14ac:dyDescent="0.3">
      <c r="A42" s="22" t="s">
        <v>192</v>
      </c>
      <c r="B42" s="20" t="s">
        <v>411</v>
      </c>
      <c r="C42" s="10" t="s">
        <v>109</v>
      </c>
      <c r="E42" s="32" t="s">
        <v>774</v>
      </c>
      <c r="G42" t="str">
        <f t="shared" si="0"/>
        <v>41</v>
      </c>
    </row>
    <row r="43" spans="1:7" x14ac:dyDescent="0.3">
      <c r="A43" s="22" t="s">
        <v>193</v>
      </c>
      <c r="B43" s="20" t="s">
        <v>412</v>
      </c>
      <c r="C43" s="10" t="s">
        <v>109</v>
      </c>
      <c r="E43" s="32" t="s">
        <v>775</v>
      </c>
      <c r="G43" t="str">
        <f t="shared" si="0"/>
        <v>42</v>
      </c>
    </row>
    <row r="44" spans="1:7" x14ac:dyDescent="0.3">
      <c r="A44" s="22" t="s">
        <v>194</v>
      </c>
      <c r="B44" s="20" t="s">
        <v>413</v>
      </c>
      <c r="C44" s="10" t="s">
        <v>109</v>
      </c>
      <c r="E44" s="32" t="s">
        <v>776</v>
      </c>
      <c r="G44" t="str">
        <f t="shared" si="0"/>
        <v>43</v>
      </c>
    </row>
    <row r="45" spans="1:7" x14ac:dyDescent="0.3">
      <c r="A45" s="22" t="s">
        <v>195</v>
      </c>
      <c r="B45" s="20" t="s">
        <v>414</v>
      </c>
      <c r="C45" s="10" t="s">
        <v>109</v>
      </c>
      <c r="E45" s="32" t="s">
        <v>777</v>
      </c>
      <c r="G45" t="str">
        <f t="shared" si="0"/>
        <v>44</v>
      </c>
    </row>
    <row r="46" spans="1:7" x14ac:dyDescent="0.3">
      <c r="A46" s="22" t="s">
        <v>196</v>
      </c>
      <c r="B46" s="20" t="s">
        <v>415</v>
      </c>
      <c r="C46" s="10" t="s">
        <v>109</v>
      </c>
      <c r="E46" s="32" t="s">
        <v>778</v>
      </c>
      <c r="G46" t="str">
        <f t="shared" si="0"/>
        <v>45</v>
      </c>
    </row>
    <row r="47" spans="1:7" x14ac:dyDescent="0.3">
      <c r="A47" s="22" t="s">
        <v>197</v>
      </c>
      <c r="B47" s="20" t="s">
        <v>416</v>
      </c>
      <c r="C47" s="10" t="s">
        <v>109</v>
      </c>
      <c r="E47" s="32" t="s">
        <v>779</v>
      </c>
      <c r="G47" t="str">
        <f t="shared" si="0"/>
        <v>46</v>
      </c>
    </row>
    <row r="48" spans="1:7" x14ac:dyDescent="0.3">
      <c r="A48" s="22" t="s">
        <v>198</v>
      </c>
      <c r="B48" s="20" t="s">
        <v>417</v>
      </c>
      <c r="C48" s="10" t="s">
        <v>109</v>
      </c>
      <c r="E48" s="32" t="s">
        <v>780</v>
      </c>
      <c r="G48" t="str">
        <f t="shared" si="0"/>
        <v>47</v>
      </c>
    </row>
    <row r="49" spans="1:7" x14ac:dyDescent="0.3">
      <c r="A49" s="22" t="s">
        <v>199</v>
      </c>
      <c r="B49" s="39" t="s">
        <v>396</v>
      </c>
      <c r="C49" s="10" t="s">
        <v>109</v>
      </c>
      <c r="E49" s="32" t="s">
        <v>781</v>
      </c>
      <c r="G49" t="str">
        <f t="shared" si="0"/>
        <v>48</v>
      </c>
    </row>
    <row r="50" spans="1:7" x14ac:dyDescent="0.3">
      <c r="A50" s="22" t="s">
        <v>200</v>
      </c>
      <c r="B50" s="20" t="s">
        <v>418</v>
      </c>
      <c r="C50" s="10" t="s">
        <v>109</v>
      </c>
      <c r="E50" s="32" t="s">
        <v>782</v>
      </c>
      <c r="G50" t="str">
        <f t="shared" si="0"/>
        <v>49</v>
      </c>
    </row>
    <row r="51" spans="1:7" x14ac:dyDescent="0.3">
      <c r="A51" s="22" t="s">
        <v>201</v>
      </c>
      <c r="B51" s="20" t="s">
        <v>422</v>
      </c>
      <c r="C51" s="10" t="s">
        <v>109</v>
      </c>
      <c r="E51" s="32" t="s">
        <v>783</v>
      </c>
      <c r="G51" t="str">
        <f t="shared" si="0"/>
        <v>50</v>
      </c>
    </row>
    <row r="52" spans="1:7" x14ac:dyDescent="0.3">
      <c r="A52" s="22" t="s">
        <v>202</v>
      </c>
      <c r="B52" s="20" t="s">
        <v>423</v>
      </c>
      <c r="C52" s="10" t="s">
        <v>109</v>
      </c>
      <c r="E52" s="32" t="s">
        <v>784</v>
      </c>
      <c r="G52" t="str">
        <f t="shared" si="0"/>
        <v>51</v>
      </c>
    </row>
    <row r="53" spans="1:7" x14ac:dyDescent="0.3">
      <c r="A53" s="22" t="s">
        <v>203</v>
      </c>
      <c r="B53" s="20" t="s">
        <v>424</v>
      </c>
      <c r="C53" s="10" t="s">
        <v>109</v>
      </c>
      <c r="E53" s="32" t="s">
        <v>785</v>
      </c>
      <c r="G53" t="str">
        <f t="shared" si="0"/>
        <v>52</v>
      </c>
    </row>
    <row r="54" spans="1:7" x14ac:dyDescent="0.3">
      <c r="A54" s="22" t="s">
        <v>204</v>
      </c>
      <c r="B54" s="20" t="s">
        <v>425</v>
      </c>
      <c r="C54" s="10" t="s">
        <v>109</v>
      </c>
      <c r="E54" s="32" t="s">
        <v>786</v>
      </c>
      <c r="G54" t="str">
        <f t="shared" si="0"/>
        <v>53</v>
      </c>
    </row>
    <row r="55" spans="1:7" x14ac:dyDescent="0.3">
      <c r="A55" s="22" t="s">
        <v>205</v>
      </c>
      <c r="B55" s="20" t="s">
        <v>426</v>
      </c>
      <c r="C55" s="10" t="s">
        <v>109</v>
      </c>
      <c r="E55" s="32" t="s">
        <v>787</v>
      </c>
      <c r="G55" t="str">
        <f t="shared" si="0"/>
        <v>54</v>
      </c>
    </row>
    <row r="56" spans="1:7" x14ac:dyDescent="0.3">
      <c r="A56" s="22" t="s">
        <v>206</v>
      </c>
      <c r="B56" s="20" t="s">
        <v>427</v>
      </c>
      <c r="C56" s="10" t="s">
        <v>109</v>
      </c>
      <c r="E56" s="32" t="s">
        <v>788</v>
      </c>
      <c r="G56" t="str">
        <f t="shared" si="0"/>
        <v>55</v>
      </c>
    </row>
    <row r="57" spans="1:7" x14ac:dyDescent="0.3">
      <c r="A57" s="22" t="s">
        <v>207</v>
      </c>
      <c r="B57" s="20" t="s">
        <v>428</v>
      </c>
      <c r="C57" s="10" t="s">
        <v>109</v>
      </c>
      <c r="E57" s="32" t="s">
        <v>789</v>
      </c>
      <c r="G57" t="str">
        <f t="shared" si="0"/>
        <v>56</v>
      </c>
    </row>
    <row r="58" spans="1:7" x14ac:dyDescent="0.3">
      <c r="A58" s="22" t="s">
        <v>208</v>
      </c>
      <c r="B58" s="20" t="s">
        <v>429</v>
      </c>
      <c r="C58" s="10" t="s">
        <v>109</v>
      </c>
      <c r="E58" s="32" t="s">
        <v>790</v>
      </c>
      <c r="G58" t="str">
        <f t="shared" si="0"/>
        <v>57</v>
      </c>
    </row>
    <row r="59" spans="1:7" x14ac:dyDescent="0.3">
      <c r="A59" s="22" t="s">
        <v>209</v>
      </c>
      <c r="B59" s="20" t="s">
        <v>430</v>
      </c>
      <c r="C59" s="10" t="s">
        <v>109</v>
      </c>
      <c r="E59" s="32" t="s">
        <v>791</v>
      </c>
      <c r="G59" t="str">
        <f t="shared" si="0"/>
        <v>58</v>
      </c>
    </row>
    <row r="60" spans="1:7" x14ac:dyDescent="0.3">
      <c r="A60" s="22" t="s">
        <v>210</v>
      </c>
      <c r="B60" s="20" t="s">
        <v>168</v>
      </c>
      <c r="C60" s="10" t="s">
        <v>109</v>
      </c>
      <c r="E60" s="32" t="s">
        <v>792</v>
      </c>
      <c r="G60" t="str">
        <f t="shared" si="0"/>
        <v>59</v>
      </c>
    </row>
    <row r="61" spans="1:7" x14ac:dyDescent="0.3">
      <c r="A61" s="22" t="s">
        <v>211</v>
      </c>
      <c r="B61" s="20" t="s">
        <v>169</v>
      </c>
      <c r="C61" s="10" t="s">
        <v>109</v>
      </c>
      <c r="E61" s="32" t="s">
        <v>793</v>
      </c>
      <c r="G61" t="str">
        <f t="shared" si="0"/>
        <v>60</v>
      </c>
    </row>
    <row r="62" spans="1:7" x14ac:dyDescent="0.3">
      <c r="A62" s="22" t="s">
        <v>212</v>
      </c>
      <c r="B62" s="20" t="s">
        <v>170</v>
      </c>
      <c r="C62" s="10" t="s">
        <v>109</v>
      </c>
      <c r="E62" s="32" t="s">
        <v>794</v>
      </c>
      <c r="G62" t="str">
        <f t="shared" si="0"/>
        <v>61</v>
      </c>
    </row>
    <row r="63" spans="1:7" x14ac:dyDescent="0.3">
      <c r="A63" s="22" t="s">
        <v>213</v>
      </c>
      <c r="B63" s="20" t="s">
        <v>171</v>
      </c>
      <c r="C63" s="10" t="s">
        <v>109</v>
      </c>
      <c r="E63" s="32" t="s">
        <v>795</v>
      </c>
      <c r="G63" t="str">
        <f t="shared" si="0"/>
        <v>62</v>
      </c>
    </row>
    <row r="64" spans="1:7" x14ac:dyDescent="0.3">
      <c r="A64" s="22" t="s">
        <v>214</v>
      </c>
      <c r="B64" s="20" t="s">
        <v>172</v>
      </c>
      <c r="C64" s="10" t="s">
        <v>109</v>
      </c>
      <c r="E64" s="32" t="s">
        <v>796</v>
      </c>
      <c r="G64" t="str">
        <f t="shared" si="0"/>
        <v>63</v>
      </c>
    </row>
    <row r="65" spans="1:7" x14ac:dyDescent="0.3">
      <c r="A65" s="22" t="s">
        <v>215</v>
      </c>
      <c r="B65" s="20" t="s">
        <v>173</v>
      </c>
      <c r="C65" s="10" t="s">
        <v>109</v>
      </c>
      <c r="E65" s="32" t="s">
        <v>797</v>
      </c>
      <c r="G65" t="str">
        <f t="shared" si="0"/>
        <v>64</v>
      </c>
    </row>
    <row r="66" spans="1:7" x14ac:dyDescent="0.3">
      <c r="A66" s="22" t="s">
        <v>216</v>
      </c>
      <c r="B66" s="20" t="s">
        <v>174</v>
      </c>
      <c r="C66" s="10" t="s">
        <v>109</v>
      </c>
      <c r="E66" s="32" t="s">
        <v>798</v>
      </c>
      <c r="G66" t="str">
        <f t="shared" si="0"/>
        <v>65</v>
      </c>
    </row>
    <row r="67" spans="1:7" x14ac:dyDescent="0.3">
      <c r="A67" s="22" t="s">
        <v>217</v>
      </c>
      <c r="B67" s="20" t="s">
        <v>175</v>
      </c>
      <c r="C67" s="10" t="s">
        <v>109</v>
      </c>
      <c r="E67" s="32" t="s">
        <v>799</v>
      </c>
      <c r="G67" t="str">
        <f t="shared" si="0"/>
        <v>66</v>
      </c>
    </row>
    <row r="68" spans="1:7" x14ac:dyDescent="0.3">
      <c r="A68" s="22" t="s">
        <v>218</v>
      </c>
      <c r="B68" s="20" t="s">
        <v>176</v>
      </c>
      <c r="C68" s="10" t="s">
        <v>109</v>
      </c>
      <c r="E68" s="32" t="s">
        <v>800</v>
      </c>
      <c r="G68" t="str">
        <f t="shared" si="0"/>
        <v>67</v>
      </c>
    </row>
    <row r="69" spans="1:7" x14ac:dyDescent="0.3">
      <c r="A69" s="22" t="s">
        <v>219</v>
      </c>
      <c r="B69" s="20" t="s">
        <v>177</v>
      </c>
      <c r="C69" s="10" t="s">
        <v>109</v>
      </c>
      <c r="E69" s="32" t="s">
        <v>801</v>
      </c>
      <c r="G69" t="str">
        <f t="shared" si="0"/>
        <v>68</v>
      </c>
    </row>
    <row r="70" spans="1:7" x14ac:dyDescent="0.3">
      <c r="A70" s="22" t="s">
        <v>220</v>
      </c>
      <c r="B70" s="38" t="s">
        <v>400</v>
      </c>
      <c r="C70" s="10" t="s">
        <v>109</v>
      </c>
      <c r="E70" s="32" t="s">
        <v>802</v>
      </c>
      <c r="G70" t="str">
        <f t="shared" si="0"/>
        <v>69</v>
      </c>
    </row>
    <row r="71" spans="1:7" x14ac:dyDescent="0.3">
      <c r="A71" s="22" t="s">
        <v>221</v>
      </c>
      <c r="B71" s="38" t="s">
        <v>400</v>
      </c>
      <c r="C71" s="10" t="s">
        <v>109</v>
      </c>
      <c r="E71" s="32" t="s">
        <v>803</v>
      </c>
      <c r="G71" t="str">
        <f t="shared" ref="G71:G134" si="1">+A71</f>
        <v>70</v>
      </c>
    </row>
    <row r="72" spans="1:7" x14ac:dyDescent="0.3">
      <c r="A72" s="22" t="s">
        <v>222</v>
      </c>
      <c r="B72" s="38" t="s">
        <v>400</v>
      </c>
      <c r="C72" s="10" t="s">
        <v>109</v>
      </c>
      <c r="E72" s="32" t="s">
        <v>804</v>
      </c>
      <c r="G72" t="str">
        <f t="shared" si="1"/>
        <v>71</v>
      </c>
    </row>
    <row r="73" spans="1:7" x14ac:dyDescent="0.3">
      <c r="A73" s="22" t="s">
        <v>223</v>
      </c>
      <c r="B73" s="38" t="s">
        <v>400</v>
      </c>
      <c r="C73" s="10" t="s">
        <v>109</v>
      </c>
      <c r="E73" s="32" t="s">
        <v>805</v>
      </c>
      <c r="G73" t="str">
        <f t="shared" si="1"/>
        <v>72</v>
      </c>
    </row>
    <row r="74" spans="1:7" x14ac:dyDescent="0.3">
      <c r="A74" s="22" t="s">
        <v>224</v>
      </c>
      <c r="B74" s="38" t="s">
        <v>400</v>
      </c>
      <c r="C74" s="10" t="s">
        <v>109</v>
      </c>
      <c r="E74" s="32" t="s">
        <v>806</v>
      </c>
      <c r="G74" t="str">
        <f t="shared" si="1"/>
        <v>73</v>
      </c>
    </row>
    <row r="75" spans="1:7" x14ac:dyDescent="0.3">
      <c r="A75" s="22" t="s">
        <v>225</v>
      </c>
      <c r="B75" s="38" t="s">
        <v>400</v>
      </c>
      <c r="C75" s="10" t="s">
        <v>109</v>
      </c>
      <c r="E75" s="32" t="s">
        <v>807</v>
      </c>
      <c r="G75" t="str">
        <f t="shared" si="1"/>
        <v>74</v>
      </c>
    </row>
    <row r="76" spans="1:7" x14ac:dyDescent="0.3">
      <c r="A76" s="22" t="s">
        <v>226</v>
      </c>
      <c r="B76" s="38" t="s">
        <v>400</v>
      </c>
      <c r="C76" s="10" t="s">
        <v>109</v>
      </c>
      <c r="E76" s="32" t="s">
        <v>808</v>
      </c>
      <c r="G76" t="str">
        <f t="shared" si="1"/>
        <v>75</v>
      </c>
    </row>
    <row r="77" spans="1:7" x14ac:dyDescent="0.3">
      <c r="A77" s="22" t="s">
        <v>227</v>
      </c>
      <c r="B77" s="38" t="s">
        <v>400</v>
      </c>
      <c r="C77" s="10" t="s">
        <v>109</v>
      </c>
      <c r="E77" s="40" t="s">
        <v>809</v>
      </c>
      <c r="G77" t="str">
        <f t="shared" si="1"/>
        <v>76</v>
      </c>
    </row>
    <row r="78" spans="1:7" x14ac:dyDescent="0.3">
      <c r="A78" s="22" t="s">
        <v>228</v>
      </c>
      <c r="B78" s="38" t="s">
        <v>400</v>
      </c>
      <c r="C78" s="10" t="s">
        <v>109</v>
      </c>
      <c r="E78" s="32" t="s">
        <v>810</v>
      </c>
      <c r="G78" t="str">
        <f t="shared" si="1"/>
        <v>77</v>
      </c>
    </row>
    <row r="79" spans="1:7" x14ac:dyDescent="0.3">
      <c r="A79" s="22" t="s">
        <v>229</v>
      </c>
      <c r="B79" s="38" t="s">
        <v>400</v>
      </c>
      <c r="C79" s="10" t="s">
        <v>109</v>
      </c>
      <c r="E79" s="32" t="s">
        <v>811</v>
      </c>
      <c r="G79" t="str">
        <f t="shared" si="1"/>
        <v>78</v>
      </c>
    </row>
    <row r="80" spans="1:7" x14ac:dyDescent="0.3">
      <c r="A80" s="22" t="s">
        <v>230</v>
      </c>
      <c r="B80" s="38" t="s">
        <v>400</v>
      </c>
      <c r="C80" s="10" t="s">
        <v>109</v>
      </c>
      <c r="E80" s="32" t="s">
        <v>812</v>
      </c>
      <c r="G80" t="str">
        <f t="shared" si="1"/>
        <v>79</v>
      </c>
    </row>
    <row r="81" spans="1:7" x14ac:dyDescent="0.3">
      <c r="A81" s="22" t="s">
        <v>231</v>
      </c>
      <c r="B81" s="38" t="s">
        <v>400</v>
      </c>
      <c r="C81" s="10" t="s">
        <v>109</v>
      </c>
      <c r="E81" s="32" t="s">
        <v>813</v>
      </c>
      <c r="G81" t="str">
        <f t="shared" si="1"/>
        <v>80</v>
      </c>
    </row>
    <row r="82" spans="1:7" x14ac:dyDescent="0.3">
      <c r="A82" s="22" t="s">
        <v>232</v>
      </c>
      <c r="B82" s="38" t="s">
        <v>400</v>
      </c>
      <c r="C82" s="10" t="s">
        <v>109</v>
      </c>
      <c r="E82" s="32" t="s">
        <v>814</v>
      </c>
      <c r="G82" t="str">
        <f t="shared" si="1"/>
        <v>81</v>
      </c>
    </row>
    <row r="83" spans="1:7" x14ac:dyDescent="0.3">
      <c r="A83" s="22" t="s">
        <v>233</v>
      </c>
      <c r="B83" s="38" t="s">
        <v>400</v>
      </c>
      <c r="C83" s="10" t="s">
        <v>109</v>
      </c>
      <c r="E83" s="32" t="s">
        <v>815</v>
      </c>
      <c r="G83" t="str">
        <f t="shared" si="1"/>
        <v>82</v>
      </c>
    </row>
    <row r="84" spans="1:7" x14ac:dyDescent="0.3">
      <c r="A84" s="22" t="s">
        <v>234</v>
      </c>
      <c r="B84" s="38" t="s">
        <v>400</v>
      </c>
      <c r="C84" s="10" t="s">
        <v>109</v>
      </c>
      <c r="E84" s="32" t="s">
        <v>816</v>
      </c>
      <c r="G84" t="str">
        <f t="shared" si="1"/>
        <v>83</v>
      </c>
    </row>
    <row r="85" spans="1:7" x14ac:dyDescent="0.3">
      <c r="A85" s="22" t="s">
        <v>235</v>
      </c>
      <c r="B85" s="38" t="s">
        <v>400</v>
      </c>
      <c r="C85" s="10" t="s">
        <v>109</v>
      </c>
      <c r="E85" s="32" t="s">
        <v>817</v>
      </c>
      <c r="G85" t="str">
        <f t="shared" si="1"/>
        <v>84</v>
      </c>
    </row>
    <row r="86" spans="1:7" x14ac:dyDescent="0.3">
      <c r="A86" s="22" t="s">
        <v>236</v>
      </c>
      <c r="B86" s="38" t="s">
        <v>400</v>
      </c>
      <c r="C86" s="10" t="s">
        <v>109</v>
      </c>
      <c r="E86" s="32" t="s">
        <v>818</v>
      </c>
      <c r="G86" t="str">
        <f t="shared" si="1"/>
        <v>85</v>
      </c>
    </row>
    <row r="87" spans="1:7" x14ac:dyDescent="0.3">
      <c r="A87" s="22" t="s">
        <v>237</v>
      </c>
      <c r="B87" s="38" t="s">
        <v>400</v>
      </c>
      <c r="C87" s="10" t="s">
        <v>109</v>
      </c>
      <c r="E87" s="32" t="s">
        <v>819</v>
      </c>
      <c r="G87" t="str">
        <f t="shared" si="1"/>
        <v>86</v>
      </c>
    </row>
    <row r="88" spans="1:7" x14ac:dyDescent="0.3">
      <c r="A88" s="22" t="s">
        <v>238</v>
      </c>
      <c r="B88" s="38" t="s">
        <v>400</v>
      </c>
      <c r="C88" s="10" t="s">
        <v>109</v>
      </c>
      <c r="E88" s="32" t="s">
        <v>820</v>
      </c>
      <c r="G88" t="str">
        <f t="shared" si="1"/>
        <v>87</v>
      </c>
    </row>
    <row r="89" spans="1:7" x14ac:dyDescent="0.3">
      <c r="A89" s="22" t="s">
        <v>239</v>
      </c>
      <c r="B89" s="38" t="s">
        <v>400</v>
      </c>
      <c r="C89" s="10" t="s">
        <v>109</v>
      </c>
      <c r="E89" s="32" t="s">
        <v>821</v>
      </c>
      <c r="G89" t="str">
        <f t="shared" si="1"/>
        <v>88</v>
      </c>
    </row>
    <row r="90" spans="1:7" x14ac:dyDescent="0.3">
      <c r="A90" s="22" t="s">
        <v>240</v>
      </c>
      <c r="B90" s="38" t="s">
        <v>400</v>
      </c>
      <c r="C90" s="10" t="s">
        <v>109</v>
      </c>
      <c r="E90" s="32" t="s">
        <v>822</v>
      </c>
      <c r="G90" t="str">
        <f t="shared" si="1"/>
        <v>89</v>
      </c>
    </row>
    <row r="91" spans="1:7" x14ac:dyDescent="0.3">
      <c r="A91" s="22" t="s">
        <v>241</v>
      </c>
      <c r="B91" s="38" t="s">
        <v>419</v>
      </c>
      <c r="C91" s="10" t="s">
        <v>109</v>
      </c>
      <c r="E91" s="32" t="s">
        <v>823</v>
      </c>
      <c r="G91" t="str">
        <f t="shared" si="1"/>
        <v>90</v>
      </c>
    </row>
    <row r="92" spans="1:7" x14ac:dyDescent="0.3">
      <c r="A92" s="22" t="s">
        <v>242</v>
      </c>
      <c r="B92" s="38" t="s">
        <v>419</v>
      </c>
      <c r="C92" s="10" t="s">
        <v>109</v>
      </c>
      <c r="E92" s="32" t="s">
        <v>824</v>
      </c>
      <c r="G92" t="str">
        <f t="shared" si="1"/>
        <v>91</v>
      </c>
    </row>
    <row r="93" spans="1:7" x14ac:dyDescent="0.3">
      <c r="A93" s="22" t="s">
        <v>243</v>
      </c>
      <c r="B93" s="38" t="s">
        <v>419</v>
      </c>
      <c r="C93" s="10" t="s">
        <v>109</v>
      </c>
      <c r="E93" s="32" t="s">
        <v>825</v>
      </c>
      <c r="G93" t="str">
        <f t="shared" si="1"/>
        <v>92</v>
      </c>
    </row>
    <row r="94" spans="1:7" x14ac:dyDescent="0.3">
      <c r="A94" s="22" t="s">
        <v>244</v>
      </c>
      <c r="B94" s="38" t="s">
        <v>419</v>
      </c>
      <c r="C94" s="10" t="s">
        <v>109</v>
      </c>
      <c r="E94" s="32" t="s">
        <v>826</v>
      </c>
      <c r="G94" t="str">
        <f t="shared" si="1"/>
        <v>93</v>
      </c>
    </row>
    <row r="95" spans="1:7" x14ac:dyDescent="0.3">
      <c r="A95" s="22" t="s">
        <v>245</v>
      </c>
      <c r="B95" s="38" t="s">
        <v>419</v>
      </c>
      <c r="C95" s="10" t="s">
        <v>109</v>
      </c>
      <c r="E95" s="32" t="s">
        <v>827</v>
      </c>
      <c r="G95" t="str">
        <f t="shared" si="1"/>
        <v>94</v>
      </c>
    </row>
    <row r="96" spans="1:7" x14ac:dyDescent="0.3">
      <c r="A96" s="22" t="s">
        <v>246</v>
      </c>
      <c r="B96" s="38" t="s">
        <v>419</v>
      </c>
      <c r="C96" s="10" t="s">
        <v>109</v>
      </c>
      <c r="E96" s="32" t="s">
        <v>828</v>
      </c>
      <c r="G96" t="str">
        <f t="shared" si="1"/>
        <v>95</v>
      </c>
    </row>
    <row r="97" spans="1:7" x14ac:dyDescent="0.3">
      <c r="A97" s="22" t="s">
        <v>247</v>
      </c>
      <c r="B97" s="38" t="s">
        <v>419</v>
      </c>
      <c r="C97" s="10" t="s">
        <v>109</v>
      </c>
      <c r="E97" s="32" t="s">
        <v>829</v>
      </c>
      <c r="G97" t="str">
        <f t="shared" si="1"/>
        <v>96</v>
      </c>
    </row>
    <row r="98" spans="1:7" x14ac:dyDescent="0.3">
      <c r="A98" s="22" t="s">
        <v>248</v>
      </c>
      <c r="B98" s="38" t="s">
        <v>419</v>
      </c>
      <c r="C98" s="10" t="s">
        <v>109</v>
      </c>
      <c r="E98" s="32" t="s">
        <v>830</v>
      </c>
      <c r="G98" t="str">
        <f t="shared" si="1"/>
        <v>97</v>
      </c>
    </row>
    <row r="99" spans="1:7" x14ac:dyDescent="0.3">
      <c r="A99" s="22" t="s">
        <v>249</v>
      </c>
      <c r="B99" s="38" t="s">
        <v>419</v>
      </c>
      <c r="C99" s="10" t="s">
        <v>109</v>
      </c>
      <c r="E99" s="32" t="s">
        <v>831</v>
      </c>
      <c r="G99" t="str">
        <f t="shared" si="1"/>
        <v>98</v>
      </c>
    </row>
    <row r="100" spans="1:7" x14ac:dyDescent="0.3">
      <c r="A100" s="22" t="s">
        <v>250</v>
      </c>
      <c r="B100" s="38" t="s">
        <v>419</v>
      </c>
      <c r="C100" s="10" t="s">
        <v>109</v>
      </c>
      <c r="E100" s="32" t="s">
        <v>832</v>
      </c>
      <c r="G100" t="str">
        <f t="shared" si="1"/>
        <v>99</v>
      </c>
    </row>
    <row r="101" spans="1:7" x14ac:dyDescent="0.3">
      <c r="A101" s="22" t="s">
        <v>251</v>
      </c>
      <c r="B101" s="38" t="s">
        <v>419</v>
      </c>
      <c r="C101" s="10" t="s">
        <v>109</v>
      </c>
      <c r="E101" s="32" t="s">
        <v>833</v>
      </c>
      <c r="G101" t="str">
        <f t="shared" si="1"/>
        <v>100</v>
      </c>
    </row>
    <row r="102" spans="1:7" x14ac:dyDescent="0.3">
      <c r="A102" s="22" t="s">
        <v>252</v>
      </c>
      <c r="B102" s="38" t="s">
        <v>419</v>
      </c>
      <c r="C102" s="10" t="s">
        <v>109</v>
      </c>
      <c r="E102" s="32" t="s">
        <v>834</v>
      </c>
      <c r="G102" t="str">
        <f t="shared" si="1"/>
        <v>101</v>
      </c>
    </row>
    <row r="103" spans="1:7" x14ac:dyDescent="0.3">
      <c r="A103" s="22" t="s">
        <v>253</v>
      </c>
      <c r="B103" s="38" t="s">
        <v>419</v>
      </c>
      <c r="C103" s="10" t="s">
        <v>109</v>
      </c>
      <c r="E103" s="32" t="s">
        <v>835</v>
      </c>
      <c r="G103" t="str">
        <f t="shared" si="1"/>
        <v>102</v>
      </c>
    </row>
    <row r="104" spans="1:7" x14ac:dyDescent="0.3">
      <c r="A104" s="22" t="s">
        <v>254</v>
      </c>
      <c r="B104" s="38" t="s">
        <v>419</v>
      </c>
      <c r="C104" s="10" t="s">
        <v>109</v>
      </c>
      <c r="E104" s="32" t="s">
        <v>836</v>
      </c>
      <c r="G104" t="str">
        <f t="shared" si="1"/>
        <v>103</v>
      </c>
    </row>
    <row r="105" spans="1:7" x14ac:dyDescent="0.3">
      <c r="A105" s="22" t="s">
        <v>255</v>
      </c>
      <c r="B105" s="38" t="s">
        <v>419</v>
      </c>
      <c r="C105" s="10" t="s">
        <v>109</v>
      </c>
      <c r="E105" s="32" t="s">
        <v>837</v>
      </c>
      <c r="G105" t="str">
        <f t="shared" si="1"/>
        <v>104</v>
      </c>
    </row>
    <row r="106" spans="1:7" x14ac:dyDescent="0.3">
      <c r="A106" s="22" t="s">
        <v>256</v>
      </c>
      <c r="B106" s="38" t="s">
        <v>419</v>
      </c>
      <c r="C106" s="10" t="s">
        <v>109</v>
      </c>
      <c r="E106" s="32" t="s">
        <v>838</v>
      </c>
      <c r="G106" t="str">
        <f t="shared" si="1"/>
        <v>105</v>
      </c>
    </row>
    <row r="107" spans="1:7" x14ac:dyDescent="0.3">
      <c r="A107" s="22" t="s">
        <v>257</v>
      </c>
      <c r="B107" s="38" t="s">
        <v>419</v>
      </c>
      <c r="C107" s="10" t="s">
        <v>109</v>
      </c>
      <c r="E107" s="32" t="s">
        <v>839</v>
      </c>
      <c r="G107" t="str">
        <f t="shared" si="1"/>
        <v>106</v>
      </c>
    </row>
    <row r="108" spans="1:7" x14ac:dyDescent="0.3">
      <c r="A108" s="22" t="s">
        <v>258</v>
      </c>
      <c r="B108" s="38" t="s">
        <v>419</v>
      </c>
      <c r="C108" s="10" t="s">
        <v>109</v>
      </c>
      <c r="E108" s="32" t="s">
        <v>840</v>
      </c>
      <c r="G108" t="str">
        <f t="shared" si="1"/>
        <v>107</v>
      </c>
    </row>
    <row r="109" spans="1:7" x14ac:dyDescent="0.3">
      <c r="A109" s="22" t="s">
        <v>259</v>
      </c>
      <c r="B109" s="38" t="s">
        <v>419</v>
      </c>
      <c r="C109" s="10" t="s">
        <v>109</v>
      </c>
      <c r="E109" s="32" t="s">
        <v>841</v>
      </c>
      <c r="G109" t="str">
        <f t="shared" si="1"/>
        <v>108</v>
      </c>
    </row>
    <row r="110" spans="1:7" x14ac:dyDescent="0.3">
      <c r="A110" s="22" t="s">
        <v>260</v>
      </c>
      <c r="B110" s="38" t="s">
        <v>419</v>
      </c>
      <c r="C110" s="10" t="s">
        <v>109</v>
      </c>
      <c r="E110" s="32" t="s">
        <v>842</v>
      </c>
      <c r="G110" t="str">
        <f t="shared" si="1"/>
        <v>109</v>
      </c>
    </row>
    <row r="111" spans="1:7" x14ac:dyDescent="0.3">
      <c r="A111" s="22" t="s">
        <v>261</v>
      </c>
      <c r="B111" s="38" t="s">
        <v>419</v>
      </c>
      <c r="C111" s="10" t="s">
        <v>109</v>
      </c>
      <c r="E111" s="32" t="s">
        <v>843</v>
      </c>
      <c r="G111" t="str">
        <f t="shared" si="1"/>
        <v>110</v>
      </c>
    </row>
    <row r="112" spans="1:7" x14ac:dyDescent="0.3">
      <c r="A112" s="22" t="s">
        <v>262</v>
      </c>
      <c r="B112" s="38" t="s">
        <v>420</v>
      </c>
      <c r="C112" s="10" t="s">
        <v>109</v>
      </c>
      <c r="E112" s="32" t="s">
        <v>844</v>
      </c>
      <c r="G112" t="str">
        <f t="shared" si="1"/>
        <v>111</v>
      </c>
    </row>
    <row r="113" spans="1:7" x14ac:dyDescent="0.3">
      <c r="A113" s="22" t="s">
        <v>263</v>
      </c>
      <c r="B113" s="38" t="s">
        <v>420</v>
      </c>
      <c r="C113" s="10" t="s">
        <v>109</v>
      </c>
      <c r="E113" s="32" t="s">
        <v>845</v>
      </c>
      <c r="G113" t="str">
        <f t="shared" si="1"/>
        <v>112</v>
      </c>
    </row>
    <row r="114" spans="1:7" x14ac:dyDescent="0.3">
      <c r="A114" s="22" t="s">
        <v>264</v>
      </c>
      <c r="B114" s="38" t="s">
        <v>420</v>
      </c>
      <c r="C114" s="10" t="s">
        <v>109</v>
      </c>
      <c r="E114" s="32" t="s">
        <v>846</v>
      </c>
      <c r="G114" t="str">
        <f t="shared" si="1"/>
        <v>113</v>
      </c>
    </row>
    <row r="115" spans="1:7" x14ac:dyDescent="0.3">
      <c r="A115" s="22" t="s">
        <v>265</v>
      </c>
      <c r="B115" s="38" t="s">
        <v>420</v>
      </c>
      <c r="C115" s="10" t="s">
        <v>109</v>
      </c>
      <c r="E115" s="32" t="s">
        <v>847</v>
      </c>
      <c r="G115" t="str">
        <f t="shared" si="1"/>
        <v>114</v>
      </c>
    </row>
    <row r="116" spans="1:7" x14ac:dyDescent="0.3">
      <c r="A116" s="22" t="s">
        <v>266</v>
      </c>
      <c r="B116" s="38" t="s">
        <v>420</v>
      </c>
      <c r="C116" s="10" t="s">
        <v>109</v>
      </c>
      <c r="E116" s="32" t="s">
        <v>848</v>
      </c>
      <c r="G116" t="str">
        <f t="shared" si="1"/>
        <v>115</v>
      </c>
    </row>
    <row r="117" spans="1:7" x14ac:dyDescent="0.3">
      <c r="A117" s="22" t="s">
        <v>267</v>
      </c>
      <c r="B117" s="38" t="s">
        <v>420</v>
      </c>
      <c r="C117" s="10" t="s">
        <v>109</v>
      </c>
      <c r="E117" s="32" t="s">
        <v>849</v>
      </c>
      <c r="G117" t="str">
        <f t="shared" si="1"/>
        <v>116</v>
      </c>
    </row>
    <row r="118" spans="1:7" x14ac:dyDescent="0.3">
      <c r="A118" s="22" t="s">
        <v>268</v>
      </c>
      <c r="B118" s="38" t="s">
        <v>420</v>
      </c>
      <c r="C118" s="10" t="s">
        <v>109</v>
      </c>
      <c r="E118" s="32" t="s">
        <v>850</v>
      </c>
      <c r="G118" t="str">
        <f t="shared" si="1"/>
        <v>117</v>
      </c>
    </row>
    <row r="119" spans="1:7" x14ac:dyDescent="0.3">
      <c r="A119" s="22" t="s">
        <v>269</v>
      </c>
      <c r="B119" s="38" t="s">
        <v>420</v>
      </c>
      <c r="C119" s="10" t="s">
        <v>109</v>
      </c>
      <c r="E119" s="32" t="s">
        <v>851</v>
      </c>
      <c r="G119" t="str">
        <f t="shared" si="1"/>
        <v>118</v>
      </c>
    </row>
    <row r="120" spans="1:7" x14ac:dyDescent="0.3">
      <c r="A120" s="22" t="s">
        <v>270</v>
      </c>
      <c r="B120" s="38" t="s">
        <v>420</v>
      </c>
      <c r="C120" s="10" t="s">
        <v>109</v>
      </c>
      <c r="E120" s="32" t="s">
        <v>852</v>
      </c>
      <c r="G120" t="str">
        <f t="shared" si="1"/>
        <v>119</v>
      </c>
    </row>
    <row r="121" spans="1:7" x14ac:dyDescent="0.3">
      <c r="A121" s="22" t="s">
        <v>271</v>
      </c>
      <c r="B121" s="38" t="s">
        <v>420</v>
      </c>
      <c r="C121" s="10" t="s">
        <v>109</v>
      </c>
      <c r="E121" s="32" t="s">
        <v>853</v>
      </c>
      <c r="G121" t="str">
        <f t="shared" si="1"/>
        <v>120</v>
      </c>
    </row>
    <row r="122" spans="1:7" x14ac:dyDescent="0.3">
      <c r="A122" s="22" t="s">
        <v>272</v>
      </c>
      <c r="B122" s="38" t="s">
        <v>420</v>
      </c>
      <c r="C122" s="10" t="s">
        <v>109</v>
      </c>
      <c r="E122" s="32" t="s">
        <v>854</v>
      </c>
      <c r="G122" t="str">
        <f t="shared" si="1"/>
        <v>121</v>
      </c>
    </row>
    <row r="123" spans="1:7" x14ac:dyDescent="0.3">
      <c r="A123" s="22" t="s">
        <v>273</v>
      </c>
      <c r="B123" s="38" t="s">
        <v>420</v>
      </c>
      <c r="C123" s="10" t="s">
        <v>109</v>
      </c>
      <c r="E123" s="32" t="s">
        <v>855</v>
      </c>
      <c r="G123" t="str">
        <f t="shared" si="1"/>
        <v>122</v>
      </c>
    </row>
    <row r="124" spans="1:7" x14ac:dyDescent="0.3">
      <c r="A124" s="22" t="s">
        <v>274</v>
      </c>
      <c r="B124" s="38" t="s">
        <v>420</v>
      </c>
      <c r="C124" s="10" t="s">
        <v>109</v>
      </c>
      <c r="E124" s="32" t="s">
        <v>856</v>
      </c>
      <c r="G124" t="str">
        <f t="shared" si="1"/>
        <v>123</v>
      </c>
    </row>
    <row r="125" spans="1:7" x14ac:dyDescent="0.3">
      <c r="A125" s="22" t="s">
        <v>275</v>
      </c>
      <c r="B125" s="38" t="s">
        <v>420</v>
      </c>
      <c r="C125" s="10" t="s">
        <v>109</v>
      </c>
      <c r="E125" s="32" t="s">
        <v>857</v>
      </c>
      <c r="G125" t="str">
        <f t="shared" si="1"/>
        <v>124</v>
      </c>
    </row>
    <row r="126" spans="1:7" x14ac:dyDescent="0.3">
      <c r="A126" s="22" t="s">
        <v>276</v>
      </c>
      <c r="B126" s="38" t="s">
        <v>420</v>
      </c>
      <c r="C126" s="10" t="s">
        <v>109</v>
      </c>
      <c r="E126" s="32" t="s">
        <v>858</v>
      </c>
      <c r="G126" t="str">
        <f t="shared" si="1"/>
        <v>125</v>
      </c>
    </row>
    <row r="127" spans="1:7" x14ac:dyDescent="0.3">
      <c r="A127" s="22" t="s">
        <v>277</v>
      </c>
      <c r="B127" s="38" t="s">
        <v>420</v>
      </c>
      <c r="C127" s="10" t="s">
        <v>109</v>
      </c>
      <c r="E127" s="32" t="s">
        <v>859</v>
      </c>
      <c r="G127" t="str">
        <f t="shared" si="1"/>
        <v>126</v>
      </c>
    </row>
    <row r="128" spans="1:7" x14ac:dyDescent="0.3">
      <c r="A128" s="22" t="s">
        <v>278</v>
      </c>
      <c r="B128" s="38" t="s">
        <v>420</v>
      </c>
      <c r="C128" s="10" t="s">
        <v>109</v>
      </c>
      <c r="E128" s="32" t="s">
        <v>860</v>
      </c>
      <c r="G128" t="str">
        <f t="shared" si="1"/>
        <v>127</v>
      </c>
    </row>
    <row r="129" spans="1:7" x14ac:dyDescent="0.3">
      <c r="A129" s="22" t="s">
        <v>279</v>
      </c>
      <c r="B129" s="38" t="s">
        <v>420</v>
      </c>
      <c r="C129" s="10" t="s">
        <v>109</v>
      </c>
      <c r="E129" s="32" t="s">
        <v>861</v>
      </c>
      <c r="G129" t="str">
        <f t="shared" si="1"/>
        <v>128</v>
      </c>
    </row>
    <row r="130" spans="1:7" x14ac:dyDescent="0.3">
      <c r="A130" s="22" t="s">
        <v>280</v>
      </c>
      <c r="B130" s="38" t="s">
        <v>420</v>
      </c>
      <c r="C130" s="10" t="s">
        <v>109</v>
      </c>
      <c r="E130" s="32" t="s">
        <v>862</v>
      </c>
      <c r="G130" t="str">
        <f t="shared" si="1"/>
        <v>129</v>
      </c>
    </row>
    <row r="131" spans="1:7" x14ac:dyDescent="0.3">
      <c r="A131" s="22" t="s">
        <v>281</v>
      </c>
      <c r="B131" s="38" t="s">
        <v>420</v>
      </c>
      <c r="C131" s="10" t="s">
        <v>109</v>
      </c>
      <c r="E131" s="32" t="s">
        <v>863</v>
      </c>
      <c r="G131" t="str">
        <f t="shared" si="1"/>
        <v>130</v>
      </c>
    </row>
    <row r="132" spans="1:7" x14ac:dyDescent="0.3">
      <c r="A132" s="22" t="s">
        <v>282</v>
      </c>
      <c r="B132" s="38" t="s">
        <v>420</v>
      </c>
      <c r="C132" s="10" t="s">
        <v>109</v>
      </c>
      <c r="E132" s="32" t="s">
        <v>864</v>
      </c>
      <c r="G132" t="str">
        <f t="shared" si="1"/>
        <v>131</v>
      </c>
    </row>
    <row r="133" spans="1:7" x14ac:dyDescent="0.3">
      <c r="A133" s="22" t="s">
        <v>283</v>
      </c>
      <c r="B133" s="38" t="s">
        <v>421</v>
      </c>
      <c r="C133" s="10" t="s">
        <v>109</v>
      </c>
      <c r="E133" s="32" t="s">
        <v>865</v>
      </c>
      <c r="G133" t="str">
        <f t="shared" si="1"/>
        <v>132</v>
      </c>
    </row>
    <row r="134" spans="1:7" x14ac:dyDescent="0.3">
      <c r="A134" s="22" t="s">
        <v>284</v>
      </c>
      <c r="B134" s="38" t="s">
        <v>421</v>
      </c>
      <c r="C134" s="10" t="s">
        <v>109</v>
      </c>
      <c r="E134" s="32" t="s">
        <v>866</v>
      </c>
      <c r="G134" t="str">
        <f t="shared" si="1"/>
        <v>133</v>
      </c>
    </row>
    <row r="135" spans="1:7" x14ac:dyDescent="0.3">
      <c r="A135" s="22" t="s">
        <v>285</v>
      </c>
      <c r="B135" s="38" t="s">
        <v>421</v>
      </c>
      <c r="C135" s="10" t="s">
        <v>109</v>
      </c>
      <c r="E135" s="32" t="s">
        <v>867</v>
      </c>
      <c r="G135" t="str">
        <f t="shared" ref="G135:G155" si="2">+A135</f>
        <v>134</v>
      </c>
    </row>
    <row r="136" spans="1:7" x14ac:dyDescent="0.3">
      <c r="A136" s="22" t="s">
        <v>286</v>
      </c>
      <c r="B136" s="38" t="s">
        <v>421</v>
      </c>
      <c r="C136" s="10" t="s">
        <v>109</v>
      </c>
      <c r="E136" s="32" t="s">
        <v>868</v>
      </c>
      <c r="G136" t="str">
        <f t="shared" si="2"/>
        <v>135</v>
      </c>
    </row>
    <row r="137" spans="1:7" x14ac:dyDescent="0.3">
      <c r="A137" s="22" t="s">
        <v>287</v>
      </c>
      <c r="B137" s="38" t="s">
        <v>421</v>
      </c>
      <c r="C137" s="10" t="s">
        <v>109</v>
      </c>
      <c r="E137" s="32" t="s">
        <v>869</v>
      </c>
      <c r="G137" t="str">
        <f t="shared" si="2"/>
        <v>136</v>
      </c>
    </row>
    <row r="138" spans="1:7" x14ac:dyDescent="0.3">
      <c r="A138" s="22" t="s">
        <v>288</v>
      </c>
      <c r="B138" s="38" t="s">
        <v>421</v>
      </c>
      <c r="C138" s="10" t="s">
        <v>109</v>
      </c>
      <c r="E138" s="32" t="s">
        <v>870</v>
      </c>
      <c r="G138" t="str">
        <f t="shared" si="2"/>
        <v>137</v>
      </c>
    </row>
    <row r="139" spans="1:7" x14ac:dyDescent="0.3">
      <c r="A139" s="22" t="s">
        <v>289</v>
      </c>
      <c r="B139" s="38" t="s">
        <v>421</v>
      </c>
      <c r="C139" s="10" t="s">
        <v>109</v>
      </c>
      <c r="E139" s="32" t="s">
        <v>871</v>
      </c>
      <c r="G139" t="str">
        <f t="shared" si="2"/>
        <v>138</v>
      </c>
    </row>
    <row r="140" spans="1:7" x14ac:dyDescent="0.3">
      <c r="A140" s="22" t="s">
        <v>290</v>
      </c>
      <c r="B140" s="38" t="s">
        <v>421</v>
      </c>
      <c r="C140" s="10" t="s">
        <v>109</v>
      </c>
      <c r="E140" s="32" t="s">
        <v>872</v>
      </c>
      <c r="G140" t="str">
        <f t="shared" si="2"/>
        <v>139</v>
      </c>
    </row>
    <row r="141" spans="1:7" x14ac:dyDescent="0.3">
      <c r="A141" s="22" t="s">
        <v>291</v>
      </c>
      <c r="B141" s="38" t="s">
        <v>421</v>
      </c>
      <c r="C141" s="10" t="s">
        <v>109</v>
      </c>
      <c r="E141" s="32" t="s">
        <v>873</v>
      </c>
      <c r="G141" t="str">
        <f t="shared" si="2"/>
        <v>140</v>
      </c>
    </row>
    <row r="142" spans="1:7" x14ac:dyDescent="0.3">
      <c r="A142" s="22" t="s">
        <v>292</v>
      </c>
      <c r="B142" s="38" t="s">
        <v>421</v>
      </c>
      <c r="C142" s="10" t="s">
        <v>109</v>
      </c>
      <c r="E142" s="32" t="s">
        <v>874</v>
      </c>
      <c r="G142" t="str">
        <f t="shared" si="2"/>
        <v>141</v>
      </c>
    </row>
    <row r="143" spans="1:7" x14ac:dyDescent="0.3">
      <c r="A143" s="22" t="s">
        <v>293</v>
      </c>
      <c r="B143" s="38" t="s">
        <v>421</v>
      </c>
      <c r="C143" s="10" t="s">
        <v>109</v>
      </c>
      <c r="E143" s="32" t="s">
        <v>875</v>
      </c>
      <c r="G143" t="str">
        <f t="shared" si="2"/>
        <v>142</v>
      </c>
    </row>
    <row r="144" spans="1:7" x14ac:dyDescent="0.3">
      <c r="A144" s="22" t="s">
        <v>294</v>
      </c>
      <c r="B144" s="38" t="s">
        <v>421</v>
      </c>
      <c r="C144" s="10" t="s">
        <v>109</v>
      </c>
      <c r="E144" s="32" t="s">
        <v>876</v>
      </c>
      <c r="G144" t="str">
        <f t="shared" si="2"/>
        <v>143</v>
      </c>
    </row>
    <row r="145" spans="1:7" x14ac:dyDescent="0.3">
      <c r="A145" s="22" t="s">
        <v>295</v>
      </c>
      <c r="B145" s="38" t="s">
        <v>421</v>
      </c>
      <c r="C145" s="10" t="s">
        <v>109</v>
      </c>
      <c r="E145" s="32" t="s">
        <v>877</v>
      </c>
      <c r="G145" t="str">
        <f t="shared" si="2"/>
        <v>144</v>
      </c>
    </row>
    <row r="146" spans="1:7" x14ac:dyDescent="0.3">
      <c r="A146" s="22" t="s">
        <v>296</v>
      </c>
      <c r="B146" s="38" t="s">
        <v>421</v>
      </c>
      <c r="C146" s="10" t="s">
        <v>109</v>
      </c>
      <c r="E146" s="32" t="s">
        <v>878</v>
      </c>
      <c r="G146" t="str">
        <f t="shared" si="2"/>
        <v>145</v>
      </c>
    </row>
    <row r="147" spans="1:7" x14ac:dyDescent="0.3">
      <c r="A147" s="22" t="s">
        <v>297</v>
      </c>
      <c r="B147" s="38" t="s">
        <v>421</v>
      </c>
      <c r="C147" s="10" t="s">
        <v>109</v>
      </c>
      <c r="E147" s="32" t="s">
        <v>879</v>
      </c>
      <c r="G147" t="str">
        <f t="shared" si="2"/>
        <v>146</v>
      </c>
    </row>
    <row r="148" spans="1:7" x14ac:dyDescent="0.3">
      <c r="A148" s="22" t="s">
        <v>298</v>
      </c>
      <c r="B148" s="38" t="s">
        <v>421</v>
      </c>
      <c r="C148" s="10" t="s">
        <v>109</v>
      </c>
      <c r="E148" s="32" t="s">
        <v>880</v>
      </c>
      <c r="G148" t="str">
        <f t="shared" si="2"/>
        <v>147</v>
      </c>
    </row>
    <row r="149" spans="1:7" x14ac:dyDescent="0.3">
      <c r="A149" s="22" t="s">
        <v>299</v>
      </c>
      <c r="B149" s="38" t="s">
        <v>421</v>
      </c>
      <c r="C149" s="10" t="s">
        <v>109</v>
      </c>
      <c r="E149" s="32" t="s">
        <v>881</v>
      </c>
      <c r="G149" t="str">
        <f t="shared" si="2"/>
        <v>148</v>
      </c>
    </row>
    <row r="150" spans="1:7" x14ac:dyDescent="0.3">
      <c r="A150" s="22" t="s">
        <v>300</v>
      </c>
      <c r="B150" s="38" t="s">
        <v>421</v>
      </c>
      <c r="C150" s="10" t="s">
        <v>109</v>
      </c>
      <c r="E150" s="32" t="s">
        <v>882</v>
      </c>
      <c r="G150" t="str">
        <f t="shared" si="2"/>
        <v>149</v>
      </c>
    </row>
    <row r="151" spans="1:7" x14ac:dyDescent="0.3">
      <c r="A151" s="22" t="s">
        <v>301</v>
      </c>
      <c r="B151" s="38" t="s">
        <v>421</v>
      </c>
      <c r="C151" s="10" t="s">
        <v>109</v>
      </c>
      <c r="E151" s="32" t="s">
        <v>883</v>
      </c>
      <c r="G151" t="str">
        <f t="shared" si="2"/>
        <v>150</v>
      </c>
    </row>
    <row r="152" spans="1:7" x14ac:dyDescent="0.3">
      <c r="A152" s="22" t="s">
        <v>302</v>
      </c>
      <c r="B152" s="38" t="s">
        <v>421</v>
      </c>
      <c r="C152" s="10" t="s">
        <v>109</v>
      </c>
      <c r="E152" s="32" t="s">
        <v>884</v>
      </c>
      <c r="G152" t="str">
        <f t="shared" si="2"/>
        <v>151</v>
      </c>
    </row>
    <row r="153" spans="1:7" x14ac:dyDescent="0.3">
      <c r="A153" s="22" t="s">
        <v>303</v>
      </c>
      <c r="B153" s="38" t="s">
        <v>421</v>
      </c>
      <c r="C153" s="10" t="s">
        <v>109</v>
      </c>
      <c r="E153" s="32" t="s">
        <v>885</v>
      </c>
      <c r="G153" t="str">
        <f t="shared" si="2"/>
        <v>152</v>
      </c>
    </row>
    <row r="154" spans="1:7" x14ac:dyDescent="0.3">
      <c r="A154" s="22" t="s">
        <v>304</v>
      </c>
      <c r="B154" s="20" t="s">
        <v>516</v>
      </c>
      <c r="C154" s="10" t="s">
        <v>144</v>
      </c>
      <c r="E154" s="32" t="s">
        <v>886</v>
      </c>
      <c r="G154" t="str">
        <f t="shared" si="2"/>
        <v>153</v>
      </c>
    </row>
    <row r="155" spans="1:7" x14ac:dyDescent="0.3">
      <c r="A155" s="22" t="s">
        <v>305</v>
      </c>
      <c r="B155" s="20" t="s">
        <v>517</v>
      </c>
      <c r="C155" s="10" t="s">
        <v>144</v>
      </c>
      <c r="E155" s="32" t="s">
        <v>887</v>
      </c>
      <c r="G155" t="str">
        <f t="shared" si="2"/>
        <v>154</v>
      </c>
    </row>
  </sheetData>
  <phoneticPr fontId="4" type="noConversion"/>
  <hyperlinks>
    <hyperlink ref="E69" r:id="rId1" display="https://github.com/Sud-Austral/DATA_MAPA_PUBLIC_V2/tree/main/sii/sii3/transporteyalmacenamiento" xr:uid="{E745312E-781D-426A-91DA-79CB4A7C3441}"/>
    <hyperlink ref="E70" r:id="rId2" display="https://github.com/Sud-Austral/DATA_MAPA_PUBLIC_V2/tree/main/sii/sii4/actividadesartsticasentretenimientoyrecreativas/10_sii" xr:uid="{2B7A7B74-70E1-4CCA-ABE8-BCE511F12236}"/>
    <hyperlink ref="E49" r:id="rId3" display="https://github.com/Sud-Austral/DATA_MAPA_PUBLIC_V2/tree/main/sii/sii3/actividadesartsticasentretenimientoyrecreativas_3" xr:uid="{8A1092F0-4E5D-425E-98CA-DCC820D14E8F}"/>
    <hyperlink ref="E50" r:id="rId4" display="https://github.com/Sud-Austral/DATA_MAPA_PUBLIC_V2/tree/main/sii/sii3/actividadesdealojamientoyserviciodecomidas_3" xr:uid="{6EB11670-9C86-4EE5-8BF0-1108F2EAF4BE}"/>
    <hyperlink ref="E51" r:id="rId5" display="https://github.com/Sud-Austral/DATA_MAPA_PUBLIC_V2/tree/main/sii/sii3/actividadesdeatenciondelasaludyasistenciasocial_3" xr:uid="{B37AE48D-6420-47F5-8C58-D9BC01DB4BEB}"/>
    <hyperlink ref="E71" r:id="rId6" display="https://github.com/Sud-Austral/DATA_MAPA_PUBLIC_V2/tree/main/sii/sii4/actividadesdealojamientoyserviciodecomidas/10_sii" xr:uid="{DB676009-1ACC-4DEE-B642-B50B618BDE2D}"/>
    <hyperlink ref="E72" r:id="rId7" display="https://github.com/Sud-Austral/DATA_MAPA_PUBLIC_V2/tree/main/sii/sii4/actividadesdeatenciondelasaludyasistenciasocial/10_sii" xr:uid="{F894ABC5-DE27-4B90-B1A3-C47572165B60}"/>
    <hyperlink ref="E73" r:id="rId8" display="https://github.com/Sud-Austral/DATA_MAPA_PUBLIC_V2/tree/main/sii/sii4/actividadesdeloshogarescomoempleadores/10_sii" xr:uid="{05A2C7C3-8AC5-4035-8102-07D5C0B98421}"/>
    <hyperlink ref="E74" r:id="rId9" display="https://github.com/Sud-Austral/DATA_MAPA_PUBLIC_V2/tree/main/sii/sii4/actividadesdeorganizacionesyorganosextraterritoriales/10_sii" xr:uid="{B709F960-B506-448F-9906-B157C600AA9C}"/>
    <hyperlink ref="E75" r:id="rId10" display="https://github.com/Sud-Austral/DATA_MAPA_PUBLIC_V2/tree/main/sii/sii4/actividadesdeserviciosadministrativosydeapoyo/10_sii" xr:uid="{27E23BEA-E06D-4FDE-9430-99EB4EC5CFA3}"/>
    <hyperlink ref="E76" r:id="rId11" display="https://github.com/Sud-Austral/DATA_MAPA_PUBLIC_V2/tree/main/sii/sii4/actividadesfinancierasydeseguros/10_sii" xr:uid="{9E22EC79-A823-4DC3-85C7-81D9FB66C519}"/>
    <hyperlink ref="E77" r:id="rId12" display="https://github.com/Sud-Austral/DATA_MAPA_PUBLIC_V2/tree/main/sii/sii4/actividadesinmobiliarias/10_sii?CUT_COM=00000.json" xr:uid="{68E9D606-FFCF-4539-8E06-1B67212ED584}"/>
    <hyperlink ref="E78" r:id="rId13" display="https://github.com/Sud-Austral/DATA_MAPA_PUBLIC_V2/tree/main/sii/sii4/actividadesprofesionalescientficasytcnicas/10_sii" xr:uid="{90652DB0-C515-4437-AE20-06FFBB73FD5B}"/>
    <hyperlink ref="E79" r:id="rId14" display="https://github.com/Sud-Austral/DATA_MAPA_PUBLIC_V2/tree/main/sii/sii4/administracionpblicaydefensaseguridadsocial/10_sii" xr:uid="{319B5790-1E27-47B0-B44D-20147379F0AE}"/>
    <hyperlink ref="E80" r:id="rId15" display="https://github.com/Sud-Austral/DATA_MAPA_PUBLIC_V2/tree/main/sii/sii4/agriculturaganaderasilviculturaypesca/10_sii" xr:uid="{780B2FA6-B922-4D6A-9D75-D168AC835C6D}"/>
    <hyperlink ref="E81" r:id="rId16" display="https://github.com/Sud-Austral/DATA_MAPA_PUBLIC_V2/tree/main/sii/sii4/comercioalpormayorymenorreparaciondevehculos/10_sii" xr:uid="{054151BE-875D-4423-A297-256140D932E7}"/>
    <hyperlink ref="E82" r:id="rId17" display="https://github.com/Sud-Austral/DATA_MAPA_PUBLIC_V2/tree/main/sii/sii4/construccin/10_sii" xr:uid="{BF5FF876-46BB-4073-8743-069DF1603252}"/>
    <hyperlink ref="E83" r:id="rId18" display="https://github.com/Sud-Austral/DATA_MAPA_PUBLIC_V2/tree/main/sii/sii4/enseanza/10_sii" xr:uid="{46C67551-8E79-408D-B09D-21C0E4175F34}"/>
    <hyperlink ref="E84" r:id="rId19" display="https://github.com/Sud-Austral/DATA_MAPA_PUBLIC_V2/tree/main/sii/sii4/explotacindeminasycanteras/10_sii" xr:uid="{A2FC3A21-1351-44F3-AF55-D738C7724762}"/>
    <hyperlink ref="E85" r:id="rId20" display="https://github.com/Sud-Austral/DATA_MAPA_PUBLIC_V2/tree/main/sii/sii4/industriamanufacturera/10_sii" xr:uid="{7A854572-EDAF-4A76-9C6E-C5619911D9D0}"/>
    <hyperlink ref="E86" r:id="rId21" display="https://github.com/Sud-Austral/DATA_MAPA_PUBLIC_V2/tree/main/sii/sii4/informacinycomunicaciones/10_sii" xr:uid="{F69AEFFF-09AA-40EE-9D7C-D6BC82E88E85}"/>
    <hyperlink ref="E87" r:id="rId22" display="https://github.com/Sud-Austral/DATA_MAPA_PUBLIC_V2/tree/main/sii/sii4/otrasactividadesdeservicios/10_sii" xr:uid="{F4F539F7-6BD1-4E55-8F0B-197B670E03B5}"/>
    <hyperlink ref="E88" r:id="rId23" display="https://github.com/Sud-Austral/DATA_MAPA_PUBLIC_V2/tree/main/sii/sii4/suministrodeaguaaguasresidualesdesechosydescontaminacin/10_sii" xr:uid="{882C8311-145F-4C78-B278-A87A1934EED4}"/>
    <hyperlink ref="E89" r:id="rId24" display="https://github.com/Sud-Austral/DATA_MAPA_PUBLIC_V2/tree/main/sii/sii4/suministrodeelectricidadgasvaporyaireacondicionado/10_sii" xr:uid="{E4593454-7459-48C7-8488-0A54C163CA81}"/>
    <hyperlink ref="E90" r:id="rId25" display="https://github.com/Sud-Austral/DATA_MAPA_PUBLIC_V2/tree/main/sii/sii4/transporteyalmacenamiento/10_sii" xr:uid="{5865F720-5837-44B3-B048-B3EF2A6A307F}"/>
    <hyperlink ref="E91" r:id="rId26" display="https://github.com/Sud-Austral/DATA_MAPA_PUBLIC_V2/tree/main/sii/sii4/actividadesartsticasentretenimientoyrecreativas/10_sii" xr:uid="{DFA80400-5C52-4B3A-A1F7-DBDF64E3BD3B}"/>
    <hyperlink ref="E92" r:id="rId27" display="https://github.com/Sud-Austral/DATA_MAPA_PUBLIC_V2/tree/main/sii/sii4/actividadesdealojamientoyserviciodecomidas/10_sii" xr:uid="{DA98DA88-9118-46FF-ACFE-958404A61A83}"/>
    <hyperlink ref="E93" r:id="rId28" display="https://github.com/Sud-Austral/DATA_MAPA_PUBLIC_V2/tree/main/sii/sii4/actividadesdeatenciondelasaludyasistenciasocial/10_sii" xr:uid="{7CCE75E3-03B6-4701-969D-8476480B694D}"/>
    <hyperlink ref="E94" r:id="rId29" display="https://github.com/Sud-Austral/DATA_MAPA_PUBLIC_V2/tree/main/sii/sii4/actividadesdeloshogarescomoempleadores/10_sii" xr:uid="{277A1310-EA21-4BCD-9FC6-9F0A0E4DE456}"/>
    <hyperlink ref="E95" r:id="rId30" display="https://github.com/Sud-Austral/DATA_MAPA_PUBLIC_V2/tree/main/sii/sii4/actividadesdeorganizacionesyorganosextraterritoriales/10_sii" xr:uid="{6E98F649-5513-4D1E-A567-768D53A99874}"/>
    <hyperlink ref="E96" r:id="rId31" display="https://github.com/Sud-Austral/DATA_MAPA_PUBLIC_V2/tree/main/sii/sii4/actividadesdeserviciosadministrativosydeapoyo/10_sii" xr:uid="{E889E1D5-B666-4699-9BC5-2BD196ECC668}"/>
    <hyperlink ref="E97" r:id="rId32" display="https://github.com/Sud-Austral/DATA_MAPA_PUBLIC_V2/tree/main/sii/sii4/actividadesfinancierasydeseguros/10_sii" xr:uid="{AB048D83-94FC-4863-B6B0-D36B04077F51}"/>
    <hyperlink ref="E98" r:id="rId33" display="https://github.com/Sud-Austral/DATA_MAPA_PUBLIC_V2/tree/main/sii/sii4/actividadesinmobiliarias/10_sii" xr:uid="{2741DFC8-4015-475B-8EAC-4C510D53D52D}"/>
    <hyperlink ref="E99" r:id="rId34" display="https://github.com/Sud-Austral/DATA_MAPA_PUBLIC_V2/tree/main/sii/sii4/actividadesprofesionalescientficasytcnicas/10_sii" xr:uid="{C5A90F3E-54FA-40B6-87E8-705D3F47D344}"/>
    <hyperlink ref="E100" r:id="rId35" display="https://github.com/Sud-Austral/DATA_MAPA_PUBLIC_V2/tree/main/sii/sii4/administracionpblicaydefensaseguridadsocial/10_sii" xr:uid="{AECA11FA-B31C-40DE-AC09-F2F409586410}"/>
    <hyperlink ref="E101" r:id="rId36" display="https://github.com/Sud-Austral/DATA_MAPA_PUBLIC_V2/tree/main/sii/sii4/agriculturaganaderasilviculturaypesca/10_sii" xr:uid="{26C4E3C1-1680-45B4-8D46-CCABA025BCF7}"/>
    <hyperlink ref="E102" r:id="rId37" display="https://github.com/Sud-Austral/DATA_MAPA_PUBLIC_V2/tree/main/sii/sii4/comercioalpormayorymenorreparaciondevehculos/10_sii" xr:uid="{EFA5438B-2FB8-4A3E-98D8-633FAE33E265}"/>
    <hyperlink ref="E103" r:id="rId38" display="https://github.com/Sud-Austral/DATA_MAPA_PUBLIC_V2/tree/main/sii/sii4/construccin/10_sii" xr:uid="{52C88D8F-ED27-4844-81D4-ED9864BC7C21}"/>
    <hyperlink ref="E104" r:id="rId39" display="https://github.com/Sud-Austral/DATA_MAPA_PUBLIC_V2/tree/main/sii/sii4/enseanza/10_sii" xr:uid="{78A858B1-060E-4164-85B7-44BCEE7FA5B6}"/>
    <hyperlink ref="E105" r:id="rId40" display="https://github.com/Sud-Austral/DATA_MAPA_PUBLIC_V2/tree/main/sii/sii4/explotacindeminasycanteras/10_sii" xr:uid="{26626C57-CC82-4D89-9C8E-A7E3DCAF718F}"/>
    <hyperlink ref="E106" r:id="rId41" display="https://github.com/Sud-Austral/DATA_MAPA_PUBLIC_V2/tree/main/sii/sii4/industriamanufacturera/10_sii" xr:uid="{727584BF-1624-4622-862C-1B2BFD717B53}"/>
    <hyperlink ref="E107" r:id="rId42" display="https://github.com/Sud-Austral/DATA_MAPA_PUBLIC_V2/tree/main/sii/sii4/informacinycomunicaciones/10_sii" xr:uid="{4F7B5ED2-59EA-4C5C-8507-17301C19DD06}"/>
    <hyperlink ref="E108" r:id="rId43" display="https://github.com/Sud-Austral/DATA_MAPA_PUBLIC_V2/tree/main/sii/sii4/otrasactividadesdeservicios/10_sii" xr:uid="{F297E498-E2CC-4B82-9B7C-37D8D70A55A5}"/>
    <hyperlink ref="E109" r:id="rId44" display="https://github.com/Sud-Austral/DATA_MAPA_PUBLIC_V2/tree/main/sii/sii4/suministrodeaguaaguasresidualesdesechosydescontaminacin/10_sii" xr:uid="{72FA505E-170B-4938-8F79-1DE7F11E8728}"/>
    <hyperlink ref="E110" r:id="rId45" display="https://github.com/Sud-Austral/DATA_MAPA_PUBLIC_V2/tree/main/sii/sii4/suministrodeelectricidadgasvaporyaireacondicionado/10_sii" xr:uid="{5974CE4B-56C7-4775-BAB7-2D6CBCDEDA33}"/>
    <hyperlink ref="E111" r:id="rId46" display="https://github.com/Sud-Austral/DATA_MAPA_PUBLIC_V2/tree/main/sii/sii4/transporteyalmacenamiento/10_sii" xr:uid="{8FB8489F-780A-46A1-8717-A3774FA28F5D}"/>
    <hyperlink ref="E112" r:id="rId47" display="https://github.com/Sud-Austral/DATA_MAPA_PUBLIC_V2/tree/main/sii/sii4/actividadesartsticasentretenimientoyrecreativas/10_sii" xr:uid="{783C1201-834F-4152-9AF5-27216C1BBE44}"/>
    <hyperlink ref="E113" r:id="rId48" display="https://github.com/Sud-Austral/DATA_MAPA_PUBLIC_V2/tree/main/sii/sii4/actividadesdealojamientoyserviciodecomidas/10_sii" xr:uid="{F0F0ED68-9570-41A4-BF99-55FF635B9D41}"/>
    <hyperlink ref="E114" r:id="rId49" display="https://github.com/Sud-Austral/DATA_MAPA_PUBLIC_V2/tree/main/sii/sii4/actividadesdeatenciondelasaludyasistenciasocial/10_sii" xr:uid="{C18084E1-CDE6-4F31-B41D-4A6081622EA2}"/>
    <hyperlink ref="E115" r:id="rId50" display="https://github.com/Sud-Austral/DATA_MAPA_PUBLIC_V2/tree/main/sii/sii4/actividadesdeloshogarescomoempleadores/10_sii" xr:uid="{9766BA81-6CF9-41EA-9DF9-06A7A4BA2A8D}"/>
    <hyperlink ref="E116" r:id="rId51" display="https://github.com/Sud-Austral/DATA_MAPA_PUBLIC_V2/tree/main/sii/sii4/actividadesdeorganizacionesyorganosextraterritoriales/10_sii" xr:uid="{CEA190EB-18DE-48E0-87A9-15D00A09A60A}"/>
    <hyperlink ref="E117" r:id="rId52" display="https://github.com/Sud-Austral/DATA_MAPA_PUBLIC_V2/tree/main/sii/sii4/actividadesdeserviciosadministrativosydeapoyo/10_sii" xr:uid="{B4E52CC2-76CE-4F8C-89E9-4F59C1A05C00}"/>
    <hyperlink ref="E118" r:id="rId53" display="https://github.com/Sud-Austral/DATA_MAPA_PUBLIC_V2/tree/main/sii/sii4/actividadesfinancierasydeseguros/10_sii" xr:uid="{A64DE39D-5E68-4275-A26B-D133970138BF}"/>
    <hyperlink ref="E119" r:id="rId54" display="https://github.com/Sud-Austral/DATA_MAPA_PUBLIC_V2/tree/main/sii/sii4/actividadesinmobiliarias/10_sii" xr:uid="{AA77A88C-CCE0-45B2-AF69-C1D818AC376E}"/>
    <hyperlink ref="E120" r:id="rId55" display="https://github.com/Sud-Austral/DATA_MAPA_PUBLIC_V2/tree/main/sii/sii4/actividadesprofesionalescientficasytcnicas/10_sii" xr:uid="{4EE7D321-852F-4483-A454-288BBBAC6922}"/>
    <hyperlink ref="E121" r:id="rId56" display="https://github.com/Sud-Austral/DATA_MAPA_PUBLIC_V2/tree/main/sii/sii4/administracionpblicaydefensaseguridadsocial/10_sii" xr:uid="{297681A7-299D-46C2-B443-6EDABEC9AE16}"/>
    <hyperlink ref="E122" r:id="rId57" display="https://github.com/Sud-Austral/DATA_MAPA_PUBLIC_V2/tree/main/sii/sii4/agriculturaganaderasilviculturaypesca/10_sii" xr:uid="{160AE195-F4CA-44C1-82C9-DB0ADC62B0BB}"/>
    <hyperlink ref="E123" r:id="rId58" display="https://github.com/Sud-Austral/DATA_MAPA_PUBLIC_V2/tree/main/sii/sii4/comercioalpormayorymenorreparaciondevehculos/10_sii" xr:uid="{2B0F1FA0-A4BE-452D-A562-B89C158F0DA6}"/>
    <hyperlink ref="E124" r:id="rId59" display="https://github.com/Sud-Austral/DATA_MAPA_PUBLIC_V2/tree/main/sii/sii4/construccin/10_sii" xr:uid="{8CF3C396-F261-490A-8B9C-50062EE8F746}"/>
    <hyperlink ref="E125" r:id="rId60" display="https://github.com/Sud-Austral/DATA_MAPA_PUBLIC_V2/tree/main/sii/sii4/enseanza/10_sii" xr:uid="{A95ED461-FA9B-4C00-A2B7-D088CE841AEF}"/>
    <hyperlink ref="E126" r:id="rId61" display="https://github.com/Sud-Austral/DATA_MAPA_PUBLIC_V2/tree/main/sii/sii4/explotacindeminasycanteras/10_sii" xr:uid="{916F8DE9-DE57-451D-AC2F-A78804B04C40}"/>
    <hyperlink ref="E127" r:id="rId62" display="https://github.com/Sud-Austral/DATA_MAPA_PUBLIC_V2/tree/main/sii/sii4/industriamanufacturera/10_sii" xr:uid="{F4F50DA4-46DB-41C0-BF0E-D34621361962}"/>
    <hyperlink ref="E128" r:id="rId63" display="https://github.com/Sud-Austral/DATA_MAPA_PUBLIC_V2/tree/main/sii/sii4/informacinycomunicaciones/10_sii" xr:uid="{8228A31F-1D5B-4F3E-9292-40094D053AB6}"/>
    <hyperlink ref="E129" r:id="rId64" display="https://github.com/Sud-Austral/DATA_MAPA_PUBLIC_V2/tree/main/sii/sii4/otrasactividadesdeservicios/10_sii" xr:uid="{1A621E6A-59F9-4BD9-8082-5EF670DF338D}"/>
    <hyperlink ref="E130" r:id="rId65" display="https://github.com/Sud-Austral/DATA_MAPA_PUBLIC_V2/tree/main/sii/sii4/suministrodeaguaaguasresidualesdesechosydescontaminacin/10_sii" xr:uid="{B7CC1876-671E-426C-B243-0D9CCDC2A517}"/>
    <hyperlink ref="E131" r:id="rId66" display="https://github.com/Sud-Austral/DATA_MAPA_PUBLIC_V2/tree/main/sii/sii4/suministrodeelectricidadgasvaporyaireacondicionado/10_sii" xr:uid="{A5C5D93F-D92B-4CC3-8698-4B1E248FC3C9}"/>
    <hyperlink ref="E132" r:id="rId67" display="https://github.com/Sud-Austral/DATA_MAPA_PUBLIC_V2/tree/main/sii/sii4/transporteyalmacenamiento/10_sii" xr:uid="{5AC79BD5-147B-4A44-A1DD-86814CA744E1}"/>
    <hyperlink ref="E133" r:id="rId68" display="https://github.com/Sud-Austral/DATA_MAPA_PUBLIC_V2/tree/main/sii/sii4/actividadesartsticasentretenimientoyrecreativas/10_sii" xr:uid="{3588AF65-393B-4C36-BDE9-44895DC6D071}"/>
    <hyperlink ref="E134" r:id="rId69" display="https://github.com/Sud-Austral/DATA_MAPA_PUBLIC_V2/tree/main/sii/sii4/actividadesdealojamientoyserviciodecomidas/10_sii" xr:uid="{25BEE81B-90B8-4B0A-90B5-8CB108E0C268}"/>
    <hyperlink ref="E135" r:id="rId70" display="https://github.com/Sud-Austral/DATA_MAPA_PUBLIC_V2/tree/main/sii/sii4/actividadesdeatenciondelasaludyasistenciasocial/10_sii" xr:uid="{B3E857E4-F049-4347-BF74-A5DAFA663412}"/>
    <hyperlink ref="E136" r:id="rId71" display="https://github.com/Sud-Austral/DATA_MAPA_PUBLIC_V2/tree/main/sii/sii4/actividadesdeloshogarescomoempleadores/10_sii" xr:uid="{3983E3FE-7380-4F6F-B76A-D9D097249D07}"/>
    <hyperlink ref="E137" r:id="rId72" display="https://github.com/Sud-Austral/DATA_MAPA_PUBLIC_V2/tree/main/sii/sii4/actividadesdeorganizacionesyorganosextraterritoriales/10_sii" xr:uid="{2CED8E6E-CAC7-4A14-B0E0-72FBD80EC5C1}"/>
    <hyperlink ref="E138" r:id="rId73" display="https://github.com/Sud-Austral/DATA_MAPA_PUBLIC_V2/tree/main/sii/sii4/actividadesdeserviciosadministrativosydeapoyo/10_sii" xr:uid="{A2F069DD-4FF5-4FE5-8A62-2D9EF7D2CBD0}"/>
    <hyperlink ref="E139" r:id="rId74" display="https://github.com/Sud-Austral/DATA_MAPA_PUBLIC_V2/tree/main/sii/sii4/actividadesfinancierasydeseguros/10_sii" xr:uid="{D3F78BB9-071A-4B2F-AB1C-4424950E3406}"/>
    <hyperlink ref="E140" r:id="rId75" display="https://github.com/Sud-Austral/DATA_MAPA_PUBLIC_V2/tree/main/sii/sii4/actividadesinmobiliarias/10_sii" xr:uid="{03F12DCB-7B47-4678-ADB8-44FE84D3A6B8}"/>
    <hyperlink ref="E141" r:id="rId76" display="https://github.com/Sud-Austral/DATA_MAPA_PUBLIC_V2/tree/main/sii/sii4/actividadesprofesionalescientficasytcnicas/10_sii" xr:uid="{810A4D69-C30C-4C12-9712-3894A224A53A}"/>
    <hyperlink ref="E142" r:id="rId77" display="https://github.com/Sud-Austral/DATA_MAPA_PUBLIC_V2/tree/main/sii/sii4/administracionpblicaydefensaseguridadsocial/10_sii" xr:uid="{08D9C07B-1C3E-4308-813C-0C71DDF4519A}"/>
    <hyperlink ref="E143" r:id="rId78" display="https://github.com/Sud-Austral/DATA_MAPA_PUBLIC_V2/tree/main/sii/sii4/agriculturaganaderasilviculturaypesca/10_sii" xr:uid="{D3461518-F6FB-4EB3-82A2-E4DE6797F79A}"/>
    <hyperlink ref="E144" r:id="rId79" display="https://github.com/Sud-Austral/DATA_MAPA_PUBLIC_V2/tree/main/sii/sii4/comercioalpormayorymenorreparaciondevehculos/10_sii" xr:uid="{17E14B69-C999-448B-AEDB-551839057BF9}"/>
    <hyperlink ref="E145" r:id="rId80" display="https://github.com/Sud-Austral/DATA_MAPA_PUBLIC_V2/tree/main/sii/sii4/construccin/10_sii" xr:uid="{B64C1FF8-67DC-4F9E-9916-50B22D39F824}"/>
    <hyperlink ref="E146" r:id="rId81" display="https://github.com/Sud-Austral/DATA_MAPA_PUBLIC_V2/tree/main/sii/sii4/enseanza/10_sii" xr:uid="{25825F49-E951-4C77-A452-A2DD7B13CFC1}"/>
    <hyperlink ref="E147" r:id="rId82" display="https://github.com/Sud-Austral/DATA_MAPA_PUBLIC_V2/tree/main/sii/sii4/explotacindeminasycanteras/10_sii" xr:uid="{89AAADEF-59B0-40EF-B85A-4921B38FC154}"/>
    <hyperlink ref="E148" r:id="rId83" display="https://github.com/Sud-Austral/DATA_MAPA_PUBLIC_V2/tree/main/sii/sii4/industriamanufacturera/10_sii" xr:uid="{F3AC123D-AD70-4B23-8B47-AEDA95D418C6}"/>
    <hyperlink ref="E149" r:id="rId84" display="https://github.com/Sud-Austral/DATA_MAPA_PUBLIC_V2/tree/main/sii/sii4/informacinycomunicaciones/10_sii" xr:uid="{2B8D3ADA-B343-4EB2-84F9-BC29FA809529}"/>
    <hyperlink ref="E150" r:id="rId85" display="https://github.com/Sud-Austral/DATA_MAPA_PUBLIC_V2/tree/main/sii/sii4/otrasactividadesdeservicios/10_sii" xr:uid="{73F31975-EFA2-4F14-BA79-C8525311B4F9}"/>
    <hyperlink ref="E151" r:id="rId86" display="https://github.com/Sud-Austral/DATA_MAPA_PUBLIC_V2/tree/main/sii/sii4/suministrodeaguaaguasresidualesdesechosydescontaminacin/10_sii" xr:uid="{18FEE645-B0F0-41E0-90B0-D5556898DED5}"/>
    <hyperlink ref="E152" r:id="rId87" display="https://github.com/Sud-Austral/DATA_MAPA_PUBLIC_V2/tree/main/sii/sii4/suministrodeelectricidadgasvaporyaireacondicionado/10_sii" xr:uid="{672372A1-0B00-46F0-BFD2-FBA8C162B648}"/>
    <hyperlink ref="E153" r:id="rId88" display="https://github.com/Sud-Austral/DATA_MAPA_PUBLIC_V2/tree/main/sii/sii4/transporteyalmacenamiento/10_sii" xr:uid="{774525BD-145C-4ECC-982B-E7214F2748FD}"/>
    <hyperlink ref="E27" r:id="rId89" xr:uid="{1AFC3D41-E391-4D82-BA0D-A516351FE98C}"/>
    <hyperlink ref="E154" r:id="rId90" display="https://github.com/Sud-Austral/DATA_MAPA_PUBLIC_V2/tree/main/educacion/secundaria" xr:uid="{3685C563-F7A1-4424-AA4F-B0FD776692FA}"/>
    <hyperlink ref="E155" r:id="rId91" display="https://github.com/Sud-Austral/DATA_MAPA_PUBLIC_V2/tree/main/educacion/superior" xr:uid="{4B4F9A09-991C-4379-A096-5B28DBA07380}"/>
    <hyperlink ref="E2" r:id="rId92" display="https://raw.githubusercontent.com/Sud-Austral/DATA_MAPA_PUBLIC_V2/main/rect/puntual_aire/01101.json   " xr:uid="{892DE0E9-A7C2-4176-92F3-A2E54477C7EF}"/>
    <hyperlink ref="E28" r:id="rId93" display="https://github.com/Sud-Austral/DATA_MAPA_PUBLIC_V2/tree/main/sii/sii2/actividadesartsticasentretenimientoyrecreativas" xr:uid="{C685F720-8527-4232-94F4-909C2F762104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6"/>
  <sheetViews>
    <sheetView showGridLines="0" workbookViewId="0">
      <pane ySplit="9" topLeftCell="A405" activePane="bottomLeft" state="frozen"/>
      <selection pane="bottomLeft" activeCell="A409" sqref="A409"/>
    </sheetView>
  </sheetViews>
  <sheetFormatPr baseColWidth="10" defaultRowHeight="14.4" x14ac:dyDescent="0.3"/>
  <cols>
    <col min="1" max="1" width="8.77734375" bestFit="1" customWidth="1"/>
    <col min="2" max="2" width="40.6640625" bestFit="1" customWidth="1"/>
    <col min="3" max="3" width="13.109375" customWidth="1"/>
    <col min="4" max="4" width="49" bestFit="1" customWidth="1"/>
    <col min="5" max="5" width="12.77734375" bestFit="1" customWidth="1"/>
    <col min="6" max="6" width="57.77734375" bestFit="1" customWidth="1"/>
    <col min="7" max="7" width="16.44140625" customWidth="1"/>
    <col min="8" max="8" width="28.777343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306</v>
      </c>
      <c r="E10" s="13">
        <v>1</v>
      </c>
      <c r="F10" s="12" t="s">
        <v>330</v>
      </c>
      <c r="G10" s="14">
        <v>50</v>
      </c>
      <c r="H10" s="23" t="s">
        <v>325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307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308</v>
      </c>
      <c r="E12" s="1">
        <v>1</v>
      </c>
      <c r="F12" t="s">
        <v>322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309</v>
      </c>
      <c r="E13" s="1">
        <v>1</v>
      </c>
      <c r="F13" t="s">
        <v>309</v>
      </c>
      <c r="G13" s="4">
        <v>3</v>
      </c>
      <c r="H13" s="20" t="s">
        <v>326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310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311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312</v>
      </c>
      <c r="E16" s="1">
        <v>1</v>
      </c>
      <c r="F16" t="s">
        <v>310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313</v>
      </c>
      <c r="E17" s="1">
        <v>1</v>
      </c>
      <c r="F17" t="s">
        <v>323</v>
      </c>
      <c r="G17" s="4">
        <v>2</v>
      </c>
      <c r="H17" s="20" t="s">
        <v>327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314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315</v>
      </c>
      <c r="E19" s="1">
        <v>1</v>
      </c>
      <c r="F19" t="s">
        <v>315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316</v>
      </c>
      <c r="E21" s="1">
        <v>1</v>
      </c>
      <c r="F21" t="s">
        <v>316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317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318</v>
      </c>
      <c r="E24" s="1">
        <v>1</v>
      </c>
      <c r="F24" t="s">
        <v>318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319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320</v>
      </c>
      <c r="E26" s="1">
        <v>1</v>
      </c>
      <c r="F26" t="s">
        <v>320</v>
      </c>
      <c r="G26" s="4">
        <v>7</v>
      </c>
      <c r="H26" s="20" t="s">
        <v>328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321</v>
      </c>
      <c r="E27" s="1">
        <v>1</v>
      </c>
      <c r="F27" t="s">
        <v>324</v>
      </c>
      <c r="G27" s="4">
        <v>11</v>
      </c>
      <c r="H27" s="20" t="s">
        <v>329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306</v>
      </c>
      <c r="E28" s="13">
        <v>1</v>
      </c>
      <c r="F28" s="12" t="s">
        <v>333</v>
      </c>
      <c r="G28" s="14">
        <v>50</v>
      </c>
      <c r="H28" s="23" t="s">
        <v>334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331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308</v>
      </c>
      <c r="E30" s="1">
        <v>1</v>
      </c>
      <c r="F30" t="s">
        <v>322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309</v>
      </c>
      <c r="E31" s="1">
        <v>1</v>
      </c>
      <c r="F31" t="s">
        <v>309</v>
      </c>
      <c r="G31" s="4">
        <v>3</v>
      </c>
      <c r="H31" s="20" t="s">
        <v>335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310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311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312</v>
      </c>
      <c r="E34" s="1">
        <v>1</v>
      </c>
      <c r="F34" t="s">
        <v>310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313</v>
      </c>
      <c r="E35" s="1">
        <v>1</v>
      </c>
      <c r="F35" t="s">
        <v>323</v>
      </c>
      <c r="G35" s="4">
        <v>2</v>
      </c>
      <c r="H35" s="20" t="s">
        <v>336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314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315</v>
      </c>
      <c r="E37" s="1">
        <v>1</v>
      </c>
      <c r="F37" t="s">
        <v>315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316</v>
      </c>
      <c r="E39" s="1">
        <v>1</v>
      </c>
      <c r="F39" t="s">
        <v>316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317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318</v>
      </c>
      <c r="E42" s="1">
        <v>1</v>
      </c>
      <c r="F42" t="s">
        <v>318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319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320</v>
      </c>
      <c r="E44" s="1">
        <v>1</v>
      </c>
      <c r="F44" t="s">
        <v>320</v>
      </c>
      <c r="G44" s="4">
        <v>7</v>
      </c>
      <c r="H44" s="20" t="s">
        <v>337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332</v>
      </c>
      <c r="E45" s="1">
        <v>1</v>
      </c>
      <c r="F45" t="s">
        <v>324</v>
      </c>
      <c r="G45" s="4">
        <v>11</v>
      </c>
      <c r="H45" s="20" t="s">
        <v>338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306</v>
      </c>
      <c r="E46" s="13">
        <v>1</v>
      </c>
      <c r="F46" s="12" t="s">
        <v>339</v>
      </c>
      <c r="G46" s="14">
        <v>50</v>
      </c>
      <c r="H46" s="23" t="s">
        <v>340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331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308</v>
      </c>
      <c r="E48" s="1">
        <v>1</v>
      </c>
      <c r="F48" t="s">
        <v>322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309</v>
      </c>
      <c r="E49" s="1">
        <v>1</v>
      </c>
      <c r="F49" t="s">
        <v>309</v>
      </c>
      <c r="G49" s="4">
        <v>3</v>
      </c>
      <c r="H49" s="20" t="s">
        <v>341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310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311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312</v>
      </c>
      <c r="E52" s="1">
        <v>1</v>
      </c>
      <c r="F52" t="s">
        <v>310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313</v>
      </c>
      <c r="E53" s="1">
        <v>1</v>
      </c>
      <c r="F53" t="s">
        <v>323</v>
      </c>
      <c r="G53" s="4">
        <v>2</v>
      </c>
      <c r="H53" s="20" t="s">
        <v>342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314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315</v>
      </c>
      <c r="E55" s="1">
        <v>1</v>
      </c>
      <c r="F55" t="s">
        <v>315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316</v>
      </c>
      <c r="E57" s="1">
        <v>1</v>
      </c>
      <c r="F57" t="s">
        <v>316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317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318</v>
      </c>
      <c r="E60" s="1">
        <v>1</v>
      </c>
      <c r="F60" t="s">
        <v>318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319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320</v>
      </c>
      <c r="E62" s="1">
        <v>1</v>
      </c>
      <c r="F62" t="s">
        <v>320</v>
      </c>
      <c r="G62" s="4">
        <v>7</v>
      </c>
      <c r="H62" s="20" t="s">
        <v>343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332</v>
      </c>
      <c r="E63" s="1">
        <v>1</v>
      </c>
      <c r="F63" t="s">
        <v>324</v>
      </c>
      <c r="G63" s="4">
        <v>11</v>
      </c>
      <c r="H63" s="20" t="s">
        <v>344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306</v>
      </c>
      <c r="E64" s="13">
        <v>1</v>
      </c>
      <c r="F64" s="12" t="s">
        <v>345</v>
      </c>
      <c r="G64" s="14">
        <v>50</v>
      </c>
      <c r="H64" s="23" t="s">
        <v>346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331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308</v>
      </c>
      <c r="E66" s="1">
        <v>1</v>
      </c>
      <c r="F66" t="s">
        <v>322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309</v>
      </c>
      <c r="E67" s="1">
        <v>1</v>
      </c>
      <c r="F67" t="s">
        <v>309</v>
      </c>
      <c r="G67" s="4">
        <v>3</v>
      </c>
      <c r="H67" s="20" t="s">
        <v>347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310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311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312</v>
      </c>
      <c r="E70" s="1">
        <v>1</v>
      </c>
      <c r="F70" t="s">
        <v>310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313</v>
      </c>
      <c r="E71" s="1">
        <v>1</v>
      </c>
      <c r="F71" t="s">
        <v>323</v>
      </c>
      <c r="G71" s="4">
        <v>2</v>
      </c>
      <c r="H71" s="20" t="s">
        <v>348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314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315</v>
      </c>
      <c r="E73" s="1">
        <v>1</v>
      </c>
      <c r="F73" t="s">
        <v>315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316</v>
      </c>
      <c r="E75" s="1">
        <v>1</v>
      </c>
      <c r="F75" t="s">
        <v>316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317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318</v>
      </c>
      <c r="E78" s="1">
        <v>1</v>
      </c>
      <c r="F78" t="s">
        <v>318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319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320</v>
      </c>
      <c r="E80" s="1">
        <v>1</v>
      </c>
      <c r="F80" t="s">
        <v>320</v>
      </c>
      <c r="G80" s="4">
        <v>7</v>
      </c>
      <c r="H80" s="20" t="s">
        <v>349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332</v>
      </c>
      <c r="E81" s="1">
        <v>1</v>
      </c>
      <c r="F81" t="s">
        <v>324</v>
      </c>
      <c r="G81" s="4">
        <v>11</v>
      </c>
      <c r="H81" s="20" t="s">
        <v>350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145</v>
      </c>
      <c r="B82" s="23" t="str">
        <f>+VLOOKUP(BD_Capas[[#This Row],[idcapa]],Capas[],2,0)</f>
        <v>rnp_destinatarios</v>
      </c>
      <c r="C82" s="17">
        <v>1</v>
      </c>
      <c r="D82" s="23" t="s">
        <v>306</v>
      </c>
      <c r="E82" s="13">
        <v>1</v>
      </c>
      <c r="F82" s="12" t="s">
        <v>351</v>
      </c>
      <c r="G82" s="14">
        <v>50</v>
      </c>
      <c r="H82" s="23" t="s">
        <v>352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331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308</v>
      </c>
      <c r="E84" s="1">
        <v>1</v>
      </c>
      <c r="F84" t="s">
        <v>322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309</v>
      </c>
      <c r="E85" s="1">
        <v>1</v>
      </c>
      <c r="F85" t="s">
        <v>309</v>
      </c>
      <c r="G85" s="4">
        <v>3</v>
      </c>
      <c r="H85" s="20" t="s">
        <v>353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310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311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312</v>
      </c>
      <c r="E88" s="1">
        <v>1</v>
      </c>
      <c r="F88" t="s">
        <v>310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313</v>
      </c>
      <c r="E89" s="1">
        <v>1</v>
      </c>
      <c r="F89" t="s">
        <v>323</v>
      </c>
      <c r="G89" s="4">
        <v>2</v>
      </c>
      <c r="H89" s="20" t="s">
        <v>354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314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315</v>
      </c>
      <c r="E91" s="1">
        <v>1</v>
      </c>
      <c r="F91" t="s">
        <v>315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316</v>
      </c>
      <c r="E93" s="1">
        <v>1</v>
      </c>
      <c r="F93" t="s">
        <v>316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317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318</v>
      </c>
      <c r="E96" s="1">
        <v>1</v>
      </c>
      <c r="F96" t="s">
        <v>318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319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320</v>
      </c>
      <c r="E98" s="1">
        <v>1</v>
      </c>
      <c r="F98" t="s">
        <v>320</v>
      </c>
      <c r="G98" s="4">
        <v>7</v>
      </c>
      <c r="H98" s="20" t="s">
        <v>355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332</v>
      </c>
      <c r="E99" s="1">
        <v>1</v>
      </c>
      <c r="F99" t="s">
        <v>324</v>
      </c>
      <c r="G99" s="4">
        <v>11</v>
      </c>
      <c r="H99" s="20" t="s">
        <v>356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146</v>
      </c>
      <c r="B100" s="23" t="str">
        <f>+VLOOKUP(BD_Capas[[#This Row],[idcapa]],Capas[],2,0)</f>
        <v>rnp_generacion_industrial</v>
      </c>
      <c r="C100" s="17">
        <v>1</v>
      </c>
      <c r="D100" s="23" t="s">
        <v>306</v>
      </c>
      <c r="E100" s="1">
        <v>1</v>
      </c>
      <c r="F100" s="12" t="s">
        <v>357</v>
      </c>
      <c r="G100" s="14">
        <v>50</v>
      </c>
      <c r="H100" s="23" t="s">
        <v>358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331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308</v>
      </c>
      <c r="E102" s="1">
        <v>1</v>
      </c>
      <c r="F102" t="s">
        <v>322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309</v>
      </c>
      <c r="E103" s="1">
        <v>1</v>
      </c>
      <c r="F103" t="s">
        <v>309</v>
      </c>
      <c r="G103" s="4">
        <v>3</v>
      </c>
      <c r="H103" s="20" t="s">
        <v>359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310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311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312</v>
      </c>
      <c r="E106" s="1">
        <v>1</v>
      </c>
      <c r="F106" t="s">
        <v>310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313</v>
      </c>
      <c r="E107" s="1">
        <v>1</v>
      </c>
      <c r="F107" t="s">
        <v>323</v>
      </c>
      <c r="G107" s="4">
        <v>2</v>
      </c>
      <c r="H107" s="20" t="s">
        <v>360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314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315</v>
      </c>
      <c r="E109" s="1">
        <v>1</v>
      </c>
      <c r="F109" t="s">
        <v>315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316</v>
      </c>
      <c r="E111" s="1">
        <v>1</v>
      </c>
      <c r="F111" t="s">
        <v>316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317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318</v>
      </c>
      <c r="E114" s="1">
        <v>1</v>
      </c>
      <c r="F114" t="s">
        <v>318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319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320</v>
      </c>
      <c r="E116" s="1">
        <v>1</v>
      </c>
      <c r="F116" t="s">
        <v>320</v>
      </c>
      <c r="G116" s="4">
        <v>7</v>
      </c>
      <c r="H116" s="20" t="s">
        <v>361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332</v>
      </c>
      <c r="E117" s="1">
        <v>1</v>
      </c>
      <c r="F117" t="s">
        <v>324</v>
      </c>
      <c r="G117" s="4">
        <v>11</v>
      </c>
      <c r="H117" s="20" t="s">
        <v>362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147</v>
      </c>
      <c r="B118" s="23" t="str">
        <f>+VLOOKUP(BD_Capas[[#This Row],[idcapa]],Capas[],2,0)</f>
        <v>rp_destinatario</v>
      </c>
      <c r="C118" s="17">
        <v>1</v>
      </c>
      <c r="D118" s="23" t="s">
        <v>306</v>
      </c>
      <c r="E118" s="1">
        <v>1</v>
      </c>
      <c r="F118" s="12" t="s">
        <v>363</v>
      </c>
      <c r="G118" s="14">
        <v>50</v>
      </c>
      <c r="H118" s="23" t="s">
        <v>364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331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308</v>
      </c>
      <c r="E120" s="1">
        <v>1</v>
      </c>
      <c r="F120" t="s">
        <v>322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309</v>
      </c>
      <c r="E121" s="1">
        <v>1</v>
      </c>
      <c r="F121" t="s">
        <v>309</v>
      </c>
      <c r="G121" s="4">
        <v>3</v>
      </c>
      <c r="H121" s="20" t="s">
        <v>365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310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311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312</v>
      </c>
      <c r="E124" s="1">
        <v>1</v>
      </c>
      <c r="F124" t="s">
        <v>310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313</v>
      </c>
      <c r="E125" s="1">
        <v>1</v>
      </c>
      <c r="F125" t="s">
        <v>323</v>
      </c>
      <c r="G125" s="4">
        <v>2</v>
      </c>
      <c r="H125" s="20" t="s">
        <v>366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314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315</v>
      </c>
      <c r="E127" s="1">
        <v>1</v>
      </c>
      <c r="F127" t="s">
        <v>315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316</v>
      </c>
      <c r="E129" s="1">
        <v>1</v>
      </c>
      <c r="F129" t="s">
        <v>316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317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318</v>
      </c>
      <c r="E132" s="1">
        <v>1</v>
      </c>
      <c r="F132" t="s">
        <v>318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319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320</v>
      </c>
      <c r="E134" s="1">
        <v>1</v>
      </c>
      <c r="F134" t="s">
        <v>320</v>
      </c>
      <c r="G134" s="4">
        <v>7</v>
      </c>
      <c r="H134" s="20" t="s">
        <v>367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332</v>
      </c>
      <c r="E135" s="1">
        <v>1</v>
      </c>
      <c r="F135" t="s">
        <v>324</v>
      </c>
      <c r="G135" s="4">
        <v>11</v>
      </c>
      <c r="H135" s="20" t="s">
        <v>368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148</v>
      </c>
      <c r="B136" s="23" t="str">
        <f>+VLOOKUP(BD_Capas[[#This Row],[idcapa]],Capas[],2,0)</f>
        <v>rp_generacion</v>
      </c>
      <c r="C136" s="17">
        <v>1</v>
      </c>
      <c r="D136" s="23" t="s">
        <v>306</v>
      </c>
      <c r="E136" s="1">
        <v>1</v>
      </c>
      <c r="F136" s="12" t="s">
        <v>370</v>
      </c>
      <c r="G136" s="14">
        <v>50</v>
      </c>
      <c r="H136" s="23" t="s">
        <v>369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331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308</v>
      </c>
      <c r="E138" s="1">
        <v>1</v>
      </c>
      <c r="F138" t="s">
        <v>322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309</v>
      </c>
      <c r="E139" s="1">
        <v>1</v>
      </c>
      <c r="F139" t="s">
        <v>309</v>
      </c>
      <c r="G139" s="4">
        <v>3</v>
      </c>
      <c r="H139" s="20" t="s">
        <v>371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310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311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312</v>
      </c>
      <c r="E142" s="1">
        <v>1</v>
      </c>
      <c r="F142" t="s">
        <v>310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313</v>
      </c>
      <c r="E143" s="1">
        <v>1</v>
      </c>
      <c r="F143" t="s">
        <v>323</v>
      </c>
      <c r="G143" s="4">
        <v>2</v>
      </c>
      <c r="H143" s="20" t="s">
        <v>372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314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315</v>
      </c>
      <c r="E145" s="1">
        <v>1</v>
      </c>
      <c r="F145" t="s">
        <v>315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316</v>
      </c>
      <c r="E147" s="1">
        <v>1</v>
      </c>
      <c r="F147" t="s">
        <v>316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317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318</v>
      </c>
      <c r="E150" s="1">
        <v>1</v>
      </c>
      <c r="F150" t="s">
        <v>318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319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320</v>
      </c>
      <c r="E152" s="1">
        <v>1</v>
      </c>
      <c r="F152" t="s">
        <v>320</v>
      </c>
      <c r="G152" s="4">
        <v>7</v>
      </c>
      <c r="H152" s="20" t="s">
        <v>373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332</v>
      </c>
      <c r="E153" s="1">
        <v>1</v>
      </c>
      <c r="F153" t="s">
        <v>324</v>
      </c>
      <c r="G153" s="4">
        <v>11</v>
      </c>
      <c r="H153" s="20" t="s">
        <v>374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149</v>
      </c>
      <c r="B154" s="23" t="str">
        <f>+VLOOKUP(BD_Capas[[#This Row],[idcapa]],Capas[],2,0)</f>
        <v>01</v>
      </c>
      <c r="C154" s="17">
        <v>1</v>
      </c>
      <c r="D154" s="23" t="s">
        <v>375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393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316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376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377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378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379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380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381</v>
      </c>
      <c r="E164" s="1">
        <v>1</v>
      </c>
      <c r="F164" t="s">
        <v>394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382</v>
      </c>
      <c r="E165" s="1">
        <v>1</v>
      </c>
      <c r="F165" t="s">
        <v>387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383</v>
      </c>
      <c r="E166" s="1">
        <v>1</v>
      </c>
      <c r="F166" t="s">
        <v>388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384</v>
      </c>
      <c r="E167" s="1">
        <v>1</v>
      </c>
      <c r="F167" t="s">
        <v>392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385</v>
      </c>
      <c r="E168" s="1">
        <v>1</v>
      </c>
      <c r="F168" t="s">
        <v>391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390</v>
      </c>
      <c r="G169" s="4">
        <v>3</v>
      </c>
      <c r="H169" s="20" t="s">
        <v>389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386</v>
      </c>
      <c r="E170" s="1"/>
      <c r="G170" s="4"/>
      <c r="H170" s="20"/>
      <c r="I170" s="5"/>
      <c r="J170" s="1"/>
    </row>
    <row r="171" spans="1:10" x14ac:dyDescent="0.3">
      <c r="A171" s="18" t="s">
        <v>150</v>
      </c>
      <c r="B171" s="23" t="str">
        <f>+VLOOKUP(BD_Capas[[#This Row],[idcapa]],Capas[],2,0)</f>
        <v>02</v>
      </c>
      <c r="C171" s="17">
        <v>1</v>
      </c>
      <c r="D171" s="23" t="s">
        <v>375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393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316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376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377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378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379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380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381</v>
      </c>
      <c r="E181" s="1">
        <v>1</v>
      </c>
      <c r="F181" t="s">
        <v>394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382</v>
      </c>
      <c r="E182" s="1">
        <v>1</v>
      </c>
      <c r="F182" t="s">
        <v>387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383</v>
      </c>
      <c r="E183" s="1">
        <v>1</v>
      </c>
      <c r="F183" t="s">
        <v>388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384</v>
      </c>
      <c r="E184" s="1">
        <v>1</v>
      </c>
      <c r="F184" t="s">
        <v>392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385</v>
      </c>
      <c r="E185" s="1">
        <v>1</v>
      </c>
      <c r="F185" t="s">
        <v>391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390</v>
      </c>
      <c r="G186" s="4">
        <v>3</v>
      </c>
      <c r="H186" s="20" t="s">
        <v>431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386</v>
      </c>
      <c r="E187" s="1"/>
      <c r="G187" s="4"/>
      <c r="H187" s="20"/>
      <c r="I187" s="5"/>
      <c r="J187" s="1"/>
    </row>
    <row r="188" spans="1:10" x14ac:dyDescent="0.3">
      <c r="A188" s="18" t="s">
        <v>151</v>
      </c>
      <c r="B188" s="23" t="str">
        <f>+VLOOKUP(BD_Capas[[#This Row],[idcapa]],Capas[],2,0)</f>
        <v>03</v>
      </c>
      <c r="C188" s="17">
        <v>1</v>
      </c>
      <c r="D188" s="23" t="s">
        <v>375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393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316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376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377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378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379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380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381</v>
      </c>
      <c r="E198" s="1">
        <v>1</v>
      </c>
      <c r="F198" t="s">
        <v>394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382</v>
      </c>
      <c r="E199" s="1">
        <v>1</v>
      </c>
      <c r="F199" t="s">
        <v>387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383</v>
      </c>
      <c r="E200" s="1">
        <v>1</v>
      </c>
      <c r="F200" t="s">
        <v>388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384</v>
      </c>
      <c r="E201" s="1">
        <v>1</v>
      </c>
      <c r="F201" t="s">
        <v>392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385</v>
      </c>
      <c r="E202" s="1">
        <v>1</v>
      </c>
      <c r="F202" t="s">
        <v>391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390</v>
      </c>
      <c r="G203" s="4">
        <v>3</v>
      </c>
      <c r="H203" s="20" t="s">
        <v>432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386</v>
      </c>
      <c r="E204" s="1"/>
      <c r="G204" s="4"/>
      <c r="H204" s="20"/>
      <c r="I204" s="5"/>
      <c r="J204" s="1"/>
    </row>
    <row r="205" spans="1:10" x14ac:dyDescent="0.3">
      <c r="A205" s="18" t="s">
        <v>152</v>
      </c>
      <c r="B205" s="23" t="str">
        <f>+VLOOKUP(BD_Capas[[#This Row],[idcapa]],Capas[],2,0)</f>
        <v>04</v>
      </c>
      <c r="C205" s="17">
        <v>1</v>
      </c>
      <c r="D205" s="23" t="s">
        <v>375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393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316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376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377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378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379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380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381</v>
      </c>
      <c r="E215" s="1">
        <v>1</v>
      </c>
      <c r="F215" t="s">
        <v>394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382</v>
      </c>
      <c r="E216" s="1">
        <v>1</v>
      </c>
      <c r="F216" t="s">
        <v>387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383</v>
      </c>
      <c r="E217" s="1">
        <v>1</v>
      </c>
      <c r="F217" t="s">
        <v>388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384</v>
      </c>
      <c r="E218" s="1">
        <v>1</v>
      </c>
      <c r="F218" t="s">
        <v>392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385</v>
      </c>
      <c r="E219" s="1">
        <v>1</v>
      </c>
      <c r="F219" t="s">
        <v>391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390</v>
      </c>
      <c r="G220" s="4">
        <v>3</v>
      </c>
      <c r="H220" s="20" t="s">
        <v>433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386</v>
      </c>
      <c r="E221" s="1"/>
      <c r="G221" s="4"/>
      <c r="H221" s="20"/>
      <c r="I221" s="5"/>
      <c r="J221" s="1"/>
    </row>
    <row r="222" spans="1:10" x14ac:dyDescent="0.3">
      <c r="A222" s="18" t="s">
        <v>153</v>
      </c>
      <c r="B222" s="23" t="str">
        <f>+VLOOKUP(BD_Capas[[#This Row],[idcapa]],Capas[],2,0)</f>
        <v>05</v>
      </c>
      <c r="C222" s="17">
        <v>1</v>
      </c>
      <c r="D222" s="23" t="s">
        <v>375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393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316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376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377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378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379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380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381</v>
      </c>
      <c r="E232" s="1">
        <v>1</v>
      </c>
      <c r="F232" t="s">
        <v>394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382</v>
      </c>
      <c r="E233" s="1">
        <v>1</v>
      </c>
      <c r="F233" t="s">
        <v>387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383</v>
      </c>
      <c r="E234" s="1">
        <v>1</v>
      </c>
      <c r="F234" t="s">
        <v>388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384</v>
      </c>
      <c r="E235" s="1">
        <v>1</v>
      </c>
      <c r="F235" t="s">
        <v>392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385</v>
      </c>
      <c r="E236" s="1">
        <v>1</v>
      </c>
      <c r="F236" t="s">
        <v>391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390</v>
      </c>
      <c r="G237" s="4">
        <v>3</v>
      </c>
      <c r="H237" s="20" t="s">
        <v>434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386</v>
      </c>
      <c r="E238" s="1"/>
      <c r="G238" s="4"/>
      <c r="H238" s="20"/>
      <c r="I238" s="5"/>
      <c r="J238" s="1"/>
    </row>
    <row r="239" spans="1:10" x14ac:dyDescent="0.3">
      <c r="A239" s="18" t="s">
        <v>154</v>
      </c>
      <c r="B239" s="23" t="str">
        <f>+VLOOKUP(BD_Capas[[#This Row],[idcapa]],Capas[],2,0)</f>
        <v>06</v>
      </c>
      <c r="C239" s="17">
        <v>1</v>
      </c>
      <c r="D239" s="23" t="s">
        <v>375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393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316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376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377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378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379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380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381</v>
      </c>
      <c r="E249" s="1">
        <v>1</v>
      </c>
      <c r="F249" t="s">
        <v>394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382</v>
      </c>
      <c r="E250" s="1">
        <v>1</v>
      </c>
      <c r="F250" t="s">
        <v>387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383</v>
      </c>
      <c r="E251" s="1">
        <v>1</v>
      </c>
      <c r="F251" t="s">
        <v>388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384</v>
      </c>
      <c r="E252" s="1">
        <v>1</v>
      </c>
      <c r="F252" t="s">
        <v>392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385</v>
      </c>
      <c r="E253" s="1">
        <v>1</v>
      </c>
      <c r="F253" t="s">
        <v>391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390</v>
      </c>
      <c r="G254" s="4">
        <v>3</v>
      </c>
      <c r="H254" s="20" t="s">
        <v>435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386</v>
      </c>
      <c r="E255" s="1"/>
      <c r="G255" s="4"/>
      <c r="H255" s="20"/>
      <c r="I255" s="5"/>
      <c r="J255" s="1"/>
    </row>
    <row r="256" spans="1:10" x14ac:dyDescent="0.3">
      <c r="A256" s="18" t="s">
        <v>155</v>
      </c>
      <c r="B256" s="23" t="str">
        <f>+VLOOKUP(BD_Capas[[#This Row],[idcapa]],Capas[],2,0)</f>
        <v>07</v>
      </c>
      <c r="C256" s="17">
        <v>1</v>
      </c>
      <c r="D256" s="23" t="s">
        <v>375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393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316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376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377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378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379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380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381</v>
      </c>
      <c r="E266" s="1">
        <v>1</v>
      </c>
      <c r="F266" t="s">
        <v>394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382</v>
      </c>
      <c r="E267" s="1">
        <v>1</v>
      </c>
      <c r="F267" t="s">
        <v>387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383</v>
      </c>
      <c r="E268" s="1">
        <v>1</v>
      </c>
      <c r="F268" t="s">
        <v>388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384</v>
      </c>
      <c r="E269" s="1">
        <v>1</v>
      </c>
      <c r="F269" t="s">
        <v>392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385</v>
      </c>
      <c r="E270" s="1">
        <v>1</v>
      </c>
      <c r="F270" t="s">
        <v>391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390</v>
      </c>
      <c r="G271" s="4">
        <v>3</v>
      </c>
      <c r="H271" s="20" t="s">
        <v>436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386</v>
      </c>
      <c r="E272" s="1"/>
      <c r="G272" s="4"/>
      <c r="H272" s="20"/>
      <c r="I272" s="5"/>
      <c r="J272" s="1"/>
    </row>
    <row r="273" spans="1:10" x14ac:dyDescent="0.3">
      <c r="A273" s="18" t="s">
        <v>156</v>
      </c>
      <c r="B273" s="23" t="str">
        <f>+VLOOKUP(BD_Capas[[#This Row],[idcapa]],Capas[],2,0)</f>
        <v>08</v>
      </c>
      <c r="C273" s="17">
        <v>1</v>
      </c>
      <c r="D273" s="23" t="s">
        <v>375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393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316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376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377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378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379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380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381</v>
      </c>
      <c r="E283" s="1">
        <v>1</v>
      </c>
      <c r="F283" t="s">
        <v>394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382</v>
      </c>
      <c r="E284" s="1">
        <v>1</v>
      </c>
      <c r="F284" t="s">
        <v>387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383</v>
      </c>
      <c r="E285" s="1">
        <v>1</v>
      </c>
      <c r="F285" t="s">
        <v>388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384</v>
      </c>
      <c r="E286" s="1">
        <v>1</v>
      </c>
      <c r="F286" t="s">
        <v>392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385</v>
      </c>
      <c r="E287" s="1">
        <v>1</v>
      </c>
      <c r="F287" t="s">
        <v>391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390</v>
      </c>
      <c r="G288" s="4">
        <v>3</v>
      </c>
      <c r="H288" s="20" t="s">
        <v>437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386</v>
      </c>
      <c r="E289" s="1"/>
      <c r="G289" s="4"/>
      <c r="H289" s="20"/>
      <c r="I289" s="5"/>
      <c r="J289" s="1"/>
    </row>
    <row r="290" spans="1:10" x14ac:dyDescent="0.3">
      <c r="A290" s="18" t="s">
        <v>157</v>
      </c>
      <c r="B290" s="23" t="str">
        <f>+VLOOKUP(BD_Capas[[#This Row],[idcapa]],Capas[],2,0)</f>
        <v>09</v>
      </c>
      <c r="C290" s="17">
        <v>1</v>
      </c>
      <c r="D290" s="23" t="s">
        <v>375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393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316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376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377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378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379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380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381</v>
      </c>
      <c r="E300" s="1">
        <v>1</v>
      </c>
      <c r="F300" t="s">
        <v>394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382</v>
      </c>
      <c r="E301" s="1">
        <v>1</v>
      </c>
      <c r="F301" t="s">
        <v>387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383</v>
      </c>
      <c r="E302" s="1">
        <v>1</v>
      </c>
      <c r="F302" t="s">
        <v>388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384</v>
      </c>
      <c r="E303" s="1">
        <v>1</v>
      </c>
      <c r="F303" t="s">
        <v>392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385</v>
      </c>
      <c r="E304" s="1">
        <v>1</v>
      </c>
      <c r="F304" t="s">
        <v>391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390</v>
      </c>
      <c r="G305" s="4">
        <v>3</v>
      </c>
      <c r="H305" s="20" t="s">
        <v>438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386</v>
      </c>
      <c r="E306" s="1"/>
      <c r="G306" s="4"/>
      <c r="H306" s="20"/>
      <c r="I306" s="5"/>
      <c r="J306" s="1"/>
    </row>
    <row r="307" spans="1:10" x14ac:dyDescent="0.3">
      <c r="A307" s="18" t="s">
        <v>158</v>
      </c>
      <c r="B307" s="23" t="str">
        <f>+VLOOKUP(BD_Capas[[#This Row],[idcapa]],Capas[],2,0)</f>
        <v>10</v>
      </c>
      <c r="C307" s="17">
        <v>1</v>
      </c>
      <c r="D307" s="23" t="s">
        <v>375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393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316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376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377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378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379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380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381</v>
      </c>
      <c r="E317" s="1">
        <v>1</v>
      </c>
      <c r="F317" t="s">
        <v>394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382</v>
      </c>
      <c r="E318" s="1">
        <v>1</v>
      </c>
      <c r="F318" t="s">
        <v>387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383</v>
      </c>
      <c r="E319" s="1">
        <v>1</v>
      </c>
      <c r="F319" t="s">
        <v>388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384</v>
      </c>
      <c r="E320" s="1">
        <v>1</v>
      </c>
      <c r="F320" t="s">
        <v>392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385</v>
      </c>
      <c r="E321" s="1">
        <v>1</v>
      </c>
      <c r="F321" t="s">
        <v>391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390</v>
      </c>
      <c r="G322" s="4">
        <v>3</v>
      </c>
      <c r="H322" s="20" t="s">
        <v>439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386</v>
      </c>
      <c r="E323" s="1"/>
      <c r="G323" s="4"/>
      <c r="H323" s="20"/>
      <c r="I323" s="5"/>
      <c r="J323" s="1"/>
    </row>
    <row r="324" spans="1:10" x14ac:dyDescent="0.3">
      <c r="A324" s="18" t="s">
        <v>159</v>
      </c>
      <c r="B324" s="23" t="str">
        <f>+VLOOKUP(BD_Capas[[#This Row],[idcapa]],Capas[],2,0)</f>
        <v>11</v>
      </c>
      <c r="C324" s="17">
        <v>1</v>
      </c>
      <c r="D324" s="23" t="s">
        <v>375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393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316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376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377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378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379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380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381</v>
      </c>
      <c r="E334" s="1">
        <v>1</v>
      </c>
      <c r="F334" t="s">
        <v>394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382</v>
      </c>
      <c r="E335" s="1">
        <v>1</v>
      </c>
      <c r="F335" t="s">
        <v>387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383</v>
      </c>
      <c r="E336" s="1">
        <v>1</v>
      </c>
      <c r="F336" t="s">
        <v>388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384</v>
      </c>
      <c r="E337" s="1">
        <v>1</v>
      </c>
      <c r="F337" t="s">
        <v>392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385</v>
      </c>
      <c r="E338" s="1">
        <v>1</v>
      </c>
      <c r="F338" t="s">
        <v>391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390</v>
      </c>
      <c r="G339" s="4">
        <v>3</v>
      </c>
      <c r="H339" s="20" t="s">
        <v>440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386</v>
      </c>
      <c r="E340" s="1"/>
      <c r="G340" s="4"/>
      <c r="H340" s="20"/>
      <c r="I340" s="5"/>
      <c r="J340" s="1"/>
    </row>
    <row r="341" spans="1:10" x14ac:dyDescent="0.3">
      <c r="A341" s="18" t="s">
        <v>160</v>
      </c>
      <c r="B341" s="23" t="str">
        <f>+VLOOKUP(BD_Capas[[#This Row],[idcapa]],Capas[],2,0)</f>
        <v>12</v>
      </c>
      <c r="C341" s="17">
        <v>1</v>
      </c>
      <c r="D341" s="23" t="s">
        <v>375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393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316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376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377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378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379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380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381</v>
      </c>
      <c r="E351" s="1">
        <v>1</v>
      </c>
      <c r="F351" t="s">
        <v>394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382</v>
      </c>
      <c r="E352" s="1">
        <v>1</v>
      </c>
      <c r="F352" t="s">
        <v>387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383</v>
      </c>
      <c r="E353" s="1">
        <v>1</v>
      </c>
      <c r="F353" t="s">
        <v>388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384</v>
      </c>
      <c r="E354" s="1">
        <v>1</v>
      </c>
      <c r="F354" t="s">
        <v>392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385</v>
      </c>
      <c r="E355" s="1">
        <v>1</v>
      </c>
      <c r="F355" t="s">
        <v>391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390</v>
      </c>
      <c r="G356" s="4">
        <v>3</v>
      </c>
      <c r="H356" s="20" t="s">
        <v>441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386</v>
      </c>
      <c r="E357" s="1"/>
      <c r="G357" s="4"/>
      <c r="H357" s="20"/>
      <c r="I357" s="5"/>
      <c r="J357" s="1"/>
    </row>
    <row r="358" spans="1:10" x14ac:dyDescent="0.3">
      <c r="A358" s="18" t="s">
        <v>161</v>
      </c>
      <c r="B358" s="23" t="str">
        <f>+VLOOKUP(BD_Capas[[#This Row],[idcapa]],Capas[],2,0)</f>
        <v>13</v>
      </c>
      <c r="C358" s="17">
        <v>1</v>
      </c>
      <c r="D358" s="23" t="s">
        <v>375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393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316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376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377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378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379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380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381</v>
      </c>
      <c r="E368" s="1">
        <v>1</v>
      </c>
      <c r="F368" t="s">
        <v>394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382</v>
      </c>
      <c r="E369" s="1">
        <v>1</v>
      </c>
      <c r="F369" t="s">
        <v>387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383</v>
      </c>
      <c r="E370" s="1">
        <v>1</v>
      </c>
      <c r="F370" t="s">
        <v>388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384</v>
      </c>
      <c r="E371" s="1">
        <v>1</v>
      </c>
      <c r="F371" t="s">
        <v>392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385</v>
      </c>
      <c r="E372" s="1">
        <v>1</v>
      </c>
      <c r="F372" t="s">
        <v>391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390</v>
      </c>
      <c r="G373" s="4">
        <v>3</v>
      </c>
      <c r="H373" s="20" t="s">
        <v>442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386</v>
      </c>
      <c r="E374" s="1"/>
      <c r="G374" s="4"/>
      <c r="H374" s="20"/>
      <c r="I374" s="5"/>
      <c r="J374" s="1"/>
    </row>
    <row r="375" spans="1:10" x14ac:dyDescent="0.3">
      <c r="A375" s="18" t="s">
        <v>162</v>
      </c>
      <c r="B375" s="23" t="str">
        <f>+VLOOKUP(BD_Capas[[#This Row],[idcapa]],Capas[],2,0)</f>
        <v>14</v>
      </c>
      <c r="C375" s="17">
        <v>1</v>
      </c>
      <c r="D375" s="23" t="s">
        <v>375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393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316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376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377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378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379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380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381</v>
      </c>
      <c r="E385" s="1">
        <v>1</v>
      </c>
      <c r="F385" t="s">
        <v>394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382</v>
      </c>
      <c r="E386" s="1">
        <v>1</v>
      </c>
      <c r="F386" t="s">
        <v>387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383</v>
      </c>
      <c r="E387" s="1">
        <v>1</v>
      </c>
      <c r="F387" t="s">
        <v>388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384</v>
      </c>
      <c r="E388" s="1">
        <v>1</v>
      </c>
      <c r="F388" t="s">
        <v>392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385</v>
      </c>
      <c r="E389" s="1">
        <v>1</v>
      </c>
      <c r="F389" t="s">
        <v>391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390</v>
      </c>
      <c r="G390" s="4">
        <v>3</v>
      </c>
      <c r="H390" s="20" t="s">
        <v>443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386</v>
      </c>
      <c r="E391" s="1"/>
      <c r="G391" s="4"/>
      <c r="H391" s="20"/>
      <c r="I391" s="5"/>
      <c r="J391" s="1"/>
    </row>
    <row r="392" spans="1:10" x14ac:dyDescent="0.3">
      <c r="A392" s="18" t="s">
        <v>163</v>
      </c>
      <c r="B392" s="23" t="str">
        <f>+VLOOKUP(BD_Capas[[#This Row],[idcapa]],Capas[],2,0)</f>
        <v>15</v>
      </c>
      <c r="C392" s="17">
        <v>1</v>
      </c>
      <c r="D392" s="23" t="s">
        <v>375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393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316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376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377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378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379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380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381</v>
      </c>
      <c r="E402" s="1">
        <v>1</v>
      </c>
      <c r="F402" t="s">
        <v>394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382</v>
      </c>
      <c r="E403" s="1">
        <v>1</v>
      </c>
      <c r="F403" t="s">
        <v>387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383</v>
      </c>
      <c r="E404" s="1">
        <v>1</v>
      </c>
      <c r="F404" t="s">
        <v>388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384</v>
      </c>
      <c r="E405" s="1">
        <v>1</v>
      </c>
      <c r="F405" t="s">
        <v>392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385</v>
      </c>
      <c r="E406" s="1">
        <v>1</v>
      </c>
      <c r="F406" t="s">
        <v>391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390</v>
      </c>
      <c r="G407" s="4">
        <v>3</v>
      </c>
      <c r="H407" s="20" t="s">
        <v>444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386</v>
      </c>
      <c r="E408" s="1"/>
      <c r="G408" s="4"/>
      <c r="H408" s="20"/>
      <c r="I408" s="5"/>
      <c r="J408" s="1"/>
    </row>
    <row r="409" spans="1:10" x14ac:dyDescent="0.3">
      <c r="A409" s="18" t="s">
        <v>164</v>
      </c>
      <c r="B409" s="23" t="str">
        <f>+VLOOKUP(BD_Capas[[#This Row],[idcapa]],Capas[],2,0)</f>
        <v>16</v>
      </c>
      <c r="C409" s="17">
        <v>1</v>
      </c>
      <c r="D409" s="23" t="s">
        <v>375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393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316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376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377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378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379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380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381</v>
      </c>
      <c r="E419" s="1">
        <v>1</v>
      </c>
      <c r="F419" t="s">
        <v>394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382</v>
      </c>
      <c r="E420" s="1">
        <v>1</v>
      </c>
      <c r="F420" t="s">
        <v>387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383</v>
      </c>
      <c r="E421" s="1">
        <v>1</v>
      </c>
      <c r="F421" t="s">
        <v>388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384</v>
      </c>
      <c r="E422" s="1">
        <v>1</v>
      </c>
      <c r="F422" t="s">
        <v>392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385</v>
      </c>
      <c r="E423" s="1">
        <v>1</v>
      </c>
      <c r="F423" t="s">
        <v>391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390</v>
      </c>
      <c r="G424" s="4">
        <v>3</v>
      </c>
      <c r="H424" s="20" t="s">
        <v>445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386</v>
      </c>
      <c r="E425" s="1"/>
      <c r="G425" s="4"/>
      <c r="H425" s="20"/>
      <c r="I425" s="5"/>
      <c r="J425" s="1"/>
    </row>
    <row r="426" spans="1:10" x14ac:dyDescent="0.3">
      <c r="A426" s="18" t="s">
        <v>165</v>
      </c>
      <c r="B426" s="23" t="str">
        <f>+VLOOKUP(BD_Capas[[#This Row],[idcapa]],Capas[],2,0)</f>
        <v>17</v>
      </c>
      <c r="C426" s="17">
        <v>1</v>
      </c>
      <c r="D426" s="23" t="s">
        <v>375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393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316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376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377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378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379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380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381</v>
      </c>
      <c r="E436" s="1">
        <v>1</v>
      </c>
      <c r="F436" t="s">
        <v>394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382</v>
      </c>
      <c r="E437" s="1">
        <v>1</v>
      </c>
      <c r="F437" t="s">
        <v>387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383</v>
      </c>
      <c r="E438" s="1">
        <v>1</v>
      </c>
      <c r="F438" t="s">
        <v>388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384</v>
      </c>
      <c r="E439" s="1">
        <v>1</v>
      </c>
      <c r="F439" t="s">
        <v>392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385</v>
      </c>
      <c r="E440" s="1">
        <v>1</v>
      </c>
      <c r="F440" t="s">
        <v>391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390</v>
      </c>
      <c r="G441" s="4">
        <v>3</v>
      </c>
      <c r="H441" s="20" t="s">
        <v>446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386</v>
      </c>
      <c r="E442" s="1"/>
      <c r="G442" s="4"/>
      <c r="H442" s="20"/>
      <c r="I442" s="5"/>
      <c r="J442" s="1"/>
    </row>
    <row r="443" spans="1:10" x14ac:dyDescent="0.3">
      <c r="A443" s="18" t="s">
        <v>167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316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467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447</v>
      </c>
      <c r="E446" s="1">
        <v>1</v>
      </c>
      <c r="F446" t="s">
        <v>447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448</v>
      </c>
      <c r="E447" s="1">
        <v>1</v>
      </c>
      <c r="F447" t="s">
        <v>448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449</v>
      </c>
      <c r="E448" s="1">
        <v>1</v>
      </c>
      <c r="F448" t="s">
        <v>449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450</v>
      </c>
      <c r="E449" s="1">
        <v>1</v>
      </c>
      <c r="F449" t="s">
        <v>450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451</v>
      </c>
      <c r="E450" s="1">
        <v>1</v>
      </c>
      <c r="F450" t="s">
        <v>451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452</v>
      </c>
      <c r="E451" s="1">
        <v>1</v>
      </c>
      <c r="F451" t="s">
        <v>452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453</v>
      </c>
      <c r="E452" s="1">
        <v>1</v>
      </c>
      <c r="F452" t="s">
        <v>453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454</v>
      </c>
      <c r="E453" s="1">
        <v>1</v>
      </c>
      <c r="F453" t="s">
        <v>454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455</v>
      </c>
      <c r="E454" s="1">
        <v>1</v>
      </c>
      <c r="F454" t="s">
        <v>455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456</v>
      </c>
      <c r="E455" s="1">
        <v>1</v>
      </c>
      <c r="F455" t="s">
        <v>456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457</v>
      </c>
      <c r="E456" s="1">
        <v>1</v>
      </c>
      <c r="F456" t="s">
        <v>457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458</v>
      </c>
      <c r="E457" s="1">
        <v>1</v>
      </c>
      <c r="F457" t="s">
        <v>458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459</v>
      </c>
      <c r="E458" s="1">
        <v>1</v>
      </c>
      <c r="F458" t="s">
        <v>459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460</v>
      </c>
      <c r="E459" s="1">
        <v>1</v>
      </c>
      <c r="F459" t="s">
        <v>460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461</v>
      </c>
      <c r="E460" s="1">
        <v>1</v>
      </c>
      <c r="F460" t="s">
        <v>461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462</v>
      </c>
      <c r="E461" s="1">
        <v>1</v>
      </c>
      <c r="F461" t="s">
        <v>462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463</v>
      </c>
      <c r="E462" s="1">
        <v>1</v>
      </c>
      <c r="F462" t="s">
        <v>463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464</v>
      </c>
      <c r="E463" s="1">
        <v>1</v>
      </c>
      <c r="F463" t="s">
        <v>464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465</v>
      </c>
      <c r="E464" s="1">
        <v>1</v>
      </c>
      <c r="F464" t="s">
        <v>465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466</v>
      </c>
      <c r="E465" s="1">
        <v>1</v>
      </c>
      <c r="F465" t="s">
        <v>466</v>
      </c>
      <c r="G465" s="4">
        <v>23</v>
      </c>
      <c r="H465" s="20"/>
      <c r="I465" s="31"/>
      <c r="J465" s="1"/>
    </row>
    <row r="466" spans="1:10" x14ac:dyDescent="0.3">
      <c r="A466" s="18" t="s">
        <v>178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316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474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320</v>
      </c>
      <c r="E469" s="1">
        <v>1</v>
      </c>
      <c r="F469" t="s">
        <v>320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468</v>
      </c>
      <c r="E470" s="1">
        <v>1</v>
      </c>
      <c r="F470" t="s">
        <v>468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469</v>
      </c>
      <c r="E471" s="1">
        <v>1</v>
      </c>
      <c r="F471" t="s">
        <v>469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470</v>
      </c>
      <c r="E472" s="1">
        <v>1</v>
      </c>
      <c r="F472" t="s">
        <v>470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471</v>
      </c>
      <c r="E473" s="1">
        <v>1</v>
      </c>
      <c r="F473" t="s">
        <v>471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472</v>
      </c>
      <c r="E474" s="1">
        <v>1</v>
      </c>
      <c r="F474" t="s">
        <v>472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466</v>
      </c>
      <c r="E475" s="1">
        <v>1</v>
      </c>
      <c r="F475" t="s">
        <v>466</v>
      </c>
      <c r="G475" s="4">
        <v>10</v>
      </c>
      <c r="H475" s="20"/>
      <c r="I475" s="31"/>
      <c r="J475" s="1"/>
    </row>
    <row r="476" spans="1:10" x14ac:dyDescent="0.3">
      <c r="A476" s="18" t="s">
        <v>179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316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473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320</v>
      </c>
      <c r="E479" s="1">
        <v>1</v>
      </c>
      <c r="F479" t="s">
        <v>320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468</v>
      </c>
      <c r="E480" s="1">
        <v>1</v>
      </c>
      <c r="F480" t="s">
        <v>468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469</v>
      </c>
      <c r="E481" s="1">
        <v>1</v>
      </c>
      <c r="F481" t="s">
        <v>469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470</v>
      </c>
      <c r="E482" s="1">
        <v>1</v>
      </c>
      <c r="F482" t="s">
        <v>470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471</v>
      </c>
      <c r="E483" s="1">
        <v>1</v>
      </c>
      <c r="F483" t="s">
        <v>471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472</v>
      </c>
      <c r="E484" s="1">
        <v>1</v>
      </c>
      <c r="F484" t="s">
        <v>472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466</v>
      </c>
      <c r="E485" s="1">
        <v>1</v>
      </c>
      <c r="F485" t="s">
        <v>466</v>
      </c>
      <c r="G485" s="4">
        <v>10</v>
      </c>
      <c r="H485" s="20"/>
      <c r="I485" s="31"/>
      <c r="J485" s="1"/>
    </row>
    <row r="486" spans="1:10" x14ac:dyDescent="0.3">
      <c r="A486" s="18" t="s">
        <v>180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316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475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320</v>
      </c>
      <c r="E489" s="1">
        <v>1</v>
      </c>
      <c r="F489" t="s">
        <v>320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468</v>
      </c>
      <c r="E490" s="1">
        <v>1</v>
      </c>
      <c r="F490" t="s">
        <v>468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469</v>
      </c>
      <c r="E491" s="1">
        <v>1</v>
      </c>
      <c r="F491" t="s">
        <v>469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470</v>
      </c>
      <c r="E492" s="1">
        <v>1</v>
      </c>
      <c r="F492" t="s">
        <v>470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471</v>
      </c>
      <c r="E493" s="1">
        <v>1</v>
      </c>
      <c r="F493" t="s">
        <v>471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472</v>
      </c>
      <c r="E494" s="1">
        <v>1</v>
      </c>
      <c r="F494" t="s">
        <v>472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466</v>
      </c>
      <c r="E495" s="1">
        <v>1</v>
      </c>
      <c r="F495" t="s">
        <v>466</v>
      </c>
      <c r="G495" s="4">
        <v>10</v>
      </c>
      <c r="H495" s="20"/>
      <c r="I495" s="31"/>
      <c r="J495" s="1"/>
    </row>
    <row r="496" spans="1:10" x14ac:dyDescent="0.3">
      <c r="A496" s="18" t="s">
        <v>181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316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480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320</v>
      </c>
      <c r="E499" s="1">
        <v>1</v>
      </c>
      <c r="F499" t="s">
        <v>320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468</v>
      </c>
      <c r="E500" s="1">
        <v>1</v>
      </c>
      <c r="F500" t="s">
        <v>468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469</v>
      </c>
      <c r="E501" s="1">
        <v>1</v>
      </c>
      <c r="F501" t="s">
        <v>469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470</v>
      </c>
      <c r="E502" s="1">
        <v>1</v>
      </c>
      <c r="F502" t="s">
        <v>470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471</v>
      </c>
      <c r="E503" s="1">
        <v>1</v>
      </c>
      <c r="F503" t="s">
        <v>471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472</v>
      </c>
      <c r="E504" s="1">
        <v>1</v>
      </c>
      <c r="F504" t="s">
        <v>472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466</v>
      </c>
      <c r="E505" s="1">
        <v>1</v>
      </c>
      <c r="F505" t="s">
        <v>466</v>
      </c>
      <c r="G505" s="4">
        <v>10</v>
      </c>
      <c r="H505" s="20"/>
      <c r="I505" s="31"/>
      <c r="J505" s="1"/>
    </row>
    <row r="506" spans="1:10" x14ac:dyDescent="0.3">
      <c r="A506" s="18" t="s">
        <v>182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316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481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320</v>
      </c>
      <c r="E509" s="1">
        <v>1</v>
      </c>
      <c r="F509" t="s">
        <v>320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468</v>
      </c>
      <c r="E510" s="1">
        <v>1</v>
      </c>
      <c r="F510" t="s">
        <v>468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469</v>
      </c>
      <c r="E511" s="1">
        <v>1</v>
      </c>
      <c r="F511" t="s">
        <v>469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470</v>
      </c>
      <c r="E512" s="1">
        <v>1</v>
      </c>
      <c r="F512" t="s">
        <v>470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471</v>
      </c>
      <c r="E513" s="1">
        <v>1</v>
      </c>
      <c r="F513" t="s">
        <v>471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472</v>
      </c>
      <c r="E514" s="1">
        <v>1</v>
      </c>
      <c r="F514" t="s">
        <v>472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466</v>
      </c>
      <c r="E515" s="1">
        <v>1</v>
      </c>
      <c r="F515" t="s">
        <v>466</v>
      </c>
      <c r="G515" s="4">
        <v>10</v>
      </c>
      <c r="H515" s="20"/>
      <c r="I515" s="31"/>
      <c r="J515" s="1"/>
    </row>
    <row r="516" spans="1:10" x14ac:dyDescent="0.3">
      <c r="A516" s="18" t="s">
        <v>183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316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476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320</v>
      </c>
      <c r="E519" s="1">
        <v>1</v>
      </c>
      <c r="F519" t="s">
        <v>320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468</v>
      </c>
      <c r="E520" s="1">
        <v>1</v>
      </c>
      <c r="F520" t="s">
        <v>468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469</v>
      </c>
      <c r="E521" s="1">
        <v>1</v>
      </c>
      <c r="F521" t="s">
        <v>469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470</v>
      </c>
      <c r="E522" s="1">
        <v>1</v>
      </c>
      <c r="F522" t="s">
        <v>470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471</v>
      </c>
      <c r="E523" s="1">
        <v>1</v>
      </c>
      <c r="F523" t="s">
        <v>471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472</v>
      </c>
      <c r="E524" s="1">
        <v>1</v>
      </c>
      <c r="F524" t="s">
        <v>472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466</v>
      </c>
      <c r="E525" s="1">
        <v>1</v>
      </c>
      <c r="F525" t="s">
        <v>466</v>
      </c>
      <c r="G525" s="4">
        <v>10</v>
      </c>
      <c r="H525" s="20"/>
      <c r="I525" s="31"/>
      <c r="J525" s="1"/>
    </row>
    <row r="526" spans="1:10" x14ac:dyDescent="0.3">
      <c r="A526" s="18" t="s">
        <v>184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316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477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320</v>
      </c>
      <c r="E529" s="1">
        <v>1</v>
      </c>
      <c r="F529" t="s">
        <v>320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468</v>
      </c>
      <c r="E530" s="1">
        <v>1</v>
      </c>
      <c r="F530" t="s">
        <v>468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469</v>
      </c>
      <c r="E531" s="1">
        <v>1</v>
      </c>
      <c r="F531" t="s">
        <v>469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470</v>
      </c>
      <c r="E532" s="1">
        <v>1</v>
      </c>
      <c r="F532" t="s">
        <v>470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471</v>
      </c>
      <c r="E533" s="1">
        <v>1</v>
      </c>
      <c r="F533" t="s">
        <v>471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472</v>
      </c>
      <c r="E534" s="1">
        <v>1</v>
      </c>
      <c r="F534" t="s">
        <v>472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466</v>
      </c>
      <c r="E535" s="1">
        <v>1</v>
      </c>
      <c r="F535" t="s">
        <v>466</v>
      </c>
      <c r="G535" s="4">
        <v>10</v>
      </c>
      <c r="H535" s="20"/>
      <c r="I535" s="31"/>
      <c r="J535" s="1"/>
    </row>
    <row r="536" spans="1:10" x14ac:dyDescent="0.3">
      <c r="A536" s="18" t="s">
        <v>185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316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478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320</v>
      </c>
      <c r="E539" s="1">
        <v>1</v>
      </c>
      <c r="F539" t="s">
        <v>320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468</v>
      </c>
      <c r="E540" s="1">
        <v>1</v>
      </c>
      <c r="F540" t="s">
        <v>468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469</v>
      </c>
      <c r="E541" s="1">
        <v>1</v>
      </c>
      <c r="F541" t="s">
        <v>469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470</v>
      </c>
      <c r="E542" s="1">
        <v>1</v>
      </c>
      <c r="F542" t="s">
        <v>470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471</v>
      </c>
      <c r="E543" s="1">
        <v>1</v>
      </c>
      <c r="F543" t="s">
        <v>471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472</v>
      </c>
      <c r="E544" s="1">
        <v>1</v>
      </c>
      <c r="F544" t="s">
        <v>472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466</v>
      </c>
      <c r="E545" s="1">
        <v>1</v>
      </c>
      <c r="F545" t="s">
        <v>466</v>
      </c>
      <c r="G545" s="4">
        <v>10</v>
      </c>
      <c r="H545" s="20"/>
      <c r="I545" s="31"/>
      <c r="J545" s="1"/>
    </row>
    <row r="546" spans="1:10" x14ac:dyDescent="0.3">
      <c r="A546" s="18" t="s">
        <v>186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316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479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320</v>
      </c>
      <c r="E549" s="1">
        <v>1</v>
      </c>
      <c r="F549" t="s">
        <v>320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468</v>
      </c>
      <c r="E550" s="1">
        <v>1</v>
      </c>
      <c r="F550" t="s">
        <v>468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469</v>
      </c>
      <c r="E551" s="1">
        <v>1</v>
      </c>
      <c r="F551" t="s">
        <v>469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470</v>
      </c>
      <c r="E552" s="1">
        <v>1</v>
      </c>
      <c r="F552" t="s">
        <v>470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471</v>
      </c>
      <c r="E553" s="1">
        <v>1</v>
      </c>
      <c r="F553" t="s">
        <v>471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472</v>
      </c>
      <c r="E554" s="1">
        <v>1</v>
      </c>
      <c r="F554" t="s">
        <v>472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466</v>
      </c>
      <c r="E555" s="1">
        <v>1</v>
      </c>
      <c r="F555" t="s">
        <v>466</v>
      </c>
      <c r="G555" s="4">
        <v>10</v>
      </c>
      <c r="H555" s="20"/>
      <c r="I555" s="31"/>
      <c r="J555" s="1"/>
    </row>
    <row r="556" spans="1:10" x14ac:dyDescent="0.3">
      <c r="A556" s="18" t="s">
        <v>187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316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482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320</v>
      </c>
      <c r="E559" s="1">
        <v>1</v>
      </c>
      <c r="F559" t="s">
        <v>320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468</v>
      </c>
      <c r="E560" s="1">
        <v>1</v>
      </c>
      <c r="F560" t="s">
        <v>468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469</v>
      </c>
      <c r="E561" s="1">
        <v>1</v>
      </c>
      <c r="F561" t="s">
        <v>469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470</v>
      </c>
      <c r="E562" s="1">
        <v>1</v>
      </c>
      <c r="F562" t="s">
        <v>470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471</v>
      </c>
      <c r="E563" s="1">
        <v>1</v>
      </c>
      <c r="F563" t="s">
        <v>471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472</v>
      </c>
      <c r="E564" s="1">
        <v>1</v>
      </c>
      <c r="F564" t="s">
        <v>472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466</v>
      </c>
      <c r="E565" s="1">
        <v>1</v>
      </c>
      <c r="F565" t="s">
        <v>466</v>
      </c>
      <c r="G565" s="4">
        <v>10</v>
      </c>
      <c r="H565" s="20"/>
      <c r="I565" s="31"/>
      <c r="J565" s="1"/>
    </row>
    <row r="566" spans="1:10" x14ac:dyDescent="0.3">
      <c r="A566" s="18" t="s">
        <v>188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316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483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320</v>
      </c>
      <c r="E569" s="1">
        <v>1</v>
      </c>
      <c r="F569" t="s">
        <v>320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468</v>
      </c>
      <c r="E570" s="1">
        <v>1</v>
      </c>
      <c r="F570" t="s">
        <v>468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469</v>
      </c>
      <c r="E571" s="1">
        <v>1</v>
      </c>
      <c r="F571" t="s">
        <v>469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470</v>
      </c>
      <c r="E572" s="1">
        <v>1</v>
      </c>
      <c r="F572" t="s">
        <v>470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471</v>
      </c>
      <c r="E573" s="1">
        <v>1</v>
      </c>
      <c r="F573" t="s">
        <v>471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472</v>
      </c>
      <c r="E574" s="1">
        <v>1</v>
      </c>
      <c r="F574" t="s">
        <v>472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466</v>
      </c>
      <c r="E575" s="1">
        <v>1</v>
      </c>
      <c r="F575" t="s">
        <v>466</v>
      </c>
      <c r="G575" s="4">
        <v>10</v>
      </c>
      <c r="H575" s="20"/>
      <c r="I575" s="31"/>
      <c r="J575" s="1"/>
    </row>
    <row r="576" spans="1:10" x14ac:dyDescent="0.3">
      <c r="A576" s="18" t="s">
        <v>189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316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484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320</v>
      </c>
      <c r="E579" s="1">
        <v>1</v>
      </c>
      <c r="F579" t="s">
        <v>320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468</v>
      </c>
      <c r="E580" s="1">
        <v>1</v>
      </c>
      <c r="F580" t="s">
        <v>468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469</v>
      </c>
      <c r="E581" s="1">
        <v>1</v>
      </c>
      <c r="F581" t="s">
        <v>469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470</v>
      </c>
      <c r="E582" s="1">
        <v>1</v>
      </c>
      <c r="F582" t="s">
        <v>470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471</v>
      </c>
      <c r="E583" s="1">
        <v>1</v>
      </c>
      <c r="F583" t="s">
        <v>471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472</v>
      </c>
      <c r="E584" s="1">
        <v>1</v>
      </c>
      <c r="F584" t="s">
        <v>472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466</v>
      </c>
      <c r="E585" s="1">
        <v>1</v>
      </c>
      <c r="F585" t="s">
        <v>466</v>
      </c>
      <c r="G585" s="4">
        <v>10</v>
      </c>
      <c r="H585" s="20"/>
      <c r="I585" s="31"/>
      <c r="J585" s="1"/>
    </row>
    <row r="586" spans="1:10" x14ac:dyDescent="0.3">
      <c r="A586" s="18" t="s">
        <v>190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316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485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320</v>
      </c>
      <c r="E589" s="1">
        <v>1</v>
      </c>
      <c r="F589" t="s">
        <v>320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468</v>
      </c>
      <c r="E590" s="1">
        <v>1</v>
      </c>
      <c r="F590" t="s">
        <v>468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469</v>
      </c>
      <c r="E591" s="1">
        <v>1</v>
      </c>
      <c r="F591" t="s">
        <v>469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470</v>
      </c>
      <c r="E592" s="1">
        <v>1</v>
      </c>
      <c r="F592" t="s">
        <v>470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471</v>
      </c>
      <c r="E593" s="1">
        <v>1</v>
      </c>
      <c r="F593" t="s">
        <v>471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472</v>
      </c>
      <c r="E594" s="1">
        <v>1</v>
      </c>
      <c r="F594" t="s">
        <v>472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466</v>
      </c>
      <c r="E595" s="1">
        <v>1</v>
      </c>
      <c r="F595" t="s">
        <v>466</v>
      </c>
      <c r="G595" s="4">
        <v>10</v>
      </c>
      <c r="H595" s="20"/>
      <c r="I595" s="31"/>
      <c r="J595" s="1"/>
    </row>
    <row r="596" spans="1:10" x14ac:dyDescent="0.3">
      <c r="A596" s="18" t="s">
        <v>191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316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486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320</v>
      </c>
      <c r="E599" s="1">
        <v>1</v>
      </c>
      <c r="F599" t="s">
        <v>320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468</v>
      </c>
      <c r="E600" s="1">
        <v>1</v>
      </c>
      <c r="F600" t="s">
        <v>468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469</v>
      </c>
      <c r="E601" s="1">
        <v>1</v>
      </c>
      <c r="F601" t="s">
        <v>469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470</v>
      </c>
      <c r="E602" s="1">
        <v>1</v>
      </c>
      <c r="F602" t="s">
        <v>470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471</v>
      </c>
      <c r="E603" s="1">
        <v>1</v>
      </c>
      <c r="F603" t="s">
        <v>471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472</v>
      </c>
      <c r="E604" s="1">
        <v>1</v>
      </c>
      <c r="F604" t="s">
        <v>472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466</v>
      </c>
      <c r="E605" s="1">
        <v>1</v>
      </c>
      <c r="F605" t="s">
        <v>466</v>
      </c>
      <c r="G605" s="4">
        <v>10</v>
      </c>
      <c r="H605" s="20"/>
      <c r="I605" s="31"/>
      <c r="J605" s="1"/>
    </row>
    <row r="606" spans="1:10" x14ac:dyDescent="0.3">
      <c r="A606" s="18" t="s">
        <v>192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316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487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320</v>
      </c>
      <c r="E609" s="1">
        <v>1</v>
      </c>
      <c r="F609" t="s">
        <v>320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468</v>
      </c>
      <c r="E610" s="1">
        <v>1</v>
      </c>
      <c r="F610" t="s">
        <v>468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469</v>
      </c>
      <c r="E611" s="1">
        <v>1</v>
      </c>
      <c r="F611" t="s">
        <v>469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470</v>
      </c>
      <c r="E612" s="1">
        <v>1</v>
      </c>
      <c r="F612" t="s">
        <v>470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471</v>
      </c>
      <c r="E613" s="1">
        <v>1</v>
      </c>
      <c r="F613" t="s">
        <v>471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472</v>
      </c>
      <c r="E614" s="1">
        <v>1</v>
      </c>
      <c r="F614" t="s">
        <v>472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466</v>
      </c>
      <c r="E615" s="1">
        <v>1</v>
      </c>
      <c r="F615" t="s">
        <v>466</v>
      </c>
      <c r="G615" s="4">
        <v>10</v>
      </c>
      <c r="H615" s="20"/>
      <c r="I615" s="31"/>
      <c r="J615" s="1"/>
    </row>
    <row r="616" spans="1:10" x14ac:dyDescent="0.3">
      <c r="A616" s="18" t="s">
        <v>193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316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488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320</v>
      </c>
      <c r="E619" s="1">
        <v>1</v>
      </c>
      <c r="F619" t="s">
        <v>320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468</v>
      </c>
      <c r="E620" s="1">
        <v>1</v>
      </c>
      <c r="F620" t="s">
        <v>468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469</v>
      </c>
      <c r="E621" s="1">
        <v>1</v>
      </c>
      <c r="F621" t="s">
        <v>469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470</v>
      </c>
      <c r="E622" s="1">
        <v>1</v>
      </c>
      <c r="F622" t="s">
        <v>470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471</v>
      </c>
      <c r="E623" s="1">
        <v>1</v>
      </c>
      <c r="F623" t="s">
        <v>471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472</v>
      </c>
      <c r="E624" s="1">
        <v>1</v>
      </c>
      <c r="F624" t="s">
        <v>472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466</v>
      </c>
      <c r="E625" s="1">
        <v>1</v>
      </c>
      <c r="F625" t="s">
        <v>466</v>
      </c>
      <c r="G625" s="4">
        <v>10</v>
      </c>
      <c r="H625" s="20"/>
      <c r="I625" s="31"/>
      <c r="J625" s="1"/>
    </row>
    <row r="626" spans="1:10" x14ac:dyDescent="0.3">
      <c r="A626" s="18" t="s">
        <v>194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316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489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320</v>
      </c>
      <c r="E629" s="1">
        <v>1</v>
      </c>
      <c r="F629" t="s">
        <v>320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468</v>
      </c>
      <c r="E630" s="1">
        <v>1</v>
      </c>
      <c r="F630" t="s">
        <v>468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469</v>
      </c>
      <c r="E631" s="1">
        <v>1</v>
      </c>
      <c r="F631" t="s">
        <v>469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470</v>
      </c>
      <c r="E632" s="1">
        <v>1</v>
      </c>
      <c r="F632" t="s">
        <v>470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471</v>
      </c>
      <c r="E633" s="1">
        <v>1</v>
      </c>
      <c r="F633" t="s">
        <v>471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472</v>
      </c>
      <c r="E634" s="1">
        <v>1</v>
      </c>
      <c r="F634" t="s">
        <v>472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466</v>
      </c>
      <c r="E635" s="1">
        <v>1</v>
      </c>
      <c r="F635" t="s">
        <v>466</v>
      </c>
      <c r="G635" s="4">
        <v>10</v>
      </c>
      <c r="H635" s="20"/>
      <c r="I635" s="31"/>
      <c r="J635" s="1"/>
    </row>
    <row r="636" spans="1:10" x14ac:dyDescent="0.3">
      <c r="A636" s="18" t="s">
        <v>195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316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490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320</v>
      </c>
      <c r="E639" s="1">
        <v>1</v>
      </c>
      <c r="F639" t="s">
        <v>320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468</v>
      </c>
      <c r="E640" s="1">
        <v>1</v>
      </c>
      <c r="F640" t="s">
        <v>468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469</v>
      </c>
      <c r="E641" s="1">
        <v>1</v>
      </c>
      <c r="F641" t="s">
        <v>469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470</v>
      </c>
      <c r="E642" s="1">
        <v>1</v>
      </c>
      <c r="F642" t="s">
        <v>470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471</v>
      </c>
      <c r="E643" s="1">
        <v>1</v>
      </c>
      <c r="F643" t="s">
        <v>471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472</v>
      </c>
      <c r="E644" s="1">
        <v>1</v>
      </c>
      <c r="F644" t="s">
        <v>472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466</v>
      </c>
      <c r="E645" s="1">
        <v>1</v>
      </c>
      <c r="F645" t="s">
        <v>466</v>
      </c>
      <c r="G645" s="4">
        <v>10</v>
      </c>
      <c r="H645" s="20"/>
      <c r="I645" s="31"/>
      <c r="J645" s="1"/>
    </row>
    <row r="646" spans="1:10" x14ac:dyDescent="0.3">
      <c r="A646" s="18" t="s">
        <v>196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316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491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320</v>
      </c>
      <c r="E649" s="1">
        <v>1</v>
      </c>
      <c r="F649" t="s">
        <v>320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468</v>
      </c>
      <c r="E650" s="1">
        <v>1</v>
      </c>
      <c r="F650" t="s">
        <v>468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469</v>
      </c>
      <c r="E651" s="1">
        <v>1</v>
      </c>
      <c r="F651" t="s">
        <v>469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470</v>
      </c>
      <c r="E652" s="1">
        <v>1</v>
      </c>
      <c r="F652" t="s">
        <v>470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471</v>
      </c>
      <c r="E653" s="1">
        <v>1</v>
      </c>
      <c r="F653" t="s">
        <v>471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472</v>
      </c>
      <c r="E654" s="1">
        <v>1</v>
      </c>
      <c r="F654" t="s">
        <v>472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466</v>
      </c>
      <c r="E655" s="1">
        <v>1</v>
      </c>
      <c r="F655" t="s">
        <v>466</v>
      </c>
      <c r="G655" s="4">
        <v>10</v>
      </c>
      <c r="H655" s="20"/>
      <c r="I655" s="31"/>
      <c r="J655" s="1"/>
    </row>
    <row r="656" spans="1:10" x14ac:dyDescent="0.3">
      <c r="A656" s="18" t="s">
        <v>197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316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492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320</v>
      </c>
      <c r="E659" s="1">
        <v>1</v>
      </c>
      <c r="F659" t="s">
        <v>320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468</v>
      </c>
      <c r="E660" s="1">
        <v>1</v>
      </c>
      <c r="F660" t="s">
        <v>468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469</v>
      </c>
      <c r="E661" s="1">
        <v>1</v>
      </c>
      <c r="F661" t="s">
        <v>469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470</v>
      </c>
      <c r="E662" s="1">
        <v>1</v>
      </c>
      <c r="F662" t="s">
        <v>470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471</v>
      </c>
      <c r="E663" s="1">
        <v>1</v>
      </c>
      <c r="F663" t="s">
        <v>471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472</v>
      </c>
      <c r="E664" s="1">
        <v>1</v>
      </c>
      <c r="F664" t="s">
        <v>472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466</v>
      </c>
      <c r="E665" s="1">
        <v>1</v>
      </c>
      <c r="F665" t="s">
        <v>466</v>
      </c>
      <c r="G665" s="4">
        <v>10</v>
      </c>
      <c r="H665" s="20"/>
      <c r="I665" s="31"/>
      <c r="J665" s="1"/>
    </row>
    <row r="666" spans="1:10" x14ac:dyDescent="0.3">
      <c r="A666" s="18" t="s">
        <v>198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316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493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320</v>
      </c>
      <c r="E669" s="1">
        <v>1</v>
      </c>
      <c r="F669" t="s">
        <v>320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468</v>
      </c>
      <c r="E670" s="1">
        <v>1</v>
      </c>
      <c r="F670" t="s">
        <v>468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469</v>
      </c>
      <c r="E671" s="1">
        <v>1</v>
      </c>
      <c r="F671" t="s">
        <v>469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470</v>
      </c>
      <c r="E672" s="1">
        <v>1</v>
      </c>
      <c r="F672" t="s">
        <v>470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471</v>
      </c>
      <c r="E673" s="1">
        <v>1</v>
      </c>
      <c r="F673" t="s">
        <v>471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472</v>
      </c>
      <c r="E674" s="1">
        <v>1</v>
      </c>
      <c r="F674" t="s">
        <v>472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466</v>
      </c>
      <c r="E675" s="1">
        <v>1</v>
      </c>
      <c r="F675" t="s">
        <v>466</v>
      </c>
      <c r="G675" s="4">
        <v>10</v>
      </c>
      <c r="H675" s="20"/>
      <c r="I675" s="31"/>
      <c r="J675" s="1"/>
    </row>
    <row r="676" spans="1:10" x14ac:dyDescent="0.3">
      <c r="A676" s="18" t="s">
        <v>199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316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496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320</v>
      </c>
      <c r="E679" s="1">
        <v>1</v>
      </c>
      <c r="F679" t="s">
        <v>320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494</v>
      </c>
      <c r="E680" s="1">
        <v>1</v>
      </c>
      <c r="F680" t="s">
        <v>494</v>
      </c>
      <c r="G680" s="4">
        <v>5</v>
      </c>
      <c r="H680" s="20"/>
      <c r="I680" s="5"/>
      <c r="J680" s="1"/>
    </row>
    <row r="681" spans="1:10" x14ac:dyDescent="0.3">
      <c r="A681" s="18" t="s">
        <v>200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316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497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320</v>
      </c>
      <c r="E684" s="1">
        <v>1</v>
      </c>
      <c r="F684" t="s">
        <v>320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494</v>
      </c>
      <c r="E685" s="1">
        <v>1</v>
      </c>
      <c r="F685" t="s">
        <v>494</v>
      </c>
      <c r="G685" s="4">
        <v>5</v>
      </c>
      <c r="H685" s="20"/>
      <c r="I685" s="5"/>
      <c r="J685" s="1"/>
    </row>
    <row r="686" spans="1:10" x14ac:dyDescent="0.3">
      <c r="A686" s="18" t="s">
        <v>201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316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498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320</v>
      </c>
      <c r="E689" s="1">
        <v>1</v>
      </c>
      <c r="F689" t="s">
        <v>320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494</v>
      </c>
      <c r="E690" s="1">
        <v>1</v>
      </c>
      <c r="F690" t="s">
        <v>494</v>
      </c>
      <c r="G690" s="4">
        <v>5</v>
      </c>
      <c r="H690" s="20"/>
      <c r="I690" s="5"/>
      <c r="J690" s="1"/>
    </row>
    <row r="691" spans="1:10" x14ac:dyDescent="0.3">
      <c r="A691" s="18" t="s">
        <v>202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316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499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320</v>
      </c>
      <c r="E694" s="1">
        <v>1</v>
      </c>
      <c r="F694" t="s">
        <v>320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494</v>
      </c>
      <c r="E695" s="1">
        <v>1</v>
      </c>
      <c r="F695" t="s">
        <v>494</v>
      </c>
      <c r="G695" s="4">
        <v>5</v>
      </c>
      <c r="H695" s="20"/>
      <c r="I695" s="5"/>
      <c r="J695" s="1"/>
    </row>
    <row r="696" spans="1:10" x14ac:dyDescent="0.3">
      <c r="A696" s="18" t="s">
        <v>203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316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500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320</v>
      </c>
      <c r="E699" s="1">
        <v>1</v>
      </c>
      <c r="F699" t="s">
        <v>320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494</v>
      </c>
      <c r="E700" s="1">
        <v>1</v>
      </c>
      <c r="F700" t="s">
        <v>494</v>
      </c>
      <c r="G700" s="4">
        <v>5</v>
      </c>
      <c r="H700" s="20"/>
      <c r="I700" s="5"/>
      <c r="J700" s="1"/>
    </row>
    <row r="701" spans="1:10" x14ac:dyDescent="0.3">
      <c r="A701" s="18" t="s">
        <v>204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316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501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320</v>
      </c>
      <c r="E704" s="1">
        <v>1</v>
      </c>
      <c r="F704" t="s">
        <v>320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494</v>
      </c>
      <c r="E705" s="1">
        <v>1</v>
      </c>
      <c r="F705" t="s">
        <v>494</v>
      </c>
      <c r="G705" s="4">
        <v>5</v>
      </c>
      <c r="H705" s="20"/>
      <c r="I705" s="5"/>
      <c r="J705" s="1"/>
    </row>
    <row r="706" spans="1:10" x14ac:dyDescent="0.3">
      <c r="A706" s="18" t="s">
        <v>205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316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502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320</v>
      </c>
      <c r="E709" s="1">
        <v>1</v>
      </c>
      <c r="F709" t="s">
        <v>320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494</v>
      </c>
      <c r="E710" s="1">
        <v>1</v>
      </c>
      <c r="F710" t="s">
        <v>494</v>
      </c>
      <c r="G710" s="4">
        <v>5</v>
      </c>
      <c r="H710" s="20"/>
      <c r="I710" s="5"/>
      <c r="J710" s="1"/>
    </row>
    <row r="711" spans="1:10" x14ac:dyDescent="0.3">
      <c r="A711" s="18" t="s">
        <v>206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316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503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320</v>
      </c>
      <c r="E714" s="1">
        <v>1</v>
      </c>
      <c r="F714" t="s">
        <v>320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494</v>
      </c>
      <c r="E715" s="1">
        <v>1</v>
      </c>
      <c r="F715" t="s">
        <v>494</v>
      </c>
      <c r="G715" s="4">
        <v>5</v>
      </c>
      <c r="H715" s="20"/>
      <c r="I715" s="5"/>
      <c r="J715" s="1"/>
    </row>
    <row r="716" spans="1:10" x14ac:dyDescent="0.3">
      <c r="A716" s="18" t="s">
        <v>207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316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504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320</v>
      </c>
      <c r="E719" s="1">
        <v>1</v>
      </c>
      <c r="F719" t="s">
        <v>320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494</v>
      </c>
      <c r="E720" s="1">
        <v>1</v>
      </c>
      <c r="F720" t="s">
        <v>494</v>
      </c>
      <c r="G720" s="4">
        <v>5</v>
      </c>
      <c r="H720" s="20"/>
      <c r="I720" s="5"/>
      <c r="J720" s="1"/>
    </row>
    <row r="721" spans="1:10" x14ac:dyDescent="0.3">
      <c r="A721" s="18" t="s">
        <v>208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316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505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320</v>
      </c>
      <c r="E724" s="1">
        <v>1</v>
      </c>
      <c r="F724" t="s">
        <v>320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494</v>
      </c>
      <c r="E725" s="1">
        <v>1</v>
      </c>
      <c r="F725" t="s">
        <v>494</v>
      </c>
      <c r="G725" s="4">
        <v>5</v>
      </c>
      <c r="H725" s="20"/>
      <c r="I725" s="5"/>
      <c r="J725" s="1"/>
    </row>
    <row r="726" spans="1:10" x14ac:dyDescent="0.3">
      <c r="A726" s="18" t="s">
        <v>209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316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506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320</v>
      </c>
      <c r="E729" s="1">
        <v>1</v>
      </c>
      <c r="F729" t="s">
        <v>320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494</v>
      </c>
      <c r="E730" s="1">
        <v>1</v>
      </c>
      <c r="F730" t="s">
        <v>494</v>
      </c>
      <c r="G730" s="4">
        <v>5</v>
      </c>
      <c r="H730" s="20"/>
      <c r="I730" s="5"/>
      <c r="J730" s="1"/>
    </row>
    <row r="731" spans="1:10" x14ac:dyDescent="0.3">
      <c r="A731" s="18" t="s">
        <v>210</v>
      </c>
      <c r="B731" s="23" t="str">
        <f>+VLOOKUP(BD_Capas[[#This Row],[idcapa]],Capas[],2,0)</f>
        <v>comercioalpormayorymenorreparaciondevehculos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</v>
      </c>
      <c r="C732" s="3">
        <f t="shared" si="75"/>
        <v>2</v>
      </c>
      <c r="D732" s="20" t="s">
        <v>3</v>
      </c>
      <c r="E732" s="1">
        <v>1</v>
      </c>
      <c r="F732" t="s">
        <v>316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507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</v>
      </c>
      <c r="C734" s="3">
        <f t="shared" si="75"/>
        <v>4</v>
      </c>
      <c r="D734" s="20" t="s">
        <v>320</v>
      </c>
      <c r="E734" s="1">
        <v>1</v>
      </c>
      <c r="F734" t="s">
        <v>320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</v>
      </c>
      <c r="C735" s="3">
        <f t="shared" si="75"/>
        <v>5</v>
      </c>
      <c r="D735" s="20" t="s">
        <v>494</v>
      </c>
      <c r="E735" s="1">
        <v>1</v>
      </c>
      <c r="F735" t="s">
        <v>494</v>
      </c>
      <c r="G735" s="4">
        <v>5</v>
      </c>
      <c r="H735" s="20"/>
      <c r="I735" s="5"/>
      <c r="J735" s="1"/>
    </row>
    <row r="736" spans="1:10" x14ac:dyDescent="0.3">
      <c r="A736" s="18" t="s">
        <v>211</v>
      </c>
      <c r="B736" s="23" t="str">
        <f>+VLOOKUP(BD_Capas[[#This Row],[idcapa]],Capas[],2,0)</f>
        <v>construccin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</v>
      </c>
      <c r="C737" s="3">
        <f t="shared" si="75"/>
        <v>2</v>
      </c>
      <c r="D737" s="20" t="s">
        <v>3</v>
      </c>
      <c r="E737" s="1">
        <v>1</v>
      </c>
      <c r="F737" t="s">
        <v>316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508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</v>
      </c>
      <c r="C739" s="3">
        <f t="shared" si="75"/>
        <v>4</v>
      </c>
      <c r="D739" s="20" t="s">
        <v>320</v>
      </c>
      <c r="E739" s="1">
        <v>1</v>
      </c>
      <c r="F739" t="s">
        <v>320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</v>
      </c>
      <c r="C740" s="3">
        <f t="shared" si="75"/>
        <v>5</v>
      </c>
      <c r="D740" s="20" t="s">
        <v>494</v>
      </c>
      <c r="E740" s="1">
        <v>1</v>
      </c>
      <c r="F740" t="s">
        <v>494</v>
      </c>
      <c r="G740" s="4">
        <v>5</v>
      </c>
      <c r="H740" s="20"/>
      <c r="I740" s="5"/>
      <c r="J740" s="1"/>
    </row>
    <row r="741" spans="1:10" x14ac:dyDescent="0.3">
      <c r="A741" s="18" t="s">
        <v>212</v>
      </c>
      <c r="B741" s="23" t="str">
        <f>+VLOOKUP(BD_Capas[[#This Row],[idcapa]],Capas[],2,0)</f>
        <v>enseanza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</v>
      </c>
      <c r="C742" s="3">
        <f t="shared" si="75"/>
        <v>2</v>
      </c>
      <c r="D742" s="20" t="s">
        <v>3</v>
      </c>
      <c r="E742" s="1">
        <v>1</v>
      </c>
      <c r="F742" t="s">
        <v>316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509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</v>
      </c>
      <c r="C744" s="3">
        <f t="shared" si="75"/>
        <v>4</v>
      </c>
      <c r="D744" s="20" t="s">
        <v>320</v>
      </c>
      <c r="E744" s="1">
        <v>1</v>
      </c>
      <c r="F744" t="s">
        <v>320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</v>
      </c>
      <c r="C745" s="3">
        <f t="shared" si="75"/>
        <v>5</v>
      </c>
      <c r="D745" s="20" t="s">
        <v>494</v>
      </c>
      <c r="E745" s="1">
        <v>1</v>
      </c>
      <c r="F745" t="s">
        <v>494</v>
      </c>
      <c r="G745" s="4">
        <v>5</v>
      </c>
      <c r="H745" s="20"/>
      <c r="I745" s="5"/>
      <c r="J745" s="1"/>
    </row>
    <row r="746" spans="1:10" x14ac:dyDescent="0.3">
      <c r="A746" s="18" t="s">
        <v>213</v>
      </c>
      <c r="B746" s="23" t="str">
        <f>+VLOOKUP(BD_Capas[[#This Row],[idcapa]],Capas[],2,0)</f>
        <v>explotacindeminasycanteras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</v>
      </c>
      <c r="C747" s="3">
        <f t="shared" si="75"/>
        <v>2</v>
      </c>
      <c r="D747" s="20" t="s">
        <v>3</v>
      </c>
      <c r="E747" s="1">
        <v>1</v>
      </c>
      <c r="F747" t="s">
        <v>316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510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</v>
      </c>
      <c r="C749" s="3">
        <f t="shared" si="75"/>
        <v>4</v>
      </c>
      <c r="D749" s="20" t="s">
        <v>320</v>
      </c>
      <c r="E749" s="1">
        <v>1</v>
      </c>
      <c r="F749" t="s">
        <v>320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</v>
      </c>
      <c r="C750" s="3">
        <f t="shared" si="75"/>
        <v>5</v>
      </c>
      <c r="D750" s="20" t="s">
        <v>494</v>
      </c>
      <c r="E750" s="1">
        <v>1</v>
      </c>
      <c r="F750" t="s">
        <v>494</v>
      </c>
      <c r="G750" s="4">
        <v>5</v>
      </c>
      <c r="H750" s="20"/>
      <c r="I750" s="5"/>
      <c r="J750" s="1"/>
    </row>
    <row r="751" spans="1:10" x14ac:dyDescent="0.3">
      <c r="A751" s="18" t="s">
        <v>214</v>
      </c>
      <c r="B751" s="23" t="str">
        <f>+VLOOKUP(BD_Capas[[#This Row],[idcapa]],Capas[],2,0)</f>
        <v>industriamanufacturera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</v>
      </c>
      <c r="C752" s="3">
        <f t="shared" si="75"/>
        <v>2</v>
      </c>
      <c r="D752" s="20" t="s">
        <v>3</v>
      </c>
      <c r="E752" s="1">
        <v>1</v>
      </c>
      <c r="F752" t="s">
        <v>316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511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</v>
      </c>
      <c r="C754" s="3">
        <f t="shared" si="90"/>
        <v>4</v>
      </c>
      <c r="D754" s="20" t="s">
        <v>320</v>
      </c>
      <c r="E754" s="1">
        <v>1</v>
      </c>
      <c r="F754" t="s">
        <v>320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</v>
      </c>
      <c r="C755" s="3">
        <f t="shared" si="90"/>
        <v>5</v>
      </c>
      <c r="D755" s="20" t="s">
        <v>494</v>
      </c>
      <c r="E755" s="1">
        <v>1</v>
      </c>
      <c r="F755" t="s">
        <v>494</v>
      </c>
      <c r="G755" s="4">
        <v>5</v>
      </c>
      <c r="H755" s="20"/>
      <c r="I755" s="5"/>
      <c r="J755" s="1"/>
    </row>
    <row r="756" spans="1:10" x14ac:dyDescent="0.3">
      <c r="A756" s="18" t="s">
        <v>215</v>
      </c>
      <c r="B756" s="23" t="str">
        <f>+VLOOKUP(BD_Capas[[#This Row],[idcapa]],Capas[],2,0)</f>
        <v>informacinycomunicaciones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</v>
      </c>
      <c r="C757" s="3">
        <f t="shared" ref="C757:C816" si="91">+C756+1</f>
        <v>2</v>
      </c>
      <c r="D757" s="20" t="s">
        <v>3</v>
      </c>
      <c r="E757" s="1">
        <v>1</v>
      </c>
      <c r="F757" t="s">
        <v>316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512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</v>
      </c>
      <c r="C759" s="3">
        <f t="shared" si="91"/>
        <v>4</v>
      </c>
      <c r="D759" s="20" t="s">
        <v>320</v>
      </c>
      <c r="E759" s="1">
        <v>1</v>
      </c>
      <c r="F759" t="s">
        <v>320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</v>
      </c>
      <c r="C760" s="3">
        <f t="shared" si="91"/>
        <v>5</v>
      </c>
      <c r="D760" s="20" t="s">
        <v>494</v>
      </c>
      <c r="E760" s="1">
        <v>1</v>
      </c>
      <c r="F760" t="s">
        <v>494</v>
      </c>
      <c r="G760" s="4">
        <v>5</v>
      </c>
      <c r="H760" s="20"/>
      <c r="I760" s="5"/>
      <c r="J760" s="1"/>
    </row>
    <row r="761" spans="1:10" x14ac:dyDescent="0.3">
      <c r="A761" s="18" t="s">
        <v>216</v>
      </c>
      <c r="B761" s="23" t="str">
        <f>+VLOOKUP(BD_Capas[[#This Row],[idcapa]],Capas[],2,0)</f>
        <v>otrasactividadesdeservicios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</v>
      </c>
      <c r="C762" s="3">
        <f t="shared" si="91"/>
        <v>2</v>
      </c>
      <c r="D762" s="20" t="s">
        <v>3</v>
      </c>
      <c r="E762" s="1">
        <v>1</v>
      </c>
      <c r="F762" t="s">
        <v>316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513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</v>
      </c>
      <c r="C764" s="3">
        <f t="shared" si="91"/>
        <v>4</v>
      </c>
      <c r="D764" s="20" t="s">
        <v>320</v>
      </c>
      <c r="E764" s="1">
        <v>1</v>
      </c>
      <c r="F764" t="s">
        <v>320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</v>
      </c>
      <c r="C765" s="3">
        <f t="shared" si="91"/>
        <v>5</v>
      </c>
      <c r="D765" s="20" t="s">
        <v>494</v>
      </c>
      <c r="E765" s="1">
        <v>1</v>
      </c>
      <c r="F765" t="s">
        <v>494</v>
      </c>
      <c r="G765" s="4">
        <v>5</v>
      </c>
      <c r="H765" s="20"/>
      <c r="I765" s="5"/>
      <c r="J765" s="1"/>
    </row>
    <row r="766" spans="1:10" x14ac:dyDescent="0.3">
      <c r="A766" s="18" t="s">
        <v>217</v>
      </c>
      <c r="B766" s="23" t="str">
        <f>+VLOOKUP(BD_Capas[[#This Row],[idcapa]],Capas[],2,0)</f>
        <v>suministrodeaguaaguasresidualesdesechosydescontaminacin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</v>
      </c>
      <c r="C767" s="3">
        <f t="shared" si="91"/>
        <v>2</v>
      </c>
      <c r="D767" s="20" t="s">
        <v>3</v>
      </c>
      <c r="E767" s="1">
        <v>1</v>
      </c>
      <c r="F767" t="s">
        <v>316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514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</v>
      </c>
      <c r="C769" s="3">
        <f t="shared" si="91"/>
        <v>4</v>
      </c>
      <c r="D769" s="20" t="s">
        <v>320</v>
      </c>
      <c r="E769" s="1">
        <v>1</v>
      </c>
      <c r="F769" t="s">
        <v>320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</v>
      </c>
      <c r="C770" s="3">
        <f t="shared" si="91"/>
        <v>5</v>
      </c>
      <c r="D770" s="20" t="s">
        <v>494</v>
      </c>
      <c r="E770" s="1">
        <v>1</v>
      </c>
      <c r="F770" t="s">
        <v>494</v>
      </c>
      <c r="G770" s="4">
        <v>5</v>
      </c>
      <c r="H770" s="20"/>
      <c r="I770" s="5"/>
      <c r="J770" s="1"/>
    </row>
    <row r="771" spans="1:10" x14ac:dyDescent="0.3">
      <c r="A771" s="18" t="s">
        <v>218</v>
      </c>
      <c r="B771" s="23" t="str">
        <f>+VLOOKUP(BD_Capas[[#This Row],[idcapa]],Capas[],2,0)</f>
        <v>suministrodeelectricidadgasvaporyaireacondicionado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</v>
      </c>
      <c r="C772" s="3">
        <f t="shared" si="91"/>
        <v>2</v>
      </c>
      <c r="D772" s="20" t="s">
        <v>3</v>
      </c>
      <c r="E772" s="1">
        <v>1</v>
      </c>
      <c r="F772" t="s">
        <v>316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515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</v>
      </c>
      <c r="C774" s="3">
        <f t="shared" si="91"/>
        <v>4</v>
      </c>
      <c r="D774" s="20" t="s">
        <v>320</v>
      </c>
      <c r="E774" s="1">
        <v>1</v>
      </c>
      <c r="F774" t="s">
        <v>320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</v>
      </c>
      <c r="C775" s="3">
        <f t="shared" si="91"/>
        <v>5</v>
      </c>
      <c r="D775" s="20" t="s">
        <v>494</v>
      </c>
      <c r="E775" s="1">
        <v>1</v>
      </c>
      <c r="F775" t="s">
        <v>494</v>
      </c>
      <c r="G775" s="4">
        <v>5</v>
      </c>
      <c r="H775" s="20"/>
      <c r="I775" s="5"/>
      <c r="J775" s="1"/>
    </row>
    <row r="776" spans="1:10" x14ac:dyDescent="0.3">
      <c r="A776" s="18" t="s">
        <v>219</v>
      </c>
      <c r="B776" s="23" t="str">
        <f>+VLOOKUP(BD_Capas[[#This Row],[idcapa]],Capas[],2,0)</f>
        <v>transporteyalmacenamiento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</v>
      </c>
      <c r="C777" s="3">
        <f t="shared" si="91"/>
        <v>2</v>
      </c>
      <c r="D777" s="20" t="s">
        <v>3</v>
      </c>
      <c r="E777" s="1">
        <v>1</v>
      </c>
      <c r="F777" t="s">
        <v>316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495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</v>
      </c>
      <c r="C779" s="3">
        <f t="shared" si="91"/>
        <v>4</v>
      </c>
      <c r="D779" s="20" t="s">
        <v>320</v>
      </c>
      <c r="E779" s="1">
        <v>1</v>
      </c>
      <c r="F779" t="s">
        <v>320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</v>
      </c>
      <c r="C780" s="3">
        <f t="shared" si="91"/>
        <v>5</v>
      </c>
      <c r="D780" s="20" t="s">
        <v>494</v>
      </c>
      <c r="E780" s="1">
        <v>1</v>
      </c>
      <c r="F780" t="s">
        <v>494</v>
      </c>
      <c r="G780" s="4">
        <v>5</v>
      </c>
      <c r="H780" s="20"/>
      <c r="I780" s="5"/>
      <c r="J780" s="1"/>
    </row>
    <row r="781" spans="1:10" x14ac:dyDescent="0.3">
      <c r="A781" s="18" t="s">
        <v>304</v>
      </c>
      <c r="B781" s="23" t="str">
        <f>+VLOOKUP(BD_Capas[[#This Row],[idcapa]],Capas[],2,0)</f>
        <v>secundaria</v>
      </c>
      <c r="C781" s="17">
        <v>1</v>
      </c>
      <c r="D781" s="23" t="s">
        <v>518</v>
      </c>
      <c r="E781" s="1">
        <v>1</v>
      </c>
      <c r="F781" t="s">
        <v>543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519</v>
      </c>
      <c r="E782" s="1">
        <v>1</v>
      </c>
      <c r="F782" t="s">
        <v>519</v>
      </c>
      <c r="G782" s="4">
        <v>2</v>
      </c>
      <c r="H782" s="20" t="s">
        <v>580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520</v>
      </c>
      <c r="E783" s="1">
        <v>1</v>
      </c>
      <c r="F783" t="s">
        <v>323</v>
      </c>
      <c r="G783" s="4">
        <v>1</v>
      </c>
      <c r="H783" s="20" t="s">
        <v>563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521</v>
      </c>
      <c r="E784" s="1">
        <v>1</v>
      </c>
      <c r="F784" t="s">
        <v>544</v>
      </c>
      <c r="G784" s="4">
        <v>3</v>
      </c>
      <c r="H784" s="20" t="s">
        <v>564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522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523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524</v>
      </c>
      <c r="E787" s="1">
        <v>1</v>
      </c>
      <c r="F787" t="s">
        <v>316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525</v>
      </c>
      <c r="E788" s="1">
        <v>1</v>
      </c>
      <c r="F788" t="s">
        <v>545</v>
      </c>
      <c r="G788" s="4">
        <v>4</v>
      </c>
      <c r="H788" s="20" t="s">
        <v>565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526</v>
      </c>
      <c r="E789" s="1">
        <v>1</v>
      </c>
      <c r="F789" t="s">
        <v>546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527</v>
      </c>
      <c r="E790" s="1">
        <v>1</v>
      </c>
      <c r="F790" t="s">
        <v>547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528</v>
      </c>
      <c r="E791" s="1">
        <v>1</v>
      </c>
      <c r="F791" t="s">
        <v>548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529</v>
      </c>
      <c r="E792" s="1">
        <v>1</v>
      </c>
      <c r="F792" t="s">
        <v>549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530</v>
      </c>
      <c r="E793" s="1">
        <v>1</v>
      </c>
      <c r="F793" t="s">
        <v>550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531</v>
      </c>
      <c r="E794" s="1">
        <v>1</v>
      </c>
      <c r="F794" t="s">
        <v>551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532</v>
      </c>
      <c r="E795" s="1">
        <v>1</v>
      </c>
      <c r="F795" t="s">
        <v>552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533</v>
      </c>
      <c r="E796" s="1">
        <v>1</v>
      </c>
      <c r="F796" t="s">
        <v>554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534</v>
      </c>
      <c r="E797" s="1">
        <v>1</v>
      </c>
      <c r="F797" t="s">
        <v>555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535</v>
      </c>
      <c r="E798" s="1">
        <v>1</v>
      </c>
      <c r="F798" t="s">
        <v>556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536</v>
      </c>
      <c r="E799" s="1">
        <v>1</v>
      </c>
      <c r="F799" t="s">
        <v>557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537</v>
      </c>
      <c r="E800" s="1">
        <v>1</v>
      </c>
      <c r="F800" t="s">
        <v>553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538</v>
      </c>
      <c r="E801" s="1">
        <v>1</v>
      </c>
      <c r="F801" t="s">
        <v>558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539</v>
      </c>
      <c r="E802" s="1">
        <v>1</v>
      </c>
      <c r="F802" t="s">
        <v>559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540</v>
      </c>
      <c r="E803" s="1">
        <v>1</v>
      </c>
      <c r="F803" t="s">
        <v>560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541</v>
      </c>
      <c r="E804" s="1">
        <v>1</v>
      </c>
      <c r="F804" t="s">
        <v>562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542</v>
      </c>
      <c r="E805" s="1">
        <v>1</v>
      </c>
      <c r="F805" t="s">
        <v>561</v>
      </c>
      <c r="G805" s="4">
        <v>25</v>
      </c>
      <c r="H805" s="20"/>
      <c r="I805" s="5"/>
      <c r="J805" s="1"/>
    </row>
    <row r="806" spans="1:10" x14ac:dyDescent="0.3">
      <c r="A806" s="18" t="s">
        <v>305</v>
      </c>
      <c r="B806" s="23" t="str">
        <f>+VLOOKUP(BD_Capas[[#This Row],[idcapa]],Capas[],2,0)</f>
        <v>superior</v>
      </c>
      <c r="C806" s="17">
        <v>1</v>
      </c>
      <c r="D806" s="23" t="s">
        <v>566</v>
      </c>
      <c r="E806" s="1">
        <v>1</v>
      </c>
      <c r="F806" t="s">
        <v>543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567</v>
      </c>
      <c r="E807" s="1">
        <v>1</v>
      </c>
      <c r="F807" t="s">
        <v>573</v>
      </c>
      <c r="G807" s="4">
        <v>3</v>
      </c>
      <c r="H807" s="20" t="s">
        <v>579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568</v>
      </c>
      <c r="E808" s="1">
        <v>1</v>
      </c>
      <c r="F808" t="s">
        <v>574</v>
      </c>
      <c r="G808" s="4">
        <v>2</v>
      </c>
      <c r="H808" s="20" t="s">
        <v>577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569</v>
      </c>
      <c r="E809" s="1">
        <v>1</v>
      </c>
      <c r="F809" t="s">
        <v>575</v>
      </c>
      <c r="G809" s="4">
        <v>1</v>
      </c>
      <c r="H809" s="20" t="s">
        <v>578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570</v>
      </c>
      <c r="E810" s="1">
        <v>1</v>
      </c>
      <c r="F810" t="s">
        <v>576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316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526</v>
      </c>
      <c r="E814" s="1">
        <v>1</v>
      </c>
      <c r="F814" t="s">
        <v>546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571</v>
      </c>
      <c r="E815" s="1">
        <v>1</v>
      </c>
      <c r="F815" t="s">
        <v>547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572</v>
      </c>
      <c r="E816" s="1">
        <v>1</v>
      </c>
      <c r="F816" t="s">
        <v>548</v>
      </c>
      <c r="G816" s="4">
        <v>11</v>
      </c>
      <c r="H816" s="20"/>
      <c r="I816" s="5"/>
      <c r="J816" s="1"/>
    </row>
  </sheetData>
  <phoneticPr fontId="4" type="noConversion"/>
  <conditionalFormatting sqref="E10:E82 E786:E805 E811:E816">
    <cfRule type="cellIs" dxfId="450" priority="132" operator="equal">
      <formula>1</formula>
    </cfRule>
  </conditionalFormatting>
  <conditionalFormatting sqref="E83:E99">
    <cfRule type="cellIs" dxfId="449" priority="131" operator="equal">
      <formula>1</formula>
    </cfRule>
  </conditionalFormatting>
  <conditionalFormatting sqref="E100">
    <cfRule type="cellIs" dxfId="448" priority="130" operator="equal">
      <formula>1</formula>
    </cfRule>
  </conditionalFormatting>
  <conditionalFormatting sqref="E101:E117">
    <cfRule type="cellIs" dxfId="447" priority="129" operator="equal">
      <formula>1</formula>
    </cfRule>
  </conditionalFormatting>
  <conditionalFormatting sqref="E118">
    <cfRule type="cellIs" dxfId="446" priority="128" operator="equal">
      <formula>1</formula>
    </cfRule>
  </conditionalFormatting>
  <conditionalFormatting sqref="E119:E135">
    <cfRule type="cellIs" dxfId="445" priority="127" operator="equal">
      <formula>1</formula>
    </cfRule>
  </conditionalFormatting>
  <conditionalFormatting sqref="E136">
    <cfRule type="cellIs" dxfId="444" priority="126" operator="equal">
      <formula>1</formula>
    </cfRule>
  </conditionalFormatting>
  <conditionalFormatting sqref="E137:E153">
    <cfRule type="cellIs" dxfId="443" priority="125" operator="equal">
      <formula>1</formula>
    </cfRule>
  </conditionalFormatting>
  <conditionalFormatting sqref="E154">
    <cfRule type="cellIs" dxfId="442" priority="124" operator="equal">
      <formula>1</formula>
    </cfRule>
  </conditionalFormatting>
  <conditionalFormatting sqref="E155:E170">
    <cfRule type="cellIs" dxfId="441" priority="123" operator="equal">
      <formula>1</formula>
    </cfRule>
  </conditionalFormatting>
  <conditionalFormatting sqref="E171">
    <cfRule type="cellIs" dxfId="440" priority="122" operator="equal">
      <formula>1</formula>
    </cfRule>
  </conditionalFormatting>
  <conditionalFormatting sqref="E172:E187">
    <cfRule type="cellIs" dxfId="439" priority="121" operator="equal">
      <formula>1</formula>
    </cfRule>
  </conditionalFormatting>
  <conditionalFormatting sqref="E188">
    <cfRule type="cellIs" dxfId="438" priority="120" operator="equal">
      <formula>1</formula>
    </cfRule>
  </conditionalFormatting>
  <conditionalFormatting sqref="E189:E204">
    <cfRule type="cellIs" dxfId="437" priority="119" operator="equal">
      <formula>1</formula>
    </cfRule>
  </conditionalFormatting>
  <conditionalFormatting sqref="E205">
    <cfRule type="cellIs" dxfId="436" priority="118" operator="equal">
      <formula>1</formula>
    </cfRule>
  </conditionalFormatting>
  <conditionalFormatting sqref="E206:E221">
    <cfRule type="cellIs" dxfId="435" priority="117" operator="equal">
      <formula>1</formula>
    </cfRule>
  </conditionalFormatting>
  <conditionalFormatting sqref="E222">
    <cfRule type="cellIs" dxfId="434" priority="116" operator="equal">
      <formula>1</formula>
    </cfRule>
  </conditionalFormatting>
  <conditionalFormatting sqref="E223:E238">
    <cfRule type="cellIs" dxfId="433" priority="115" operator="equal">
      <formula>1</formula>
    </cfRule>
  </conditionalFormatting>
  <conditionalFormatting sqref="E239">
    <cfRule type="cellIs" dxfId="432" priority="114" operator="equal">
      <formula>1</formula>
    </cfRule>
  </conditionalFormatting>
  <conditionalFormatting sqref="E240:E255">
    <cfRule type="cellIs" dxfId="431" priority="113" operator="equal">
      <formula>1</formula>
    </cfRule>
  </conditionalFormatting>
  <conditionalFormatting sqref="E256">
    <cfRule type="cellIs" dxfId="430" priority="112" operator="equal">
      <formula>1</formula>
    </cfRule>
  </conditionalFormatting>
  <conditionalFormatting sqref="E257:E272">
    <cfRule type="cellIs" dxfId="429" priority="111" operator="equal">
      <formula>1</formula>
    </cfRule>
  </conditionalFormatting>
  <conditionalFormatting sqref="E273">
    <cfRule type="cellIs" dxfId="428" priority="110" operator="equal">
      <formula>1</formula>
    </cfRule>
  </conditionalFormatting>
  <conditionalFormatting sqref="E274:E289">
    <cfRule type="cellIs" dxfId="427" priority="109" operator="equal">
      <formula>1</formula>
    </cfRule>
  </conditionalFormatting>
  <conditionalFormatting sqref="E290">
    <cfRule type="cellIs" dxfId="426" priority="108" operator="equal">
      <formula>1</formula>
    </cfRule>
  </conditionalFormatting>
  <conditionalFormatting sqref="E291:E306">
    <cfRule type="cellIs" dxfId="425" priority="107" operator="equal">
      <formula>1</formula>
    </cfRule>
  </conditionalFormatting>
  <conditionalFormatting sqref="E307">
    <cfRule type="cellIs" dxfId="424" priority="106" operator="equal">
      <formula>1</formula>
    </cfRule>
  </conditionalFormatting>
  <conditionalFormatting sqref="E308:E323">
    <cfRule type="cellIs" dxfId="423" priority="105" operator="equal">
      <formula>1</formula>
    </cfRule>
  </conditionalFormatting>
  <conditionalFormatting sqref="E324">
    <cfRule type="cellIs" dxfId="422" priority="104" operator="equal">
      <formula>1</formula>
    </cfRule>
  </conditionalFormatting>
  <conditionalFormatting sqref="E325:E340">
    <cfRule type="cellIs" dxfId="421" priority="103" operator="equal">
      <formula>1</formula>
    </cfRule>
  </conditionalFormatting>
  <conditionalFormatting sqref="E341">
    <cfRule type="cellIs" dxfId="420" priority="102" operator="equal">
      <formula>1</formula>
    </cfRule>
  </conditionalFormatting>
  <conditionalFormatting sqref="E342:E357">
    <cfRule type="cellIs" dxfId="419" priority="101" operator="equal">
      <formula>1</formula>
    </cfRule>
  </conditionalFormatting>
  <conditionalFormatting sqref="E358">
    <cfRule type="cellIs" dxfId="418" priority="100" operator="equal">
      <formula>1</formula>
    </cfRule>
  </conditionalFormatting>
  <conditionalFormatting sqref="E359:E374">
    <cfRule type="cellIs" dxfId="417" priority="99" operator="equal">
      <formula>1</formula>
    </cfRule>
  </conditionalFormatting>
  <conditionalFormatting sqref="E375">
    <cfRule type="cellIs" dxfId="416" priority="98" operator="equal">
      <formula>1</formula>
    </cfRule>
  </conditionalFormatting>
  <conditionalFormatting sqref="E376:E391">
    <cfRule type="cellIs" dxfId="415" priority="97" operator="equal">
      <formula>1</formula>
    </cfRule>
  </conditionalFormatting>
  <conditionalFormatting sqref="E392">
    <cfRule type="cellIs" dxfId="414" priority="96" operator="equal">
      <formula>1</formula>
    </cfRule>
  </conditionalFormatting>
  <conditionalFormatting sqref="E393:E408">
    <cfRule type="cellIs" dxfId="413" priority="95" operator="equal">
      <formula>1</formula>
    </cfRule>
  </conditionalFormatting>
  <conditionalFormatting sqref="E409">
    <cfRule type="cellIs" dxfId="412" priority="94" operator="equal">
      <formula>1</formula>
    </cfRule>
  </conditionalFormatting>
  <conditionalFormatting sqref="E410:E425">
    <cfRule type="cellIs" dxfId="411" priority="93" operator="equal">
      <formula>1</formula>
    </cfRule>
  </conditionalFormatting>
  <conditionalFormatting sqref="E426">
    <cfRule type="cellIs" dxfId="410" priority="92" operator="equal">
      <formula>1</formula>
    </cfRule>
  </conditionalFormatting>
  <conditionalFormatting sqref="E427:E442">
    <cfRule type="cellIs" dxfId="409" priority="91" operator="equal">
      <formula>1</formula>
    </cfRule>
  </conditionalFormatting>
  <conditionalFormatting sqref="E443">
    <cfRule type="cellIs" dxfId="408" priority="90" operator="equal">
      <formula>1</formula>
    </cfRule>
  </conditionalFormatting>
  <conditionalFormatting sqref="E444:E465">
    <cfRule type="cellIs" dxfId="407" priority="89" operator="equal">
      <formula>1</formula>
    </cfRule>
  </conditionalFormatting>
  <conditionalFormatting sqref="E466">
    <cfRule type="cellIs" dxfId="406" priority="88" operator="equal">
      <formula>1</formula>
    </cfRule>
  </conditionalFormatting>
  <conditionalFormatting sqref="E467:E475">
    <cfRule type="cellIs" dxfId="405" priority="87" operator="equal">
      <formula>1</formula>
    </cfRule>
  </conditionalFormatting>
  <conditionalFormatting sqref="E476">
    <cfRule type="cellIs" dxfId="404" priority="86" operator="equal">
      <formula>1</formula>
    </cfRule>
  </conditionalFormatting>
  <conditionalFormatting sqref="E477:E485">
    <cfRule type="cellIs" dxfId="403" priority="85" operator="equal">
      <formula>1</formula>
    </cfRule>
  </conditionalFormatting>
  <conditionalFormatting sqref="E486">
    <cfRule type="cellIs" dxfId="402" priority="84" operator="equal">
      <formula>1</formula>
    </cfRule>
  </conditionalFormatting>
  <conditionalFormatting sqref="E487:E495">
    <cfRule type="cellIs" dxfId="401" priority="83" operator="equal">
      <formula>1</formula>
    </cfRule>
  </conditionalFormatting>
  <conditionalFormatting sqref="E496">
    <cfRule type="cellIs" dxfId="400" priority="82" operator="equal">
      <formula>1</formula>
    </cfRule>
  </conditionalFormatting>
  <conditionalFormatting sqref="E497:E505">
    <cfRule type="cellIs" dxfId="399" priority="81" operator="equal">
      <formula>1</formula>
    </cfRule>
  </conditionalFormatting>
  <conditionalFormatting sqref="E506">
    <cfRule type="cellIs" dxfId="398" priority="80" operator="equal">
      <formula>1</formula>
    </cfRule>
  </conditionalFormatting>
  <conditionalFormatting sqref="E507:E515">
    <cfRule type="cellIs" dxfId="397" priority="79" operator="equal">
      <formula>1</formula>
    </cfRule>
  </conditionalFormatting>
  <conditionalFormatting sqref="E516">
    <cfRule type="cellIs" dxfId="396" priority="78" operator="equal">
      <formula>1</formula>
    </cfRule>
  </conditionalFormatting>
  <conditionalFormatting sqref="E517:E525">
    <cfRule type="cellIs" dxfId="395" priority="77" operator="equal">
      <formula>1</formula>
    </cfRule>
  </conditionalFormatting>
  <conditionalFormatting sqref="E526">
    <cfRule type="cellIs" dxfId="394" priority="76" operator="equal">
      <formula>1</formula>
    </cfRule>
  </conditionalFormatting>
  <conditionalFormatting sqref="E527:E535">
    <cfRule type="cellIs" dxfId="393" priority="75" operator="equal">
      <formula>1</formula>
    </cfRule>
  </conditionalFormatting>
  <conditionalFormatting sqref="E536">
    <cfRule type="cellIs" dxfId="392" priority="74" operator="equal">
      <formula>1</formula>
    </cfRule>
  </conditionalFormatting>
  <conditionalFormatting sqref="E537:E545">
    <cfRule type="cellIs" dxfId="391" priority="73" operator="equal">
      <formula>1</formula>
    </cfRule>
  </conditionalFormatting>
  <conditionalFormatting sqref="E546">
    <cfRule type="cellIs" dxfId="390" priority="72" operator="equal">
      <formula>1</formula>
    </cfRule>
  </conditionalFormatting>
  <conditionalFormatting sqref="E547:E555">
    <cfRule type="cellIs" dxfId="389" priority="71" operator="equal">
      <formula>1</formula>
    </cfRule>
  </conditionalFormatting>
  <conditionalFormatting sqref="E556">
    <cfRule type="cellIs" dxfId="388" priority="70" operator="equal">
      <formula>1</formula>
    </cfRule>
  </conditionalFormatting>
  <conditionalFormatting sqref="E557:E565">
    <cfRule type="cellIs" dxfId="387" priority="69" operator="equal">
      <formula>1</formula>
    </cfRule>
  </conditionalFormatting>
  <conditionalFormatting sqref="E566">
    <cfRule type="cellIs" dxfId="386" priority="68" operator="equal">
      <formula>1</formula>
    </cfRule>
  </conditionalFormatting>
  <conditionalFormatting sqref="E567:E575">
    <cfRule type="cellIs" dxfId="385" priority="67" operator="equal">
      <formula>1</formula>
    </cfRule>
  </conditionalFormatting>
  <conditionalFormatting sqref="E576">
    <cfRule type="cellIs" dxfId="384" priority="66" operator="equal">
      <formula>1</formula>
    </cfRule>
  </conditionalFormatting>
  <conditionalFormatting sqref="E577:E585">
    <cfRule type="cellIs" dxfId="383" priority="65" operator="equal">
      <formula>1</formula>
    </cfRule>
  </conditionalFormatting>
  <conditionalFormatting sqref="E586">
    <cfRule type="cellIs" dxfId="382" priority="64" operator="equal">
      <formula>1</formula>
    </cfRule>
  </conditionalFormatting>
  <conditionalFormatting sqref="E587:E595">
    <cfRule type="cellIs" dxfId="381" priority="63" operator="equal">
      <formula>1</formula>
    </cfRule>
  </conditionalFormatting>
  <conditionalFormatting sqref="E596">
    <cfRule type="cellIs" dxfId="380" priority="62" operator="equal">
      <formula>1</formula>
    </cfRule>
  </conditionalFormatting>
  <conditionalFormatting sqref="E597:E605">
    <cfRule type="cellIs" dxfId="379" priority="61" operator="equal">
      <formula>1</formula>
    </cfRule>
  </conditionalFormatting>
  <conditionalFormatting sqref="E606">
    <cfRule type="cellIs" dxfId="378" priority="60" operator="equal">
      <formula>1</formula>
    </cfRule>
  </conditionalFormatting>
  <conditionalFormatting sqref="E607:E615">
    <cfRule type="cellIs" dxfId="377" priority="59" operator="equal">
      <formula>1</formula>
    </cfRule>
  </conditionalFormatting>
  <conditionalFormatting sqref="E616">
    <cfRule type="cellIs" dxfId="376" priority="58" operator="equal">
      <formula>1</formula>
    </cfRule>
  </conditionalFormatting>
  <conditionalFormatting sqref="E617:E625">
    <cfRule type="cellIs" dxfId="375" priority="57" operator="equal">
      <formula>1</formula>
    </cfRule>
  </conditionalFormatting>
  <conditionalFormatting sqref="E626">
    <cfRule type="cellIs" dxfId="374" priority="56" operator="equal">
      <formula>1</formula>
    </cfRule>
  </conditionalFormatting>
  <conditionalFormatting sqref="E627:E635">
    <cfRule type="cellIs" dxfId="373" priority="55" operator="equal">
      <formula>1</formula>
    </cfRule>
  </conditionalFormatting>
  <conditionalFormatting sqref="E636">
    <cfRule type="cellIs" dxfId="372" priority="54" operator="equal">
      <formula>1</formula>
    </cfRule>
  </conditionalFormatting>
  <conditionalFormatting sqref="E637:E645">
    <cfRule type="cellIs" dxfId="371" priority="53" operator="equal">
      <formula>1</formula>
    </cfRule>
  </conditionalFormatting>
  <conditionalFormatting sqref="E646">
    <cfRule type="cellIs" dxfId="370" priority="52" operator="equal">
      <formula>1</formula>
    </cfRule>
  </conditionalFormatting>
  <conditionalFormatting sqref="E647:E655">
    <cfRule type="cellIs" dxfId="369" priority="51" operator="equal">
      <formula>1</formula>
    </cfRule>
  </conditionalFormatting>
  <conditionalFormatting sqref="E656">
    <cfRule type="cellIs" dxfId="368" priority="50" operator="equal">
      <formula>1</formula>
    </cfRule>
  </conditionalFormatting>
  <conditionalFormatting sqref="E657:E665">
    <cfRule type="cellIs" dxfId="367" priority="49" operator="equal">
      <formula>1</formula>
    </cfRule>
  </conditionalFormatting>
  <conditionalFormatting sqref="E666">
    <cfRule type="cellIs" dxfId="366" priority="48" operator="equal">
      <formula>1</formula>
    </cfRule>
  </conditionalFormatting>
  <conditionalFormatting sqref="E667:E675">
    <cfRule type="cellIs" dxfId="365" priority="47" operator="equal">
      <formula>1</formula>
    </cfRule>
  </conditionalFormatting>
  <conditionalFormatting sqref="E676">
    <cfRule type="cellIs" dxfId="364" priority="46" operator="equal">
      <formula>1</formula>
    </cfRule>
  </conditionalFormatting>
  <conditionalFormatting sqref="E677:E680">
    <cfRule type="cellIs" dxfId="363" priority="45" operator="equal">
      <formula>1</formula>
    </cfRule>
  </conditionalFormatting>
  <conditionalFormatting sqref="E681">
    <cfRule type="cellIs" dxfId="362" priority="44" operator="equal">
      <formula>1</formula>
    </cfRule>
  </conditionalFormatting>
  <conditionalFormatting sqref="E682:E685">
    <cfRule type="cellIs" dxfId="361" priority="43" operator="equal">
      <formula>1</formula>
    </cfRule>
  </conditionalFormatting>
  <conditionalFormatting sqref="E686">
    <cfRule type="cellIs" dxfId="360" priority="42" operator="equal">
      <formula>1</formula>
    </cfRule>
  </conditionalFormatting>
  <conditionalFormatting sqref="E687:E690">
    <cfRule type="cellIs" dxfId="359" priority="41" operator="equal">
      <formula>1</formula>
    </cfRule>
  </conditionalFormatting>
  <conditionalFormatting sqref="E691">
    <cfRule type="cellIs" dxfId="358" priority="40" operator="equal">
      <formula>1</formula>
    </cfRule>
  </conditionalFormatting>
  <conditionalFormatting sqref="E692:E695">
    <cfRule type="cellIs" dxfId="357" priority="39" operator="equal">
      <formula>1</formula>
    </cfRule>
  </conditionalFormatting>
  <conditionalFormatting sqref="E696">
    <cfRule type="cellIs" dxfId="356" priority="38" operator="equal">
      <formula>1</formula>
    </cfRule>
  </conditionalFormatting>
  <conditionalFormatting sqref="E697:E700">
    <cfRule type="cellIs" dxfId="355" priority="37" operator="equal">
      <formula>1</formula>
    </cfRule>
  </conditionalFormatting>
  <conditionalFormatting sqref="E701">
    <cfRule type="cellIs" dxfId="354" priority="36" operator="equal">
      <formula>1</formula>
    </cfRule>
  </conditionalFormatting>
  <conditionalFormatting sqref="E702:E705">
    <cfRule type="cellIs" dxfId="353" priority="35" operator="equal">
      <formula>1</formula>
    </cfRule>
  </conditionalFormatting>
  <conditionalFormatting sqref="E706">
    <cfRule type="cellIs" dxfId="352" priority="34" operator="equal">
      <formula>1</formula>
    </cfRule>
  </conditionalFormatting>
  <conditionalFormatting sqref="E707:E710">
    <cfRule type="cellIs" dxfId="351" priority="33" operator="equal">
      <formula>1</formula>
    </cfRule>
  </conditionalFormatting>
  <conditionalFormatting sqref="E711">
    <cfRule type="cellIs" dxfId="350" priority="32" operator="equal">
      <formula>1</formula>
    </cfRule>
  </conditionalFormatting>
  <conditionalFormatting sqref="E712:E715">
    <cfRule type="cellIs" dxfId="349" priority="31" operator="equal">
      <formula>1</formula>
    </cfRule>
  </conditionalFormatting>
  <conditionalFormatting sqref="E716">
    <cfRule type="cellIs" dxfId="348" priority="30" operator="equal">
      <formula>1</formula>
    </cfRule>
  </conditionalFormatting>
  <conditionalFormatting sqref="E717:E720">
    <cfRule type="cellIs" dxfId="347" priority="29" operator="equal">
      <formula>1</formula>
    </cfRule>
  </conditionalFormatting>
  <conditionalFormatting sqref="E721">
    <cfRule type="cellIs" dxfId="346" priority="28" operator="equal">
      <formula>1</formula>
    </cfRule>
  </conditionalFormatting>
  <conditionalFormatting sqref="E722:E725">
    <cfRule type="cellIs" dxfId="345" priority="27" operator="equal">
      <formula>1</formula>
    </cfRule>
  </conditionalFormatting>
  <conditionalFormatting sqref="E726">
    <cfRule type="cellIs" dxfId="344" priority="26" operator="equal">
      <formula>1</formula>
    </cfRule>
  </conditionalFormatting>
  <conditionalFormatting sqref="E727:E730">
    <cfRule type="cellIs" dxfId="343" priority="25" operator="equal">
      <formula>1</formula>
    </cfRule>
  </conditionalFormatting>
  <conditionalFormatting sqref="E731">
    <cfRule type="cellIs" dxfId="342" priority="24" operator="equal">
      <formula>1</formula>
    </cfRule>
  </conditionalFormatting>
  <conditionalFormatting sqref="E732:E735">
    <cfRule type="cellIs" dxfId="341" priority="23" operator="equal">
      <formula>1</formula>
    </cfRule>
  </conditionalFormatting>
  <conditionalFormatting sqref="E736">
    <cfRule type="cellIs" dxfId="340" priority="22" operator="equal">
      <formula>1</formula>
    </cfRule>
  </conditionalFormatting>
  <conditionalFormatting sqref="E737:E740">
    <cfRule type="cellIs" dxfId="339" priority="21" operator="equal">
      <formula>1</formula>
    </cfRule>
  </conditionalFormatting>
  <conditionalFormatting sqref="E741">
    <cfRule type="cellIs" dxfId="338" priority="20" operator="equal">
      <formula>1</formula>
    </cfRule>
  </conditionalFormatting>
  <conditionalFormatting sqref="E742:E745">
    <cfRule type="cellIs" dxfId="337" priority="19" operator="equal">
      <formula>1</formula>
    </cfRule>
  </conditionalFormatting>
  <conditionalFormatting sqref="E746">
    <cfRule type="cellIs" dxfId="336" priority="18" operator="equal">
      <formula>1</formula>
    </cfRule>
  </conditionalFormatting>
  <conditionalFormatting sqref="E747:E750">
    <cfRule type="cellIs" dxfId="335" priority="17" operator="equal">
      <formula>1</formula>
    </cfRule>
  </conditionalFormatting>
  <conditionalFormatting sqref="E751">
    <cfRule type="cellIs" dxfId="334" priority="16" operator="equal">
      <formula>1</formula>
    </cfRule>
  </conditionalFormatting>
  <conditionalFormatting sqref="E752:E755">
    <cfRule type="cellIs" dxfId="333" priority="15" operator="equal">
      <formula>1</formula>
    </cfRule>
  </conditionalFormatting>
  <conditionalFormatting sqref="E756">
    <cfRule type="cellIs" dxfId="332" priority="14" operator="equal">
      <formula>1</formula>
    </cfRule>
  </conditionalFormatting>
  <conditionalFormatting sqref="E757:E760">
    <cfRule type="cellIs" dxfId="331" priority="13" operator="equal">
      <formula>1</formula>
    </cfRule>
  </conditionalFormatting>
  <conditionalFormatting sqref="E761">
    <cfRule type="cellIs" dxfId="330" priority="12" operator="equal">
      <formula>1</formula>
    </cfRule>
  </conditionalFormatting>
  <conditionalFormatting sqref="E762:E765">
    <cfRule type="cellIs" dxfId="329" priority="11" operator="equal">
      <formula>1</formula>
    </cfRule>
  </conditionalFormatting>
  <conditionalFormatting sqref="E766">
    <cfRule type="cellIs" dxfId="328" priority="10" operator="equal">
      <formula>1</formula>
    </cfRule>
  </conditionalFormatting>
  <conditionalFormatting sqref="E767:E770">
    <cfRule type="cellIs" dxfId="327" priority="9" operator="equal">
      <formula>1</formula>
    </cfRule>
  </conditionalFormatting>
  <conditionalFormatting sqref="E771">
    <cfRule type="cellIs" dxfId="326" priority="8" operator="equal">
      <formula>1</formula>
    </cfRule>
  </conditionalFormatting>
  <conditionalFormatting sqref="E772:E775">
    <cfRule type="cellIs" dxfId="325" priority="7" operator="equal">
      <formula>1</formula>
    </cfRule>
  </conditionalFormatting>
  <conditionalFormatting sqref="E776">
    <cfRule type="cellIs" dxfId="324" priority="6" operator="equal">
      <formula>1</formula>
    </cfRule>
  </conditionalFormatting>
  <conditionalFormatting sqref="E777:E780">
    <cfRule type="cellIs" dxfId="323" priority="5" operator="equal">
      <formula>1</formula>
    </cfRule>
  </conditionalFormatting>
  <conditionalFormatting sqref="E781">
    <cfRule type="cellIs" dxfId="322" priority="4" operator="equal">
      <formula>1</formula>
    </cfRule>
  </conditionalFormatting>
  <conditionalFormatting sqref="E782:E785">
    <cfRule type="cellIs" dxfId="321" priority="3" operator="equal">
      <formula>1</formula>
    </cfRule>
  </conditionalFormatting>
  <conditionalFormatting sqref="E806">
    <cfRule type="cellIs" dxfId="320" priority="2" operator="equal">
      <formula>1</formula>
    </cfRule>
  </conditionalFormatting>
  <conditionalFormatting sqref="E807:E810">
    <cfRule type="cellIs" dxfId="319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93"/>
  <sheetViews>
    <sheetView showGridLines="0" workbookViewId="0">
      <pane ySplit="9" topLeftCell="A22" activePane="bottomLeft" state="frozen"/>
      <selection pane="bottomLeft" activeCell="I61" sqref="I61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8" bestFit="1" customWidth="1"/>
    <col min="4" max="4" width="12.33203125" bestFit="1" customWidth="1"/>
    <col min="5" max="5" width="15.44140625" bestFit="1" customWidth="1"/>
    <col min="6" max="6" width="29.44140625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Emisores al Aire</v>
      </c>
      <c r="G10" s="30" t="s">
        <v>673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674</v>
      </c>
      <c r="F11" s="29" t="str">
        <f>+IFERROR(VLOOKUP(BD_Detalles[[#This Row],[Clase]],'Resumen Capas'!$A$4:$C$1048576,2,0),"COMPLETAR")</f>
        <v>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674</v>
      </c>
      <c r="F12" s="29" t="str">
        <f>+IFERROR(VLOOKUP(BD_Detalles[[#This Row],[Clase]],'Resumen Capas'!$A$4:$C$1048576,2,0),"COMPLETAR")</f>
        <v>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668</v>
      </c>
      <c r="E13" s="42"/>
      <c r="F13" s="29" t="str">
        <f>+IFERROR(VLOOKUP(BD_Detalles[[#This Row],[Clase]],'Resumen Capas'!$A$4:$C$1048576,2,0),"COMPLETAR")</f>
        <v>Emisores al Aire : Categoría Emisiones</v>
      </c>
      <c r="G13" s="30" t="s">
        <v>675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669</v>
      </c>
      <c r="E14" s="42"/>
      <c r="F14" s="29" t="str">
        <f>+IFERROR(VLOOKUP(BD_Detalles[[#This Row],[Clase]],'Resumen Capas'!$A$4:$C$1048576,2,0),"COMPLETAR")</f>
        <v>Emisores al Aire : Categoría Emisiones</v>
      </c>
      <c r="G14" s="30" t="s">
        <v>676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670</v>
      </c>
      <c r="E15" s="42"/>
      <c r="F15" s="29" t="str">
        <f>+IFERROR(VLOOKUP(BD_Detalles[[#This Row],[Clase]],'Resumen Capas'!$A$4:$C$1048576,2,0),"COMPLETAR")</f>
        <v>Emisores al Aire : Categoría Emisiones</v>
      </c>
      <c r="G15" s="30" t="s">
        <v>677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671</v>
      </c>
      <c r="E16" s="42"/>
      <c r="F16" s="29" t="str">
        <f>+IFERROR(VLOOKUP(BD_Detalles[[#This Row],[Clase]],'Resumen Capas'!$A$4:$C$1048576,2,0),"COMPLETAR")</f>
        <v>Emisores al Aire : Categoría Emisiones</v>
      </c>
      <c r="G16" s="30" t="s">
        <v>678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672</v>
      </c>
      <c r="E17" s="42"/>
      <c r="F17" s="29" t="str">
        <f>+IFERROR(VLOOKUP(BD_Detalles[[#This Row],[Clase]],'Resumen Capas'!$A$4:$C$1048576,2,0),"COMPLETAR")</f>
        <v>Emisores al Aire : Categoría Emisiones</v>
      </c>
      <c r="G17" s="30" t="s">
        <v>679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674</v>
      </c>
      <c r="F18" s="29" t="str">
        <f>+IFERROR(VLOOKUP(BD_Detalles[[#This Row],[Clase]],'Resumen Capas'!$A$4:$C$1048576,2,0),"COMPLETAR")</f>
        <v>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Lodos PTA</v>
      </c>
      <c r="G19" s="30" t="s">
        <v>690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685</v>
      </c>
      <c r="F20" s="29" t="str">
        <f>+IFERROR(VLOOKUP(BD_Detalles[[#This Row],[Clase]],'Resumen Capas'!$A$4:$C$1048576,2,0),"COMPLETAR")</f>
        <v>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685</v>
      </c>
      <c r="F21" s="29" t="str">
        <f>+IFERROR(VLOOKUP(BD_Detalles[[#This Row],[Clase]],'Resumen Capas'!$A$4:$C$1048576,2,0),"COMPLETAR")</f>
        <v>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668</v>
      </c>
      <c r="E22" s="42"/>
      <c r="F22" s="29" t="str">
        <f>+IFERROR(VLOOKUP(BD_Detalles[[#This Row],[Clase]],'Resumen Capas'!$A$4:$C$1048576,2,0),"COMPLETAR")</f>
        <v>Lodos PTA : Categoría Emisiones</v>
      </c>
      <c r="G22" s="30" t="s">
        <v>686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669</v>
      </c>
      <c r="E23" s="42"/>
      <c r="F23" s="29" t="str">
        <f>+IFERROR(VLOOKUP(BD_Detalles[[#This Row],[Clase]],'Resumen Capas'!$A$4:$C$1048576,2,0),"COMPLETAR")</f>
        <v>Lodos PTA : Categoría Emisiones</v>
      </c>
      <c r="G23" s="30" t="s">
        <v>687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</v>
      </c>
    </row>
    <row r="24" spans="1:9" ht="30.6" x14ac:dyDescent="0.3">
      <c r="A24" s="25" t="s">
        <v>119</v>
      </c>
      <c r="B24" s="44" t="str">
        <f>+IFERROR(VLOOKUP(BD_Detalles[[#This Row],[Clase]],'Resumen Capas'!$A$4:$C$1048576,2,0),"COMPLETAR")</f>
        <v>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670</v>
      </c>
      <c r="E24" s="42"/>
      <c r="F24" s="29" t="str">
        <f>+IFERROR(VLOOKUP(BD_Detalles[[#This Row],[Clase]],'Resumen Capas'!$A$4:$C$1048576,2,0),"COMPLETAR")</f>
        <v>Lodos PTA : Categoría Emisiones</v>
      </c>
      <c r="G24" s="30" t="s">
        <v>688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671</v>
      </c>
      <c r="E25" s="42"/>
      <c r="F25" s="29" t="str">
        <f>+IFERROR(VLOOKUP(BD_Detalles[[#This Row],[Clase]],'Resumen Capas'!$A$4:$C$1048576,2,0),"COMPLETAR")</f>
        <v>Lodos PTA : Categoría Emisiones</v>
      </c>
      <c r="G25" s="30" t="s">
        <v>689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672</v>
      </c>
      <c r="E26" s="42"/>
      <c r="F26" s="29" t="str">
        <f>+IFERROR(VLOOKUP(BD_Detalles[[#This Row],[Clase]],'Resumen Capas'!$A$4:$C$1048576,2,0),"COMPLETAR")</f>
        <v>Lodos PTA : Categoría Emisiones</v>
      </c>
      <c r="G26" s="30" t="s">
        <v>691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685</v>
      </c>
      <c r="F27" s="29" t="str">
        <f>+IFERROR(VLOOKUP(BD_Detalles[[#This Row],[Clase]],'Resumen Capas'!$A$4:$C$1048576,2,0),"COMPLETAR")</f>
        <v>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RILES Alcantarillado</v>
      </c>
      <c r="G28" s="30" t="s">
        <v>693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692</v>
      </c>
      <c r="F29" s="29" t="str">
        <f>+IFERROR(VLOOKUP(BD_Detalles[[#This Row],[Clase]],'Resumen Capas'!$A$4:$C$1048576,2,0),"COMPLETAR")</f>
        <v>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692</v>
      </c>
      <c r="F30" s="29" t="str">
        <f>+IFERROR(VLOOKUP(BD_Detalles[[#This Row],[Clase]],'Resumen Capas'!$A$4:$C$1048576,2,0),"COMPLETAR")</f>
        <v>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668</v>
      </c>
      <c r="E31" s="42"/>
      <c r="F31" s="29" t="str">
        <f>+IFERROR(VLOOKUP(BD_Detalles[[#This Row],[Clase]],'Resumen Capas'!$A$4:$C$1048576,2,0),"COMPLETAR")</f>
        <v>RILES Alcantarillado : Categoría Emisiones</v>
      </c>
      <c r="G31" s="30" t="s">
        <v>694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669</v>
      </c>
      <c r="E32" s="42"/>
      <c r="F32" s="29" t="str">
        <f>+IFERROR(VLOOKUP(BD_Detalles[[#This Row],[Clase]],'Resumen Capas'!$A$4:$C$1048576,2,0),"COMPLETAR")</f>
        <v>RILES Alcantarillado : Categoría Emisiones</v>
      </c>
      <c r="G32" s="30" t="s">
        <v>695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670</v>
      </c>
      <c r="E33" s="42"/>
      <c r="F33" s="29" t="str">
        <f>+IFERROR(VLOOKUP(BD_Detalles[[#This Row],[Clase]],'Resumen Capas'!$A$4:$C$1048576,2,0),"COMPLETAR")</f>
        <v>RILES Alcantarillado : Categoría Emisiones</v>
      </c>
      <c r="G33" s="30" t="s">
        <v>696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671</v>
      </c>
      <c r="E34" s="42"/>
      <c r="F34" s="29" t="str">
        <f>+IFERROR(VLOOKUP(BD_Detalles[[#This Row],[Clase]],'Resumen Capas'!$A$4:$C$1048576,2,0),"COMPLETAR")</f>
        <v>RILES Alcantarillado : Categoría Emisiones</v>
      </c>
      <c r="G34" s="30" t="s">
        <v>697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672</v>
      </c>
      <c r="E35" s="42"/>
      <c r="F35" s="29" t="str">
        <f>+IFERROR(VLOOKUP(BD_Detalles[[#This Row],[Clase]],'Resumen Capas'!$A$4:$C$1048576,2,0),"COMPLETAR")</f>
        <v>RILES Alcantarillado : Categoría Emisiones</v>
      </c>
      <c r="G35" s="30" t="s">
        <v>698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692</v>
      </c>
      <c r="F36" s="29" t="str">
        <f>+IFERROR(VLOOKUP(BD_Detalles[[#This Row],[Clase]],'Resumen Capas'!$A$4:$C$1048576,2,0),"COMPLETAR")</f>
        <v>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Emisores al Agua</v>
      </c>
      <c r="G37" s="30" t="s">
        <v>699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681</v>
      </c>
      <c r="F38" s="29" t="str">
        <f>+IFERROR(VLOOKUP(BD_Detalles[[#This Row],[Clase]],'Resumen Capas'!$A$4:$C$1048576,2,0),"COMPLETAR")</f>
        <v>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681</v>
      </c>
      <c r="F39" s="29" t="str">
        <f>+IFERROR(VLOOKUP(BD_Detalles[[#This Row],[Clase]],'Resumen Capas'!$A$4:$C$1048576,2,0),"COMPLETAR")</f>
        <v>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668</v>
      </c>
      <c r="E40" s="42"/>
      <c r="F40" s="29" t="str">
        <f>+IFERROR(VLOOKUP(BD_Detalles[[#This Row],[Clase]],'Resumen Capas'!$A$4:$C$1048576,2,0),"COMPLETAR")</f>
        <v>Emisores al Agua : Categoría Emisiones</v>
      </c>
      <c r="G40" s="30" t="s">
        <v>680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669</v>
      </c>
      <c r="E41" s="42"/>
      <c r="F41" s="29" t="str">
        <f>+IFERROR(VLOOKUP(BD_Detalles[[#This Row],[Clase]],'Resumen Capas'!$A$4:$C$1048576,2,0),"COMPLETAR")</f>
        <v>Emisores al Agua : Categoría Emisiones</v>
      </c>
      <c r="G41" s="30" t="s">
        <v>682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670</v>
      </c>
      <c r="E42" s="42"/>
      <c r="F42" s="29" t="str">
        <f>+IFERROR(VLOOKUP(BD_Detalles[[#This Row],[Clase]],'Resumen Capas'!$A$4:$C$1048576,2,0),"COMPLETAR")</f>
        <v>Emisores al Agua : Categoría Emisiones</v>
      </c>
      <c r="G42" s="30" t="s">
        <v>683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671</v>
      </c>
      <c r="E43" s="42"/>
      <c r="F43" s="29" t="str">
        <f>+IFERROR(VLOOKUP(BD_Detalles[[#This Row],[Clase]],'Resumen Capas'!$A$4:$C$1048576,2,0),"COMPLETAR")</f>
        <v>Emisores al Agua : Categoría Emisiones</v>
      </c>
      <c r="G43" s="30" t="s">
        <v>684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672</v>
      </c>
      <c r="E44" s="42"/>
      <c r="F44" s="29" t="str">
        <f>+IFERROR(VLOOKUP(BD_Detalles[[#This Row],[Clase]],'Resumen Capas'!$A$4:$C$1048576,2,0),"COMPLETAR")</f>
        <v>Emisores al Agua : Categoría Emisiones</v>
      </c>
      <c r="G44" s="30" t="s">
        <v>700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681</v>
      </c>
      <c r="F45" s="29" t="str">
        <f>+IFERROR(VLOOKUP(BD_Detalles[[#This Row],[Clase]],'Resumen Capas'!$A$4:$C$1048576,2,0),"COMPLETAR")</f>
        <v>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</v>
      </c>
    </row>
    <row r="46" spans="1:9" ht="30.6" x14ac:dyDescent="0.3">
      <c r="A46" s="25" t="s">
        <v>581</v>
      </c>
      <c r="B46" s="44" t="str">
        <f>+IFERROR(VLOOKUP(BD_Detalles[[#This Row],[Clase]],'Resumen Capas'!$A$4:$C$1048576,2,0),"COMPLETAR")</f>
        <v>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Destinatarios RNP</v>
      </c>
      <c r="G46" s="30" t="s">
        <v>702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</v>
      </c>
    </row>
    <row r="47" spans="1:9" x14ac:dyDescent="0.3">
      <c r="A47" s="25" t="s">
        <v>582</v>
      </c>
      <c r="B47" s="44" t="str">
        <f>+IFERROR(VLOOKUP(BD_Detalles[[#This Row],[Clase]],'Resumen Capas'!$A$4:$C$1048576,2,0),"COMPLETAR")</f>
        <v>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701</v>
      </c>
      <c r="F47" s="29" t="str">
        <f>+IFERROR(VLOOKUP(BD_Detalles[[#This Row],[Clase]],'Resumen Capas'!$A$4:$C$1048576,2,0),"COMPLETAR")</f>
        <v>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</v>
      </c>
    </row>
    <row r="48" spans="1:9" x14ac:dyDescent="0.3">
      <c r="A48" s="25" t="s">
        <v>583</v>
      </c>
      <c r="B48" s="44" t="str">
        <f>+IFERROR(VLOOKUP(BD_Detalles[[#This Row],[Clase]],'Resumen Capas'!$A$4:$C$1048576,2,0),"COMPLETAR")</f>
        <v>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701</v>
      </c>
      <c r="F48" s="29" t="str">
        <f>+IFERROR(VLOOKUP(BD_Detalles[[#This Row],[Clase]],'Resumen Capas'!$A$4:$C$1048576,2,0),"COMPLETAR")</f>
        <v>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</v>
      </c>
    </row>
    <row r="49" spans="1:9" ht="30.6" x14ac:dyDescent="0.3">
      <c r="A49" s="25" t="s">
        <v>584</v>
      </c>
      <c r="B49" s="44" t="str">
        <f>+IFERROR(VLOOKUP(BD_Detalles[[#This Row],[Clase]],'Resumen Capas'!$A$4:$C$1048576,2,0),"COMPLETAR")</f>
        <v>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668</v>
      </c>
      <c r="E49" s="42"/>
      <c r="F49" s="29" t="str">
        <f>+IFERROR(VLOOKUP(BD_Detalles[[#This Row],[Clase]],'Resumen Capas'!$A$4:$C$1048576,2,0),"COMPLETAR")</f>
        <v>Destinatarios RNP : Categoría Emisiones</v>
      </c>
      <c r="G49" s="30" t="s">
        <v>703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</v>
      </c>
    </row>
    <row r="50" spans="1:9" ht="30.6" x14ac:dyDescent="0.3">
      <c r="A50" s="25" t="s">
        <v>584</v>
      </c>
      <c r="B50" s="44" t="str">
        <f>+IFERROR(VLOOKUP(BD_Detalles[[#This Row],[Clase]],'Resumen Capas'!$A$4:$C$1048576,2,0),"COMPLETAR")</f>
        <v>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669</v>
      </c>
      <c r="E50" s="42"/>
      <c r="F50" s="29" t="str">
        <f>+IFERROR(VLOOKUP(BD_Detalles[[#This Row],[Clase]],'Resumen Capas'!$A$4:$C$1048576,2,0),"COMPLETAR")</f>
        <v>Destinatarios RNP : Categoría Emisiones</v>
      </c>
      <c r="G50" s="30" t="s">
        <v>704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</v>
      </c>
    </row>
    <row r="51" spans="1:9" ht="30.6" x14ac:dyDescent="0.3">
      <c r="A51" s="25" t="s">
        <v>584</v>
      </c>
      <c r="B51" s="44" t="str">
        <f>+IFERROR(VLOOKUP(BD_Detalles[[#This Row],[Clase]],'Resumen Capas'!$A$4:$C$1048576,2,0),"COMPLETAR")</f>
        <v>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670</v>
      </c>
      <c r="E51" s="42"/>
      <c r="F51" s="29" t="str">
        <f>+IFERROR(VLOOKUP(BD_Detalles[[#This Row],[Clase]],'Resumen Capas'!$A$4:$C$1048576,2,0),"COMPLETAR")</f>
        <v>Destinatarios RNP : Categoría Emisiones</v>
      </c>
      <c r="G51" s="30" t="s">
        <v>705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</v>
      </c>
    </row>
    <row r="52" spans="1:9" ht="30.6" x14ac:dyDescent="0.3">
      <c r="A52" s="25" t="s">
        <v>584</v>
      </c>
      <c r="B52" s="44" t="str">
        <f>+IFERROR(VLOOKUP(BD_Detalles[[#This Row],[Clase]],'Resumen Capas'!$A$4:$C$1048576,2,0),"COMPLETAR")</f>
        <v>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671</v>
      </c>
      <c r="E52" s="42"/>
      <c r="F52" s="29" t="str">
        <f>+IFERROR(VLOOKUP(BD_Detalles[[#This Row],[Clase]],'Resumen Capas'!$A$4:$C$1048576,2,0),"COMPLETAR")</f>
        <v>Destinatarios RNP : Categoría Emisiones</v>
      </c>
      <c r="G52" s="30" t="s">
        <v>706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</v>
      </c>
    </row>
    <row r="53" spans="1:9" ht="30.6" x14ac:dyDescent="0.3">
      <c r="A53" s="25" t="s">
        <v>584</v>
      </c>
      <c r="B53" s="44" t="str">
        <f>+IFERROR(VLOOKUP(BD_Detalles[[#This Row],[Clase]],'Resumen Capas'!$A$4:$C$1048576,2,0),"COMPLETAR")</f>
        <v>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672</v>
      </c>
      <c r="E53" s="42"/>
      <c r="F53" s="29" t="str">
        <f>+IFERROR(VLOOKUP(BD_Detalles[[#This Row],[Clase]],'Resumen Capas'!$A$4:$C$1048576,2,0),"COMPLETAR")</f>
        <v>Destinatarios RNP : Categoría Emisiones</v>
      </c>
      <c r="G53" s="30" t="s">
        <v>707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</v>
      </c>
    </row>
    <row r="54" spans="1:9" x14ac:dyDescent="0.3">
      <c r="A54" s="25" t="s">
        <v>585</v>
      </c>
      <c r="B54" s="44" t="str">
        <f>+IFERROR(VLOOKUP(BD_Detalles[[#This Row],[Clase]],'Resumen Capas'!$A$4:$C$1048576,2,0),"COMPLETAR")</f>
        <v>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701</v>
      </c>
      <c r="F54" s="29" t="str">
        <f>+IFERROR(VLOOKUP(BD_Detalles[[#This Row],[Clase]],'Resumen Capas'!$A$4:$C$1048576,2,0),"COMPLETAR")</f>
        <v>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</v>
      </c>
    </row>
    <row r="55" spans="1:9" ht="30.6" x14ac:dyDescent="0.3">
      <c r="A55" s="25" t="s">
        <v>586</v>
      </c>
      <c r="B55" s="44" t="str">
        <f>+IFERROR(VLOOKUP(BD_Detalles[[#This Row],[Clase]],'Resumen Capas'!$A$4:$C$1048576,2,0),"COMPLETAR")</f>
        <v>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Generadores RNP</v>
      </c>
      <c r="G55" s="30" t="s">
        <v>709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</v>
      </c>
    </row>
    <row r="56" spans="1:9" x14ac:dyDescent="0.3">
      <c r="A56" s="25" t="s">
        <v>587</v>
      </c>
      <c r="B56" s="44" t="str">
        <f>+IFERROR(VLOOKUP(BD_Detalles[[#This Row],[Clase]],'Resumen Capas'!$A$4:$C$1048576,2,0),"COMPLETAR")</f>
        <v>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708</v>
      </c>
      <c r="F56" s="29" t="str">
        <f>+IFERROR(VLOOKUP(BD_Detalles[[#This Row],[Clase]],'Resumen Capas'!$A$4:$C$1048576,2,0),"COMPLETAR")</f>
        <v>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</v>
      </c>
    </row>
    <row r="57" spans="1:9" x14ac:dyDescent="0.3">
      <c r="A57" s="25" t="s">
        <v>588</v>
      </c>
      <c r="B57" s="44" t="str">
        <f>+IFERROR(VLOOKUP(BD_Detalles[[#This Row],[Clase]],'Resumen Capas'!$A$4:$C$1048576,2,0),"COMPLETAR")</f>
        <v>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708</v>
      </c>
      <c r="F57" s="29" t="str">
        <f>+IFERROR(VLOOKUP(BD_Detalles[[#This Row],[Clase]],'Resumen Capas'!$A$4:$C$1048576,2,0),"COMPLETAR")</f>
        <v>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</v>
      </c>
    </row>
    <row r="58" spans="1:9" ht="30.6" x14ac:dyDescent="0.3">
      <c r="A58" s="25" t="s">
        <v>589</v>
      </c>
      <c r="B58" s="44" t="str">
        <f>+IFERROR(VLOOKUP(BD_Detalles[[#This Row],[Clase]],'Resumen Capas'!$A$4:$C$1048576,2,0),"COMPLETAR")</f>
        <v>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668</v>
      </c>
      <c r="E58" s="53"/>
      <c r="F58" s="29" t="str">
        <f>+IFERROR(VLOOKUP(BD_Detalles[[#This Row],[Clase]],'Resumen Capas'!$A$4:$C$1048576,2,0),"COMPLETAR")</f>
        <v>Generadores RNP : Categoría Emisiones</v>
      </c>
      <c r="G58" s="30" t="s">
        <v>710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</v>
      </c>
    </row>
    <row r="59" spans="1:9" ht="30.6" x14ac:dyDescent="0.3">
      <c r="A59" s="25" t="s">
        <v>589</v>
      </c>
      <c r="B59" s="44" t="str">
        <f>+IFERROR(VLOOKUP(BD_Detalles[[#This Row],[Clase]],'Resumen Capas'!$A$4:$C$1048576,2,0),"COMPLETAR")</f>
        <v>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669</v>
      </c>
      <c r="E59" s="53"/>
      <c r="F59" s="29" t="str">
        <f>+IFERROR(VLOOKUP(BD_Detalles[[#This Row],[Clase]],'Resumen Capas'!$A$4:$C$1048576,2,0),"COMPLETAR")</f>
        <v>Generadores RNP : Categoría Emisiones</v>
      </c>
      <c r="G59" s="30" t="s">
        <v>711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</v>
      </c>
    </row>
    <row r="60" spans="1:9" ht="30.6" x14ac:dyDescent="0.3">
      <c r="A60" s="25" t="s">
        <v>589</v>
      </c>
      <c r="B60" s="44" t="str">
        <f>+IFERROR(VLOOKUP(BD_Detalles[[#This Row],[Clase]],'Resumen Capas'!$A$4:$C$1048576,2,0),"COMPLETAR")</f>
        <v>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670</v>
      </c>
      <c r="E60" s="53"/>
      <c r="F60" s="29" t="str">
        <f>+IFERROR(VLOOKUP(BD_Detalles[[#This Row],[Clase]],'Resumen Capas'!$A$4:$C$1048576,2,0),"COMPLETAR")</f>
        <v>Generadores RNP : Categoría Emisiones</v>
      </c>
      <c r="G60" s="30" t="s">
        <v>712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</v>
      </c>
    </row>
    <row r="61" spans="1:9" ht="30.6" x14ac:dyDescent="0.3">
      <c r="A61" s="25" t="s">
        <v>589</v>
      </c>
      <c r="B61" s="44" t="str">
        <f>+IFERROR(VLOOKUP(BD_Detalles[[#This Row],[Clase]],'Resumen Capas'!$A$4:$C$1048576,2,0),"COMPLETAR")</f>
        <v>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671</v>
      </c>
      <c r="E61" s="53"/>
      <c r="F61" s="29" t="str">
        <f>+IFERROR(VLOOKUP(BD_Detalles[[#This Row],[Clase]],'Resumen Capas'!$A$4:$C$1048576,2,0),"COMPLETAR")</f>
        <v>Generadores RNP : Categoría Emisiones</v>
      </c>
      <c r="G61" s="30" t="s">
        <v>713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</v>
      </c>
    </row>
    <row r="62" spans="1:9" ht="30.6" x14ac:dyDescent="0.3">
      <c r="A62" s="25" t="s">
        <v>589</v>
      </c>
      <c r="B62" s="44" t="str">
        <f>+IFERROR(VLOOKUP(BD_Detalles[[#This Row],[Clase]],'Resumen Capas'!$A$4:$C$1048576,2,0),"COMPLETAR")</f>
        <v>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672</v>
      </c>
      <c r="E62" s="53"/>
      <c r="F62" s="29" t="str">
        <f>+IFERROR(VLOOKUP(BD_Detalles[[#This Row],[Clase]],'Resumen Capas'!$A$4:$C$1048576,2,0),"COMPLETAR")</f>
        <v>Generadores RNP : Categoría Emisiones</v>
      </c>
      <c r="G62" s="30" t="s">
        <v>714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</v>
      </c>
    </row>
    <row r="63" spans="1:9" x14ac:dyDescent="0.3">
      <c r="A63" s="25" t="s">
        <v>590</v>
      </c>
      <c r="B63" s="44" t="str">
        <f>+IFERROR(VLOOKUP(BD_Detalles[[#This Row],[Clase]],'Resumen Capas'!$A$4:$C$1048576,2,0),"COMPLETAR")</f>
        <v>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708</v>
      </c>
      <c r="F63" s="29" t="str">
        <f>+IFERROR(VLOOKUP(BD_Detalles[[#This Row],[Clase]],'Resumen Capas'!$A$4:$C$1048576,2,0),"COMPLETAR")</f>
        <v>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</v>
      </c>
    </row>
    <row r="64" spans="1:9" ht="30.6" x14ac:dyDescent="0.3">
      <c r="A64" s="25" t="s">
        <v>591</v>
      </c>
      <c r="B64" s="44" t="str">
        <f>+IFERROR(VLOOKUP(BD_Detalles[[#This Row],[Clase]],'Resumen Capas'!$A$4:$C$1048576,2,0),"COMPLETAR")</f>
        <v>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Destinatarios RP</v>
      </c>
      <c r="G64" s="30" t="s">
        <v>716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</v>
      </c>
    </row>
    <row r="65" spans="1:9" x14ac:dyDescent="0.3">
      <c r="A65" s="25" t="s">
        <v>592</v>
      </c>
      <c r="B65" s="44" t="str">
        <f>+IFERROR(VLOOKUP(BD_Detalles[[#This Row],[Clase]],'Resumen Capas'!$A$4:$C$1048576,2,0),"COMPLETAR")</f>
        <v>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715</v>
      </c>
      <c r="F65" s="29" t="str">
        <f>+IFERROR(VLOOKUP(BD_Detalles[[#This Row],[Clase]],'Resumen Capas'!$A$4:$C$1048576,2,0),"COMPLETAR")</f>
        <v>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</v>
      </c>
    </row>
    <row r="66" spans="1:9" x14ac:dyDescent="0.3">
      <c r="A66" s="25" t="s">
        <v>593</v>
      </c>
      <c r="B66" s="44" t="str">
        <f>+IFERROR(VLOOKUP(BD_Detalles[[#This Row],[Clase]],'Resumen Capas'!$A$4:$C$1048576,2,0),"COMPLETAR")</f>
        <v>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715</v>
      </c>
      <c r="F66" s="29" t="str">
        <f>+IFERROR(VLOOKUP(BD_Detalles[[#This Row],[Clase]],'Resumen Capas'!$A$4:$C$1048576,2,0),"COMPLETAR")</f>
        <v>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</v>
      </c>
    </row>
    <row r="67" spans="1:9" ht="30.6" x14ac:dyDescent="0.3">
      <c r="A67" s="25" t="s">
        <v>594</v>
      </c>
      <c r="B67" s="44" t="str">
        <f>+IFERROR(VLOOKUP(BD_Detalles[[#This Row],[Clase]],'Resumen Capas'!$A$4:$C$1048576,2,0),"COMPLETAR")</f>
        <v>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668</v>
      </c>
      <c r="E67" s="53"/>
      <c r="F67" s="29" t="str">
        <f>+IFERROR(VLOOKUP(BD_Detalles[[#This Row],[Clase]],'Resumen Capas'!$A$4:$C$1048576,2,0),"COMPLETAR")</f>
        <v>Destinatarios RP : Categoría Emisiones</v>
      </c>
      <c r="G67" s="30" t="s">
        <v>717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</v>
      </c>
    </row>
    <row r="68" spans="1:9" ht="30.6" x14ac:dyDescent="0.3">
      <c r="A68" s="25" t="s">
        <v>594</v>
      </c>
      <c r="B68" s="44" t="str">
        <f>+IFERROR(VLOOKUP(BD_Detalles[[#This Row],[Clase]],'Resumen Capas'!$A$4:$C$1048576,2,0),"COMPLETAR")</f>
        <v>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669</v>
      </c>
      <c r="E68" s="53"/>
      <c r="F68" s="29" t="str">
        <f>+IFERROR(VLOOKUP(BD_Detalles[[#This Row],[Clase]],'Resumen Capas'!$A$4:$C$1048576,2,0),"COMPLETAR")</f>
        <v>Destinatarios RP : Categoría Emisiones</v>
      </c>
      <c r="G68" s="30" t="s">
        <v>718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</v>
      </c>
    </row>
    <row r="69" spans="1:9" ht="30.6" x14ac:dyDescent="0.3">
      <c r="A69" s="25" t="s">
        <v>594</v>
      </c>
      <c r="B69" s="44" t="str">
        <f>+IFERROR(VLOOKUP(BD_Detalles[[#This Row],[Clase]],'Resumen Capas'!$A$4:$C$1048576,2,0),"COMPLETAR")</f>
        <v>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670</v>
      </c>
      <c r="E69" s="53"/>
      <c r="F69" s="29" t="str">
        <f>+IFERROR(VLOOKUP(BD_Detalles[[#This Row],[Clase]],'Resumen Capas'!$A$4:$C$1048576,2,0),"COMPLETAR")</f>
        <v>Destinatarios RP : Categoría Emisiones</v>
      </c>
      <c r="G69" s="30" t="s">
        <v>719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</v>
      </c>
    </row>
    <row r="70" spans="1:9" ht="30.6" x14ac:dyDescent="0.3">
      <c r="A70" s="25" t="s">
        <v>594</v>
      </c>
      <c r="B70" s="44" t="str">
        <f>+IFERROR(VLOOKUP(BD_Detalles[[#This Row],[Clase]],'Resumen Capas'!$A$4:$C$1048576,2,0),"COMPLETAR")</f>
        <v>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671</v>
      </c>
      <c r="E70" s="53"/>
      <c r="F70" s="29" t="str">
        <f>+IFERROR(VLOOKUP(BD_Detalles[[#This Row],[Clase]],'Resumen Capas'!$A$4:$C$1048576,2,0),"COMPLETAR")</f>
        <v>Destinatarios RP : Categoría Emisiones</v>
      </c>
      <c r="G70" s="30" t="s">
        <v>720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</v>
      </c>
    </row>
    <row r="71" spans="1:9" ht="30.6" x14ac:dyDescent="0.3">
      <c r="A71" s="25" t="s">
        <v>594</v>
      </c>
      <c r="B71" s="44" t="str">
        <f>+IFERROR(VLOOKUP(BD_Detalles[[#This Row],[Clase]],'Resumen Capas'!$A$4:$C$1048576,2,0),"COMPLETAR")</f>
        <v>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672</v>
      </c>
      <c r="E71" s="53"/>
      <c r="F71" s="29" t="str">
        <f>+IFERROR(VLOOKUP(BD_Detalles[[#This Row],[Clase]],'Resumen Capas'!$A$4:$C$1048576,2,0),"COMPLETAR")</f>
        <v>Destinatarios RP : Categoría Emisiones</v>
      </c>
      <c r="G71" s="30" t="s">
        <v>721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</v>
      </c>
    </row>
    <row r="72" spans="1:9" x14ac:dyDescent="0.3">
      <c r="A72" s="25" t="s">
        <v>595</v>
      </c>
      <c r="B72" s="44" t="str">
        <f>+IFERROR(VLOOKUP(BD_Detalles[[#This Row],[Clase]],'Resumen Capas'!$A$4:$C$1048576,2,0),"COMPLETAR")</f>
        <v>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715</v>
      </c>
      <c r="F72" s="29" t="str">
        <f>+IFERROR(VLOOKUP(BD_Detalles[[#This Row],[Clase]],'Resumen Capas'!$A$4:$C$1048576,2,0),"COMPLETAR")</f>
        <v>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</v>
      </c>
    </row>
    <row r="73" spans="1:9" ht="30.6" x14ac:dyDescent="0.3">
      <c r="A73" s="25" t="s">
        <v>596</v>
      </c>
      <c r="B73" s="44" t="str">
        <f>+IFERROR(VLOOKUP(BD_Detalles[[#This Row],[Clase]],'Resumen Capas'!$A$4:$C$1048576,2,0),"COMPLETAR")</f>
        <v>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Generadores RP</v>
      </c>
      <c r="G73" s="30" t="s">
        <v>723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</v>
      </c>
    </row>
    <row r="74" spans="1:9" x14ac:dyDescent="0.3">
      <c r="A74" s="25" t="s">
        <v>597</v>
      </c>
      <c r="B74" s="44" t="str">
        <f>+IFERROR(VLOOKUP(BD_Detalles[[#This Row],[Clase]],'Resumen Capas'!$A$4:$C$1048576,2,0),"COMPLETAR")</f>
        <v>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722</v>
      </c>
      <c r="F74" s="29" t="str">
        <f>+IFERROR(VLOOKUP(BD_Detalles[[#This Row],[Clase]],'Resumen Capas'!$A$4:$C$1048576,2,0),"COMPLETAR")</f>
        <v>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</v>
      </c>
    </row>
    <row r="75" spans="1:9" x14ac:dyDescent="0.3">
      <c r="A75" s="25" t="s">
        <v>598</v>
      </c>
      <c r="B75" s="44" t="str">
        <f>+IFERROR(VLOOKUP(BD_Detalles[[#This Row],[Clase]],'Resumen Capas'!$A$4:$C$1048576,2,0),"COMPLETAR")</f>
        <v>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722</v>
      </c>
      <c r="F75" s="29" t="str">
        <f>+IFERROR(VLOOKUP(BD_Detalles[[#This Row],[Clase]],'Resumen Capas'!$A$4:$C$1048576,2,0),"COMPLETAR")</f>
        <v>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</v>
      </c>
    </row>
    <row r="76" spans="1:9" ht="30.6" x14ac:dyDescent="0.3">
      <c r="A76" s="25" t="s">
        <v>599</v>
      </c>
      <c r="B76" s="44" t="str">
        <f>+IFERROR(VLOOKUP(BD_Detalles[[#This Row],[Clase]],'Resumen Capas'!$A$4:$C$1048576,2,0),"COMPLETAR")</f>
        <v>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668</v>
      </c>
      <c r="E76" s="53"/>
      <c r="F76" s="29" t="str">
        <f>+IFERROR(VLOOKUP(BD_Detalles[[#This Row],[Clase]],'Resumen Capas'!$A$4:$C$1048576,2,0),"COMPLETAR")</f>
        <v>Generadores RP : Categoría Emisiones</v>
      </c>
      <c r="G76" s="30" t="s">
        <v>724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</v>
      </c>
    </row>
    <row r="77" spans="1:9" ht="30.6" x14ac:dyDescent="0.3">
      <c r="A77" s="25" t="s">
        <v>599</v>
      </c>
      <c r="B77" s="44" t="str">
        <f>+IFERROR(VLOOKUP(BD_Detalles[[#This Row],[Clase]],'Resumen Capas'!$A$4:$C$1048576,2,0),"COMPLETAR")</f>
        <v>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669</v>
      </c>
      <c r="E77" s="53"/>
      <c r="F77" s="29" t="str">
        <f>+IFERROR(VLOOKUP(BD_Detalles[[#This Row],[Clase]],'Resumen Capas'!$A$4:$C$1048576,2,0),"COMPLETAR")</f>
        <v>Generadores RP : Categoría Emisiones</v>
      </c>
      <c r="G77" s="30" t="s">
        <v>725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</v>
      </c>
    </row>
    <row r="78" spans="1:9" ht="30.6" x14ac:dyDescent="0.3">
      <c r="A78" s="25" t="s">
        <v>599</v>
      </c>
      <c r="B78" s="44" t="str">
        <f>+IFERROR(VLOOKUP(BD_Detalles[[#This Row],[Clase]],'Resumen Capas'!$A$4:$C$1048576,2,0),"COMPLETAR")</f>
        <v>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670</v>
      </c>
      <c r="E78" s="53"/>
      <c r="F78" s="29" t="str">
        <f>+IFERROR(VLOOKUP(BD_Detalles[[#This Row],[Clase]],'Resumen Capas'!$A$4:$C$1048576,2,0),"COMPLETAR")</f>
        <v>Generadores RP : Categoría Emisiones</v>
      </c>
      <c r="G78" s="30" t="s">
        <v>726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</v>
      </c>
    </row>
    <row r="79" spans="1:9" ht="30.6" x14ac:dyDescent="0.3">
      <c r="A79" s="25" t="s">
        <v>599</v>
      </c>
      <c r="B79" s="44" t="str">
        <f>+IFERROR(VLOOKUP(BD_Detalles[[#This Row],[Clase]],'Resumen Capas'!$A$4:$C$1048576,2,0),"COMPLETAR")</f>
        <v>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671</v>
      </c>
      <c r="E79" s="53"/>
      <c r="F79" s="29" t="str">
        <f>+IFERROR(VLOOKUP(BD_Detalles[[#This Row],[Clase]],'Resumen Capas'!$A$4:$C$1048576,2,0),"COMPLETAR")</f>
        <v>Generadores RP : Categoría Emisiones</v>
      </c>
      <c r="G79" s="30" t="s">
        <v>727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</v>
      </c>
    </row>
    <row r="80" spans="1:9" ht="30.6" x14ac:dyDescent="0.3">
      <c r="A80" s="25" t="s">
        <v>599</v>
      </c>
      <c r="B80" s="44" t="str">
        <f>+IFERROR(VLOOKUP(BD_Detalles[[#This Row],[Clase]],'Resumen Capas'!$A$4:$C$1048576,2,0),"COMPLETAR")</f>
        <v>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672</v>
      </c>
      <c r="E80" s="53"/>
      <c r="F80" s="29" t="str">
        <f>+IFERROR(VLOOKUP(BD_Detalles[[#This Row],[Clase]],'Resumen Capas'!$A$4:$C$1048576,2,0),"COMPLETAR")</f>
        <v>Generadores RP : Categoría Emisiones</v>
      </c>
      <c r="G80" s="30" t="s">
        <v>728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</v>
      </c>
    </row>
    <row r="81" spans="1:9" x14ac:dyDescent="0.3">
      <c r="A81" s="25" t="s">
        <v>600</v>
      </c>
      <c r="B81" s="44" t="str">
        <f>+IFERROR(VLOOKUP(BD_Detalles[[#This Row],[Clase]],'Resumen Capas'!$A$4:$C$1048576,2,0),"COMPLETAR")</f>
        <v>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722</v>
      </c>
      <c r="F81" s="29" t="str">
        <f>+IFERROR(VLOOKUP(BD_Detalles[[#This Row],[Clase]],'Resumen Capas'!$A$4:$C$1048576,2,0),"COMPLETAR")</f>
        <v>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</v>
      </c>
    </row>
    <row r="82" spans="1:9" x14ac:dyDescent="0.3">
      <c r="A82" s="25" t="s">
        <v>601</v>
      </c>
      <c r="B82" s="44" t="str">
        <f>+IFERROR(VLOOKUP(BD_Detalles[[#This Row],[Clase]],'Resumen Capas'!$A$4:$C$1048576,2,0),"COMPLETAR")</f>
        <v>Población 0-5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668</v>
      </c>
      <c r="E82" s="57" t="s">
        <v>730</v>
      </c>
      <c r="F82" s="56" t="str">
        <f>+IFERROR(VLOOKUP(BD_Detalles[[#This Row],[Clase]],'Resumen Capas'!$A$4:$C$1048576,2,0),"COMPLETAR")</f>
        <v>Población 0-5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601</v>
      </c>
      <c r="B83" s="44" t="str">
        <f>+IFERROR(VLOOKUP(BD_Detalles[[#This Row],[Clase]],'Resumen Capas'!$A$4:$C$1048576,2,0),"COMPLETAR")</f>
        <v>Población 0-5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669</v>
      </c>
      <c r="E83" s="58" t="s">
        <v>731</v>
      </c>
      <c r="F83" s="56" t="str">
        <f>+IFERROR(VLOOKUP(BD_Detalles[[#This Row],[Clase]],'Resumen Capas'!$A$4:$C$1048576,2,0),"COMPLETAR")</f>
        <v>Población 0-5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601</v>
      </c>
      <c r="B84" s="44" t="str">
        <f>+IFERROR(VLOOKUP(BD_Detalles[[#This Row],[Clase]],'Resumen Capas'!$A$4:$C$1048576,2,0),"COMPLETAR")</f>
        <v>Población 0-5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670</v>
      </c>
      <c r="E84" s="59" t="s">
        <v>732</v>
      </c>
      <c r="F84" s="56" t="str">
        <f>+IFERROR(VLOOKUP(BD_Detalles[[#This Row],[Clase]],'Resumen Capas'!$A$4:$C$1048576,2,0),"COMPLETAR")</f>
        <v>Población 0-5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601</v>
      </c>
      <c r="B85" s="44" t="str">
        <f>+IFERROR(VLOOKUP(BD_Detalles[[#This Row],[Clase]],'Resumen Capas'!$A$4:$C$1048576,2,0),"COMPLETAR")</f>
        <v>Población 0-5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671</v>
      </c>
      <c r="E85" s="60" t="s">
        <v>733</v>
      </c>
      <c r="F85" s="56" t="str">
        <f>+IFERROR(VLOOKUP(BD_Detalles[[#This Row],[Clase]],'Resumen Capas'!$A$4:$C$1048576,2,0),"COMPLETAR")</f>
        <v>Población 0-5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601</v>
      </c>
      <c r="B86" s="44" t="str">
        <f>+IFERROR(VLOOKUP(BD_Detalles[[#This Row],[Clase]],'Resumen Capas'!$A$4:$C$1048576,2,0),"COMPLETAR")</f>
        <v>Población 0-5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672</v>
      </c>
      <c r="E86" s="61" t="s">
        <v>134</v>
      </c>
      <c r="F86" s="56" t="str">
        <f>+IFERROR(VLOOKUP(BD_Detalles[[#This Row],[Clase]],'Resumen Capas'!$A$4:$C$1048576,2,0),"COMPLETAR")</f>
        <v>Población 0-5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601</v>
      </c>
      <c r="B87" s="44" t="str">
        <f>+IFERROR(VLOOKUP(BD_Detalles[[#This Row],[Clase]],'Resumen Capas'!$A$4:$C$1048576,2,0),"COMPLETAR")</f>
        <v>Población 0-5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729</v>
      </c>
      <c r="E87" s="62" t="s">
        <v>734</v>
      </c>
      <c r="F87" s="56" t="str">
        <f>+IFERROR(VLOOKUP(BD_Detalles[[#This Row],[Clase]],'Resumen Capas'!$A$4:$C$1048576,2,0),"COMPLETAR")</f>
        <v>Población 0-5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602</v>
      </c>
      <c r="B88" s="44" t="str">
        <f>+IFERROR(VLOOKUP(BD_Detalles[[#This Row],[Clase]],'Resumen Capas'!$A$4:$C$1048576,2,0),"COMPLETAR")</f>
        <v>Población 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668</v>
      </c>
      <c r="E88" s="57" t="s">
        <v>730</v>
      </c>
      <c r="F88" s="56" t="str">
        <f>+IFERROR(VLOOKUP(BD_Detalles[[#This Row],[Clase]],'Resumen Capas'!$A$4:$C$1048576,2,0),"COMPLETAR")</f>
        <v>Población 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602</v>
      </c>
      <c r="B89" s="44" t="str">
        <f>+IFERROR(VLOOKUP(BD_Detalles[[#This Row],[Clase]],'Resumen Capas'!$A$4:$C$1048576,2,0),"COMPLETAR")</f>
        <v>Población 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669</v>
      </c>
      <c r="E89" s="58" t="s">
        <v>731</v>
      </c>
      <c r="F89" s="56" t="str">
        <f>+IFERROR(VLOOKUP(BD_Detalles[[#This Row],[Clase]],'Resumen Capas'!$A$4:$C$1048576,2,0),"COMPLETAR")</f>
        <v>Población 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602</v>
      </c>
      <c r="B90" s="44" t="str">
        <f>+IFERROR(VLOOKUP(BD_Detalles[[#This Row],[Clase]],'Resumen Capas'!$A$4:$C$1048576,2,0),"COMPLETAR")</f>
        <v>Población 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670</v>
      </c>
      <c r="E90" s="59" t="s">
        <v>732</v>
      </c>
      <c r="F90" s="56" t="str">
        <f>+IFERROR(VLOOKUP(BD_Detalles[[#This Row],[Clase]],'Resumen Capas'!$A$4:$C$1048576,2,0),"COMPLETAR")</f>
        <v>Población 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602</v>
      </c>
      <c r="B91" s="44" t="str">
        <f>+IFERROR(VLOOKUP(BD_Detalles[[#This Row],[Clase]],'Resumen Capas'!$A$4:$C$1048576,2,0),"COMPLETAR")</f>
        <v>Población 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671</v>
      </c>
      <c r="E91" s="60" t="s">
        <v>733</v>
      </c>
      <c r="F91" s="56" t="str">
        <f>+IFERROR(VLOOKUP(BD_Detalles[[#This Row],[Clase]],'Resumen Capas'!$A$4:$C$1048576,2,0),"COMPLETAR")</f>
        <v>Población 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602</v>
      </c>
      <c r="B92" s="44" t="str">
        <f>+IFERROR(VLOOKUP(BD_Detalles[[#This Row],[Clase]],'Resumen Capas'!$A$4:$C$1048576,2,0),"COMPLETAR")</f>
        <v>Población 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672</v>
      </c>
      <c r="E92" s="61" t="s">
        <v>134</v>
      </c>
      <c r="F92" s="56" t="str">
        <f>+IFERROR(VLOOKUP(BD_Detalles[[#This Row],[Clase]],'Resumen Capas'!$A$4:$C$1048576,2,0),"COMPLETAR")</f>
        <v>Población 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602</v>
      </c>
      <c r="B93" s="44" t="str">
        <f>+IFERROR(VLOOKUP(BD_Detalles[[#This Row],[Clase]],'Resumen Capas'!$A$4:$C$1048576,2,0),"COMPLETAR")</f>
        <v>Población 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729</v>
      </c>
      <c r="E93" s="62" t="s">
        <v>734</v>
      </c>
      <c r="F93" s="56" t="str">
        <f>+IFERROR(VLOOKUP(BD_Detalles[[#This Row],[Clase]],'Resumen Capas'!$A$4:$C$1048576,2,0),"COMPLETAR")</f>
        <v>Población 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</sheetData>
  <phoneticPr fontId="4" type="noConversion"/>
  <conditionalFormatting sqref="B10:C93">
    <cfRule type="cellIs" dxfId="308" priority="205" operator="equal">
      <formula>"COMPLETAR"</formula>
    </cfRule>
  </conditionalFormatting>
  <conditionalFormatting sqref="B14:C14">
    <cfRule type="cellIs" dxfId="307" priority="193" operator="equal">
      <formula>"COMPLETAR"</formula>
    </cfRule>
  </conditionalFormatting>
  <conditionalFormatting sqref="B15:C15">
    <cfRule type="cellIs" dxfId="306" priority="192" operator="equal">
      <formula>"COMPLETAR"</formula>
    </cfRule>
  </conditionalFormatting>
  <conditionalFormatting sqref="B16:C16">
    <cfRule type="cellIs" dxfId="305" priority="191" operator="equal">
      <formula>"COMPLETAR"</formula>
    </cfRule>
  </conditionalFormatting>
  <conditionalFormatting sqref="B17:C17">
    <cfRule type="cellIs" dxfId="304" priority="190" operator="equal">
      <formula>"COMPLETAR"</formula>
    </cfRule>
  </conditionalFormatting>
  <conditionalFormatting sqref="B18:C18">
    <cfRule type="cellIs" dxfId="303" priority="189" operator="equal">
      <formula>"COMPLETAR"</formula>
    </cfRule>
  </conditionalFormatting>
  <conditionalFormatting sqref="B18">
    <cfRule type="cellIs" dxfId="302" priority="188" operator="equal">
      <formula>"COMPLETAR"</formula>
    </cfRule>
  </conditionalFormatting>
  <conditionalFormatting sqref="B19:C27">
    <cfRule type="cellIs" dxfId="301" priority="187" operator="equal">
      <formula>"COMPLETAR"</formula>
    </cfRule>
  </conditionalFormatting>
  <conditionalFormatting sqref="B23:C23">
    <cfRule type="cellIs" dxfId="300" priority="186" operator="equal">
      <formula>"COMPLETAR"</formula>
    </cfRule>
  </conditionalFormatting>
  <conditionalFormatting sqref="B24:C24">
    <cfRule type="cellIs" dxfId="299" priority="185" operator="equal">
      <formula>"COMPLETAR"</formula>
    </cfRule>
  </conditionalFormatting>
  <conditionalFormatting sqref="B25:C25">
    <cfRule type="cellIs" dxfId="298" priority="184" operator="equal">
      <formula>"COMPLETAR"</formula>
    </cfRule>
  </conditionalFormatting>
  <conditionalFormatting sqref="B26:C26">
    <cfRule type="cellIs" dxfId="297" priority="183" operator="equal">
      <formula>"COMPLETAR"</formula>
    </cfRule>
  </conditionalFormatting>
  <conditionalFormatting sqref="B27:C27">
    <cfRule type="cellIs" dxfId="296" priority="182" operator="equal">
      <formula>"COMPLETAR"</formula>
    </cfRule>
  </conditionalFormatting>
  <conditionalFormatting sqref="B27">
    <cfRule type="cellIs" dxfId="295" priority="181" operator="equal">
      <formula>"COMPLETAR"</formula>
    </cfRule>
  </conditionalFormatting>
  <conditionalFormatting sqref="B28:C36">
    <cfRule type="cellIs" dxfId="294" priority="172" operator="equal">
      <formula>"COMPLETAR"</formula>
    </cfRule>
  </conditionalFormatting>
  <conditionalFormatting sqref="B28:C36">
    <cfRule type="cellIs" dxfId="293" priority="171" operator="equal">
      <formula>"COMPLETAR"</formula>
    </cfRule>
  </conditionalFormatting>
  <conditionalFormatting sqref="B32:C32">
    <cfRule type="cellIs" dxfId="292" priority="170" operator="equal">
      <formula>"COMPLETAR"</formula>
    </cfRule>
  </conditionalFormatting>
  <conditionalFormatting sqref="B33:C33">
    <cfRule type="cellIs" dxfId="291" priority="169" operator="equal">
      <formula>"COMPLETAR"</formula>
    </cfRule>
  </conditionalFormatting>
  <conditionalFormatting sqref="B34:C34">
    <cfRule type="cellIs" dxfId="290" priority="168" operator="equal">
      <formula>"COMPLETAR"</formula>
    </cfRule>
  </conditionalFormatting>
  <conditionalFormatting sqref="B35:C35">
    <cfRule type="cellIs" dxfId="289" priority="167" operator="equal">
      <formula>"COMPLETAR"</formula>
    </cfRule>
  </conditionalFormatting>
  <conditionalFormatting sqref="B36:C36">
    <cfRule type="cellIs" dxfId="288" priority="166" operator="equal">
      <formula>"COMPLETAR"</formula>
    </cfRule>
  </conditionalFormatting>
  <conditionalFormatting sqref="B36">
    <cfRule type="cellIs" dxfId="287" priority="165" operator="equal">
      <formula>"COMPLETAR"</formula>
    </cfRule>
  </conditionalFormatting>
  <conditionalFormatting sqref="B37:C45">
    <cfRule type="cellIs" dxfId="286" priority="164" operator="equal">
      <formula>"COMPLETAR"</formula>
    </cfRule>
  </conditionalFormatting>
  <conditionalFormatting sqref="B37:C45">
    <cfRule type="cellIs" dxfId="285" priority="163" operator="equal">
      <formula>"COMPLETAR"</formula>
    </cfRule>
  </conditionalFormatting>
  <conditionalFormatting sqref="B37:C45">
    <cfRule type="cellIs" dxfId="284" priority="162" operator="equal">
      <formula>"COMPLETAR"</formula>
    </cfRule>
  </conditionalFormatting>
  <conditionalFormatting sqref="B41:C41">
    <cfRule type="cellIs" dxfId="283" priority="161" operator="equal">
      <formula>"COMPLETAR"</formula>
    </cfRule>
  </conditionalFormatting>
  <conditionalFormatting sqref="B42:C42">
    <cfRule type="cellIs" dxfId="282" priority="160" operator="equal">
      <formula>"COMPLETAR"</formula>
    </cfRule>
  </conditionalFormatting>
  <conditionalFormatting sqref="B43:C43">
    <cfRule type="cellIs" dxfId="281" priority="159" operator="equal">
      <formula>"COMPLETAR"</formula>
    </cfRule>
  </conditionalFormatting>
  <conditionalFormatting sqref="B44:C44">
    <cfRule type="cellIs" dxfId="280" priority="158" operator="equal">
      <formula>"COMPLETAR"</formula>
    </cfRule>
  </conditionalFormatting>
  <conditionalFormatting sqref="B45:C45">
    <cfRule type="cellIs" dxfId="279" priority="157" operator="equal">
      <formula>"COMPLETAR"</formula>
    </cfRule>
  </conditionalFormatting>
  <conditionalFormatting sqref="B45">
    <cfRule type="cellIs" dxfId="278" priority="156" operator="equal">
      <formula>"COMPLETAR"</formula>
    </cfRule>
  </conditionalFormatting>
  <conditionalFormatting sqref="B46:C54">
    <cfRule type="cellIs" dxfId="277" priority="155" operator="equal">
      <formula>"COMPLETAR"</formula>
    </cfRule>
  </conditionalFormatting>
  <conditionalFormatting sqref="B46:C54">
    <cfRule type="cellIs" dxfId="276" priority="154" operator="equal">
      <formula>"COMPLETAR"</formula>
    </cfRule>
  </conditionalFormatting>
  <conditionalFormatting sqref="B46:C54">
    <cfRule type="cellIs" dxfId="275" priority="153" operator="equal">
      <formula>"COMPLETAR"</formula>
    </cfRule>
  </conditionalFormatting>
  <conditionalFormatting sqref="B46:C54">
    <cfRule type="cellIs" dxfId="274" priority="152" operator="equal">
      <formula>"COMPLETAR"</formula>
    </cfRule>
  </conditionalFormatting>
  <conditionalFormatting sqref="B50:C50">
    <cfRule type="cellIs" dxfId="273" priority="151" operator="equal">
      <formula>"COMPLETAR"</formula>
    </cfRule>
  </conditionalFormatting>
  <conditionalFormatting sqref="B51:C51">
    <cfRule type="cellIs" dxfId="272" priority="150" operator="equal">
      <formula>"COMPLETAR"</formula>
    </cfRule>
  </conditionalFormatting>
  <conditionalFormatting sqref="B52:C52">
    <cfRule type="cellIs" dxfId="271" priority="149" operator="equal">
      <formula>"COMPLETAR"</formula>
    </cfRule>
  </conditionalFormatting>
  <conditionalFormatting sqref="B53:C53">
    <cfRule type="cellIs" dxfId="270" priority="148" operator="equal">
      <formula>"COMPLETAR"</formula>
    </cfRule>
  </conditionalFormatting>
  <conditionalFormatting sqref="B54:C54">
    <cfRule type="cellIs" dxfId="269" priority="147" operator="equal">
      <formula>"COMPLETAR"</formula>
    </cfRule>
  </conditionalFormatting>
  <conditionalFormatting sqref="B54">
    <cfRule type="cellIs" dxfId="268" priority="146" operator="equal">
      <formula>"COMPLETAR"</formula>
    </cfRule>
  </conditionalFormatting>
  <conditionalFormatting sqref="B55:C63">
    <cfRule type="cellIs" dxfId="267" priority="145" operator="equal">
      <formula>"COMPLETAR"</formula>
    </cfRule>
  </conditionalFormatting>
  <conditionalFormatting sqref="B55:C63">
    <cfRule type="cellIs" dxfId="266" priority="144" operator="equal">
      <formula>"COMPLETAR"</formula>
    </cfRule>
  </conditionalFormatting>
  <conditionalFormatting sqref="B55:C63">
    <cfRule type="cellIs" dxfId="265" priority="143" operator="equal">
      <formula>"COMPLETAR"</formula>
    </cfRule>
  </conditionalFormatting>
  <conditionalFormatting sqref="B55:C63">
    <cfRule type="cellIs" dxfId="264" priority="142" operator="equal">
      <formula>"COMPLETAR"</formula>
    </cfRule>
  </conditionalFormatting>
  <conditionalFormatting sqref="B55:C63">
    <cfRule type="cellIs" dxfId="263" priority="141" operator="equal">
      <formula>"COMPLETAR"</formula>
    </cfRule>
  </conditionalFormatting>
  <conditionalFormatting sqref="B59:C59">
    <cfRule type="cellIs" dxfId="262" priority="140" operator="equal">
      <formula>"COMPLETAR"</formula>
    </cfRule>
  </conditionalFormatting>
  <conditionalFormatting sqref="B60:C60">
    <cfRule type="cellIs" dxfId="261" priority="139" operator="equal">
      <formula>"COMPLETAR"</formula>
    </cfRule>
  </conditionalFormatting>
  <conditionalFormatting sqref="B61:C61">
    <cfRule type="cellIs" dxfId="260" priority="138" operator="equal">
      <formula>"COMPLETAR"</formula>
    </cfRule>
  </conditionalFormatting>
  <conditionalFormatting sqref="B62:C62">
    <cfRule type="cellIs" dxfId="259" priority="137" operator="equal">
      <formula>"COMPLETAR"</formula>
    </cfRule>
  </conditionalFormatting>
  <conditionalFormatting sqref="B63:C63">
    <cfRule type="cellIs" dxfId="258" priority="136" operator="equal">
      <formula>"COMPLETAR"</formula>
    </cfRule>
  </conditionalFormatting>
  <conditionalFormatting sqref="B63">
    <cfRule type="cellIs" dxfId="257" priority="135" operator="equal">
      <formula>"COMPLETAR"</formula>
    </cfRule>
  </conditionalFormatting>
  <conditionalFormatting sqref="B64:C72">
    <cfRule type="cellIs" dxfId="256" priority="134" operator="equal">
      <formula>"COMPLETAR"</formula>
    </cfRule>
  </conditionalFormatting>
  <conditionalFormatting sqref="B64:C72">
    <cfRule type="cellIs" dxfId="255" priority="133" operator="equal">
      <formula>"COMPLETAR"</formula>
    </cfRule>
  </conditionalFormatting>
  <conditionalFormatting sqref="B64:C72">
    <cfRule type="cellIs" dxfId="254" priority="132" operator="equal">
      <formula>"COMPLETAR"</formula>
    </cfRule>
  </conditionalFormatting>
  <conditionalFormatting sqref="B64:C72">
    <cfRule type="cellIs" dxfId="253" priority="131" operator="equal">
      <formula>"COMPLETAR"</formula>
    </cfRule>
  </conditionalFormatting>
  <conditionalFormatting sqref="B64:C72">
    <cfRule type="cellIs" dxfId="252" priority="130" operator="equal">
      <formula>"COMPLETAR"</formula>
    </cfRule>
  </conditionalFormatting>
  <conditionalFormatting sqref="B64:C72">
    <cfRule type="cellIs" dxfId="251" priority="129" operator="equal">
      <formula>"COMPLETAR"</formula>
    </cfRule>
  </conditionalFormatting>
  <conditionalFormatting sqref="B68:C68">
    <cfRule type="cellIs" dxfId="250" priority="128" operator="equal">
      <formula>"COMPLETAR"</formula>
    </cfRule>
  </conditionalFormatting>
  <conditionalFormatting sqref="B69:C69">
    <cfRule type="cellIs" dxfId="249" priority="127" operator="equal">
      <formula>"COMPLETAR"</formula>
    </cfRule>
  </conditionalFormatting>
  <conditionalFormatting sqref="B70:C70">
    <cfRule type="cellIs" dxfId="248" priority="126" operator="equal">
      <formula>"COMPLETAR"</formula>
    </cfRule>
  </conditionalFormatting>
  <conditionalFormatting sqref="B71:C71">
    <cfRule type="cellIs" dxfId="247" priority="125" operator="equal">
      <formula>"COMPLETAR"</formula>
    </cfRule>
  </conditionalFormatting>
  <conditionalFormatting sqref="B72:C72">
    <cfRule type="cellIs" dxfId="246" priority="124" operator="equal">
      <formula>"COMPLETAR"</formula>
    </cfRule>
  </conditionalFormatting>
  <conditionalFormatting sqref="B72">
    <cfRule type="cellIs" dxfId="245" priority="123" operator="equal">
      <formula>"COMPLETAR"</formula>
    </cfRule>
  </conditionalFormatting>
  <conditionalFormatting sqref="B73:C81">
    <cfRule type="cellIs" dxfId="244" priority="122" operator="equal">
      <formula>"COMPLETAR"</formula>
    </cfRule>
  </conditionalFormatting>
  <conditionalFormatting sqref="B73:C81">
    <cfRule type="cellIs" dxfId="243" priority="121" operator="equal">
      <formula>"COMPLETAR"</formula>
    </cfRule>
  </conditionalFormatting>
  <conditionalFormatting sqref="B73:C81">
    <cfRule type="cellIs" dxfId="242" priority="120" operator="equal">
      <formula>"COMPLETAR"</formula>
    </cfRule>
  </conditionalFormatting>
  <conditionalFormatting sqref="B73:C81">
    <cfRule type="cellIs" dxfId="241" priority="119" operator="equal">
      <formula>"COMPLETAR"</formula>
    </cfRule>
  </conditionalFormatting>
  <conditionalFormatting sqref="B73:C81">
    <cfRule type="cellIs" dxfId="240" priority="118" operator="equal">
      <formula>"COMPLETAR"</formula>
    </cfRule>
  </conditionalFormatting>
  <conditionalFormatting sqref="B73:C81">
    <cfRule type="cellIs" dxfId="239" priority="117" operator="equal">
      <formula>"COMPLETAR"</formula>
    </cfRule>
  </conditionalFormatting>
  <conditionalFormatting sqref="B73:C81">
    <cfRule type="cellIs" dxfId="238" priority="116" operator="equal">
      <formula>"COMPLETAR"</formula>
    </cfRule>
  </conditionalFormatting>
  <conditionalFormatting sqref="B77:C77">
    <cfRule type="cellIs" dxfId="237" priority="115" operator="equal">
      <formula>"COMPLETAR"</formula>
    </cfRule>
  </conditionalFormatting>
  <conditionalFormatting sqref="B78:C78">
    <cfRule type="cellIs" dxfId="236" priority="114" operator="equal">
      <formula>"COMPLETAR"</formula>
    </cfRule>
  </conditionalFormatting>
  <conditionalFormatting sqref="B79:C79">
    <cfRule type="cellIs" dxfId="235" priority="113" operator="equal">
      <formula>"COMPLETAR"</formula>
    </cfRule>
  </conditionalFormatting>
  <conditionalFormatting sqref="B80:C80">
    <cfRule type="cellIs" dxfId="234" priority="112" operator="equal">
      <formula>"COMPLETAR"</formula>
    </cfRule>
  </conditionalFormatting>
  <conditionalFormatting sqref="B81:C81">
    <cfRule type="cellIs" dxfId="233" priority="111" operator="equal">
      <formula>"COMPLETAR"</formula>
    </cfRule>
  </conditionalFormatting>
  <conditionalFormatting sqref="B81">
    <cfRule type="cellIs" dxfId="232" priority="110" operator="equal">
      <formula>"COMPLETAR"</formula>
    </cfRule>
  </conditionalFormatting>
  <conditionalFormatting sqref="B82:C82">
    <cfRule type="cellIs" dxfId="231" priority="109" operator="equal">
      <formula>"COMPLETAR"</formula>
    </cfRule>
  </conditionalFormatting>
  <conditionalFormatting sqref="B82:C82">
    <cfRule type="cellIs" dxfId="230" priority="108" operator="equal">
      <formula>"COMPLETAR"</formula>
    </cfRule>
  </conditionalFormatting>
  <conditionalFormatting sqref="B82:C82">
    <cfRule type="cellIs" dxfId="229" priority="107" operator="equal">
      <formula>"COMPLETAR"</formula>
    </cfRule>
  </conditionalFormatting>
  <conditionalFormatting sqref="B82:C82">
    <cfRule type="cellIs" dxfId="228" priority="106" operator="equal">
      <formula>"COMPLETAR"</formula>
    </cfRule>
  </conditionalFormatting>
  <conditionalFormatting sqref="B82:C82">
    <cfRule type="cellIs" dxfId="227" priority="105" operator="equal">
      <formula>"COMPLETAR"</formula>
    </cfRule>
  </conditionalFormatting>
  <conditionalFormatting sqref="B82:C82">
    <cfRule type="cellIs" dxfId="226" priority="104" operator="equal">
      <formula>"COMPLETAR"</formula>
    </cfRule>
  </conditionalFormatting>
  <conditionalFormatting sqref="B82:C82">
    <cfRule type="cellIs" dxfId="225" priority="103" operator="equal">
      <formula>"COMPLETAR"</formula>
    </cfRule>
  </conditionalFormatting>
  <conditionalFormatting sqref="B82:C82">
    <cfRule type="cellIs" dxfId="224" priority="102" operator="equal">
      <formula>"COMPLETAR"</formula>
    </cfRule>
  </conditionalFormatting>
  <conditionalFormatting sqref="B83:C83">
    <cfRule type="cellIs" dxfId="223" priority="101" operator="equal">
      <formula>"COMPLETAR"</formula>
    </cfRule>
  </conditionalFormatting>
  <conditionalFormatting sqref="B83:C83">
    <cfRule type="cellIs" dxfId="222" priority="100" operator="equal">
      <formula>"COMPLETAR"</formula>
    </cfRule>
  </conditionalFormatting>
  <conditionalFormatting sqref="B83:C83">
    <cfRule type="cellIs" dxfId="221" priority="99" operator="equal">
      <formula>"COMPLETAR"</formula>
    </cfRule>
  </conditionalFormatting>
  <conditionalFormatting sqref="B83:C83">
    <cfRule type="cellIs" dxfId="220" priority="98" operator="equal">
      <formula>"COMPLETAR"</formula>
    </cfRule>
  </conditionalFormatting>
  <conditionalFormatting sqref="B83:C83">
    <cfRule type="cellIs" dxfId="219" priority="97" operator="equal">
      <formula>"COMPLETAR"</formula>
    </cfRule>
  </conditionalFormatting>
  <conditionalFormatting sqref="B83:C83">
    <cfRule type="cellIs" dxfId="218" priority="96" operator="equal">
      <formula>"COMPLETAR"</formula>
    </cfRule>
  </conditionalFormatting>
  <conditionalFormatting sqref="B83:C83">
    <cfRule type="cellIs" dxfId="217" priority="95" operator="equal">
      <formula>"COMPLETAR"</formula>
    </cfRule>
  </conditionalFormatting>
  <conditionalFormatting sqref="B83:C83">
    <cfRule type="cellIs" dxfId="216" priority="94" operator="equal">
      <formula>"COMPLETAR"</formula>
    </cfRule>
  </conditionalFormatting>
  <conditionalFormatting sqref="B83:C83">
    <cfRule type="cellIs" dxfId="215" priority="93" operator="equal">
      <formula>"COMPLETAR"</formula>
    </cfRule>
  </conditionalFormatting>
  <conditionalFormatting sqref="B84:C84">
    <cfRule type="cellIs" dxfId="214" priority="92" operator="equal">
      <formula>"COMPLETAR"</formula>
    </cfRule>
  </conditionalFormatting>
  <conditionalFormatting sqref="B84:C84">
    <cfRule type="cellIs" dxfId="213" priority="91" operator="equal">
      <formula>"COMPLETAR"</formula>
    </cfRule>
  </conditionalFormatting>
  <conditionalFormatting sqref="B84:C84">
    <cfRule type="cellIs" dxfId="212" priority="90" operator="equal">
      <formula>"COMPLETAR"</formula>
    </cfRule>
  </conditionalFormatting>
  <conditionalFormatting sqref="B84:C84">
    <cfRule type="cellIs" dxfId="211" priority="89" operator="equal">
      <formula>"COMPLETAR"</formula>
    </cfRule>
  </conditionalFormatting>
  <conditionalFormatting sqref="B84:C84">
    <cfRule type="cellIs" dxfId="210" priority="88" operator="equal">
      <formula>"COMPLETAR"</formula>
    </cfRule>
  </conditionalFormatting>
  <conditionalFormatting sqref="B84:C84">
    <cfRule type="cellIs" dxfId="209" priority="87" operator="equal">
      <formula>"COMPLETAR"</formula>
    </cfRule>
  </conditionalFormatting>
  <conditionalFormatting sqref="B84:C84">
    <cfRule type="cellIs" dxfId="208" priority="86" operator="equal">
      <formula>"COMPLETAR"</formula>
    </cfRule>
  </conditionalFormatting>
  <conditionalFormatting sqref="B84:C84">
    <cfRule type="cellIs" dxfId="207" priority="85" operator="equal">
      <formula>"COMPLETAR"</formula>
    </cfRule>
  </conditionalFormatting>
  <conditionalFormatting sqref="B84:C84">
    <cfRule type="cellIs" dxfId="206" priority="84" operator="equal">
      <formula>"COMPLETAR"</formula>
    </cfRule>
  </conditionalFormatting>
  <conditionalFormatting sqref="B85:C85">
    <cfRule type="cellIs" dxfId="205" priority="83" operator="equal">
      <formula>"COMPLETAR"</formula>
    </cfRule>
  </conditionalFormatting>
  <conditionalFormatting sqref="B85:C85">
    <cfRule type="cellIs" dxfId="204" priority="82" operator="equal">
      <formula>"COMPLETAR"</formula>
    </cfRule>
  </conditionalFormatting>
  <conditionalFormatting sqref="B85:C85">
    <cfRule type="cellIs" dxfId="203" priority="81" operator="equal">
      <formula>"COMPLETAR"</formula>
    </cfRule>
  </conditionalFormatting>
  <conditionalFormatting sqref="B85:C85">
    <cfRule type="cellIs" dxfId="202" priority="80" operator="equal">
      <formula>"COMPLETAR"</formula>
    </cfRule>
  </conditionalFormatting>
  <conditionalFormatting sqref="B85:C85">
    <cfRule type="cellIs" dxfId="201" priority="79" operator="equal">
      <formula>"COMPLETAR"</formula>
    </cfRule>
  </conditionalFormatting>
  <conditionalFormatting sqref="B85:C85">
    <cfRule type="cellIs" dxfId="200" priority="78" operator="equal">
      <formula>"COMPLETAR"</formula>
    </cfRule>
  </conditionalFormatting>
  <conditionalFormatting sqref="B85:C85">
    <cfRule type="cellIs" dxfId="199" priority="77" operator="equal">
      <formula>"COMPLETAR"</formula>
    </cfRule>
  </conditionalFormatting>
  <conditionalFormatting sqref="B85:C85">
    <cfRule type="cellIs" dxfId="198" priority="76" operator="equal">
      <formula>"COMPLETAR"</formula>
    </cfRule>
  </conditionalFormatting>
  <conditionalFormatting sqref="B85:C85">
    <cfRule type="cellIs" dxfId="197" priority="75" operator="equal">
      <formula>"COMPLETAR"</formula>
    </cfRule>
  </conditionalFormatting>
  <conditionalFormatting sqref="B86:C86">
    <cfRule type="cellIs" dxfId="196" priority="74" operator="equal">
      <formula>"COMPLETAR"</formula>
    </cfRule>
  </conditionalFormatting>
  <conditionalFormatting sqref="B86:C86">
    <cfRule type="cellIs" dxfId="195" priority="73" operator="equal">
      <formula>"COMPLETAR"</formula>
    </cfRule>
  </conditionalFormatting>
  <conditionalFormatting sqref="B86:C86">
    <cfRule type="cellIs" dxfId="194" priority="72" operator="equal">
      <formula>"COMPLETAR"</formula>
    </cfRule>
  </conditionalFormatting>
  <conditionalFormatting sqref="B86:C86">
    <cfRule type="cellIs" dxfId="193" priority="71" operator="equal">
      <formula>"COMPLETAR"</formula>
    </cfRule>
  </conditionalFormatting>
  <conditionalFormatting sqref="B86:C86">
    <cfRule type="cellIs" dxfId="192" priority="70" operator="equal">
      <formula>"COMPLETAR"</formula>
    </cfRule>
  </conditionalFormatting>
  <conditionalFormatting sqref="B86:C86">
    <cfRule type="cellIs" dxfId="191" priority="69" operator="equal">
      <formula>"COMPLETAR"</formula>
    </cfRule>
  </conditionalFormatting>
  <conditionalFormatting sqref="B86:C86">
    <cfRule type="cellIs" dxfId="190" priority="68" operator="equal">
      <formula>"COMPLETAR"</formula>
    </cfRule>
  </conditionalFormatting>
  <conditionalFormatting sqref="B86:C86">
    <cfRule type="cellIs" dxfId="189" priority="67" operator="equal">
      <formula>"COMPLETAR"</formula>
    </cfRule>
  </conditionalFormatting>
  <conditionalFormatting sqref="B86:C86">
    <cfRule type="cellIs" dxfId="188" priority="66" operator="equal">
      <formula>"COMPLETAR"</formula>
    </cfRule>
  </conditionalFormatting>
  <conditionalFormatting sqref="B87:C87">
    <cfRule type="cellIs" dxfId="187" priority="65" operator="equal">
      <formula>"COMPLETAR"</formula>
    </cfRule>
  </conditionalFormatting>
  <conditionalFormatting sqref="B87:C87">
    <cfRule type="cellIs" dxfId="186" priority="64" operator="equal">
      <formula>"COMPLETAR"</formula>
    </cfRule>
  </conditionalFormatting>
  <conditionalFormatting sqref="B87:C87">
    <cfRule type="cellIs" dxfId="185" priority="63" operator="equal">
      <formula>"COMPLETAR"</formula>
    </cfRule>
  </conditionalFormatting>
  <conditionalFormatting sqref="B87:C87">
    <cfRule type="cellIs" dxfId="184" priority="62" operator="equal">
      <formula>"COMPLETAR"</formula>
    </cfRule>
  </conditionalFormatting>
  <conditionalFormatting sqref="B87:C87">
    <cfRule type="cellIs" dxfId="183" priority="61" operator="equal">
      <formula>"COMPLETAR"</formula>
    </cfRule>
  </conditionalFormatting>
  <conditionalFormatting sqref="B87:C87">
    <cfRule type="cellIs" dxfId="182" priority="60" operator="equal">
      <formula>"COMPLETAR"</formula>
    </cfRule>
  </conditionalFormatting>
  <conditionalFormatting sqref="B87:C87">
    <cfRule type="cellIs" dxfId="181" priority="59" operator="equal">
      <formula>"COMPLETAR"</formula>
    </cfRule>
  </conditionalFormatting>
  <conditionalFormatting sqref="B87:C87">
    <cfRule type="cellIs" dxfId="180" priority="58" operator="equal">
      <formula>"COMPLETAR"</formula>
    </cfRule>
  </conditionalFormatting>
  <conditionalFormatting sqref="B87:C87">
    <cfRule type="cellIs" dxfId="179" priority="57" operator="equal">
      <formula>"COMPLETAR"</formula>
    </cfRule>
  </conditionalFormatting>
  <conditionalFormatting sqref="B87:C87">
    <cfRule type="cellIs" dxfId="178" priority="56" operator="equal">
      <formula>"COMPLETAR"</formula>
    </cfRule>
  </conditionalFormatting>
  <conditionalFormatting sqref="B88:C93">
    <cfRule type="cellIs" dxfId="177" priority="55" operator="equal">
      <formula>"COMPLETAR"</formula>
    </cfRule>
  </conditionalFormatting>
  <conditionalFormatting sqref="B88:C88">
    <cfRule type="cellIs" dxfId="176" priority="54" operator="equal">
      <formula>"COMPLETAR"</formula>
    </cfRule>
  </conditionalFormatting>
  <conditionalFormatting sqref="B88:C88">
    <cfRule type="cellIs" dxfId="175" priority="53" operator="equal">
      <formula>"COMPLETAR"</formula>
    </cfRule>
  </conditionalFormatting>
  <conditionalFormatting sqref="B88:C88">
    <cfRule type="cellIs" dxfId="174" priority="52" operator="equal">
      <formula>"COMPLETAR"</formula>
    </cfRule>
  </conditionalFormatting>
  <conditionalFormatting sqref="B88:C88">
    <cfRule type="cellIs" dxfId="173" priority="51" operator="equal">
      <formula>"COMPLETAR"</formula>
    </cfRule>
  </conditionalFormatting>
  <conditionalFormatting sqref="B88:C88">
    <cfRule type="cellIs" dxfId="172" priority="50" operator="equal">
      <formula>"COMPLETAR"</formula>
    </cfRule>
  </conditionalFormatting>
  <conditionalFormatting sqref="B88:C88">
    <cfRule type="cellIs" dxfId="171" priority="49" operator="equal">
      <formula>"COMPLETAR"</formula>
    </cfRule>
  </conditionalFormatting>
  <conditionalFormatting sqref="B88:C88">
    <cfRule type="cellIs" dxfId="170" priority="48" operator="equal">
      <formula>"COMPLETAR"</formula>
    </cfRule>
  </conditionalFormatting>
  <conditionalFormatting sqref="B88:C88">
    <cfRule type="cellIs" dxfId="169" priority="47" operator="equal">
      <formula>"COMPLETAR"</formula>
    </cfRule>
  </conditionalFormatting>
  <conditionalFormatting sqref="B89:C89">
    <cfRule type="cellIs" dxfId="168" priority="46" operator="equal">
      <formula>"COMPLETAR"</formula>
    </cfRule>
  </conditionalFormatting>
  <conditionalFormatting sqref="B89:C89">
    <cfRule type="cellIs" dxfId="167" priority="45" operator="equal">
      <formula>"COMPLETAR"</formula>
    </cfRule>
  </conditionalFormatting>
  <conditionalFormatting sqref="B89:C89">
    <cfRule type="cellIs" dxfId="166" priority="44" operator="equal">
      <formula>"COMPLETAR"</formula>
    </cfRule>
  </conditionalFormatting>
  <conditionalFormatting sqref="B89:C89">
    <cfRule type="cellIs" dxfId="165" priority="43" operator="equal">
      <formula>"COMPLETAR"</formula>
    </cfRule>
  </conditionalFormatting>
  <conditionalFormatting sqref="B89:C89">
    <cfRule type="cellIs" dxfId="164" priority="42" operator="equal">
      <formula>"COMPLETAR"</formula>
    </cfRule>
  </conditionalFormatting>
  <conditionalFormatting sqref="B89:C89">
    <cfRule type="cellIs" dxfId="163" priority="41" operator="equal">
      <formula>"COMPLETAR"</formula>
    </cfRule>
  </conditionalFormatting>
  <conditionalFormatting sqref="B89:C89">
    <cfRule type="cellIs" dxfId="162" priority="40" operator="equal">
      <formula>"COMPLETAR"</formula>
    </cfRule>
  </conditionalFormatting>
  <conditionalFormatting sqref="B89:C89">
    <cfRule type="cellIs" dxfId="161" priority="39" operator="equal">
      <formula>"COMPLETAR"</formula>
    </cfRule>
  </conditionalFormatting>
  <conditionalFormatting sqref="B89:C89">
    <cfRule type="cellIs" dxfId="160" priority="38" operator="equal">
      <formula>"COMPLETAR"</formula>
    </cfRule>
  </conditionalFormatting>
  <conditionalFormatting sqref="B90:C90">
    <cfRule type="cellIs" dxfId="159" priority="37" operator="equal">
      <formula>"COMPLETAR"</formula>
    </cfRule>
  </conditionalFormatting>
  <conditionalFormatting sqref="B90:C90">
    <cfRule type="cellIs" dxfId="158" priority="36" operator="equal">
      <formula>"COMPLETAR"</formula>
    </cfRule>
  </conditionalFormatting>
  <conditionalFormatting sqref="B90:C90">
    <cfRule type="cellIs" dxfId="157" priority="35" operator="equal">
      <formula>"COMPLETAR"</formula>
    </cfRule>
  </conditionalFormatting>
  <conditionalFormatting sqref="B90:C90">
    <cfRule type="cellIs" dxfId="156" priority="34" operator="equal">
      <formula>"COMPLETAR"</formula>
    </cfRule>
  </conditionalFormatting>
  <conditionalFormatting sqref="B90:C90">
    <cfRule type="cellIs" dxfId="155" priority="33" operator="equal">
      <formula>"COMPLETAR"</formula>
    </cfRule>
  </conditionalFormatting>
  <conditionalFormatting sqref="B90:C90">
    <cfRule type="cellIs" dxfId="154" priority="32" operator="equal">
      <formula>"COMPLETAR"</formula>
    </cfRule>
  </conditionalFormatting>
  <conditionalFormatting sqref="B90:C90">
    <cfRule type="cellIs" dxfId="153" priority="31" operator="equal">
      <formula>"COMPLETAR"</formula>
    </cfRule>
  </conditionalFormatting>
  <conditionalFormatting sqref="B90:C90">
    <cfRule type="cellIs" dxfId="152" priority="30" operator="equal">
      <formula>"COMPLETAR"</formula>
    </cfRule>
  </conditionalFormatting>
  <conditionalFormatting sqref="B90:C90">
    <cfRule type="cellIs" dxfId="151" priority="29" operator="equal">
      <formula>"COMPLETAR"</formula>
    </cfRule>
  </conditionalFormatting>
  <conditionalFormatting sqref="B91:C91">
    <cfRule type="cellIs" dxfId="150" priority="28" operator="equal">
      <formula>"COMPLETAR"</formula>
    </cfRule>
  </conditionalFormatting>
  <conditionalFormatting sqref="B91:C91">
    <cfRule type="cellIs" dxfId="149" priority="27" operator="equal">
      <formula>"COMPLETAR"</formula>
    </cfRule>
  </conditionalFormatting>
  <conditionalFormatting sqref="B91:C91">
    <cfRule type="cellIs" dxfId="148" priority="26" operator="equal">
      <formula>"COMPLETAR"</formula>
    </cfRule>
  </conditionalFormatting>
  <conditionalFormatting sqref="B91:C91">
    <cfRule type="cellIs" dxfId="147" priority="25" operator="equal">
      <formula>"COMPLETAR"</formula>
    </cfRule>
  </conditionalFormatting>
  <conditionalFormatting sqref="B91:C91">
    <cfRule type="cellIs" dxfId="146" priority="24" operator="equal">
      <formula>"COMPLETAR"</formula>
    </cfRule>
  </conditionalFormatting>
  <conditionalFormatting sqref="B91:C91">
    <cfRule type="cellIs" dxfId="145" priority="23" operator="equal">
      <formula>"COMPLETAR"</formula>
    </cfRule>
  </conditionalFormatting>
  <conditionalFormatting sqref="B91:C91">
    <cfRule type="cellIs" dxfId="144" priority="22" operator="equal">
      <formula>"COMPLETAR"</formula>
    </cfRule>
  </conditionalFormatting>
  <conditionalFormatting sqref="B91:C91">
    <cfRule type="cellIs" dxfId="143" priority="21" operator="equal">
      <formula>"COMPLETAR"</formula>
    </cfRule>
  </conditionalFormatting>
  <conditionalFormatting sqref="B91:C91">
    <cfRule type="cellIs" dxfId="142" priority="20" operator="equal">
      <formula>"COMPLETAR"</formula>
    </cfRule>
  </conditionalFormatting>
  <conditionalFormatting sqref="B92:C92">
    <cfRule type="cellIs" dxfId="141" priority="19" operator="equal">
      <formula>"COMPLETAR"</formula>
    </cfRule>
  </conditionalFormatting>
  <conditionalFormatting sqref="B92:C92">
    <cfRule type="cellIs" dxfId="140" priority="18" operator="equal">
      <formula>"COMPLETAR"</formula>
    </cfRule>
  </conditionalFormatting>
  <conditionalFormatting sqref="B92:C92">
    <cfRule type="cellIs" dxfId="139" priority="17" operator="equal">
      <formula>"COMPLETAR"</formula>
    </cfRule>
  </conditionalFormatting>
  <conditionalFormatting sqref="B92:C92">
    <cfRule type="cellIs" dxfId="138" priority="16" operator="equal">
      <formula>"COMPLETAR"</formula>
    </cfRule>
  </conditionalFormatting>
  <conditionalFormatting sqref="B92:C92">
    <cfRule type="cellIs" dxfId="137" priority="15" operator="equal">
      <formula>"COMPLETAR"</formula>
    </cfRule>
  </conditionalFormatting>
  <conditionalFormatting sqref="B92:C92">
    <cfRule type="cellIs" dxfId="136" priority="14" operator="equal">
      <formula>"COMPLETAR"</formula>
    </cfRule>
  </conditionalFormatting>
  <conditionalFormatting sqref="B92:C92">
    <cfRule type="cellIs" dxfId="135" priority="13" operator="equal">
      <formula>"COMPLETAR"</formula>
    </cfRule>
  </conditionalFormatting>
  <conditionalFormatting sqref="B92:C92">
    <cfRule type="cellIs" dxfId="134" priority="12" operator="equal">
      <formula>"COMPLETAR"</formula>
    </cfRule>
  </conditionalFormatting>
  <conditionalFormatting sqref="B92:C92">
    <cfRule type="cellIs" dxfId="133" priority="11" operator="equal">
      <formula>"COMPLETAR"</formula>
    </cfRule>
  </conditionalFormatting>
  <conditionalFormatting sqref="B93:C93">
    <cfRule type="cellIs" dxfId="132" priority="10" operator="equal">
      <formula>"COMPLETAR"</formula>
    </cfRule>
  </conditionalFormatting>
  <conditionalFormatting sqref="B93:C93">
    <cfRule type="cellIs" dxfId="131" priority="9" operator="equal">
      <formula>"COMPLETAR"</formula>
    </cfRule>
  </conditionalFormatting>
  <conditionalFormatting sqref="B93:C93">
    <cfRule type="cellIs" dxfId="130" priority="8" operator="equal">
      <formula>"COMPLETAR"</formula>
    </cfRule>
  </conditionalFormatting>
  <conditionalFormatting sqref="B93:C93">
    <cfRule type="cellIs" dxfId="129" priority="7" operator="equal">
      <formula>"COMPLETAR"</formula>
    </cfRule>
  </conditionalFormatting>
  <conditionalFormatting sqref="B93:C93">
    <cfRule type="cellIs" dxfId="128" priority="6" operator="equal">
      <formula>"COMPLETAR"</formula>
    </cfRule>
  </conditionalFormatting>
  <conditionalFormatting sqref="B93:C93">
    <cfRule type="cellIs" dxfId="127" priority="5" operator="equal">
      <formula>"COMPLETAR"</formula>
    </cfRule>
  </conditionalFormatting>
  <conditionalFormatting sqref="B93:C93">
    <cfRule type="cellIs" dxfId="126" priority="4" operator="equal">
      <formula>"COMPLETAR"</formula>
    </cfRule>
  </conditionalFormatting>
  <conditionalFormatting sqref="B93:C93">
    <cfRule type="cellIs" dxfId="125" priority="3" operator="equal">
      <formula>"COMPLETAR"</formula>
    </cfRule>
  </conditionalFormatting>
  <conditionalFormatting sqref="B93:C93">
    <cfRule type="cellIs" dxfId="124" priority="2" operator="equal">
      <formula>"COMPLETAR"</formula>
    </cfRule>
  </conditionalFormatting>
  <conditionalFormatting sqref="B93:C93">
    <cfRule type="cellIs" dxfId="123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display="https://raw.githubusercontent.com/Sud-Austral/DATA_MAPA_PUBLIC_V2/main/AGUAS/Iconos/138_puntodeinteres_plantaaguaresidual/35.svg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display="https://raw.githubusercontent.com/Sud-Austral/DATA_MAPA_PUBLIC_V2/main/AGUAS/Iconos/138_puntodeinteres_plantaaguaresidual/35.svg" xr:uid="{F7A11F67-C9A9-4A96-9788-6676E64077D3}"/>
    <hyperlink ref="G76" r:id="rId45" xr:uid="{2FFED87B-E018-4B59-88F1-F0CD9ABC664E}"/>
  </hyperlinks>
  <pageMargins left="0.7" right="0.7" top="0.75" bottom="0.75" header="0.3" footer="0.3"/>
  <pageSetup paperSize="9" orientation="portrait" horizontalDpi="300" verticalDpi="300" r:id="rId46"/>
  <drawing r:id="rId47"/>
  <tableParts count="1">
    <tablePart r:id="rId4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00"/>
  <sheetViews>
    <sheetView showGridLines="0" tabSelected="1" topLeftCell="F1" workbookViewId="0">
      <pane ySplit="1" topLeftCell="A185" activePane="bottomLeft" state="frozen"/>
      <selection pane="bottomLeft" activeCell="K192" sqref="K192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10.109375" bestFit="1" customWidth="1"/>
    <col min="15" max="15" width="34.109375" bestFit="1" customWidth="1"/>
    <col min="16" max="16" width="35.441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50" t="s">
        <v>29</v>
      </c>
      <c r="B2" s="50" t="s">
        <v>136</v>
      </c>
      <c r="C2" s="50">
        <v>1</v>
      </c>
      <c r="D2" s="50" t="s">
        <v>306</v>
      </c>
      <c r="E2" s="50">
        <v>1</v>
      </c>
      <c r="F2" s="50" t="s">
        <v>330</v>
      </c>
      <c r="G2" s="50">
        <v>50</v>
      </c>
      <c r="H2" s="50" t="s">
        <v>325</v>
      </c>
      <c r="I2" s="50" t="s">
        <v>114</v>
      </c>
      <c r="J2" s="50">
        <v>0</v>
      </c>
      <c r="K2" s="50" t="s">
        <v>144</v>
      </c>
      <c r="M2" s="50" t="s">
        <v>33</v>
      </c>
      <c r="N2" s="50" t="s">
        <v>121</v>
      </c>
      <c r="P2" s="50" t="s">
        <v>325</v>
      </c>
      <c r="Q2" s="11" t="s">
        <v>673</v>
      </c>
    </row>
    <row r="3" spans="1:17" s="50" customFormat="1" x14ac:dyDescent="0.3">
      <c r="A3" s="50" t="s">
        <v>29</v>
      </c>
      <c r="B3" s="50" t="s">
        <v>136</v>
      </c>
      <c r="C3" s="50">
        <v>3</v>
      </c>
      <c r="D3" s="50" t="s">
        <v>308</v>
      </c>
      <c r="E3" s="50">
        <v>1</v>
      </c>
      <c r="F3" s="50" t="s">
        <v>322</v>
      </c>
      <c r="G3" s="50">
        <v>1</v>
      </c>
      <c r="K3" s="50" t="s">
        <v>144</v>
      </c>
      <c r="Q3" s="11"/>
    </row>
    <row r="4" spans="1:17" s="50" customFormat="1" x14ac:dyDescent="0.3">
      <c r="A4" s="50" t="s">
        <v>29</v>
      </c>
      <c r="B4" s="50" t="s">
        <v>136</v>
      </c>
      <c r="C4" s="50">
        <v>7</v>
      </c>
      <c r="D4" s="50" t="s">
        <v>312</v>
      </c>
      <c r="E4" s="50">
        <v>1</v>
      </c>
      <c r="F4" s="50" t="s">
        <v>310</v>
      </c>
      <c r="G4" s="50">
        <v>4</v>
      </c>
      <c r="K4" s="50" t="s">
        <v>144</v>
      </c>
      <c r="Q4" s="11"/>
    </row>
    <row r="5" spans="1:17" s="50" customFormat="1" x14ac:dyDescent="0.3">
      <c r="A5" s="50" t="s">
        <v>29</v>
      </c>
      <c r="B5" s="50" t="s">
        <v>136</v>
      </c>
      <c r="C5" s="50">
        <v>10</v>
      </c>
      <c r="D5" s="50" t="s">
        <v>315</v>
      </c>
      <c r="E5" s="50">
        <v>1</v>
      </c>
      <c r="F5" s="50" t="s">
        <v>315</v>
      </c>
      <c r="G5" s="50">
        <v>5</v>
      </c>
      <c r="K5" s="50" t="s">
        <v>144</v>
      </c>
      <c r="Q5" s="11"/>
    </row>
    <row r="6" spans="1:17" s="50" customFormat="1" x14ac:dyDescent="0.3">
      <c r="A6" s="50" t="s">
        <v>29</v>
      </c>
      <c r="B6" s="50" t="s">
        <v>136</v>
      </c>
      <c r="C6" s="50">
        <v>11</v>
      </c>
      <c r="D6" s="50" t="s">
        <v>11</v>
      </c>
      <c r="E6" s="50">
        <v>1</v>
      </c>
      <c r="F6" s="50" t="s">
        <v>11</v>
      </c>
      <c r="G6" s="50">
        <v>8</v>
      </c>
      <c r="K6" s="50" t="s">
        <v>144</v>
      </c>
      <c r="Q6" s="11"/>
    </row>
    <row r="7" spans="1:17" s="50" customFormat="1" x14ac:dyDescent="0.3">
      <c r="A7" s="50" t="s">
        <v>29</v>
      </c>
      <c r="B7" s="50" t="s">
        <v>136</v>
      </c>
      <c r="C7" s="50">
        <v>12</v>
      </c>
      <c r="D7" s="50" t="s">
        <v>316</v>
      </c>
      <c r="E7" s="50">
        <v>1</v>
      </c>
      <c r="F7" s="50" t="s">
        <v>316</v>
      </c>
      <c r="G7" s="50">
        <v>9</v>
      </c>
      <c r="K7" s="50" t="s">
        <v>144</v>
      </c>
      <c r="Q7" s="11"/>
    </row>
    <row r="8" spans="1:17" s="50" customFormat="1" x14ac:dyDescent="0.3">
      <c r="A8" s="50" t="s">
        <v>29</v>
      </c>
      <c r="B8" s="50" t="s">
        <v>136</v>
      </c>
      <c r="C8" s="50">
        <v>13</v>
      </c>
      <c r="D8" s="50" t="s">
        <v>12</v>
      </c>
      <c r="E8" s="50">
        <v>1</v>
      </c>
      <c r="F8" s="50" t="s">
        <v>12</v>
      </c>
      <c r="G8" s="50">
        <v>10</v>
      </c>
      <c r="K8" s="50" t="s">
        <v>144</v>
      </c>
      <c r="Q8" s="11"/>
    </row>
    <row r="9" spans="1:17" s="50" customFormat="1" x14ac:dyDescent="0.3">
      <c r="A9" s="50" t="s">
        <v>29</v>
      </c>
      <c r="B9" s="50" t="s">
        <v>136</v>
      </c>
      <c r="C9" s="50">
        <v>15</v>
      </c>
      <c r="D9" s="50" t="s">
        <v>318</v>
      </c>
      <c r="E9" s="50">
        <v>1</v>
      </c>
      <c r="F9" s="50" t="s">
        <v>318</v>
      </c>
      <c r="G9" s="50">
        <v>6</v>
      </c>
      <c r="K9" s="50" t="s">
        <v>144</v>
      </c>
      <c r="Q9" s="11"/>
    </row>
    <row r="10" spans="1:17" s="50" customFormat="1" x14ac:dyDescent="0.3">
      <c r="A10" s="50" t="s">
        <v>29</v>
      </c>
      <c r="B10" s="50" t="s">
        <v>136</v>
      </c>
      <c r="C10" s="50">
        <v>4</v>
      </c>
      <c r="D10" s="50" t="s">
        <v>309</v>
      </c>
      <c r="E10" s="50">
        <v>1</v>
      </c>
      <c r="F10" s="50" t="s">
        <v>309</v>
      </c>
      <c r="G10" s="50">
        <v>3</v>
      </c>
      <c r="H10" s="50" t="s">
        <v>326</v>
      </c>
      <c r="I10" s="50" t="s">
        <v>26</v>
      </c>
      <c r="J10" s="50">
        <v>1</v>
      </c>
      <c r="K10" s="50" t="s">
        <v>144</v>
      </c>
      <c r="M10" s="50" t="s">
        <v>309</v>
      </c>
      <c r="N10" s="50" t="s">
        <v>122</v>
      </c>
      <c r="O10" s="50" t="s">
        <v>674</v>
      </c>
      <c r="P10" s="50" t="s">
        <v>326</v>
      </c>
      <c r="Q10" s="11"/>
    </row>
    <row r="11" spans="1:17" s="50" customFormat="1" x14ac:dyDescent="0.3">
      <c r="A11" s="50" t="s">
        <v>29</v>
      </c>
      <c r="B11" s="50" t="s">
        <v>136</v>
      </c>
      <c r="C11" s="50">
        <v>8</v>
      </c>
      <c r="D11" s="50" t="s">
        <v>313</v>
      </c>
      <c r="E11" s="50">
        <v>1</v>
      </c>
      <c r="F11" s="50" t="s">
        <v>323</v>
      </c>
      <c r="G11" s="50">
        <v>2</v>
      </c>
      <c r="H11" s="50" t="s">
        <v>327</v>
      </c>
      <c r="I11" s="50" t="s">
        <v>25</v>
      </c>
      <c r="J11" s="50">
        <v>2</v>
      </c>
      <c r="K11" s="50" t="s">
        <v>144</v>
      </c>
      <c r="M11" s="50" t="s">
        <v>313</v>
      </c>
      <c r="N11" s="50" t="s">
        <v>122</v>
      </c>
      <c r="O11" s="50" t="s">
        <v>674</v>
      </c>
      <c r="P11" s="50" t="s">
        <v>327</v>
      </c>
      <c r="Q11" s="11"/>
    </row>
    <row r="12" spans="1:17" s="50" customFormat="1" x14ac:dyDescent="0.3">
      <c r="A12" s="50" t="s">
        <v>29</v>
      </c>
      <c r="B12" s="50" t="s">
        <v>136</v>
      </c>
      <c r="C12" s="50">
        <v>18</v>
      </c>
      <c r="D12" s="50" t="s">
        <v>321</v>
      </c>
      <c r="E12" s="50">
        <v>1</v>
      </c>
      <c r="F12" s="50" t="s">
        <v>324</v>
      </c>
      <c r="G12" s="50">
        <v>11</v>
      </c>
      <c r="H12" s="50" t="s">
        <v>329</v>
      </c>
      <c r="I12" s="50" t="s">
        <v>107</v>
      </c>
      <c r="J12" s="50">
        <v>3</v>
      </c>
      <c r="K12" s="50" t="s">
        <v>144</v>
      </c>
      <c r="M12" s="50" t="s">
        <v>321</v>
      </c>
      <c r="N12" s="50" t="s">
        <v>668</v>
      </c>
      <c r="P12" s="50" t="s">
        <v>329</v>
      </c>
      <c r="Q12" s="11" t="s">
        <v>675</v>
      </c>
    </row>
    <row r="13" spans="1:17" s="50" customFormat="1" x14ac:dyDescent="0.3">
      <c r="A13" s="50" t="s">
        <v>29</v>
      </c>
      <c r="B13" s="50" t="s">
        <v>136</v>
      </c>
      <c r="C13" s="50">
        <v>18</v>
      </c>
      <c r="D13" s="50" t="s">
        <v>321</v>
      </c>
      <c r="E13" s="50">
        <v>1</v>
      </c>
      <c r="F13" s="50" t="s">
        <v>324</v>
      </c>
      <c r="G13" s="50">
        <v>11</v>
      </c>
      <c r="H13" s="50" t="s">
        <v>329</v>
      </c>
      <c r="I13" s="50" t="s">
        <v>107</v>
      </c>
      <c r="J13" s="50">
        <v>3</v>
      </c>
      <c r="K13" s="50" t="s">
        <v>144</v>
      </c>
      <c r="M13" s="50" t="s">
        <v>321</v>
      </c>
      <c r="N13" s="50" t="s">
        <v>669</v>
      </c>
      <c r="P13" s="50" t="s">
        <v>329</v>
      </c>
      <c r="Q13" s="11" t="s">
        <v>676</v>
      </c>
    </row>
    <row r="14" spans="1:17" s="50" customFormat="1" x14ac:dyDescent="0.3">
      <c r="A14" s="50" t="s">
        <v>29</v>
      </c>
      <c r="B14" s="50" t="s">
        <v>136</v>
      </c>
      <c r="C14" s="50">
        <v>18</v>
      </c>
      <c r="D14" s="50" t="s">
        <v>321</v>
      </c>
      <c r="E14" s="50">
        <v>1</v>
      </c>
      <c r="F14" s="50" t="s">
        <v>324</v>
      </c>
      <c r="G14" s="50">
        <v>11</v>
      </c>
      <c r="H14" s="50" t="s">
        <v>329</v>
      </c>
      <c r="I14" s="50" t="s">
        <v>107</v>
      </c>
      <c r="J14" s="50">
        <v>3</v>
      </c>
      <c r="K14" s="50" t="s">
        <v>144</v>
      </c>
      <c r="M14" s="50" t="s">
        <v>321</v>
      </c>
      <c r="N14" s="50" t="s">
        <v>670</v>
      </c>
      <c r="P14" s="50" t="s">
        <v>329</v>
      </c>
      <c r="Q14" s="11" t="s">
        <v>677</v>
      </c>
    </row>
    <row r="15" spans="1:17" s="50" customFormat="1" x14ac:dyDescent="0.3">
      <c r="A15" s="50" t="s">
        <v>29</v>
      </c>
      <c r="B15" s="50" t="s">
        <v>136</v>
      </c>
      <c r="C15" s="50">
        <v>18</v>
      </c>
      <c r="D15" s="50" t="s">
        <v>321</v>
      </c>
      <c r="E15" s="50">
        <v>1</v>
      </c>
      <c r="F15" s="50" t="s">
        <v>324</v>
      </c>
      <c r="G15" s="50">
        <v>11</v>
      </c>
      <c r="H15" s="50" t="s">
        <v>329</v>
      </c>
      <c r="I15" s="50" t="s">
        <v>107</v>
      </c>
      <c r="J15" s="50">
        <v>3</v>
      </c>
      <c r="K15" s="50" t="s">
        <v>144</v>
      </c>
      <c r="M15" s="50" t="s">
        <v>321</v>
      </c>
      <c r="N15" s="50" t="s">
        <v>671</v>
      </c>
      <c r="P15" s="50" t="s">
        <v>329</v>
      </c>
      <c r="Q15" s="11" t="s">
        <v>678</v>
      </c>
    </row>
    <row r="16" spans="1:17" s="50" customFormat="1" x14ac:dyDescent="0.3">
      <c r="A16" s="50" t="s">
        <v>29</v>
      </c>
      <c r="B16" s="50" t="s">
        <v>136</v>
      </c>
      <c r="C16" s="50">
        <v>18</v>
      </c>
      <c r="D16" s="50" t="s">
        <v>321</v>
      </c>
      <c r="E16" s="50">
        <v>1</v>
      </c>
      <c r="F16" s="50" t="s">
        <v>324</v>
      </c>
      <c r="G16" s="50">
        <v>11</v>
      </c>
      <c r="H16" s="50" t="s">
        <v>329</v>
      </c>
      <c r="I16" s="50" t="s">
        <v>107</v>
      </c>
      <c r="J16" s="50">
        <v>3</v>
      </c>
      <c r="K16" s="50" t="s">
        <v>144</v>
      </c>
      <c r="M16" s="50" t="s">
        <v>321</v>
      </c>
      <c r="N16" s="50" t="s">
        <v>672</v>
      </c>
      <c r="P16" s="50" t="s">
        <v>329</v>
      </c>
      <c r="Q16" s="11" t="s">
        <v>679</v>
      </c>
    </row>
    <row r="17" spans="1:17" s="50" customFormat="1" x14ac:dyDescent="0.3">
      <c r="A17" s="50" t="s">
        <v>29</v>
      </c>
      <c r="B17" s="50" t="s">
        <v>136</v>
      </c>
      <c r="C17" s="50">
        <v>17</v>
      </c>
      <c r="D17" s="50" t="s">
        <v>320</v>
      </c>
      <c r="E17" s="50">
        <v>1</v>
      </c>
      <c r="F17" s="50" t="s">
        <v>320</v>
      </c>
      <c r="G17" s="50">
        <v>7</v>
      </c>
      <c r="H17" s="50" t="s">
        <v>328</v>
      </c>
      <c r="I17" s="50" t="s">
        <v>108</v>
      </c>
      <c r="J17" s="50">
        <v>4</v>
      </c>
      <c r="K17" s="50" t="s">
        <v>144</v>
      </c>
      <c r="M17" s="50" t="s">
        <v>320</v>
      </c>
      <c r="N17" s="50" t="s">
        <v>122</v>
      </c>
      <c r="O17" s="50" t="s">
        <v>674</v>
      </c>
      <c r="P17" s="50" t="s">
        <v>328</v>
      </c>
      <c r="Q17" s="11"/>
    </row>
    <row r="18" spans="1:17" s="50" customFormat="1" x14ac:dyDescent="0.3">
      <c r="A18" s="50" t="s">
        <v>110</v>
      </c>
      <c r="B18" s="50" t="s">
        <v>141</v>
      </c>
      <c r="C18" s="50">
        <v>3</v>
      </c>
      <c r="D18" s="50" t="s">
        <v>308</v>
      </c>
      <c r="E18" s="50">
        <v>1</v>
      </c>
      <c r="F18" s="50" t="s">
        <v>322</v>
      </c>
      <c r="G18" s="50">
        <v>1</v>
      </c>
      <c r="K18" s="50" t="s">
        <v>144</v>
      </c>
      <c r="Q18" s="11"/>
    </row>
    <row r="19" spans="1:17" s="50" customFormat="1" x14ac:dyDescent="0.3">
      <c r="A19" s="50" t="s">
        <v>110</v>
      </c>
      <c r="B19" s="50" t="s">
        <v>141</v>
      </c>
      <c r="C19" s="50">
        <v>7</v>
      </c>
      <c r="D19" s="50" t="s">
        <v>312</v>
      </c>
      <c r="E19" s="50">
        <v>1</v>
      </c>
      <c r="F19" s="50" t="s">
        <v>310</v>
      </c>
      <c r="G19" s="50">
        <v>4</v>
      </c>
      <c r="K19" s="50" t="s">
        <v>144</v>
      </c>
      <c r="Q19" s="11"/>
    </row>
    <row r="20" spans="1:17" s="50" customFormat="1" x14ac:dyDescent="0.3">
      <c r="A20" s="50" t="s">
        <v>110</v>
      </c>
      <c r="B20" s="50" t="s">
        <v>141</v>
      </c>
      <c r="C20" s="50">
        <v>10</v>
      </c>
      <c r="D20" s="50" t="s">
        <v>315</v>
      </c>
      <c r="E20" s="50">
        <v>1</v>
      </c>
      <c r="F20" s="50" t="s">
        <v>315</v>
      </c>
      <c r="G20" s="50">
        <v>5</v>
      </c>
      <c r="K20" s="50" t="s">
        <v>144</v>
      </c>
      <c r="Q20" s="11"/>
    </row>
    <row r="21" spans="1:17" s="50" customFormat="1" x14ac:dyDescent="0.3">
      <c r="A21" s="50" t="s">
        <v>110</v>
      </c>
      <c r="B21" s="50" t="s">
        <v>141</v>
      </c>
      <c r="C21" s="50">
        <v>11</v>
      </c>
      <c r="D21" s="50" t="s">
        <v>11</v>
      </c>
      <c r="E21" s="50">
        <v>1</v>
      </c>
      <c r="F21" s="50" t="s">
        <v>11</v>
      </c>
      <c r="G21" s="50">
        <v>8</v>
      </c>
      <c r="K21" s="50" t="s">
        <v>144</v>
      </c>
      <c r="Q21" s="11"/>
    </row>
    <row r="22" spans="1:17" s="50" customFormat="1" x14ac:dyDescent="0.3">
      <c r="A22" s="50" t="s">
        <v>110</v>
      </c>
      <c r="B22" s="50" t="s">
        <v>141</v>
      </c>
      <c r="C22" s="50">
        <v>12</v>
      </c>
      <c r="D22" s="50" t="s">
        <v>316</v>
      </c>
      <c r="E22" s="50">
        <v>1</v>
      </c>
      <c r="F22" s="50" t="s">
        <v>316</v>
      </c>
      <c r="G22" s="50">
        <v>9</v>
      </c>
      <c r="K22" s="50" t="s">
        <v>144</v>
      </c>
      <c r="Q22" s="11"/>
    </row>
    <row r="23" spans="1:17" s="50" customFormat="1" x14ac:dyDescent="0.3">
      <c r="A23" s="50" t="s">
        <v>110</v>
      </c>
      <c r="B23" s="50" t="s">
        <v>141</v>
      </c>
      <c r="C23" s="50">
        <v>13</v>
      </c>
      <c r="D23" s="50" t="s">
        <v>12</v>
      </c>
      <c r="E23" s="50">
        <v>1</v>
      </c>
      <c r="F23" s="50" t="s">
        <v>12</v>
      </c>
      <c r="G23" s="50">
        <v>10</v>
      </c>
      <c r="K23" s="50" t="s">
        <v>144</v>
      </c>
      <c r="Q23" s="11"/>
    </row>
    <row r="24" spans="1:17" s="50" customFormat="1" x14ac:dyDescent="0.3">
      <c r="A24" s="50" t="s">
        <v>110</v>
      </c>
      <c r="B24" s="50" t="s">
        <v>141</v>
      </c>
      <c r="C24" s="50">
        <v>15</v>
      </c>
      <c r="D24" s="50" t="s">
        <v>318</v>
      </c>
      <c r="E24" s="50">
        <v>1</v>
      </c>
      <c r="F24" s="50" t="s">
        <v>318</v>
      </c>
      <c r="G24" s="50">
        <v>6</v>
      </c>
      <c r="K24" s="50" t="s">
        <v>144</v>
      </c>
      <c r="Q24" s="11"/>
    </row>
    <row r="25" spans="1:17" s="50" customFormat="1" x14ac:dyDescent="0.3">
      <c r="A25" s="50" t="s">
        <v>110</v>
      </c>
      <c r="B25" s="50" t="s">
        <v>141</v>
      </c>
      <c r="C25" s="50">
        <v>1</v>
      </c>
      <c r="D25" s="50" t="s">
        <v>306</v>
      </c>
      <c r="E25" s="50">
        <v>1</v>
      </c>
      <c r="F25" s="50" t="s">
        <v>333</v>
      </c>
      <c r="G25" s="50">
        <v>50</v>
      </c>
      <c r="H25" s="50" t="s">
        <v>334</v>
      </c>
      <c r="I25" s="50" t="s">
        <v>115</v>
      </c>
      <c r="J25" s="50">
        <v>0</v>
      </c>
      <c r="K25" s="50" t="s">
        <v>144</v>
      </c>
      <c r="M25" s="50" t="s">
        <v>33</v>
      </c>
      <c r="N25" s="50" t="s">
        <v>121</v>
      </c>
      <c r="P25" s="50" t="s">
        <v>334</v>
      </c>
      <c r="Q25" s="11" t="s">
        <v>690</v>
      </c>
    </row>
    <row r="26" spans="1:17" s="50" customFormat="1" x14ac:dyDescent="0.3">
      <c r="A26" s="50" t="s">
        <v>110</v>
      </c>
      <c r="B26" s="50" t="s">
        <v>141</v>
      </c>
      <c r="C26" s="50">
        <v>4</v>
      </c>
      <c r="D26" s="50" t="s">
        <v>309</v>
      </c>
      <c r="E26" s="50">
        <v>1</v>
      </c>
      <c r="F26" s="50" t="s">
        <v>309</v>
      </c>
      <c r="G26" s="50">
        <v>3</v>
      </c>
      <c r="H26" s="50" t="s">
        <v>335</v>
      </c>
      <c r="I26" s="50" t="s">
        <v>117</v>
      </c>
      <c r="J26" s="50">
        <v>1</v>
      </c>
      <c r="K26" s="50" t="s">
        <v>144</v>
      </c>
      <c r="M26" s="50" t="s">
        <v>309</v>
      </c>
      <c r="N26" s="50" t="s">
        <v>122</v>
      </c>
      <c r="O26" s="50" t="s">
        <v>685</v>
      </c>
      <c r="P26" s="50" t="s">
        <v>335</v>
      </c>
      <c r="Q26" s="11"/>
    </row>
    <row r="27" spans="1:17" s="50" customFormat="1" x14ac:dyDescent="0.3">
      <c r="A27" s="50" t="s">
        <v>110</v>
      </c>
      <c r="B27" s="50" t="s">
        <v>141</v>
      </c>
      <c r="C27" s="50">
        <v>8</v>
      </c>
      <c r="D27" s="50" t="s">
        <v>313</v>
      </c>
      <c r="E27" s="50">
        <v>1</v>
      </c>
      <c r="F27" s="50" t="s">
        <v>323</v>
      </c>
      <c r="G27" s="50">
        <v>2</v>
      </c>
      <c r="H27" s="50" t="s">
        <v>336</v>
      </c>
      <c r="I27" s="50" t="s">
        <v>118</v>
      </c>
      <c r="J27" s="50">
        <v>2</v>
      </c>
      <c r="K27" s="50" t="s">
        <v>144</v>
      </c>
      <c r="M27" s="50" t="s">
        <v>313</v>
      </c>
      <c r="N27" s="50" t="s">
        <v>122</v>
      </c>
      <c r="O27" s="50" t="s">
        <v>685</v>
      </c>
      <c r="P27" s="50" t="s">
        <v>336</v>
      </c>
      <c r="Q27" s="11"/>
    </row>
    <row r="28" spans="1:17" s="50" customFormat="1" x14ac:dyDescent="0.3">
      <c r="A28" s="50" t="s">
        <v>110</v>
      </c>
      <c r="B28" s="50" t="s">
        <v>141</v>
      </c>
      <c r="C28" s="50">
        <v>18</v>
      </c>
      <c r="D28" s="50" t="s">
        <v>332</v>
      </c>
      <c r="E28" s="50">
        <v>1</v>
      </c>
      <c r="F28" s="50" t="s">
        <v>324</v>
      </c>
      <c r="G28" s="50">
        <v>11</v>
      </c>
      <c r="H28" s="50" t="s">
        <v>338</v>
      </c>
      <c r="I28" s="50" t="s">
        <v>119</v>
      </c>
      <c r="J28" s="50">
        <v>3</v>
      </c>
      <c r="K28" s="50" t="s">
        <v>144</v>
      </c>
      <c r="M28" s="50" t="s">
        <v>332</v>
      </c>
      <c r="N28" s="50" t="s">
        <v>668</v>
      </c>
      <c r="P28" s="50" t="s">
        <v>338</v>
      </c>
      <c r="Q28" s="11" t="s">
        <v>686</v>
      </c>
    </row>
    <row r="29" spans="1:17" s="50" customFormat="1" x14ac:dyDescent="0.3">
      <c r="A29" s="50" t="s">
        <v>110</v>
      </c>
      <c r="B29" s="50" t="s">
        <v>141</v>
      </c>
      <c r="C29" s="50">
        <v>18</v>
      </c>
      <c r="D29" s="50" t="s">
        <v>332</v>
      </c>
      <c r="E29" s="50">
        <v>1</v>
      </c>
      <c r="F29" s="50" t="s">
        <v>324</v>
      </c>
      <c r="G29" s="50">
        <v>11</v>
      </c>
      <c r="H29" s="50" t="s">
        <v>338</v>
      </c>
      <c r="I29" s="50" t="s">
        <v>119</v>
      </c>
      <c r="J29" s="50">
        <v>3</v>
      </c>
      <c r="K29" s="50" t="s">
        <v>144</v>
      </c>
      <c r="M29" s="50" t="s">
        <v>332</v>
      </c>
      <c r="N29" s="50" t="s">
        <v>669</v>
      </c>
      <c r="P29" s="50" t="s">
        <v>338</v>
      </c>
      <c r="Q29" s="11" t="s">
        <v>687</v>
      </c>
    </row>
    <row r="30" spans="1:17" s="50" customFormat="1" x14ac:dyDescent="0.3">
      <c r="A30" s="50" t="s">
        <v>110</v>
      </c>
      <c r="B30" s="50" t="s">
        <v>141</v>
      </c>
      <c r="C30" s="50">
        <v>18</v>
      </c>
      <c r="D30" s="50" t="s">
        <v>332</v>
      </c>
      <c r="E30" s="50">
        <v>1</v>
      </c>
      <c r="F30" s="50" t="s">
        <v>324</v>
      </c>
      <c r="G30" s="50">
        <v>11</v>
      </c>
      <c r="H30" s="50" t="s">
        <v>338</v>
      </c>
      <c r="I30" s="50" t="s">
        <v>119</v>
      </c>
      <c r="J30" s="50">
        <v>3</v>
      </c>
      <c r="K30" s="50" t="s">
        <v>144</v>
      </c>
      <c r="M30" s="50" t="s">
        <v>332</v>
      </c>
      <c r="N30" s="50" t="s">
        <v>670</v>
      </c>
      <c r="P30" s="50" t="s">
        <v>338</v>
      </c>
      <c r="Q30" s="11" t="s">
        <v>688</v>
      </c>
    </row>
    <row r="31" spans="1:17" s="50" customFormat="1" x14ac:dyDescent="0.3">
      <c r="A31" s="50" t="s">
        <v>110</v>
      </c>
      <c r="B31" s="50" t="s">
        <v>141</v>
      </c>
      <c r="C31" s="50">
        <v>18</v>
      </c>
      <c r="D31" s="50" t="s">
        <v>332</v>
      </c>
      <c r="E31" s="50">
        <v>1</v>
      </c>
      <c r="F31" s="50" t="s">
        <v>324</v>
      </c>
      <c r="G31" s="50">
        <v>11</v>
      </c>
      <c r="H31" s="50" t="s">
        <v>338</v>
      </c>
      <c r="I31" s="50" t="s">
        <v>119</v>
      </c>
      <c r="J31" s="50">
        <v>3</v>
      </c>
      <c r="K31" s="50" t="s">
        <v>144</v>
      </c>
      <c r="M31" s="50" t="s">
        <v>332</v>
      </c>
      <c r="N31" s="50" t="s">
        <v>671</v>
      </c>
      <c r="P31" s="50" t="s">
        <v>338</v>
      </c>
      <c r="Q31" s="11" t="s">
        <v>689</v>
      </c>
    </row>
    <row r="32" spans="1:17" s="50" customFormat="1" x14ac:dyDescent="0.3">
      <c r="A32" s="50" t="s">
        <v>110</v>
      </c>
      <c r="B32" s="50" t="s">
        <v>141</v>
      </c>
      <c r="C32" s="50">
        <v>18</v>
      </c>
      <c r="D32" s="50" t="s">
        <v>332</v>
      </c>
      <c r="E32" s="50">
        <v>1</v>
      </c>
      <c r="F32" s="50" t="s">
        <v>324</v>
      </c>
      <c r="G32" s="50">
        <v>11</v>
      </c>
      <c r="H32" s="50" t="s">
        <v>338</v>
      </c>
      <c r="I32" s="50" t="s">
        <v>119</v>
      </c>
      <c r="J32" s="50">
        <v>3</v>
      </c>
      <c r="K32" s="50" t="s">
        <v>144</v>
      </c>
      <c r="M32" s="50" t="s">
        <v>332</v>
      </c>
      <c r="N32" s="50" t="s">
        <v>672</v>
      </c>
      <c r="P32" s="50" t="s">
        <v>338</v>
      </c>
      <c r="Q32" s="11" t="s">
        <v>691</v>
      </c>
    </row>
    <row r="33" spans="1:17" s="50" customFormat="1" x14ac:dyDescent="0.3">
      <c r="A33" s="50" t="s">
        <v>110</v>
      </c>
      <c r="B33" s="50" t="s">
        <v>141</v>
      </c>
      <c r="C33" s="50">
        <v>17</v>
      </c>
      <c r="D33" s="50" t="s">
        <v>320</v>
      </c>
      <c r="E33" s="50">
        <v>1</v>
      </c>
      <c r="F33" s="50" t="s">
        <v>320</v>
      </c>
      <c r="G33" s="50">
        <v>7</v>
      </c>
      <c r="H33" s="50" t="s">
        <v>337</v>
      </c>
      <c r="I33" s="50" t="s">
        <v>120</v>
      </c>
      <c r="J33" s="50">
        <v>4</v>
      </c>
      <c r="K33" s="50" t="s">
        <v>144</v>
      </c>
      <c r="M33" s="50" t="s">
        <v>320</v>
      </c>
      <c r="N33" s="50" t="s">
        <v>122</v>
      </c>
      <c r="O33" s="50" t="s">
        <v>685</v>
      </c>
      <c r="P33" s="50" t="s">
        <v>337</v>
      </c>
      <c r="Q33" s="11"/>
    </row>
    <row r="34" spans="1:17" s="50" customFormat="1" x14ac:dyDescent="0.3">
      <c r="A34" s="50" t="s">
        <v>116</v>
      </c>
      <c r="B34" s="50" t="s">
        <v>142</v>
      </c>
      <c r="C34" s="50">
        <v>3</v>
      </c>
      <c r="D34" s="50" t="s">
        <v>308</v>
      </c>
      <c r="E34" s="50">
        <v>1</v>
      </c>
      <c r="F34" s="50" t="s">
        <v>322</v>
      </c>
      <c r="G34" s="50">
        <v>1</v>
      </c>
      <c r="K34" s="50" t="s">
        <v>144</v>
      </c>
      <c r="Q34" s="11"/>
    </row>
    <row r="35" spans="1:17" s="50" customFormat="1" x14ac:dyDescent="0.3">
      <c r="A35" s="50" t="s">
        <v>116</v>
      </c>
      <c r="B35" s="50" t="s">
        <v>142</v>
      </c>
      <c r="C35" s="50">
        <v>7</v>
      </c>
      <c r="D35" s="50" t="s">
        <v>312</v>
      </c>
      <c r="E35" s="50">
        <v>1</v>
      </c>
      <c r="F35" s="50" t="s">
        <v>310</v>
      </c>
      <c r="G35" s="50">
        <v>4</v>
      </c>
      <c r="K35" s="50" t="s">
        <v>144</v>
      </c>
      <c r="Q35" s="11"/>
    </row>
    <row r="36" spans="1:17" s="50" customFormat="1" x14ac:dyDescent="0.3">
      <c r="A36" s="50" t="s">
        <v>116</v>
      </c>
      <c r="B36" s="50" t="s">
        <v>142</v>
      </c>
      <c r="C36" s="50">
        <v>10</v>
      </c>
      <c r="D36" s="50" t="s">
        <v>315</v>
      </c>
      <c r="E36" s="50">
        <v>1</v>
      </c>
      <c r="F36" s="50" t="s">
        <v>315</v>
      </c>
      <c r="G36" s="50">
        <v>5</v>
      </c>
      <c r="K36" s="50" t="s">
        <v>144</v>
      </c>
      <c r="Q36" s="11"/>
    </row>
    <row r="37" spans="1:17" s="50" customFormat="1" x14ac:dyDescent="0.3">
      <c r="A37" s="50" t="s">
        <v>116</v>
      </c>
      <c r="B37" s="50" t="s">
        <v>142</v>
      </c>
      <c r="C37" s="50">
        <v>11</v>
      </c>
      <c r="D37" s="50" t="s">
        <v>11</v>
      </c>
      <c r="E37" s="50">
        <v>1</v>
      </c>
      <c r="F37" s="50" t="s">
        <v>11</v>
      </c>
      <c r="G37" s="50">
        <v>8</v>
      </c>
      <c r="K37" s="50" t="s">
        <v>144</v>
      </c>
      <c r="Q37" s="11"/>
    </row>
    <row r="38" spans="1:17" s="50" customFormat="1" x14ac:dyDescent="0.3">
      <c r="A38" s="50" t="s">
        <v>116</v>
      </c>
      <c r="B38" s="50" t="s">
        <v>142</v>
      </c>
      <c r="C38" s="50">
        <v>12</v>
      </c>
      <c r="D38" s="50" t="s">
        <v>316</v>
      </c>
      <c r="E38" s="50">
        <v>1</v>
      </c>
      <c r="F38" s="50" t="s">
        <v>316</v>
      </c>
      <c r="G38" s="50">
        <v>9</v>
      </c>
      <c r="K38" s="50" t="s">
        <v>144</v>
      </c>
      <c r="Q38" s="11"/>
    </row>
    <row r="39" spans="1:17" s="50" customFormat="1" x14ac:dyDescent="0.3">
      <c r="A39" s="50" t="s">
        <v>116</v>
      </c>
      <c r="B39" s="50" t="s">
        <v>142</v>
      </c>
      <c r="C39" s="50">
        <v>13</v>
      </c>
      <c r="D39" s="50" t="s">
        <v>12</v>
      </c>
      <c r="E39" s="50">
        <v>1</v>
      </c>
      <c r="F39" s="50" t="s">
        <v>12</v>
      </c>
      <c r="G39" s="50">
        <v>10</v>
      </c>
      <c r="K39" s="50" t="s">
        <v>144</v>
      </c>
      <c r="Q39" s="11"/>
    </row>
    <row r="40" spans="1:17" s="50" customFormat="1" x14ac:dyDescent="0.3">
      <c r="A40" s="50" t="s">
        <v>116</v>
      </c>
      <c r="B40" s="50" t="s">
        <v>142</v>
      </c>
      <c r="C40" s="50">
        <v>15</v>
      </c>
      <c r="D40" s="50" t="s">
        <v>318</v>
      </c>
      <c r="E40" s="50">
        <v>1</v>
      </c>
      <c r="F40" s="50" t="s">
        <v>318</v>
      </c>
      <c r="G40" s="50">
        <v>6</v>
      </c>
      <c r="K40" s="50" t="s">
        <v>144</v>
      </c>
      <c r="Q40" s="11"/>
    </row>
    <row r="41" spans="1:17" s="50" customFormat="1" x14ac:dyDescent="0.3">
      <c r="A41" s="50" t="s">
        <v>116</v>
      </c>
      <c r="B41" s="50" t="s">
        <v>142</v>
      </c>
      <c r="C41" s="50">
        <v>1</v>
      </c>
      <c r="D41" s="50" t="s">
        <v>306</v>
      </c>
      <c r="E41" s="50">
        <v>1</v>
      </c>
      <c r="F41" s="50" t="s">
        <v>339</v>
      </c>
      <c r="G41" s="50">
        <v>50</v>
      </c>
      <c r="H41" s="50" t="s">
        <v>340</v>
      </c>
      <c r="I41" s="50" t="s">
        <v>132</v>
      </c>
      <c r="J41" s="50">
        <v>0</v>
      </c>
      <c r="K41" s="50" t="s">
        <v>144</v>
      </c>
      <c r="M41" s="50" t="s">
        <v>33</v>
      </c>
      <c r="N41" s="50" t="s">
        <v>121</v>
      </c>
      <c r="P41" s="50" t="s">
        <v>340</v>
      </c>
      <c r="Q41" s="11" t="s">
        <v>693</v>
      </c>
    </row>
    <row r="42" spans="1:17" s="50" customFormat="1" x14ac:dyDescent="0.3">
      <c r="A42" s="50" t="s">
        <v>116</v>
      </c>
      <c r="B42" s="50" t="s">
        <v>142</v>
      </c>
      <c r="C42" s="50">
        <v>4</v>
      </c>
      <c r="D42" s="50" t="s">
        <v>309</v>
      </c>
      <c r="E42" s="50">
        <v>1</v>
      </c>
      <c r="F42" s="50" t="s">
        <v>309</v>
      </c>
      <c r="G42" s="50">
        <v>3</v>
      </c>
      <c r="H42" s="50" t="s">
        <v>341</v>
      </c>
      <c r="I42" s="50" t="s">
        <v>124</v>
      </c>
      <c r="J42" s="50">
        <v>1</v>
      </c>
      <c r="K42" s="50" t="s">
        <v>144</v>
      </c>
      <c r="M42" s="50" t="s">
        <v>309</v>
      </c>
      <c r="N42" s="50" t="s">
        <v>122</v>
      </c>
      <c r="O42" s="50" t="s">
        <v>692</v>
      </c>
      <c r="P42" s="50" t="s">
        <v>341</v>
      </c>
      <c r="Q42" s="11"/>
    </row>
    <row r="43" spans="1:17" s="50" customFormat="1" x14ac:dyDescent="0.3">
      <c r="A43" s="50" t="s">
        <v>116</v>
      </c>
      <c r="B43" s="50" t="s">
        <v>142</v>
      </c>
      <c r="C43" s="50">
        <v>8</v>
      </c>
      <c r="D43" s="50" t="s">
        <v>313</v>
      </c>
      <c r="E43" s="50">
        <v>1</v>
      </c>
      <c r="F43" s="50" t="s">
        <v>323</v>
      </c>
      <c r="G43" s="50">
        <v>2</v>
      </c>
      <c r="H43" s="50" t="s">
        <v>342</v>
      </c>
      <c r="I43" s="50" t="s">
        <v>125</v>
      </c>
      <c r="J43" s="50">
        <v>2</v>
      </c>
      <c r="K43" s="50" t="s">
        <v>144</v>
      </c>
      <c r="M43" s="50" t="s">
        <v>313</v>
      </c>
      <c r="N43" s="50" t="s">
        <v>122</v>
      </c>
      <c r="O43" s="50" t="s">
        <v>692</v>
      </c>
      <c r="P43" s="50" t="s">
        <v>342</v>
      </c>
      <c r="Q43" s="11"/>
    </row>
    <row r="44" spans="1:17" s="50" customFormat="1" x14ac:dyDescent="0.3">
      <c r="A44" s="50" t="s">
        <v>116</v>
      </c>
      <c r="B44" s="50" t="s">
        <v>142</v>
      </c>
      <c r="C44" s="50">
        <v>18</v>
      </c>
      <c r="D44" s="50" t="s">
        <v>332</v>
      </c>
      <c r="E44" s="50">
        <v>1</v>
      </c>
      <c r="F44" s="50" t="s">
        <v>324</v>
      </c>
      <c r="G44" s="50">
        <v>11</v>
      </c>
      <c r="H44" s="50" t="s">
        <v>344</v>
      </c>
      <c r="I44" s="50" t="s">
        <v>126</v>
      </c>
      <c r="J44" s="50">
        <v>3</v>
      </c>
      <c r="K44" s="50" t="s">
        <v>144</v>
      </c>
      <c r="M44" s="50" t="s">
        <v>332</v>
      </c>
      <c r="N44" s="50" t="s">
        <v>668</v>
      </c>
      <c r="P44" s="50" t="s">
        <v>344</v>
      </c>
      <c r="Q44" s="11" t="s">
        <v>694</v>
      </c>
    </row>
    <row r="45" spans="1:17" s="50" customFormat="1" x14ac:dyDescent="0.3">
      <c r="A45" s="50" t="s">
        <v>116</v>
      </c>
      <c r="B45" s="50" t="s">
        <v>142</v>
      </c>
      <c r="C45" s="50">
        <v>18</v>
      </c>
      <c r="D45" s="50" t="s">
        <v>332</v>
      </c>
      <c r="E45" s="50">
        <v>1</v>
      </c>
      <c r="F45" s="50" t="s">
        <v>324</v>
      </c>
      <c r="G45" s="50">
        <v>11</v>
      </c>
      <c r="H45" s="50" t="s">
        <v>344</v>
      </c>
      <c r="I45" s="50" t="s">
        <v>126</v>
      </c>
      <c r="J45" s="50">
        <v>3</v>
      </c>
      <c r="K45" s="50" t="s">
        <v>144</v>
      </c>
      <c r="M45" s="50" t="s">
        <v>332</v>
      </c>
      <c r="N45" s="50" t="s">
        <v>669</v>
      </c>
      <c r="P45" s="50" t="s">
        <v>344</v>
      </c>
      <c r="Q45" s="11" t="s">
        <v>695</v>
      </c>
    </row>
    <row r="46" spans="1:17" s="50" customFormat="1" x14ac:dyDescent="0.3">
      <c r="A46" s="50" t="s">
        <v>116</v>
      </c>
      <c r="B46" s="50" t="s">
        <v>142</v>
      </c>
      <c r="C46" s="50">
        <v>18</v>
      </c>
      <c r="D46" s="50" t="s">
        <v>332</v>
      </c>
      <c r="E46" s="50">
        <v>1</v>
      </c>
      <c r="F46" s="50" t="s">
        <v>324</v>
      </c>
      <c r="G46" s="50">
        <v>11</v>
      </c>
      <c r="H46" s="50" t="s">
        <v>344</v>
      </c>
      <c r="I46" s="50" t="s">
        <v>126</v>
      </c>
      <c r="J46" s="50">
        <v>3</v>
      </c>
      <c r="K46" s="50" t="s">
        <v>144</v>
      </c>
      <c r="M46" s="50" t="s">
        <v>332</v>
      </c>
      <c r="N46" s="50" t="s">
        <v>670</v>
      </c>
      <c r="P46" s="50" t="s">
        <v>344</v>
      </c>
      <c r="Q46" s="11" t="s">
        <v>696</v>
      </c>
    </row>
    <row r="47" spans="1:17" s="50" customFormat="1" x14ac:dyDescent="0.3">
      <c r="A47" s="50" t="s">
        <v>116</v>
      </c>
      <c r="B47" s="50" t="s">
        <v>142</v>
      </c>
      <c r="C47" s="50">
        <v>18</v>
      </c>
      <c r="D47" s="50" t="s">
        <v>332</v>
      </c>
      <c r="E47" s="50">
        <v>1</v>
      </c>
      <c r="F47" s="50" t="s">
        <v>324</v>
      </c>
      <c r="G47" s="50">
        <v>11</v>
      </c>
      <c r="H47" s="50" t="s">
        <v>344</v>
      </c>
      <c r="I47" s="50" t="s">
        <v>126</v>
      </c>
      <c r="J47" s="50">
        <v>3</v>
      </c>
      <c r="K47" s="50" t="s">
        <v>144</v>
      </c>
      <c r="M47" s="50" t="s">
        <v>332</v>
      </c>
      <c r="N47" s="50" t="s">
        <v>671</v>
      </c>
      <c r="P47" s="50" t="s">
        <v>344</v>
      </c>
      <c r="Q47" s="11" t="s">
        <v>697</v>
      </c>
    </row>
    <row r="48" spans="1:17" s="50" customFormat="1" x14ac:dyDescent="0.3">
      <c r="A48" s="50" t="s">
        <v>116</v>
      </c>
      <c r="B48" s="50" t="s">
        <v>142</v>
      </c>
      <c r="C48" s="50">
        <v>18</v>
      </c>
      <c r="D48" s="50" t="s">
        <v>332</v>
      </c>
      <c r="E48" s="50">
        <v>1</v>
      </c>
      <c r="F48" s="50" t="s">
        <v>324</v>
      </c>
      <c r="G48" s="50">
        <v>11</v>
      </c>
      <c r="H48" s="50" t="s">
        <v>344</v>
      </c>
      <c r="I48" s="50" t="s">
        <v>126</v>
      </c>
      <c r="J48" s="50">
        <v>3</v>
      </c>
      <c r="K48" s="50" t="s">
        <v>144</v>
      </c>
      <c r="M48" s="50" t="s">
        <v>332</v>
      </c>
      <c r="N48" s="50" t="s">
        <v>672</v>
      </c>
      <c r="P48" s="50" t="s">
        <v>344</v>
      </c>
      <c r="Q48" s="11" t="s">
        <v>698</v>
      </c>
    </row>
    <row r="49" spans="1:17" s="50" customFormat="1" x14ac:dyDescent="0.3">
      <c r="A49" s="50" t="s">
        <v>116</v>
      </c>
      <c r="B49" s="50" t="s">
        <v>142</v>
      </c>
      <c r="C49" s="50">
        <v>17</v>
      </c>
      <c r="D49" s="50" t="s">
        <v>320</v>
      </c>
      <c r="E49" s="50">
        <v>1</v>
      </c>
      <c r="F49" s="50" t="s">
        <v>320</v>
      </c>
      <c r="G49" s="50">
        <v>7</v>
      </c>
      <c r="H49" s="50" t="s">
        <v>343</v>
      </c>
      <c r="I49" s="50" t="s">
        <v>127</v>
      </c>
      <c r="J49" s="50">
        <v>4</v>
      </c>
      <c r="K49" s="50" t="s">
        <v>144</v>
      </c>
      <c r="M49" s="50" t="s">
        <v>320</v>
      </c>
      <c r="N49" s="50" t="s">
        <v>122</v>
      </c>
      <c r="O49" s="50" t="s">
        <v>692</v>
      </c>
      <c r="P49" s="50" t="s">
        <v>343</v>
      </c>
      <c r="Q49" s="11"/>
    </row>
    <row r="50" spans="1:17" s="50" customFormat="1" x14ac:dyDescent="0.3">
      <c r="A50" s="50" t="s">
        <v>123</v>
      </c>
      <c r="B50" s="50" t="s">
        <v>143</v>
      </c>
      <c r="C50" s="50">
        <v>3</v>
      </c>
      <c r="D50" s="50" t="s">
        <v>308</v>
      </c>
      <c r="E50" s="50">
        <v>1</v>
      </c>
      <c r="F50" s="50" t="s">
        <v>322</v>
      </c>
      <c r="G50" s="50">
        <v>1</v>
      </c>
      <c r="K50" s="50" t="s">
        <v>144</v>
      </c>
      <c r="Q50" s="11"/>
    </row>
    <row r="51" spans="1:17" s="50" customFormat="1" x14ac:dyDescent="0.3">
      <c r="A51" s="50" t="s">
        <v>123</v>
      </c>
      <c r="B51" s="50" t="s">
        <v>143</v>
      </c>
      <c r="C51" s="50">
        <v>7</v>
      </c>
      <c r="D51" s="50" t="s">
        <v>312</v>
      </c>
      <c r="E51" s="50">
        <v>1</v>
      </c>
      <c r="F51" s="50" t="s">
        <v>310</v>
      </c>
      <c r="G51" s="50">
        <v>4</v>
      </c>
      <c r="K51" s="50" t="s">
        <v>144</v>
      </c>
      <c r="Q51" s="11"/>
    </row>
    <row r="52" spans="1:17" s="50" customFormat="1" x14ac:dyDescent="0.3">
      <c r="A52" s="50" t="s">
        <v>123</v>
      </c>
      <c r="B52" s="50" t="s">
        <v>143</v>
      </c>
      <c r="C52" s="50">
        <v>10</v>
      </c>
      <c r="D52" s="50" t="s">
        <v>315</v>
      </c>
      <c r="E52" s="50">
        <v>1</v>
      </c>
      <c r="F52" s="50" t="s">
        <v>315</v>
      </c>
      <c r="G52" s="50">
        <v>5</v>
      </c>
      <c r="K52" s="50" t="s">
        <v>144</v>
      </c>
      <c r="Q52" s="11"/>
    </row>
    <row r="53" spans="1:17" s="50" customFormat="1" x14ac:dyDescent="0.3">
      <c r="A53" s="50" t="s">
        <v>123</v>
      </c>
      <c r="B53" s="50" t="s">
        <v>143</v>
      </c>
      <c r="C53" s="50">
        <v>11</v>
      </c>
      <c r="D53" s="50" t="s">
        <v>11</v>
      </c>
      <c r="E53" s="50">
        <v>1</v>
      </c>
      <c r="F53" s="50" t="s">
        <v>11</v>
      </c>
      <c r="G53" s="50">
        <v>8</v>
      </c>
      <c r="K53" s="50" t="s">
        <v>144</v>
      </c>
      <c r="Q53" s="11"/>
    </row>
    <row r="54" spans="1:17" s="50" customFormat="1" ht="20.399999999999999" x14ac:dyDescent="0.3">
      <c r="A54" s="50" t="s">
        <v>123</v>
      </c>
      <c r="B54" s="50" t="s">
        <v>143</v>
      </c>
      <c r="C54" s="50">
        <v>12</v>
      </c>
      <c r="D54" s="50" t="s">
        <v>316</v>
      </c>
      <c r="E54" s="50">
        <v>1</v>
      </c>
      <c r="F54" s="50" t="s">
        <v>316</v>
      </c>
      <c r="G54" s="50">
        <v>9</v>
      </c>
      <c r="K54" s="50" t="s">
        <v>144</v>
      </c>
      <c r="Q54" s="11"/>
    </row>
    <row r="55" spans="1:17" s="50" customFormat="1" ht="20.399999999999999" x14ac:dyDescent="0.3">
      <c r="A55" s="50" t="s">
        <v>123</v>
      </c>
      <c r="B55" s="50" t="s">
        <v>143</v>
      </c>
      <c r="C55" s="50">
        <v>13</v>
      </c>
      <c r="D55" s="50" t="s">
        <v>12</v>
      </c>
      <c r="E55" s="50">
        <v>1</v>
      </c>
      <c r="F55" s="50" t="s">
        <v>12</v>
      </c>
      <c r="G55" s="50">
        <v>10</v>
      </c>
      <c r="K55" s="50" t="s">
        <v>144</v>
      </c>
      <c r="Q55" s="11"/>
    </row>
    <row r="56" spans="1:17" s="50" customFormat="1" ht="20.399999999999999" x14ac:dyDescent="0.3">
      <c r="A56" s="50" t="s">
        <v>123</v>
      </c>
      <c r="B56" s="50" t="s">
        <v>143</v>
      </c>
      <c r="C56" s="50">
        <v>15</v>
      </c>
      <c r="D56" s="50" t="s">
        <v>318</v>
      </c>
      <c r="E56" s="50">
        <v>1</v>
      </c>
      <c r="F56" s="50" t="s">
        <v>318</v>
      </c>
      <c r="G56" s="50">
        <v>6</v>
      </c>
      <c r="K56" s="50" t="s">
        <v>144</v>
      </c>
      <c r="Q56" s="11"/>
    </row>
    <row r="57" spans="1:17" s="50" customFormat="1" ht="20.399999999999999" x14ac:dyDescent="0.3">
      <c r="A57" s="50" t="s">
        <v>123</v>
      </c>
      <c r="B57" s="50" t="s">
        <v>143</v>
      </c>
      <c r="C57" s="50">
        <v>1</v>
      </c>
      <c r="D57" s="50" t="s">
        <v>306</v>
      </c>
      <c r="E57" s="50">
        <v>1</v>
      </c>
      <c r="F57" s="50" t="s">
        <v>345</v>
      </c>
      <c r="G57" s="50">
        <v>50</v>
      </c>
      <c r="H57" s="50" t="s">
        <v>346</v>
      </c>
      <c r="I57" s="50" t="s">
        <v>133</v>
      </c>
      <c r="J57" s="50">
        <v>0</v>
      </c>
      <c r="K57" s="50" t="s">
        <v>144</v>
      </c>
      <c r="M57" s="50" t="s">
        <v>33</v>
      </c>
      <c r="N57" s="50" t="s">
        <v>121</v>
      </c>
      <c r="P57" s="50" t="s">
        <v>346</v>
      </c>
      <c r="Q57" s="11" t="s">
        <v>699</v>
      </c>
    </row>
    <row r="58" spans="1:17" s="50" customFormat="1" ht="20.399999999999999" x14ac:dyDescent="0.3">
      <c r="A58" s="50" t="s">
        <v>123</v>
      </c>
      <c r="B58" s="50" t="s">
        <v>143</v>
      </c>
      <c r="C58" s="50">
        <v>4</v>
      </c>
      <c r="D58" s="50" t="s">
        <v>309</v>
      </c>
      <c r="E58" s="50">
        <v>1</v>
      </c>
      <c r="F58" s="50" t="s">
        <v>309</v>
      </c>
      <c r="G58" s="50">
        <v>3</v>
      </c>
      <c r="H58" s="50" t="s">
        <v>347</v>
      </c>
      <c r="I58" s="50" t="s">
        <v>128</v>
      </c>
      <c r="J58" s="50">
        <v>1</v>
      </c>
      <c r="K58" s="50" t="s">
        <v>144</v>
      </c>
      <c r="M58" s="50" t="s">
        <v>309</v>
      </c>
      <c r="N58" s="50" t="s">
        <v>122</v>
      </c>
      <c r="O58" s="50" t="s">
        <v>681</v>
      </c>
      <c r="P58" s="50" t="s">
        <v>347</v>
      </c>
      <c r="Q58" s="11"/>
    </row>
    <row r="59" spans="1:17" s="50" customFormat="1" x14ac:dyDescent="0.3">
      <c r="A59" s="50" t="s">
        <v>123</v>
      </c>
      <c r="B59" s="50" t="s">
        <v>143</v>
      </c>
      <c r="C59" s="50">
        <v>8</v>
      </c>
      <c r="D59" s="50" t="s">
        <v>313</v>
      </c>
      <c r="E59" s="50">
        <v>1</v>
      </c>
      <c r="F59" s="50" t="s">
        <v>323</v>
      </c>
      <c r="G59" s="50">
        <v>2</v>
      </c>
      <c r="H59" s="50" t="s">
        <v>348</v>
      </c>
      <c r="I59" s="50" t="s">
        <v>129</v>
      </c>
      <c r="J59" s="50">
        <v>2</v>
      </c>
      <c r="K59" s="50" t="s">
        <v>144</v>
      </c>
      <c r="M59" s="50" t="s">
        <v>313</v>
      </c>
      <c r="N59" s="50" t="s">
        <v>122</v>
      </c>
      <c r="O59" s="50" t="s">
        <v>681</v>
      </c>
      <c r="P59" s="50" t="s">
        <v>348</v>
      </c>
      <c r="Q59" s="11"/>
    </row>
    <row r="60" spans="1:17" s="50" customFormat="1" ht="20.399999999999999" x14ac:dyDescent="0.3">
      <c r="A60" s="50" t="s">
        <v>123</v>
      </c>
      <c r="B60" s="50" t="s">
        <v>143</v>
      </c>
      <c r="C60" s="50">
        <v>18</v>
      </c>
      <c r="D60" s="50" t="s">
        <v>332</v>
      </c>
      <c r="E60" s="50">
        <v>1</v>
      </c>
      <c r="F60" s="50" t="s">
        <v>324</v>
      </c>
      <c r="G60" s="50">
        <v>11</v>
      </c>
      <c r="H60" s="50" t="s">
        <v>350</v>
      </c>
      <c r="I60" s="50" t="s">
        <v>130</v>
      </c>
      <c r="J60" s="50">
        <v>3</v>
      </c>
      <c r="K60" s="50" t="s">
        <v>144</v>
      </c>
      <c r="M60" s="50" t="s">
        <v>332</v>
      </c>
      <c r="N60" s="50" t="s">
        <v>668</v>
      </c>
      <c r="P60" s="50" t="s">
        <v>350</v>
      </c>
      <c r="Q60" s="11" t="s">
        <v>680</v>
      </c>
    </row>
    <row r="61" spans="1:17" s="50" customFormat="1" x14ac:dyDescent="0.3">
      <c r="A61" s="50" t="s">
        <v>123</v>
      </c>
      <c r="B61" s="50" t="s">
        <v>143</v>
      </c>
      <c r="C61" s="50">
        <v>18</v>
      </c>
      <c r="D61" s="50" t="s">
        <v>332</v>
      </c>
      <c r="E61" s="50">
        <v>1</v>
      </c>
      <c r="F61" s="50" t="s">
        <v>324</v>
      </c>
      <c r="G61" s="50">
        <v>11</v>
      </c>
      <c r="H61" s="50" t="s">
        <v>350</v>
      </c>
      <c r="I61" s="50" t="s">
        <v>130</v>
      </c>
      <c r="J61" s="50">
        <v>3</v>
      </c>
      <c r="K61" s="50" t="s">
        <v>144</v>
      </c>
      <c r="M61" s="50" t="s">
        <v>332</v>
      </c>
      <c r="N61" s="50" t="s">
        <v>669</v>
      </c>
      <c r="P61" s="50" t="s">
        <v>350</v>
      </c>
      <c r="Q61" s="11" t="s">
        <v>682</v>
      </c>
    </row>
    <row r="62" spans="1:17" s="50" customFormat="1" x14ac:dyDescent="0.3">
      <c r="A62" s="50" t="s">
        <v>123</v>
      </c>
      <c r="B62" s="50" t="s">
        <v>143</v>
      </c>
      <c r="C62" s="50">
        <v>18</v>
      </c>
      <c r="D62" s="50" t="s">
        <v>332</v>
      </c>
      <c r="E62" s="50">
        <v>1</v>
      </c>
      <c r="F62" s="50" t="s">
        <v>324</v>
      </c>
      <c r="G62" s="50">
        <v>11</v>
      </c>
      <c r="H62" s="50" t="s">
        <v>350</v>
      </c>
      <c r="I62" s="50" t="s">
        <v>130</v>
      </c>
      <c r="J62" s="50">
        <v>3</v>
      </c>
      <c r="K62" s="50" t="s">
        <v>144</v>
      </c>
      <c r="M62" s="50" t="s">
        <v>332</v>
      </c>
      <c r="N62" s="50" t="s">
        <v>670</v>
      </c>
      <c r="P62" s="50" t="s">
        <v>350</v>
      </c>
      <c r="Q62" s="11" t="s">
        <v>683</v>
      </c>
    </row>
    <row r="63" spans="1:17" s="50" customFormat="1" ht="20.399999999999999" x14ac:dyDescent="0.3">
      <c r="A63" s="50" t="s">
        <v>123</v>
      </c>
      <c r="B63" s="50" t="s">
        <v>143</v>
      </c>
      <c r="C63" s="50">
        <v>18</v>
      </c>
      <c r="D63" s="50" t="s">
        <v>332</v>
      </c>
      <c r="E63" s="50">
        <v>1</v>
      </c>
      <c r="F63" s="50" t="s">
        <v>324</v>
      </c>
      <c r="G63" s="50">
        <v>11</v>
      </c>
      <c r="H63" s="50" t="s">
        <v>350</v>
      </c>
      <c r="I63" s="50" t="s">
        <v>130</v>
      </c>
      <c r="J63" s="50">
        <v>3</v>
      </c>
      <c r="K63" s="50" t="s">
        <v>144</v>
      </c>
      <c r="M63" s="50" t="s">
        <v>332</v>
      </c>
      <c r="N63" s="50" t="s">
        <v>671</v>
      </c>
      <c r="P63" s="50" t="s">
        <v>350</v>
      </c>
      <c r="Q63" s="11" t="s">
        <v>684</v>
      </c>
    </row>
    <row r="64" spans="1:17" s="50" customFormat="1" ht="20.399999999999999" x14ac:dyDescent="0.3">
      <c r="A64" s="50" t="s">
        <v>123</v>
      </c>
      <c r="B64" s="50" t="s">
        <v>143</v>
      </c>
      <c r="C64" s="50">
        <v>18</v>
      </c>
      <c r="D64" s="50" t="s">
        <v>332</v>
      </c>
      <c r="E64" s="50">
        <v>1</v>
      </c>
      <c r="F64" s="50" t="s">
        <v>324</v>
      </c>
      <c r="G64" s="50">
        <v>11</v>
      </c>
      <c r="H64" s="50" t="s">
        <v>350</v>
      </c>
      <c r="I64" s="50" t="s">
        <v>130</v>
      </c>
      <c r="J64" s="50">
        <v>3</v>
      </c>
      <c r="K64" s="50" t="s">
        <v>144</v>
      </c>
      <c r="M64" s="50" t="s">
        <v>332</v>
      </c>
      <c r="N64" s="50" t="s">
        <v>672</v>
      </c>
      <c r="P64" s="50" t="s">
        <v>350</v>
      </c>
      <c r="Q64" s="11" t="s">
        <v>700</v>
      </c>
    </row>
    <row r="65" spans="1:17" s="50" customFormat="1" ht="20.399999999999999" x14ac:dyDescent="0.3">
      <c r="A65" s="50" t="s">
        <v>123</v>
      </c>
      <c r="B65" s="50" t="s">
        <v>143</v>
      </c>
      <c r="C65" s="50">
        <v>17</v>
      </c>
      <c r="D65" s="50" t="s">
        <v>320</v>
      </c>
      <c r="E65" s="50">
        <v>1</v>
      </c>
      <c r="F65" s="50" t="s">
        <v>320</v>
      </c>
      <c r="G65" s="50">
        <v>7</v>
      </c>
      <c r="H65" s="50" t="s">
        <v>349</v>
      </c>
      <c r="I65" s="50" t="s">
        <v>131</v>
      </c>
      <c r="J65" s="50">
        <v>4</v>
      </c>
      <c r="K65" s="50" t="s">
        <v>144</v>
      </c>
      <c r="M65" s="50" t="s">
        <v>320</v>
      </c>
      <c r="N65" s="50" t="s">
        <v>122</v>
      </c>
      <c r="O65" s="50" t="s">
        <v>681</v>
      </c>
      <c r="P65" s="50" t="s">
        <v>349</v>
      </c>
      <c r="Q65" s="11"/>
    </row>
    <row r="66" spans="1:17" s="50" customFormat="1" ht="20.399999999999999" x14ac:dyDescent="0.3">
      <c r="A66" s="50" t="s">
        <v>145</v>
      </c>
      <c r="B66" s="50" t="s">
        <v>137</v>
      </c>
      <c r="C66" s="50">
        <v>3</v>
      </c>
      <c r="D66" s="50" t="s">
        <v>308</v>
      </c>
      <c r="E66" s="50">
        <v>1</v>
      </c>
      <c r="F66" s="50" t="s">
        <v>322</v>
      </c>
      <c r="G66" s="50">
        <v>1</v>
      </c>
      <c r="K66" s="50" t="s">
        <v>144</v>
      </c>
      <c r="Q66" s="11"/>
    </row>
    <row r="67" spans="1:17" s="50" customFormat="1" ht="20.399999999999999" x14ac:dyDescent="0.3">
      <c r="A67" s="50" t="s">
        <v>145</v>
      </c>
      <c r="B67" s="50" t="s">
        <v>137</v>
      </c>
      <c r="C67" s="50">
        <v>7</v>
      </c>
      <c r="D67" s="50" t="s">
        <v>312</v>
      </c>
      <c r="E67" s="50">
        <v>1</v>
      </c>
      <c r="F67" s="50" t="s">
        <v>310</v>
      </c>
      <c r="G67" s="50">
        <v>4</v>
      </c>
      <c r="K67" s="50" t="s">
        <v>144</v>
      </c>
      <c r="Q67" s="11"/>
    </row>
    <row r="68" spans="1:17" s="50" customFormat="1" x14ac:dyDescent="0.3">
      <c r="A68" s="50" t="s">
        <v>145</v>
      </c>
      <c r="B68" s="50" t="s">
        <v>137</v>
      </c>
      <c r="C68" s="50">
        <v>10</v>
      </c>
      <c r="D68" s="50" t="s">
        <v>315</v>
      </c>
      <c r="E68" s="50">
        <v>1</v>
      </c>
      <c r="F68" s="50" t="s">
        <v>315</v>
      </c>
      <c r="G68" s="50">
        <v>5</v>
      </c>
      <c r="K68" s="50" t="s">
        <v>144</v>
      </c>
      <c r="Q68" s="11"/>
    </row>
    <row r="69" spans="1:17" s="50" customFormat="1" ht="20.399999999999999" x14ac:dyDescent="0.3">
      <c r="A69" s="50" t="s">
        <v>145</v>
      </c>
      <c r="B69" s="50" t="s">
        <v>137</v>
      </c>
      <c r="C69" s="50">
        <v>11</v>
      </c>
      <c r="D69" s="50" t="s">
        <v>11</v>
      </c>
      <c r="E69" s="50">
        <v>1</v>
      </c>
      <c r="F69" s="50" t="s">
        <v>11</v>
      </c>
      <c r="G69" s="50">
        <v>8</v>
      </c>
      <c r="K69" s="50" t="s">
        <v>144</v>
      </c>
      <c r="Q69" s="11"/>
    </row>
    <row r="70" spans="1:17" s="50" customFormat="1" x14ac:dyDescent="0.3">
      <c r="A70" s="50" t="s">
        <v>145</v>
      </c>
      <c r="B70" s="50" t="s">
        <v>137</v>
      </c>
      <c r="C70" s="50">
        <v>12</v>
      </c>
      <c r="D70" s="50" t="s">
        <v>316</v>
      </c>
      <c r="E70" s="50">
        <v>1</v>
      </c>
      <c r="F70" s="50" t="s">
        <v>316</v>
      </c>
      <c r="G70" s="50">
        <v>9</v>
      </c>
      <c r="K70" s="50" t="s">
        <v>144</v>
      </c>
      <c r="Q70" s="11"/>
    </row>
    <row r="71" spans="1:17" s="50" customFormat="1" x14ac:dyDescent="0.3">
      <c r="A71" s="50" t="s">
        <v>145</v>
      </c>
      <c r="B71" s="50" t="s">
        <v>137</v>
      </c>
      <c r="C71" s="50">
        <v>13</v>
      </c>
      <c r="D71" s="50" t="s">
        <v>12</v>
      </c>
      <c r="E71" s="50">
        <v>1</v>
      </c>
      <c r="F71" s="50" t="s">
        <v>12</v>
      </c>
      <c r="G71" s="50">
        <v>10</v>
      </c>
      <c r="K71" s="50" t="s">
        <v>144</v>
      </c>
      <c r="Q71" s="11"/>
    </row>
    <row r="72" spans="1:17" s="50" customFormat="1" ht="20.399999999999999" x14ac:dyDescent="0.3">
      <c r="A72" s="50" t="s">
        <v>145</v>
      </c>
      <c r="B72" s="50" t="s">
        <v>137</v>
      </c>
      <c r="C72" s="50">
        <v>15</v>
      </c>
      <c r="D72" s="50" t="s">
        <v>318</v>
      </c>
      <c r="E72" s="50">
        <v>1</v>
      </c>
      <c r="F72" s="50" t="s">
        <v>318</v>
      </c>
      <c r="G72" s="50">
        <v>6</v>
      </c>
      <c r="K72" s="50" t="s">
        <v>144</v>
      </c>
      <c r="Q72" s="11"/>
    </row>
    <row r="73" spans="1:17" s="50" customFormat="1" ht="20.399999999999999" x14ac:dyDescent="0.3">
      <c r="A73" s="50" t="s">
        <v>145</v>
      </c>
      <c r="B73" s="50" t="s">
        <v>137</v>
      </c>
      <c r="C73" s="50">
        <v>1</v>
      </c>
      <c r="D73" s="50" t="s">
        <v>306</v>
      </c>
      <c r="E73" s="50">
        <v>1</v>
      </c>
      <c r="F73" s="50" t="s">
        <v>351</v>
      </c>
      <c r="G73" s="50">
        <v>50</v>
      </c>
      <c r="H73" s="50" t="s">
        <v>352</v>
      </c>
      <c r="I73" s="50" t="s">
        <v>581</v>
      </c>
      <c r="J73" s="50">
        <v>0</v>
      </c>
      <c r="K73" s="50" t="s">
        <v>144</v>
      </c>
      <c r="M73" s="50" t="s">
        <v>33</v>
      </c>
      <c r="N73" s="50" t="s">
        <v>121</v>
      </c>
      <c r="P73" s="50" t="s">
        <v>352</v>
      </c>
      <c r="Q73" s="11" t="s">
        <v>702</v>
      </c>
    </row>
    <row r="74" spans="1:17" s="50" customFormat="1" ht="20.399999999999999" x14ac:dyDescent="0.3">
      <c r="A74" s="50" t="s">
        <v>145</v>
      </c>
      <c r="B74" s="50" t="s">
        <v>137</v>
      </c>
      <c r="C74" s="50">
        <v>4</v>
      </c>
      <c r="D74" s="50" t="s">
        <v>309</v>
      </c>
      <c r="E74" s="50">
        <v>1</v>
      </c>
      <c r="F74" s="50" t="s">
        <v>309</v>
      </c>
      <c r="G74" s="50">
        <v>3</v>
      </c>
      <c r="H74" s="50" t="s">
        <v>353</v>
      </c>
      <c r="I74" s="50" t="s">
        <v>582</v>
      </c>
      <c r="J74" s="50">
        <v>1</v>
      </c>
      <c r="K74" s="50" t="s">
        <v>144</v>
      </c>
      <c r="M74" s="50" t="s">
        <v>309</v>
      </c>
      <c r="N74" s="50" t="s">
        <v>122</v>
      </c>
      <c r="O74" s="50" t="s">
        <v>701</v>
      </c>
      <c r="P74" s="50" t="s">
        <v>353</v>
      </c>
      <c r="Q74" s="11"/>
    </row>
    <row r="75" spans="1:17" s="50" customFormat="1" ht="20.399999999999999" x14ac:dyDescent="0.3">
      <c r="A75" s="50" t="s">
        <v>145</v>
      </c>
      <c r="B75" s="50" t="s">
        <v>137</v>
      </c>
      <c r="C75" s="50">
        <v>8</v>
      </c>
      <c r="D75" s="50" t="s">
        <v>313</v>
      </c>
      <c r="E75" s="50">
        <v>1</v>
      </c>
      <c r="F75" s="50" t="s">
        <v>323</v>
      </c>
      <c r="G75" s="50">
        <v>2</v>
      </c>
      <c r="H75" s="50" t="s">
        <v>354</v>
      </c>
      <c r="I75" s="50" t="s">
        <v>583</v>
      </c>
      <c r="J75" s="50">
        <v>2</v>
      </c>
      <c r="K75" s="50" t="s">
        <v>144</v>
      </c>
      <c r="M75" s="50" t="s">
        <v>313</v>
      </c>
      <c r="N75" s="50" t="s">
        <v>122</v>
      </c>
      <c r="O75" s="50" t="s">
        <v>701</v>
      </c>
      <c r="P75" s="50" t="s">
        <v>354</v>
      </c>
      <c r="Q75" s="11"/>
    </row>
    <row r="76" spans="1:17" s="50" customFormat="1" ht="20.399999999999999" x14ac:dyDescent="0.3">
      <c r="A76" s="50" t="s">
        <v>145</v>
      </c>
      <c r="B76" s="50" t="s">
        <v>137</v>
      </c>
      <c r="C76" s="50">
        <v>18</v>
      </c>
      <c r="D76" s="50" t="s">
        <v>332</v>
      </c>
      <c r="E76" s="50">
        <v>1</v>
      </c>
      <c r="F76" s="50" t="s">
        <v>324</v>
      </c>
      <c r="G76" s="50">
        <v>11</v>
      </c>
      <c r="H76" s="50" t="s">
        <v>356</v>
      </c>
      <c r="I76" s="50" t="s">
        <v>584</v>
      </c>
      <c r="J76" s="50">
        <v>3</v>
      </c>
      <c r="K76" s="50" t="s">
        <v>144</v>
      </c>
      <c r="M76" s="50" t="s">
        <v>332</v>
      </c>
      <c r="N76" s="50" t="s">
        <v>668</v>
      </c>
      <c r="P76" s="50" t="s">
        <v>356</v>
      </c>
      <c r="Q76" s="11" t="s">
        <v>703</v>
      </c>
    </row>
    <row r="77" spans="1:17" s="50" customFormat="1" x14ac:dyDescent="0.3">
      <c r="A77" s="50" t="s">
        <v>145</v>
      </c>
      <c r="B77" s="50" t="s">
        <v>137</v>
      </c>
      <c r="C77" s="50">
        <v>18</v>
      </c>
      <c r="D77" s="50" t="s">
        <v>332</v>
      </c>
      <c r="E77" s="50">
        <v>1</v>
      </c>
      <c r="F77" s="50" t="s">
        <v>324</v>
      </c>
      <c r="G77" s="50">
        <v>11</v>
      </c>
      <c r="H77" s="50" t="s">
        <v>356</v>
      </c>
      <c r="I77" s="50" t="s">
        <v>584</v>
      </c>
      <c r="J77" s="50">
        <v>3</v>
      </c>
      <c r="K77" s="50" t="s">
        <v>144</v>
      </c>
      <c r="M77" s="50" t="s">
        <v>332</v>
      </c>
      <c r="N77" s="50" t="s">
        <v>669</v>
      </c>
      <c r="P77" s="50" t="s">
        <v>356</v>
      </c>
      <c r="Q77" s="11" t="s">
        <v>704</v>
      </c>
    </row>
    <row r="78" spans="1:17" s="50" customFormat="1" x14ac:dyDescent="0.3">
      <c r="A78" s="50" t="s">
        <v>145</v>
      </c>
      <c r="B78" s="50" t="s">
        <v>137</v>
      </c>
      <c r="C78" s="50">
        <v>18</v>
      </c>
      <c r="D78" s="50" t="s">
        <v>332</v>
      </c>
      <c r="E78" s="50">
        <v>1</v>
      </c>
      <c r="F78" s="50" t="s">
        <v>324</v>
      </c>
      <c r="G78" s="50">
        <v>11</v>
      </c>
      <c r="H78" s="50" t="s">
        <v>356</v>
      </c>
      <c r="I78" s="50" t="s">
        <v>584</v>
      </c>
      <c r="J78" s="50">
        <v>3</v>
      </c>
      <c r="K78" s="50" t="s">
        <v>144</v>
      </c>
      <c r="M78" s="50" t="s">
        <v>332</v>
      </c>
      <c r="N78" s="50" t="s">
        <v>670</v>
      </c>
      <c r="P78" s="50" t="s">
        <v>356</v>
      </c>
      <c r="Q78" s="11" t="s">
        <v>705</v>
      </c>
    </row>
    <row r="79" spans="1:17" s="50" customFormat="1" x14ac:dyDescent="0.3">
      <c r="A79" s="50" t="s">
        <v>145</v>
      </c>
      <c r="B79" s="50" t="s">
        <v>137</v>
      </c>
      <c r="C79" s="50">
        <v>18</v>
      </c>
      <c r="D79" s="50" t="s">
        <v>332</v>
      </c>
      <c r="E79" s="50">
        <v>1</v>
      </c>
      <c r="F79" s="50" t="s">
        <v>324</v>
      </c>
      <c r="G79" s="50">
        <v>11</v>
      </c>
      <c r="H79" s="50" t="s">
        <v>356</v>
      </c>
      <c r="I79" s="50" t="s">
        <v>584</v>
      </c>
      <c r="J79" s="50">
        <v>3</v>
      </c>
      <c r="K79" s="50" t="s">
        <v>144</v>
      </c>
      <c r="M79" s="50" t="s">
        <v>332</v>
      </c>
      <c r="N79" s="50" t="s">
        <v>671</v>
      </c>
      <c r="P79" s="50" t="s">
        <v>356</v>
      </c>
      <c r="Q79" s="11" t="s">
        <v>706</v>
      </c>
    </row>
    <row r="80" spans="1:17" s="50" customFormat="1" x14ac:dyDescent="0.3">
      <c r="A80" s="50" t="s">
        <v>145</v>
      </c>
      <c r="B80" s="50" t="s">
        <v>137</v>
      </c>
      <c r="C80" s="50">
        <v>18</v>
      </c>
      <c r="D80" s="50" t="s">
        <v>332</v>
      </c>
      <c r="E80" s="50">
        <v>1</v>
      </c>
      <c r="F80" s="50" t="s">
        <v>324</v>
      </c>
      <c r="G80" s="50">
        <v>11</v>
      </c>
      <c r="H80" s="50" t="s">
        <v>356</v>
      </c>
      <c r="I80" s="50" t="s">
        <v>584</v>
      </c>
      <c r="J80" s="50">
        <v>3</v>
      </c>
      <c r="K80" s="50" t="s">
        <v>144</v>
      </c>
      <c r="M80" s="50" t="s">
        <v>332</v>
      </c>
      <c r="N80" s="50" t="s">
        <v>672</v>
      </c>
      <c r="P80" s="50" t="s">
        <v>356</v>
      </c>
      <c r="Q80" s="11" t="s">
        <v>707</v>
      </c>
    </row>
    <row r="81" spans="1:17" s="50" customFormat="1" x14ac:dyDescent="0.3">
      <c r="A81" s="50" t="s">
        <v>145</v>
      </c>
      <c r="B81" s="50" t="s">
        <v>137</v>
      </c>
      <c r="C81" s="50">
        <v>17</v>
      </c>
      <c r="D81" s="50" t="s">
        <v>320</v>
      </c>
      <c r="E81" s="50">
        <v>1</v>
      </c>
      <c r="F81" s="50" t="s">
        <v>320</v>
      </c>
      <c r="G81" s="50">
        <v>7</v>
      </c>
      <c r="H81" s="50" t="s">
        <v>355</v>
      </c>
      <c r="I81" s="50" t="s">
        <v>585</v>
      </c>
      <c r="J81" s="50">
        <v>4</v>
      </c>
      <c r="K81" s="50" t="s">
        <v>144</v>
      </c>
      <c r="M81" s="50" t="s">
        <v>320</v>
      </c>
      <c r="N81" s="50" t="s">
        <v>122</v>
      </c>
      <c r="O81" s="50" t="s">
        <v>701</v>
      </c>
      <c r="P81" s="50" t="s">
        <v>355</v>
      </c>
      <c r="Q81" s="11"/>
    </row>
    <row r="82" spans="1:17" s="50" customFormat="1" x14ac:dyDescent="0.3">
      <c r="A82" s="50" t="s">
        <v>146</v>
      </c>
      <c r="B82" s="50" t="s">
        <v>138</v>
      </c>
      <c r="C82" s="50">
        <v>3</v>
      </c>
      <c r="D82" s="50" t="s">
        <v>308</v>
      </c>
      <c r="E82" s="50">
        <v>1</v>
      </c>
      <c r="F82" s="50" t="s">
        <v>322</v>
      </c>
      <c r="G82" s="50">
        <v>1</v>
      </c>
      <c r="K82" s="50" t="s">
        <v>144</v>
      </c>
      <c r="Q82" s="11"/>
    </row>
    <row r="83" spans="1:17" s="50" customFormat="1" x14ac:dyDescent="0.3">
      <c r="A83" s="50" t="s">
        <v>146</v>
      </c>
      <c r="B83" s="50" t="s">
        <v>138</v>
      </c>
      <c r="C83" s="50">
        <v>7</v>
      </c>
      <c r="D83" s="50" t="s">
        <v>312</v>
      </c>
      <c r="E83" s="50">
        <v>1</v>
      </c>
      <c r="F83" s="50" t="s">
        <v>310</v>
      </c>
      <c r="G83" s="50">
        <v>4</v>
      </c>
      <c r="K83" s="50" t="s">
        <v>144</v>
      </c>
      <c r="Q83" s="11"/>
    </row>
    <row r="84" spans="1:17" s="50" customFormat="1" x14ac:dyDescent="0.3">
      <c r="A84" s="50" t="s">
        <v>146</v>
      </c>
      <c r="B84" s="50" t="s">
        <v>138</v>
      </c>
      <c r="C84" s="50">
        <v>10</v>
      </c>
      <c r="D84" s="50" t="s">
        <v>315</v>
      </c>
      <c r="E84" s="50">
        <v>1</v>
      </c>
      <c r="F84" s="50" t="s">
        <v>315</v>
      </c>
      <c r="G84" s="50">
        <v>5</v>
      </c>
      <c r="K84" s="50" t="s">
        <v>144</v>
      </c>
      <c r="Q84" s="11"/>
    </row>
    <row r="85" spans="1:17" s="50" customFormat="1" x14ac:dyDescent="0.3">
      <c r="A85" s="50" t="s">
        <v>146</v>
      </c>
      <c r="B85" s="50" t="s">
        <v>138</v>
      </c>
      <c r="C85" s="50">
        <v>11</v>
      </c>
      <c r="D85" s="50" t="s">
        <v>11</v>
      </c>
      <c r="E85" s="50">
        <v>1</v>
      </c>
      <c r="F85" s="50" t="s">
        <v>11</v>
      </c>
      <c r="G85" s="50">
        <v>8</v>
      </c>
      <c r="K85" s="50" t="s">
        <v>144</v>
      </c>
      <c r="Q85" s="11"/>
    </row>
    <row r="86" spans="1:17" s="50" customFormat="1" x14ac:dyDescent="0.3">
      <c r="A86" s="50" t="s">
        <v>146</v>
      </c>
      <c r="B86" s="50" t="s">
        <v>138</v>
      </c>
      <c r="C86" s="50">
        <v>12</v>
      </c>
      <c r="D86" s="50" t="s">
        <v>316</v>
      </c>
      <c r="E86" s="50">
        <v>1</v>
      </c>
      <c r="F86" s="50" t="s">
        <v>316</v>
      </c>
      <c r="G86" s="50">
        <v>9</v>
      </c>
      <c r="K86" s="50" t="s">
        <v>144</v>
      </c>
      <c r="Q86" s="11"/>
    </row>
    <row r="87" spans="1:17" s="50" customFormat="1" x14ac:dyDescent="0.3">
      <c r="A87" s="50" t="s">
        <v>146</v>
      </c>
      <c r="B87" s="50" t="s">
        <v>138</v>
      </c>
      <c r="C87" s="50">
        <v>13</v>
      </c>
      <c r="D87" s="50" t="s">
        <v>12</v>
      </c>
      <c r="E87" s="50">
        <v>1</v>
      </c>
      <c r="F87" s="50" t="s">
        <v>12</v>
      </c>
      <c r="G87" s="50">
        <v>10</v>
      </c>
      <c r="K87" s="50" t="s">
        <v>144</v>
      </c>
      <c r="Q87" s="11"/>
    </row>
    <row r="88" spans="1:17" s="50" customFormat="1" x14ac:dyDescent="0.3">
      <c r="A88" s="50" t="s">
        <v>146</v>
      </c>
      <c r="B88" s="50" t="s">
        <v>138</v>
      </c>
      <c r="C88" s="50">
        <v>15</v>
      </c>
      <c r="D88" s="50" t="s">
        <v>318</v>
      </c>
      <c r="E88" s="50">
        <v>1</v>
      </c>
      <c r="F88" s="50" t="s">
        <v>318</v>
      </c>
      <c r="G88" s="50">
        <v>6</v>
      </c>
      <c r="K88" s="50" t="s">
        <v>144</v>
      </c>
      <c r="Q88" s="11"/>
    </row>
    <row r="89" spans="1:17" s="50" customFormat="1" x14ac:dyDescent="0.3">
      <c r="A89" s="50" t="s">
        <v>146</v>
      </c>
      <c r="B89" s="50" t="s">
        <v>138</v>
      </c>
      <c r="C89" s="50">
        <v>1</v>
      </c>
      <c r="D89" s="50" t="s">
        <v>306</v>
      </c>
      <c r="E89" s="50">
        <v>1</v>
      </c>
      <c r="F89" s="50" t="s">
        <v>357</v>
      </c>
      <c r="G89" s="50">
        <v>50</v>
      </c>
      <c r="H89" s="50" t="s">
        <v>358</v>
      </c>
      <c r="I89" s="50" t="s">
        <v>586</v>
      </c>
      <c r="J89" s="50">
        <v>0</v>
      </c>
      <c r="K89" s="50" t="s">
        <v>144</v>
      </c>
      <c r="M89" s="50" t="s">
        <v>33</v>
      </c>
      <c r="N89" s="50" t="s">
        <v>121</v>
      </c>
      <c r="P89" s="50" t="s">
        <v>358</v>
      </c>
      <c r="Q89" s="11" t="s">
        <v>709</v>
      </c>
    </row>
    <row r="90" spans="1:17" s="50" customFormat="1" x14ac:dyDescent="0.3">
      <c r="A90" s="50" t="s">
        <v>146</v>
      </c>
      <c r="B90" s="50" t="s">
        <v>138</v>
      </c>
      <c r="C90" s="50">
        <v>4</v>
      </c>
      <c r="D90" s="50" t="s">
        <v>309</v>
      </c>
      <c r="E90" s="50">
        <v>1</v>
      </c>
      <c r="F90" s="50" t="s">
        <v>309</v>
      </c>
      <c r="G90" s="50">
        <v>3</v>
      </c>
      <c r="H90" s="50" t="s">
        <v>359</v>
      </c>
      <c r="I90" s="50" t="s">
        <v>587</v>
      </c>
      <c r="J90" s="50">
        <v>1</v>
      </c>
      <c r="K90" s="50" t="s">
        <v>144</v>
      </c>
      <c r="M90" s="50" t="s">
        <v>309</v>
      </c>
      <c r="N90" s="50" t="s">
        <v>122</v>
      </c>
      <c r="O90" s="50" t="s">
        <v>708</v>
      </c>
      <c r="P90" s="50" t="s">
        <v>359</v>
      </c>
      <c r="Q90" s="11"/>
    </row>
    <row r="91" spans="1:17" s="50" customFormat="1" x14ac:dyDescent="0.3">
      <c r="A91" s="50" t="s">
        <v>146</v>
      </c>
      <c r="B91" s="50" t="s">
        <v>138</v>
      </c>
      <c r="C91" s="50">
        <v>8</v>
      </c>
      <c r="D91" s="50" t="s">
        <v>313</v>
      </c>
      <c r="E91" s="50">
        <v>1</v>
      </c>
      <c r="F91" s="50" t="s">
        <v>323</v>
      </c>
      <c r="G91" s="50">
        <v>2</v>
      </c>
      <c r="H91" s="50" t="s">
        <v>360</v>
      </c>
      <c r="I91" s="50" t="s">
        <v>588</v>
      </c>
      <c r="J91" s="50">
        <v>2</v>
      </c>
      <c r="K91" s="50" t="s">
        <v>144</v>
      </c>
      <c r="M91" s="50" t="s">
        <v>313</v>
      </c>
      <c r="N91" s="50" t="s">
        <v>122</v>
      </c>
      <c r="O91" s="50" t="s">
        <v>708</v>
      </c>
      <c r="P91" s="50" t="s">
        <v>360</v>
      </c>
      <c r="Q91" s="11"/>
    </row>
    <row r="92" spans="1:17" s="50" customFormat="1" x14ac:dyDescent="0.3">
      <c r="A92" s="50" t="s">
        <v>146</v>
      </c>
      <c r="B92" s="50" t="s">
        <v>138</v>
      </c>
      <c r="C92" s="50">
        <v>18</v>
      </c>
      <c r="D92" s="50" t="s">
        <v>332</v>
      </c>
      <c r="E92" s="50">
        <v>1</v>
      </c>
      <c r="F92" s="50" t="s">
        <v>324</v>
      </c>
      <c r="G92" s="50">
        <v>11</v>
      </c>
      <c r="H92" s="50" t="s">
        <v>362</v>
      </c>
      <c r="I92" s="50" t="s">
        <v>589</v>
      </c>
      <c r="J92" s="50">
        <v>3</v>
      </c>
      <c r="K92" s="50" t="s">
        <v>144</v>
      </c>
      <c r="M92" s="50" t="s">
        <v>332</v>
      </c>
      <c r="N92" s="50" t="s">
        <v>668</v>
      </c>
      <c r="P92" s="50" t="s">
        <v>362</v>
      </c>
      <c r="Q92" s="11" t="s">
        <v>710</v>
      </c>
    </row>
    <row r="93" spans="1:17" s="50" customFormat="1" x14ac:dyDescent="0.3">
      <c r="A93" s="50" t="s">
        <v>146</v>
      </c>
      <c r="B93" s="50" t="s">
        <v>138</v>
      </c>
      <c r="C93" s="50">
        <v>18</v>
      </c>
      <c r="D93" s="50" t="s">
        <v>332</v>
      </c>
      <c r="E93" s="50">
        <v>1</v>
      </c>
      <c r="F93" s="50" t="s">
        <v>324</v>
      </c>
      <c r="G93" s="50">
        <v>11</v>
      </c>
      <c r="H93" s="50" t="s">
        <v>362</v>
      </c>
      <c r="I93" s="50" t="s">
        <v>589</v>
      </c>
      <c r="J93" s="50">
        <v>3</v>
      </c>
      <c r="K93" s="50" t="s">
        <v>144</v>
      </c>
      <c r="M93" s="50" t="s">
        <v>332</v>
      </c>
      <c r="N93" s="50" t="s">
        <v>669</v>
      </c>
      <c r="P93" s="50" t="s">
        <v>362</v>
      </c>
      <c r="Q93" s="11" t="s">
        <v>711</v>
      </c>
    </row>
    <row r="94" spans="1:17" s="50" customFormat="1" x14ac:dyDescent="0.3">
      <c r="A94" s="50" t="s">
        <v>146</v>
      </c>
      <c r="B94" s="50" t="s">
        <v>138</v>
      </c>
      <c r="C94" s="50">
        <v>18</v>
      </c>
      <c r="D94" s="50" t="s">
        <v>332</v>
      </c>
      <c r="E94" s="50">
        <v>1</v>
      </c>
      <c r="F94" s="50" t="s">
        <v>324</v>
      </c>
      <c r="G94" s="50">
        <v>11</v>
      </c>
      <c r="H94" s="50" t="s">
        <v>362</v>
      </c>
      <c r="I94" s="50" t="s">
        <v>589</v>
      </c>
      <c r="J94" s="50">
        <v>3</v>
      </c>
      <c r="K94" s="50" t="s">
        <v>144</v>
      </c>
      <c r="M94" s="50" t="s">
        <v>332</v>
      </c>
      <c r="N94" s="50" t="s">
        <v>670</v>
      </c>
      <c r="P94" s="50" t="s">
        <v>362</v>
      </c>
      <c r="Q94" s="11" t="s">
        <v>712</v>
      </c>
    </row>
    <row r="95" spans="1:17" s="50" customFormat="1" x14ac:dyDescent="0.3">
      <c r="A95" s="50" t="s">
        <v>146</v>
      </c>
      <c r="B95" s="50" t="s">
        <v>138</v>
      </c>
      <c r="C95" s="50">
        <v>18</v>
      </c>
      <c r="D95" s="50" t="s">
        <v>332</v>
      </c>
      <c r="E95" s="50">
        <v>1</v>
      </c>
      <c r="F95" s="50" t="s">
        <v>324</v>
      </c>
      <c r="G95" s="50">
        <v>11</v>
      </c>
      <c r="H95" s="50" t="s">
        <v>362</v>
      </c>
      <c r="I95" s="50" t="s">
        <v>589</v>
      </c>
      <c r="J95" s="50">
        <v>3</v>
      </c>
      <c r="K95" s="50" t="s">
        <v>144</v>
      </c>
      <c r="M95" s="50" t="s">
        <v>332</v>
      </c>
      <c r="N95" s="50" t="s">
        <v>671</v>
      </c>
      <c r="P95" s="50" t="s">
        <v>362</v>
      </c>
      <c r="Q95" s="11" t="s">
        <v>713</v>
      </c>
    </row>
    <row r="96" spans="1:17" s="50" customFormat="1" x14ac:dyDescent="0.3">
      <c r="A96" s="50" t="s">
        <v>146</v>
      </c>
      <c r="B96" s="50" t="s">
        <v>138</v>
      </c>
      <c r="C96" s="50">
        <v>18</v>
      </c>
      <c r="D96" s="50" t="s">
        <v>332</v>
      </c>
      <c r="E96" s="50">
        <v>1</v>
      </c>
      <c r="F96" s="50" t="s">
        <v>324</v>
      </c>
      <c r="G96" s="50">
        <v>11</v>
      </c>
      <c r="H96" s="50" t="s">
        <v>362</v>
      </c>
      <c r="I96" s="50" t="s">
        <v>589</v>
      </c>
      <c r="J96" s="50">
        <v>3</v>
      </c>
      <c r="K96" s="50" t="s">
        <v>144</v>
      </c>
      <c r="M96" s="50" t="s">
        <v>332</v>
      </c>
      <c r="N96" s="50" t="s">
        <v>672</v>
      </c>
      <c r="P96" s="50" t="s">
        <v>362</v>
      </c>
      <c r="Q96" s="11" t="s">
        <v>714</v>
      </c>
    </row>
    <row r="97" spans="1:17" s="50" customFormat="1" x14ac:dyDescent="0.3">
      <c r="A97" s="50" t="s">
        <v>146</v>
      </c>
      <c r="B97" s="50" t="s">
        <v>138</v>
      </c>
      <c r="C97" s="50">
        <v>17</v>
      </c>
      <c r="D97" s="50" t="s">
        <v>320</v>
      </c>
      <c r="E97" s="50">
        <v>1</v>
      </c>
      <c r="F97" s="50" t="s">
        <v>320</v>
      </c>
      <c r="G97" s="50">
        <v>7</v>
      </c>
      <c r="H97" s="50" t="s">
        <v>361</v>
      </c>
      <c r="I97" s="50" t="s">
        <v>590</v>
      </c>
      <c r="J97" s="50">
        <v>4</v>
      </c>
      <c r="K97" s="50" t="s">
        <v>144</v>
      </c>
      <c r="M97" s="50" t="s">
        <v>320</v>
      </c>
      <c r="N97" s="50" t="s">
        <v>122</v>
      </c>
      <c r="O97" s="50" t="s">
        <v>708</v>
      </c>
      <c r="P97" s="50" t="s">
        <v>361</v>
      </c>
      <c r="Q97" s="11"/>
    </row>
    <row r="98" spans="1:17" s="50" customFormat="1" x14ac:dyDescent="0.3">
      <c r="A98" s="50" t="s">
        <v>147</v>
      </c>
      <c r="B98" s="50" t="s">
        <v>139</v>
      </c>
      <c r="C98" s="50">
        <v>3</v>
      </c>
      <c r="D98" s="50" t="s">
        <v>308</v>
      </c>
      <c r="E98" s="50">
        <v>1</v>
      </c>
      <c r="F98" s="50" t="s">
        <v>322</v>
      </c>
      <c r="G98" s="50">
        <v>1</v>
      </c>
      <c r="K98" s="50" t="s">
        <v>144</v>
      </c>
      <c r="Q98" s="11"/>
    </row>
    <row r="99" spans="1:17" s="50" customFormat="1" x14ac:dyDescent="0.3">
      <c r="A99" s="50" t="s">
        <v>147</v>
      </c>
      <c r="B99" s="50" t="s">
        <v>139</v>
      </c>
      <c r="C99" s="50">
        <v>7</v>
      </c>
      <c r="D99" s="50" t="s">
        <v>312</v>
      </c>
      <c r="E99" s="50">
        <v>1</v>
      </c>
      <c r="F99" s="50" t="s">
        <v>310</v>
      </c>
      <c r="G99" s="50">
        <v>4</v>
      </c>
      <c r="K99" s="50" t="s">
        <v>144</v>
      </c>
      <c r="Q99" s="11"/>
    </row>
    <row r="100" spans="1:17" s="50" customFormat="1" x14ac:dyDescent="0.3">
      <c r="A100" s="50" t="s">
        <v>147</v>
      </c>
      <c r="B100" s="50" t="s">
        <v>139</v>
      </c>
      <c r="C100" s="50">
        <v>10</v>
      </c>
      <c r="D100" s="50" t="s">
        <v>315</v>
      </c>
      <c r="E100" s="50">
        <v>1</v>
      </c>
      <c r="F100" s="50" t="s">
        <v>315</v>
      </c>
      <c r="G100" s="50">
        <v>5</v>
      </c>
      <c r="K100" s="50" t="s">
        <v>144</v>
      </c>
      <c r="Q100" s="11"/>
    </row>
    <row r="101" spans="1:17" s="50" customFormat="1" x14ac:dyDescent="0.3">
      <c r="A101" s="50" t="s">
        <v>147</v>
      </c>
      <c r="B101" s="50" t="s">
        <v>139</v>
      </c>
      <c r="C101" s="50">
        <v>11</v>
      </c>
      <c r="D101" s="50" t="s">
        <v>11</v>
      </c>
      <c r="E101" s="50">
        <v>1</v>
      </c>
      <c r="F101" s="50" t="s">
        <v>11</v>
      </c>
      <c r="G101" s="50">
        <v>8</v>
      </c>
      <c r="K101" s="50" t="s">
        <v>144</v>
      </c>
      <c r="Q101" s="11"/>
    </row>
    <row r="102" spans="1:17" s="50" customFormat="1" x14ac:dyDescent="0.3">
      <c r="A102" s="50" t="s">
        <v>147</v>
      </c>
      <c r="B102" s="50" t="s">
        <v>139</v>
      </c>
      <c r="C102" s="50">
        <v>12</v>
      </c>
      <c r="D102" s="50" t="s">
        <v>316</v>
      </c>
      <c r="E102" s="50">
        <v>1</v>
      </c>
      <c r="F102" s="50" t="s">
        <v>316</v>
      </c>
      <c r="G102" s="50">
        <v>9</v>
      </c>
      <c r="K102" s="50" t="s">
        <v>144</v>
      </c>
      <c r="Q102" s="11"/>
    </row>
    <row r="103" spans="1:17" s="50" customFormat="1" x14ac:dyDescent="0.3">
      <c r="A103" s="50" t="s">
        <v>147</v>
      </c>
      <c r="B103" s="50" t="s">
        <v>139</v>
      </c>
      <c r="C103" s="50">
        <v>13</v>
      </c>
      <c r="D103" s="50" t="s">
        <v>12</v>
      </c>
      <c r="E103" s="50">
        <v>1</v>
      </c>
      <c r="F103" s="50" t="s">
        <v>12</v>
      </c>
      <c r="G103" s="50">
        <v>10</v>
      </c>
      <c r="K103" s="50" t="s">
        <v>144</v>
      </c>
      <c r="Q103" s="11"/>
    </row>
    <row r="104" spans="1:17" s="50" customFormat="1" x14ac:dyDescent="0.3">
      <c r="A104" s="50" t="s">
        <v>147</v>
      </c>
      <c r="B104" s="50" t="s">
        <v>139</v>
      </c>
      <c r="C104" s="50">
        <v>15</v>
      </c>
      <c r="D104" s="50" t="s">
        <v>318</v>
      </c>
      <c r="E104" s="50">
        <v>1</v>
      </c>
      <c r="F104" s="50" t="s">
        <v>318</v>
      </c>
      <c r="G104" s="50">
        <v>6</v>
      </c>
      <c r="K104" s="50" t="s">
        <v>144</v>
      </c>
      <c r="Q104" s="11"/>
    </row>
    <row r="105" spans="1:17" s="50" customFormat="1" x14ac:dyDescent="0.3">
      <c r="A105" s="50" t="s">
        <v>147</v>
      </c>
      <c r="B105" s="50" t="s">
        <v>139</v>
      </c>
      <c r="C105" s="50">
        <v>1</v>
      </c>
      <c r="D105" s="50" t="s">
        <v>306</v>
      </c>
      <c r="E105" s="50">
        <v>1</v>
      </c>
      <c r="F105" s="50" t="s">
        <v>363</v>
      </c>
      <c r="G105" s="50">
        <v>50</v>
      </c>
      <c r="H105" s="50" t="s">
        <v>364</v>
      </c>
      <c r="I105" s="50" t="s">
        <v>591</v>
      </c>
      <c r="J105" s="50">
        <v>0</v>
      </c>
      <c r="K105" s="50" t="s">
        <v>144</v>
      </c>
      <c r="M105" s="50" t="s">
        <v>33</v>
      </c>
      <c r="N105" s="50" t="s">
        <v>121</v>
      </c>
      <c r="P105" s="50" t="s">
        <v>364</v>
      </c>
      <c r="Q105" s="11" t="s">
        <v>716</v>
      </c>
    </row>
    <row r="106" spans="1:17" s="50" customFormat="1" x14ac:dyDescent="0.3">
      <c r="A106" s="50" t="s">
        <v>147</v>
      </c>
      <c r="B106" s="50" t="s">
        <v>139</v>
      </c>
      <c r="C106" s="50">
        <v>4</v>
      </c>
      <c r="D106" s="50" t="s">
        <v>309</v>
      </c>
      <c r="E106" s="50">
        <v>1</v>
      </c>
      <c r="F106" s="50" t="s">
        <v>309</v>
      </c>
      <c r="G106" s="50">
        <v>3</v>
      </c>
      <c r="H106" s="50" t="s">
        <v>365</v>
      </c>
      <c r="I106" s="50" t="s">
        <v>592</v>
      </c>
      <c r="J106" s="50">
        <v>1</v>
      </c>
      <c r="K106" s="50" t="s">
        <v>144</v>
      </c>
      <c r="M106" s="50" t="s">
        <v>309</v>
      </c>
      <c r="N106" s="50" t="s">
        <v>122</v>
      </c>
      <c r="O106" s="50" t="s">
        <v>715</v>
      </c>
      <c r="P106" s="50" t="s">
        <v>365</v>
      </c>
      <c r="Q106" s="11"/>
    </row>
    <row r="107" spans="1:17" s="50" customFormat="1" x14ac:dyDescent="0.3">
      <c r="A107" s="50" t="s">
        <v>147</v>
      </c>
      <c r="B107" s="50" t="s">
        <v>139</v>
      </c>
      <c r="C107" s="50">
        <v>8</v>
      </c>
      <c r="D107" s="50" t="s">
        <v>313</v>
      </c>
      <c r="E107" s="50">
        <v>1</v>
      </c>
      <c r="F107" s="50" t="s">
        <v>323</v>
      </c>
      <c r="G107" s="50">
        <v>2</v>
      </c>
      <c r="H107" s="50" t="s">
        <v>366</v>
      </c>
      <c r="I107" s="50" t="s">
        <v>593</v>
      </c>
      <c r="J107" s="50">
        <v>2</v>
      </c>
      <c r="K107" s="50" t="s">
        <v>144</v>
      </c>
      <c r="M107" s="50" t="s">
        <v>313</v>
      </c>
      <c r="N107" s="50" t="s">
        <v>122</v>
      </c>
      <c r="O107" s="50" t="s">
        <v>715</v>
      </c>
      <c r="P107" s="50" t="s">
        <v>366</v>
      </c>
      <c r="Q107" s="11"/>
    </row>
    <row r="108" spans="1:17" s="50" customFormat="1" x14ac:dyDescent="0.3">
      <c r="A108" s="50" t="s">
        <v>147</v>
      </c>
      <c r="B108" s="50" t="s">
        <v>139</v>
      </c>
      <c r="C108" s="50">
        <v>18</v>
      </c>
      <c r="D108" s="50" t="s">
        <v>332</v>
      </c>
      <c r="E108" s="50">
        <v>1</v>
      </c>
      <c r="F108" s="50" t="s">
        <v>324</v>
      </c>
      <c r="G108" s="50">
        <v>11</v>
      </c>
      <c r="H108" s="50" t="s">
        <v>368</v>
      </c>
      <c r="I108" s="50" t="s">
        <v>594</v>
      </c>
      <c r="J108" s="50">
        <v>3</v>
      </c>
      <c r="K108" s="50" t="s">
        <v>144</v>
      </c>
      <c r="M108" s="50" t="s">
        <v>332</v>
      </c>
      <c r="N108" s="50" t="s">
        <v>668</v>
      </c>
      <c r="P108" s="50" t="s">
        <v>368</v>
      </c>
      <c r="Q108" s="11" t="s">
        <v>717</v>
      </c>
    </row>
    <row r="109" spans="1:17" s="50" customFormat="1" x14ac:dyDescent="0.3">
      <c r="A109" s="50" t="s">
        <v>147</v>
      </c>
      <c r="B109" s="50" t="s">
        <v>139</v>
      </c>
      <c r="C109" s="50">
        <v>18</v>
      </c>
      <c r="D109" s="50" t="s">
        <v>332</v>
      </c>
      <c r="E109" s="50">
        <v>1</v>
      </c>
      <c r="F109" s="50" t="s">
        <v>324</v>
      </c>
      <c r="G109" s="50">
        <v>11</v>
      </c>
      <c r="H109" s="50" t="s">
        <v>368</v>
      </c>
      <c r="I109" s="50" t="s">
        <v>594</v>
      </c>
      <c r="J109" s="50">
        <v>3</v>
      </c>
      <c r="K109" s="50" t="s">
        <v>144</v>
      </c>
      <c r="M109" s="50" t="s">
        <v>332</v>
      </c>
      <c r="N109" s="50" t="s">
        <v>669</v>
      </c>
      <c r="P109" s="50" t="s">
        <v>368</v>
      </c>
      <c r="Q109" s="11" t="s">
        <v>718</v>
      </c>
    </row>
    <row r="110" spans="1:17" s="50" customFormat="1" x14ac:dyDescent="0.3">
      <c r="A110" s="50" t="s">
        <v>147</v>
      </c>
      <c r="B110" s="50" t="s">
        <v>139</v>
      </c>
      <c r="C110" s="50">
        <v>18</v>
      </c>
      <c r="D110" s="50" t="s">
        <v>332</v>
      </c>
      <c r="E110" s="50">
        <v>1</v>
      </c>
      <c r="F110" s="50" t="s">
        <v>324</v>
      </c>
      <c r="G110" s="50">
        <v>11</v>
      </c>
      <c r="H110" s="50" t="s">
        <v>368</v>
      </c>
      <c r="I110" s="50" t="s">
        <v>594</v>
      </c>
      <c r="J110" s="50">
        <v>3</v>
      </c>
      <c r="K110" s="50" t="s">
        <v>144</v>
      </c>
      <c r="M110" s="50" t="s">
        <v>332</v>
      </c>
      <c r="N110" s="50" t="s">
        <v>670</v>
      </c>
      <c r="P110" s="50" t="s">
        <v>368</v>
      </c>
      <c r="Q110" s="11" t="s">
        <v>719</v>
      </c>
    </row>
    <row r="111" spans="1:17" s="50" customFormat="1" x14ac:dyDescent="0.3">
      <c r="A111" s="50" t="s">
        <v>147</v>
      </c>
      <c r="B111" s="50" t="s">
        <v>139</v>
      </c>
      <c r="C111" s="50">
        <v>18</v>
      </c>
      <c r="D111" s="50" t="s">
        <v>332</v>
      </c>
      <c r="E111" s="50">
        <v>1</v>
      </c>
      <c r="F111" s="50" t="s">
        <v>324</v>
      </c>
      <c r="G111" s="50">
        <v>11</v>
      </c>
      <c r="H111" s="50" t="s">
        <v>368</v>
      </c>
      <c r="I111" s="50" t="s">
        <v>594</v>
      </c>
      <c r="J111" s="50">
        <v>3</v>
      </c>
      <c r="K111" s="50" t="s">
        <v>144</v>
      </c>
      <c r="M111" s="50" t="s">
        <v>332</v>
      </c>
      <c r="N111" s="50" t="s">
        <v>671</v>
      </c>
      <c r="P111" s="50" t="s">
        <v>368</v>
      </c>
      <c r="Q111" s="11" t="s">
        <v>720</v>
      </c>
    </row>
    <row r="112" spans="1:17" s="50" customFormat="1" x14ac:dyDescent="0.3">
      <c r="A112" s="50" t="s">
        <v>147</v>
      </c>
      <c r="B112" s="50" t="s">
        <v>139</v>
      </c>
      <c r="C112" s="50">
        <v>18</v>
      </c>
      <c r="D112" s="50" t="s">
        <v>332</v>
      </c>
      <c r="E112" s="50">
        <v>1</v>
      </c>
      <c r="F112" s="50" t="s">
        <v>324</v>
      </c>
      <c r="G112" s="50">
        <v>11</v>
      </c>
      <c r="H112" s="50" t="s">
        <v>368</v>
      </c>
      <c r="I112" s="50" t="s">
        <v>594</v>
      </c>
      <c r="J112" s="50">
        <v>3</v>
      </c>
      <c r="K112" s="50" t="s">
        <v>144</v>
      </c>
      <c r="M112" s="50" t="s">
        <v>332</v>
      </c>
      <c r="N112" s="50" t="s">
        <v>672</v>
      </c>
      <c r="P112" s="50" t="s">
        <v>368</v>
      </c>
      <c r="Q112" s="11" t="s">
        <v>721</v>
      </c>
    </row>
    <row r="113" spans="1:17" s="50" customFormat="1" x14ac:dyDescent="0.3">
      <c r="A113" s="50" t="s">
        <v>147</v>
      </c>
      <c r="B113" s="50" t="s">
        <v>139</v>
      </c>
      <c r="C113" s="50">
        <v>17</v>
      </c>
      <c r="D113" s="50" t="s">
        <v>320</v>
      </c>
      <c r="E113" s="50">
        <v>1</v>
      </c>
      <c r="F113" s="50" t="s">
        <v>320</v>
      </c>
      <c r="G113" s="50">
        <v>7</v>
      </c>
      <c r="H113" s="50" t="s">
        <v>367</v>
      </c>
      <c r="I113" s="50" t="s">
        <v>595</v>
      </c>
      <c r="J113" s="50">
        <v>4</v>
      </c>
      <c r="K113" s="50" t="s">
        <v>144</v>
      </c>
      <c r="M113" s="50" t="s">
        <v>320</v>
      </c>
      <c r="N113" s="50" t="s">
        <v>122</v>
      </c>
      <c r="O113" s="50" t="s">
        <v>715</v>
      </c>
      <c r="P113" s="50" t="s">
        <v>367</v>
      </c>
      <c r="Q113" s="11"/>
    </row>
    <row r="114" spans="1:17" s="50" customFormat="1" x14ac:dyDescent="0.3">
      <c r="A114" s="50" t="s">
        <v>148</v>
      </c>
      <c r="B114" s="50" t="s">
        <v>140</v>
      </c>
      <c r="C114" s="50">
        <v>1</v>
      </c>
      <c r="D114" s="50" t="s">
        <v>306</v>
      </c>
      <c r="E114" s="50">
        <v>1</v>
      </c>
      <c r="F114" s="50" t="s">
        <v>370</v>
      </c>
      <c r="G114" s="50">
        <v>50</v>
      </c>
      <c r="H114" s="50" t="s">
        <v>369</v>
      </c>
      <c r="I114" s="50" t="s">
        <v>596</v>
      </c>
      <c r="J114" s="50">
        <v>0</v>
      </c>
      <c r="K114" s="50" t="s">
        <v>144</v>
      </c>
      <c r="M114" s="50" t="s">
        <v>33</v>
      </c>
      <c r="N114" s="50" t="s">
        <v>121</v>
      </c>
      <c r="P114" s="50" t="s">
        <v>369</v>
      </c>
      <c r="Q114" s="11" t="s">
        <v>723</v>
      </c>
    </row>
    <row r="115" spans="1:17" s="50" customFormat="1" x14ac:dyDescent="0.3">
      <c r="A115" s="50" t="s">
        <v>148</v>
      </c>
      <c r="B115" s="50" t="s">
        <v>140</v>
      </c>
      <c r="C115" s="50">
        <v>3</v>
      </c>
      <c r="D115" s="50" t="s">
        <v>308</v>
      </c>
      <c r="E115" s="50">
        <v>1</v>
      </c>
      <c r="F115" s="50" t="s">
        <v>322</v>
      </c>
      <c r="G115" s="50">
        <v>1</v>
      </c>
      <c r="K115" s="50" t="s">
        <v>144</v>
      </c>
      <c r="Q115" s="11"/>
    </row>
    <row r="116" spans="1:17" s="50" customFormat="1" x14ac:dyDescent="0.3">
      <c r="A116" s="50" t="s">
        <v>148</v>
      </c>
      <c r="B116" s="50" t="s">
        <v>140</v>
      </c>
      <c r="C116" s="50">
        <v>4</v>
      </c>
      <c r="D116" s="50" t="s">
        <v>309</v>
      </c>
      <c r="E116" s="50">
        <v>1</v>
      </c>
      <c r="F116" s="50" t="s">
        <v>309</v>
      </c>
      <c r="G116" s="50">
        <v>3</v>
      </c>
      <c r="H116" s="50" t="s">
        <v>371</v>
      </c>
      <c r="I116" s="50" t="s">
        <v>597</v>
      </c>
      <c r="J116" s="50">
        <v>1</v>
      </c>
      <c r="K116" s="50" t="s">
        <v>144</v>
      </c>
      <c r="M116" s="50" t="s">
        <v>309</v>
      </c>
      <c r="N116" s="50" t="s">
        <v>122</v>
      </c>
      <c r="O116" s="50" t="s">
        <v>722</v>
      </c>
      <c r="P116" s="50" t="s">
        <v>371</v>
      </c>
      <c r="Q116" s="11"/>
    </row>
    <row r="117" spans="1:17" s="50" customFormat="1" x14ac:dyDescent="0.3">
      <c r="A117" s="50" t="s">
        <v>148</v>
      </c>
      <c r="B117" s="50" t="s">
        <v>140</v>
      </c>
      <c r="C117" s="50">
        <v>7</v>
      </c>
      <c r="D117" s="50" t="s">
        <v>312</v>
      </c>
      <c r="E117" s="50">
        <v>1</v>
      </c>
      <c r="F117" s="50" t="s">
        <v>310</v>
      </c>
      <c r="G117" s="50">
        <v>4</v>
      </c>
      <c r="K117" s="50" t="s">
        <v>144</v>
      </c>
      <c r="Q117" s="11"/>
    </row>
    <row r="118" spans="1:17" s="50" customFormat="1" x14ac:dyDescent="0.3">
      <c r="A118" s="50" t="s">
        <v>148</v>
      </c>
      <c r="B118" s="50" t="s">
        <v>140</v>
      </c>
      <c r="C118" s="50">
        <v>8</v>
      </c>
      <c r="D118" s="50" t="s">
        <v>313</v>
      </c>
      <c r="E118" s="50">
        <v>1</v>
      </c>
      <c r="F118" s="50" t="s">
        <v>323</v>
      </c>
      <c r="G118" s="50">
        <v>2</v>
      </c>
      <c r="H118" s="50" t="s">
        <v>372</v>
      </c>
      <c r="I118" s="50" t="s">
        <v>598</v>
      </c>
      <c r="J118" s="50">
        <v>2</v>
      </c>
      <c r="K118" s="50" t="s">
        <v>144</v>
      </c>
      <c r="M118" s="50" t="s">
        <v>313</v>
      </c>
      <c r="N118" s="50" t="s">
        <v>122</v>
      </c>
      <c r="O118" s="50" t="s">
        <v>722</v>
      </c>
      <c r="P118" s="50" t="s">
        <v>372</v>
      </c>
      <c r="Q118" s="11"/>
    </row>
    <row r="119" spans="1:17" s="50" customFormat="1" x14ac:dyDescent="0.3">
      <c r="A119" s="50" t="s">
        <v>148</v>
      </c>
      <c r="B119" s="50" t="s">
        <v>140</v>
      </c>
      <c r="C119" s="50">
        <v>10</v>
      </c>
      <c r="D119" s="50" t="s">
        <v>315</v>
      </c>
      <c r="E119" s="50">
        <v>1</v>
      </c>
      <c r="F119" s="50" t="s">
        <v>315</v>
      </c>
      <c r="G119" s="50">
        <v>5</v>
      </c>
      <c r="K119" s="50" t="s">
        <v>144</v>
      </c>
      <c r="Q119" s="11"/>
    </row>
    <row r="120" spans="1:17" s="50" customFormat="1" x14ac:dyDescent="0.3">
      <c r="A120" s="50" t="s">
        <v>148</v>
      </c>
      <c r="B120" s="50" t="s">
        <v>140</v>
      </c>
      <c r="C120" s="50">
        <v>11</v>
      </c>
      <c r="D120" s="50" t="s">
        <v>11</v>
      </c>
      <c r="E120" s="50">
        <v>1</v>
      </c>
      <c r="F120" s="50" t="s">
        <v>11</v>
      </c>
      <c r="G120" s="50">
        <v>8</v>
      </c>
      <c r="K120" s="50" t="s">
        <v>144</v>
      </c>
      <c r="Q120" s="11"/>
    </row>
    <row r="121" spans="1:17" s="50" customFormat="1" x14ac:dyDescent="0.3">
      <c r="A121" s="50" t="s">
        <v>148</v>
      </c>
      <c r="B121" s="50" t="s">
        <v>140</v>
      </c>
      <c r="C121" s="50">
        <v>12</v>
      </c>
      <c r="D121" s="50" t="s">
        <v>316</v>
      </c>
      <c r="E121" s="50">
        <v>1</v>
      </c>
      <c r="F121" s="50" t="s">
        <v>316</v>
      </c>
      <c r="G121" s="50">
        <v>9</v>
      </c>
      <c r="K121" s="50" t="s">
        <v>144</v>
      </c>
      <c r="Q121" s="11"/>
    </row>
    <row r="122" spans="1:17" s="50" customFormat="1" x14ac:dyDescent="0.3">
      <c r="A122" s="50" t="s">
        <v>148</v>
      </c>
      <c r="B122" s="50" t="s">
        <v>140</v>
      </c>
      <c r="C122" s="50">
        <v>13</v>
      </c>
      <c r="D122" s="50" t="s">
        <v>12</v>
      </c>
      <c r="E122" s="50">
        <v>1</v>
      </c>
      <c r="F122" s="50" t="s">
        <v>12</v>
      </c>
      <c r="G122" s="50">
        <v>10</v>
      </c>
      <c r="K122" s="50" t="s">
        <v>144</v>
      </c>
      <c r="Q122" s="11"/>
    </row>
    <row r="123" spans="1:17" s="50" customFormat="1" x14ac:dyDescent="0.3">
      <c r="A123" s="50" t="s">
        <v>148</v>
      </c>
      <c r="B123" s="50" t="s">
        <v>140</v>
      </c>
      <c r="C123" s="50">
        <v>15</v>
      </c>
      <c r="D123" s="50" t="s">
        <v>318</v>
      </c>
      <c r="E123" s="50">
        <v>1</v>
      </c>
      <c r="F123" s="50" t="s">
        <v>318</v>
      </c>
      <c r="G123" s="50">
        <v>6</v>
      </c>
      <c r="K123" s="50" t="s">
        <v>144</v>
      </c>
      <c r="Q123" s="11"/>
    </row>
    <row r="124" spans="1:17" s="50" customFormat="1" x14ac:dyDescent="0.3">
      <c r="A124" s="50" t="s">
        <v>148</v>
      </c>
      <c r="B124" s="50" t="s">
        <v>140</v>
      </c>
      <c r="C124" s="50">
        <v>17</v>
      </c>
      <c r="D124" s="50" t="s">
        <v>320</v>
      </c>
      <c r="E124" s="50">
        <v>1</v>
      </c>
      <c r="F124" s="50" t="s">
        <v>320</v>
      </c>
      <c r="G124" s="50">
        <v>7</v>
      </c>
      <c r="H124" s="50" t="s">
        <v>373</v>
      </c>
      <c r="I124" s="50" t="s">
        <v>600</v>
      </c>
      <c r="J124" s="50">
        <v>4</v>
      </c>
      <c r="K124" s="50" t="s">
        <v>144</v>
      </c>
      <c r="M124" s="50" t="s">
        <v>320</v>
      </c>
      <c r="N124" s="50" t="s">
        <v>122</v>
      </c>
      <c r="O124" s="50" t="s">
        <v>722</v>
      </c>
      <c r="P124" s="50" t="s">
        <v>373</v>
      </c>
      <c r="Q124" s="11"/>
    </row>
    <row r="125" spans="1:17" s="50" customFormat="1" x14ac:dyDescent="0.3">
      <c r="A125" s="50" t="s">
        <v>148</v>
      </c>
      <c r="B125" s="50" t="s">
        <v>140</v>
      </c>
      <c r="C125" s="50">
        <v>18</v>
      </c>
      <c r="D125" s="50" t="s">
        <v>332</v>
      </c>
      <c r="E125" s="50">
        <v>1</v>
      </c>
      <c r="F125" s="50" t="s">
        <v>324</v>
      </c>
      <c r="G125" s="50">
        <v>11</v>
      </c>
      <c r="H125" s="50" t="s">
        <v>374</v>
      </c>
      <c r="I125" s="50" t="s">
        <v>599</v>
      </c>
      <c r="J125" s="50">
        <v>3</v>
      </c>
      <c r="K125" s="50" t="s">
        <v>144</v>
      </c>
      <c r="M125" s="50" t="s">
        <v>332</v>
      </c>
      <c r="N125" s="50" t="s">
        <v>668</v>
      </c>
      <c r="P125" s="50" t="s">
        <v>374</v>
      </c>
      <c r="Q125" s="11" t="s">
        <v>724</v>
      </c>
    </row>
    <row r="126" spans="1:17" s="50" customFormat="1" x14ac:dyDescent="0.3">
      <c r="A126" s="50" t="s">
        <v>148</v>
      </c>
      <c r="B126" s="50" t="s">
        <v>140</v>
      </c>
      <c r="C126" s="50">
        <v>18</v>
      </c>
      <c r="D126" s="50" t="s">
        <v>332</v>
      </c>
      <c r="E126" s="50">
        <v>1</v>
      </c>
      <c r="F126" s="50" t="s">
        <v>324</v>
      </c>
      <c r="G126" s="50">
        <v>11</v>
      </c>
      <c r="H126" s="50" t="s">
        <v>374</v>
      </c>
      <c r="I126" s="50" t="s">
        <v>599</v>
      </c>
      <c r="J126" s="50">
        <v>3</v>
      </c>
      <c r="K126" s="50" t="s">
        <v>144</v>
      </c>
      <c r="M126" s="50" t="s">
        <v>332</v>
      </c>
      <c r="N126" s="50" t="s">
        <v>669</v>
      </c>
      <c r="P126" s="50" t="s">
        <v>374</v>
      </c>
      <c r="Q126" s="11" t="s">
        <v>725</v>
      </c>
    </row>
    <row r="127" spans="1:17" s="50" customFormat="1" x14ac:dyDescent="0.3">
      <c r="A127" s="50" t="s">
        <v>148</v>
      </c>
      <c r="B127" s="50" t="s">
        <v>140</v>
      </c>
      <c r="C127" s="50">
        <v>18</v>
      </c>
      <c r="D127" s="50" t="s">
        <v>332</v>
      </c>
      <c r="E127" s="50">
        <v>1</v>
      </c>
      <c r="F127" s="50" t="s">
        <v>324</v>
      </c>
      <c r="G127" s="50">
        <v>11</v>
      </c>
      <c r="H127" s="50" t="s">
        <v>374</v>
      </c>
      <c r="I127" s="50" t="s">
        <v>599</v>
      </c>
      <c r="J127" s="50">
        <v>3</v>
      </c>
      <c r="K127" s="50" t="s">
        <v>144</v>
      </c>
      <c r="M127" s="50" t="s">
        <v>332</v>
      </c>
      <c r="N127" s="50" t="s">
        <v>670</v>
      </c>
      <c r="P127" s="50" t="s">
        <v>374</v>
      </c>
      <c r="Q127" s="11" t="s">
        <v>726</v>
      </c>
    </row>
    <row r="128" spans="1:17" s="50" customFormat="1" x14ac:dyDescent="0.3">
      <c r="A128" s="50" t="s">
        <v>148</v>
      </c>
      <c r="B128" s="50" t="s">
        <v>140</v>
      </c>
      <c r="C128" s="50">
        <v>18</v>
      </c>
      <c r="D128" s="50" t="s">
        <v>332</v>
      </c>
      <c r="E128" s="50">
        <v>1</v>
      </c>
      <c r="F128" s="50" t="s">
        <v>324</v>
      </c>
      <c r="G128" s="50">
        <v>11</v>
      </c>
      <c r="H128" s="50" t="s">
        <v>374</v>
      </c>
      <c r="I128" s="50" t="s">
        <v>599</v>
      </c>
      <c r="J128" s="50">
        <v>3</v>
      </c>
      <c r="K128" s="50" t="s">
        <v>144</v>
      </c>
      <c r="M128" s="50" t="s">
        <v>332</v>
      </c>
      <c r="N128" s="50" t="s">
        <v>671</v>
      </c>
      <c r="P128" s="50" t="s">
        <v>374</v>
      </c>
      <c r="Q128" s="11" t="s">
        <v>727</v>
      </c>
    </row>
    <row r="129" spans="1:17" s="50" customFormat="1" x14ac:dyDescent="0.3">
      <c r="A129" s="50" t="s">
        <v>148</v>
      </c>
      <c r="B129" s="50" t="s">
        <v>140</v>
      </c>
      <c r="C129" s="50">
        <v>18</v>
      </c>
      <c r="D129" s="50" t="s">
        <v>332</v>
      </c>
      <c r="E129" s="50">
        <v>1</v>
      </c>
      <c r="F129" s="50" t="s">
        <v>324</v>
      </c>
      <c r="G129" s="50">
        <v>11</v>
      </c>
      <c r="H129" s="50" t="s">
        <v>374</v>
      </c>
      <c r="I129" s="50" t="s">
        <v>599</v>
      </c>
      <c r="J129" s="50">
        <v>3</v>
      </c>
      <c r="K129" s="50" t="s">
        <v>144</v>
      </c>
      <c r="M129" s="50" t="s">
        <v>332</v>
      </c>
      <c r="N129" s="50" t="s">
        <v>672</v>
      </c>
      <c r="P129" s="50" t="s">
        <v>374</v>
      </c>
      <c r="Q129" s="11" t="s">
        <v>728</v>
      </c>
    </row>
    <row r="130" spans="1:17" s="50" customFormat="1" x14ac:dyDescent="0.3">
      <c r="A130" s="50" t="s">
        <v>149</v>
      </c>
      <c r="B130" s="50" t="s">
        <v>29</v>
      </c>
      <c r="C130" s="50">
        <v>2</v>
      </c>
      <c r="D130" s="50" t="s">
        <v>4</v>
      </c>
      <c r="E130" s="50">
        <v>1</v>
      </c>
      <c r="F130" s="50" t="s">
        <v>393</v>
      </c>
      <c r="G130" s="50">
        <v>1</v>
      </c>
      <c r="K130" s="50" t="s">
        <v>109</v>
      </c>
      <c r="Q130" s="11"/>
    </row>
    <row r="131" spans="1:17" s="50" customFormat="1" x14ac:dyDescent="0.3">
      <c r="A131" s="50" t="s">
        <v>149</v>
      </c>
      <c r="B131" s="50" t="s">
        <v>29</v>
      </c>
      <c r="C131" s="50">
        <v>3</v>
      </c>
      <c r="D131" s="50" t="s">
        <v>19</v>
      </c>
      <c r="E131" s="50">
        <v>1</v>
      </c>
      <c r="F131" s="50" t="s">
        <v>19</v>
      </c>
      <c r="G131" s="50">
        <v>2</v>
      </c>
      <c r="K131" s="50" t="s">
        <v>109</v>
      </c>
      <c r="Q131" s="11"/>
    </row>
    <row r="132" spans="1:17" s="50" customFormat="1" x14ac:dyDescent="0.3">
      <c r="A132" s="50" t="s">
        <v>149</v>
      </c>
      <c r="B132" s="50" t="s">
        <v>29</v>
      </c>
      <c r="C132" s="50">
        <v>4</v>
      </c>
      <c r="D132" s="50" t="s">
        <v>2</v>
      </c>
      <c r="E132" s="50">
        <v>1</v>
      </c>
      <c r="F132" s="50" t="s">
        <v>11</v>
      </c>
      <c r="G132" s="50">
        <v>6</v>
      </c>
      <c r="K132" s="50" t="s">
        <v>109</v>
      </c>
      <c r="Q132" s="11"/>
    </row>
    <row r="133" spans="1:17" s="50" customFormat="1" x14ac:dyDescent="0.3">
      <c r="A133" s="50" t="s">
        <v>149</v>
      </c>
      <c r="B133" s="50" t="s">
        <v>29</v>
      </c>
      <c r="C133" s="50">
        <v>5</v>
      </c>
      <c r="D133" s="50" t="s">
        <v>3</v>
      </c>
      <c r="E133" s="50">
        <v>1</v>
      </c>
      <c r="F133" s="50" t="s">
        <v>316</v>
      </c>
      <c r="G133" s="50">
        <v>7</v>
      </c>
      <c r="K133" s="50" t="s">
        <v>109</v>
      </c>
      <c r="Q133" s="11"/>
    </row>
    <row r="134" spans="1:17" s="50" customFormat="1" x14ac:dyDescent="0.3">
      <c r="A134" s="50" t="s">
        <v>149</v>
      </c>
      <c r="B134" s="50" t="s">
        <v>29</v>
      </c>
      <c r="C134" s="50">
        <v>7</v>
      </c>
      <c r="D134" s="50" t="s">
        <v>377</v>
      </c>
      <c r="E134" s="50">
        <v>1</v>
      </c>
      <c r="F134" s="50" t="s">
        <v>12</v>
      </c>
      <c r="G134" s="50">
        <v>8</v>
      </c>
      <c r="K134" s="50" t="s">
        <v>109</v>
      </c>
      <c r="Q134" s="11"/>
    </row>
    <row r="135" spans="1:17" s="50" customFormat="1" x14ac:dyDescent="0.3">
      <c r="A135" s="50" t="s">
        <v>149</v>
      </c>
      <c r="B135" s="50" t="s">
        <v>29</v>
      </c>
      <c r="C135" s="50">
        <v>11</v>
      </c>
      <c r="D135" s="50" t="s">
        <v>381</v>
      </c>
      <c r="E135" s="50">
        <v>1</v>
      </c>
      <c r="F135" s="50" t="s">
        <v>394</v>
      </c>
      <c r="G135" s="50">
        <v>9</v>
      </c>
      <c r="K135" s="50" t="s">
        <v>109</v>
      </c>
      <c r="Q135" s="11"/>
    </row>
    <row r="136" spans="1:17" s="50" customFormat="1" x14ac:dyDescent="0.3">
      <c r="A136" s="50" t="s">
        <v>149</v>
      </c>
      <c r="B136" s="50" t="s">
        <v>29</v>
      </c>
      <c r="C136" s="50">
        <v>12</v>
      </c>
      <c r="D136" s="50" t="s">
        <v>382</v>
      </c>
      <c r="E136" s="50">
        <v>1</v>
      </c>
      <c r="F136" s="50" t="s">
        <v>387</v>
      </c>
      <c r="G136" s="50">
        <v>10</v>
      </c>
      <c r="K136" s="50" t="s">
        <v>109</v>
      </c>
      <c r="Q136" s="11"/>
    </row>
    <row r="137" spans="1:17" s="50" customFormat="1" x14ac:dyDescent="0.3">
      <c r="A137" s="50" t="s">
        <v>149</v>
      </c>
      <c r="B137" s="50" t="s">
        <v>29</v>
      </c>
      <c r="C137" s="50">
        <v>13</v>
      </c>
      <c r="D137" s="50" t="s">
        <v>383</v>
      </c>
      <c r="E137" s="50">
        <v>1</v>
      </c>
      <c r="F137" s="50" t="s">
        <v>388</v>
      </c>
      <c r="G137" s="50">
        <v>11</v>
      </c>
      <c r="K137" s="50" t="s">
        <v>109</v>
      </c>
      <c r="Q137" s="11"/>
    </row>
    <row r="138" spans="1:17" s="50" customFormat="1" x14ac:dyDescent="0.3">
      <c r="A138" s="50" t="s">
        <v>149</v>
      </c>
      <c r="B138" s="50" t="s">
        <v>29</v>
      </c>
      <c r="C138" s="50">
        <v>14</v>
      </c>
      <c r="D138" s="50" t="s">
        <v>384</v>
      </c>
      <c r="E138" s="50">
        <v>1</v>
      </c>
      <c r="F138" s="50" t="s">
        <v>392</v>
      </c>
      <c r="G138" s="50">
        <v>4</v>
      </c>
      <c r="K138" s="50" t="s">
        <v>109</v>
      </c>
      <c r="Q138" s="11"/>
    </row>
    <row r="139" spans="1:17" s="50" customFormat="1" x14ac:dyDescent="0.3">
      <c r="A139" s="50" t="s">
        <v>149</v>
      </c>
      <c r="B139" s="50" t="s">
        <v>29</v>
      </c>
      <c r="C139" s="50">
        <v>15</v>
      </c>
      <c r="D139" s="50" t="s">
        <v>385</v>
      </c>
      <c r="E139" s="50">
        <v>1</v>
      </c>
      <c r="F139" s="50" t="s">
        <v>391</v>
      </c>
      <c r="G139" s="50">
        <v>5</v>
      </c>
      <c r="K139" s="50" t="s">
        <v>109</v>
      </c>
      <c r="Q139" s="11"/>
    </row>
    <row r="140" spans="1:17" s="50" customFormat="1" x14ac:dyDescent="0.3">
      <c r="A140" s="50" t="s">
        <v>149</v>
      </c>
      <c r="B140" s="50" t="s">
        <v>29</v>
      </c>
      <c r="C140" s="50">
        <v>16</v>
      </c>
      <c r="D140" s="50" t="s">
        <v>113</v>
      </c>
      <c r="E140" s="50">
        <v>1</v>
      </c>
      <c r="F140" s="50" t="s">
        <v>390</v>
      </c>
      <c r="G140" s="50">
        <v>3</v>
      </c>
      <c r="H140" s="50" t="s">
        <v>389</v>
      </c>
      <c r="I140" s="50" t="s">
        <v>601</v>
      </c>
      <c r="J140" s="50">
        <v>1</v>
      </c>
      <c r="K140" s="50" t="s">
        <v>109</v>
      </c>
      <c r="M140" s="50" t="s">
        <v>113</v>
      </c>
      <c r="N140" s="50" t="s">
        <v>668</v>
      </c>
      <c r="O140" s="50" t="s">
        <v>730</v>
      </c>
      <c r="P140" s="50" t="s">
        <v>389</v>
      </c>
      <c r="Q140" s="11"/>
    </row>
    <row r="141" spans="1:17" s="50" customFormat="1" x14ac:dyDescent="0.3">
      <c r="A141" s="50" t="s">
        <v>149</v>
      </c>
      <c r="B141" s="50" t="s">
        <v>29</v>
      </c>
      <c r="C141" s="50">
        <v>16</v>
      </c>
      <c r="D141" s="50" t="s">
        <v>113</v>
      </c>
      <c r="E141" s="50">
        <v>1</v>
      </c>
      <c r="F141" s="50" t="s">
        <v>390</v>
      </c>
      <c r="G141" s="50">
        <v>3</v>
      </c>
      <c r="H141" s="50" t="s">
        <v>389</v>
      </c>
      <c r="I141" s="50" t="s">
        <v>601</v>
      </c>
      <c r="J141" s="50">
        <v>1</v>
      </c>
      <c r="K141" s="50" t="s">
        <v>109</v>
      </c>
      <c r="M141" s="50" t="s">
        <v>113</v>
      </c>
      <c r="N141" s="50" t="s">
        <v>669</v>
      </c>
      <c r="O141" s="50" t="s">
        <v>731</v>
      </c>
      <c r="P141" s="50" t="s">
        <v>389</v>
      </c>
      <c r="Q141" s="11"/>
    </row>
    <row r="142" spans="1:17" s="50" customFormat="1" x14ac:dyDescent="0.3">
      <c r="A142" s="50" t="s">
        <v>149</v>
      </c>
      <c r="B142" s="50" t="s">
        <v>29</v>
      </c>
      <c r="C142" s="50">
        <v>16</v>
      </c>
      <c r="D142" s="50" t="s">
        <v>113</v>
      </c>
      <c r="E142" s="50">
        <v>1</v>
      </c>
      <c r="F142" s="50" t="s">
        <v>390</v>
      </c>
      <c r="G142" s="50">
        <v>3</v>
      </c>
      <c r="H142" s="50" t="s">
        <v>389</v>
      </c>
      <c r="I142" s="50" t="s">
        <v>601</v>
      </c>
      <c r="J142" s="50">
        <v>1</v>
      </c>
      <c r="K142" s="50" t="s">
        <v>109</v>
      </c>
      <c r="M142" s="50" t="s">
        <v>113</v>
      </c>
      <c r="N142" s="50" t="s">
        <v>670</v>
      </c>
      <c r="O142" s="50" t="s">
        <v>732</v>
      </c>
      <c r="P142" s="50" t="s">
        <v>389</v>
      </c>
      <c r="Q142" s="11"/>
    </row>
    <row r="143" spans="1:17" s="50" customFormat="1" x14ac:dyDescent="0.3">
      <c r="A143" s="50" t="s">
        <v>149</v>
      </c>
      <c r="B143" s="50" t="s">
        <v>29</v>
      </c>
      <c r="C143" s="50">
        <v>16</v>
      </c>
      <c r="D143" s="50" t="s">
        <v>113</v>
      </c>
      <c r="E143" s="50">
        <v>1</v>
      </c>
      <c r="F143" s="50" t="s">
        <v>390</v>
      </c>
      <c r="G143" s="50">
        <v>3</v>
      </c>
      <c r="H143" s="50" t="s">
        <v>389</v>
      </c>
      <c r="I143" s="50" t="s">
        <v>601</v>
      </c>
      <c r="J143" s="50">
        <v>1</v>
      </c>
      <c r="K143" s="50" t="s">
        <v>109</v>
      </c>
      <c r="M143" s="50" t="s">
        <v>113</v>
      </c>
      <c r="N143" s="50" t="s">
        <v>671</v>
      </c>
      <c r="O143" s="50" t="s">
        <v>733</v>
      </c>
      <c r="P143" s="50" t="s">
        <v>389</v>
      </c>
      <c r="Q143" s="11"/>
    </row>
    <row r="144" spans="1:17" s="50" customFormat="1" x14ac:dyDescent="0.3">
      <c r="A144" s="50" t="s">
        <v>149</v>
      </c>
      <c r="B144" s="50" t="s">
        <v>29</v>
      </c>
      <c r="C144" s="50">
        <v>16</v>
      </c>
      <c r="D144" s="50" t="s">
        <v>113</v>
      </c>
      <c r="E144" s="50">
        <v>1</v>
      </c>
      <c r="F144" s="50" t="s">
        <v>390</v>
      </c>
      <c r="G144" s="50">
        <v>3</v>
      </c>
      <c r="H144" s="50" t="s">
        <v>389</v>
      </c>
      <c r="I144" s="50" t="s">
        <v>601</v>
      </c>
      <c r="J144" s="50">
        <v>1</v>
      </c>
      <c r="K144" s="50" t="s">
        <v>109</v>
      </c>
      <c r="M144" s="50" t="s">
        <v>113</v>
      </c>
      <c r="N144" s="50" t="s">
        <v>672</v>
      </c>
      <c r="O144" s="50" t="s">
        <v>134</v>
      </c>
      <c r="P144" s="50" t="s">
        <v>389</v>
      </c>
      <c r="Q144" s="11"/>
    </row>
    <row r="145" spans="1:17" s="50" customFormat="1" x14ac:dyDescent="0.3">
      <c r="A145" s="50" t="s">
        <v>149</v>
      </c>
      <c r="B145" s="50" t="s">
        <v>29</v>
      </c>
      <c r="C145" s="50">
        <v>16</v>
      </c>
      <c r="D145" s="50" t="s">
        <v>113</v>
      </c>
      <c r="E145" s="50">
        <v>1</v>
      </c>
      <c r="F145" s="50" t="s">
        <v>390</v>
      </c>
      <c r="G145" s="50">
        <v>3</v>
      </c>
      <c r="H145" s="50" t="s">
        <v>389</v>
      </c>
      <c r="I145" s="50" t="s">
        <v>601</v>
      </c>
      <c r="J145" s="50">
        <v>1</v>
      </c>
      <c r="K145" s="50" t="s">
        <v>109</v>
      </c>
      <c r="M145" s="50" t="s">
        <v>113</v>
      </c>
      <c r="N145" s="50" t="s">
        <v>729</v>
      </c>
      <c r="O145" s="50" t="s">
        <v>734</v>
      </c>
      <c r="P145" s="50" t="s">
        <v>389</v>
      </c>
      <c r="Q145" s="11"/>
    </row>
    <row r="146" spans="1:17" s="50" customFormat="1" x14ac:dyDescent="0.3">
      <c r="A146" s="50" t="s">
        <v>150</v>
      </c>
      <c r="B146" s="50" t="s">
        <v>110</v>
      </c>
      <c r="C146" s="50">
        <v>2</v>
      </c>
      <c r="D146" s="50" t="s">
        <v>4</v>
      </c>
      <c r="E146" s="50">
        <v>1</v>
      </c>
      <c r="F146" s="50" t="s">
        <v>393</v>
      </c>
      <c r="G146" s="50">
        <v>1</v>
      </c>
      <c r="K146" s="50" t="s">
        <v>109</v>
      </c>
      <c r="Q146" s="11"/>
    </row>
    <row r="147" spans="1:17" s="50" customFormat="1" x14ac:dyDescent="0.3">
      <c r="A147" s="50" t="s">
        <v>150</v>
      </c>
      <c r="B147" s="50" t="s">
        <v>110</v>
      </c>
      <c r="C147" s="50">
        <v>3</v>
      </c>
      <c r="D147" s="50" t="s">
        <v>19</v>
      </c>
      <c r="E147" s="50">
        <v>1</v>
      </c>
      <c r="F147" s="50" t="s">
        <v>19</v>
      </c>
      <c r="G147" s="50">
        <v>2</v>
      </c>
      <c r="K147" s="50" t="s">
        <v>109</v>
      </c>
      <c r="Q147" s="11"/>
    </row>
    <row r="148" spans="1:17" s="50" customFormat="1" x14ac:dyDescent="0.3">
      <c r="A148" s="50" t="s">
        <v>150</v>
      </c>
      <c r="B148" s="50" t="s">
        <v>110</v>
      </c>
      <c r="C148" s="50">
        <v>4</v>
      </c>
      <c r="D148" s="50" t="s">
        <v>2</v>
      </c>
      <c r="E148" s="50">
        <v>1</v>
      </c>
      <c r="F148" s="50" t="s">
        <v>11</v>
      </c>
      <c r="G148" s="50">
        <v>6</v>
      </c>
      <c r="K148" s="50" t="s">
        <v>109</v>
      </c>
      <c r="Q148" s="11"/>
    </row>
    <row r="149" spans="1:17" s="50" customFormat="1" x14ac:dyDescent="0.3">
      <c r="A149" s="50" t="s">
        <v>150</v>
      </c>
      <c r="B149" s="50" t="s">
        <v>110</v>
      </c>
      <c r="C149" s="50">
        <v>5</v>
      </c>
      <c r="D149" s="50" t="s">
        <v>3</v>
      </c>
      <c r="E149" s="50">
        <v>1</v>
      </c>
      <c r="F149" s="50" t="s">
        <v>316</v>
      </c>
      <c r="G149" s="50">
        <v>7</v>
      </c>
      <c r="K149" s="50" t="s">
        <v>109</v>
      </c>
      <c r="Q149" s="11"/>
    </row>
    <row r="150" spans="1:17" s="50" customFormat="1" x14ac:dyDescent="0.3">
      <c r="A150" s="50" t="s">
        <v>150</v>
      </c>
      <c r="B150" s="50" t="s">
        <v>110</v>
      </c>
      <c r="C150" s="50">
        <v>7</v>
      </c>
      <c r="D150" s="50" t="s">
        <v>377</v>
      </c>
      <c r="E150" s="50">
        <v>1</v>
      </c>
      <c r="F150" s="50" t="s">
        <v>12</v>
      </c>
      <c r="G150" s="50">
        <v>8</v>
      </c>
      <c r="K150" s="50" t="s">
        <v>109</v>
      </c>
      <c r="Q150" s="11"/>
    </row>
    <row r="151" spans="1:17" s="50" customFormat="1" x14ac:dyDescent="0.3">
      <c r="A151" s="50" t="s">
        <v>150</v>
      </c>
      <c r="B151" s="50" t="s">
        <v>110</v>
      </c>
      <c r="C151" s="50">
        <v>11</v>
      </c>
      <c r="D151" s="50" t="s">
        <v>381</v>
      </c>
      <c r="E151" s="50">
        <v>1</v>
      </c>
      <c r="F151" s="50" t="s">
        <v>394</v>
      </c>
      <c r="G151" s="50">
        <v>9</v>
      </c>
      <c r="K151" s="50" t="s">
        <v>109</v>
      </c>
      <c r="Q151" s="11"/>
    </row>
    <row r="152" spans="1:17" s="50" customFormat="1" x14ac:dyDescent="0.3">
      <c r="A152" s="50" t="s">
        <v>150</v>
      </c>
      <c r="B152" s="50" t="s">
        <v>110</v>
      </c>
      <c r="C152" s="50">
        <v>12</v>
      </c>
      <c r="D152" s="50" t="s">
        <v>382</v>
      </c>
      <c r="E152" s="50">
        <v>1</v>
      </c>
      <c r="F152" s="50" t="s">
        <v>387</v>
      </c>
      <c r="G152" s="50">
        <v>10</v>
      </c>
      <c r="K152" s="50" t="s">
        <v>109</v>
      </c>
      <c r="Q152" s="11"/>
    </row>
    <row r="153" spans="1:17" s="50" customFormat="1" x14ac:dyDescent="0.3">
      <c r="A153" s="50" t="s">
        <v>150</v>
      </c>
      <c r="B153" s="50" t="s">
        <v>110</v>
      </c>
      <c r="C153" s="50">
        <v>13</v>
      </c>
      <c r="D153" s="50" t="s">
        <v>383</v>
      </c>
      <c r="E153" s="50">
        <v>1</v>
      </c>
      <c r="F153" s="50" t="s">
        <v>388</v>
      </c>
      <c r="G153" s="50">
        <v>11</v>
      </c>
      <c r="K153" s="50" t="s">
        <v>109</v>
      </c>
      <c r="Q153" s="11"/>
    </row>
    <row r="154" spans="1:17" s="50" customFormat="1" x14ac:dyDescent="0.3">
      <c r="A154" s="50" t="s">
        <v>150</v>
      </c>
      <c r="B154" s="50" t="s">
        <v>110</v>
      </c>
      <c r="C154" s="50">
        <v>14</v>
      </c>
      <c r="D154" s="50" t="s">
        <v>384</v>
      </c>
      <c r="E154" s="50">
        <v>1</v>
      </c>
      <c r="F154" s="50" t="s">
        <v>392</v>
      </c>
      <c r="G154" s="50">
        <v>4</v>
      </c>
      <c r="K154" s="50" t="s">
        <v>109</v>
      </c>
      <c r="Q154" s="11"/>
    </row>
    <row r="155" spans="1:17" s="50" customFormat="1" x14ac:dyDescent="0.3">
      <c r="A155" s="50" t="s">
        <v>150</v>
      </c>
      <c r="B155" s="50" t="s">
        <v>110</v>
      </c>
      <c r="C155" s="50">
        <v>15</v>
      </c>
      <c r="D155" s="50" t="s">
        <v>385</v>
      </c>
      <c r="E155" s="50">
        <v>1</v>
      </c>
      <c r="F155" s="50" t="s">
        <v>391</v>
      </c>
      <c r="G155" s="50">
        <v>5</v>
      </c>
      <c r="K155" s="50" t="s">
        <v>109</v>
      </c>
      <c r="Q155" s="11"/>
    </row>
    <row r="156" spans="1:17" s="50" customFormat="1" x14ac:dyDescent="0.3">
      <c r="A156" s="50" t="s">
        <v>150</v>
      </c>
      <c r="B156" s="50" t="s">
        <v>110</v>
      </c>
      <c r="C156" s="50">
        <v>16</v>
      </c>
      <c r="D156" s="50" t="s">
        <v>113</v>
      </c>
      <c r="E156" s="50">
        <v>1</v>
      </c>
      <c r="F156" s="50" t="s">
        <v>390</v>
      </c>
      <c r="G156" s="50">
        <v>3</v>
      </c>
      <c r="H156" s="50" t="s">
        <v>431</v>
      </c>
      <c r="I156" s="50" t="s">
        <v>602</v>
      </c>
      <c r="J156" s="50">
        <v>1</v>
      </c>
      <c r="K156" s="50" t="s">
        <v>109</v>
      </c>
      <c r="M156" s="50" t="s">
        <v>113</v>
      </c>
      <c r="N156" s="50" t="s">
        <v>668</v>
      </c>
      <c r="O156" s="50" t="s">
        <v>730</v>
      </c>
      <c r="P156" s="50" t="s">
        <v>431</v>
      </c>
      <c r="Q156" s="11"/>
    </row>
    <row r="157" spans="1:17" s="50" customFormat="1" x14ac:dyDescent="0.3">
      <c r="A157" s="50" t="s">
        <v>150</v>
      </c>
      <c r="B157" s="50" t="s">
        <v>110</v>
      </c>
      <c r="C157" s="50">
        <v>16</v>
      </c>
      <c r="D157" s="50" t="s">
        <v>113</v>
      </c>
      <c r="E157" s="50">
        <v>1</v>
      </c>
      <c r="F157" s="50" t="s">
        <v>390</v>
      </c>
      <c r="G157" s="50">
        <v>3</v>
      </c>
      <c r="H157" s="50" t="s">
        <v>431</v>
      </c>
      <c r="I157" s="50" t="s">
        <v>602</v>
      </c>
      <c r="J157" s="50">
        <v>1</v>
      </c>
      <c r="K157" s="50" t="s">
        <v>109</v>
      </c>
      <c r="M157" s="50" t="s">
        <v>113</v>
      </c>
      <c r="N157" s="50" t="s">
        <v>669</v>
      </c>
      <c r="O157" s="50" t="s">
        <v>731</v>
      </c>
      <c r="P157" s="50" t="s">
        <v>431</v>
      </c>
      <c r="Q157" s="11"/>
    </row>
    <row r="158" spans="1:17" s="50" customFormat="1" x14ac:dyDescent="0.3">
      <c r="A158" s="50" t="s">
        <v>150</v>
      </c>
      <c r="B158" s="50" t="s">
        <v>110</v>
      </c>
      <c r="C158" s="50">
        <v>16</v>
      </c>
      <c r="D158" s="50" t="s">
        <v>113</v>
      </c>
      <c r="E158" s="50">
        <v>1</v>
      </c>
      <c r="F158" s="50" t="s">
        <v>390</v>
      </c>
      <c r="G158" s="50">
        <v>3</v>
      </c>
      <c r="H158" s="50" t="s">
        <v>431</v>
      </c>
      <c r="I158" s="50" t="s">
        <v>602</v>
      </c>
      <c r="J158" s="50">
        <v>1</v>
      </c>
      <c r="K158" s="50" t="s">
        <v>109</v>
      </c>
      <c r="M158" s="50" t="s">
        <v>113</v>
      </c>
      <c r="N158" s="50" t="s">
        <v>670</v>
      </c>
      <c r="O158" s="50" t="s">
        <v>732</v>
      </c>
      <c r="P158" s="50" t="s">
        <v>431</v>
      </c>
      <c r="Q158" s="11"/>
    </row>
    <row r="159" spans="1:17" s="50" customFormat="1" x14ac:dyDescent="0.3">
      <c r="A159" s="50" t="s">
        <v>150</v>
      </c>
      <c r="B159" s="50" t="s">
        <v>110</v>
      </c>
      <c r="C159" s="50">
        <v>16</v>
      </c>
      <c r="D159" s="50" t="s">
        <v>113</v>
      </c>
      <c r="E159" s="50">
        <v>1</v>
      </c>
      <c r="F159" s="50" t="s">
        <v>390</v>
      </c>
      <c r="G159" s="50">
        <v>3</v>
      </c>
      <c r="H159" s="50" t="s">
        <v>431</v>
      </c>
      <c r="I159" s="50" t="s">
        <v>602</v>
      </c>
      <c r="J159" s="50">
        <v>1</v>
      </c>
      <c r="K159" s="50" t="s">
        <v>109</v>
      </c>
      <c r="M159" s="50" t="s">
        <v>113</v>
      </c>
      <c r="N159" s="50" t="s">
        <v>671</v>
      </c>
      <c r="O159" s="50" t="s">
        <v>733</v>
      </c>
      <c r="P159" s="50" t="s">
        <v>431</v>
      </c>
      <c r="Q159" s="11"/>
    </row>
    <row r="160" spans="1:17" s="50" customFormat="1" x14ac:dyDescent="0.3">
      <c r="A160" s="50" t="s">
        <v>150</v>
      </c>
      <c r="B160" s="50" t="s">
        <v>110</v>
      </c>
      <c r="C160" s="50">
        <v>16</v>
      </c>
      <c r="D160" s="50" t="s">
        <v>113</v>
      </c>
      <c r="E160" s="50">
        <v>1</v>
      </c>
      <c r="F160" s="50" t="s">
        <v>390</v>
      </c>
      <c r="G160" s="50">
        <v>3</v>
      </c>
      <c r="H160" s="50" t="s">
        <v>431</v>
      </c>
      <c r="I160" s="50" t="s">
        <v>602</v>
      </c>
      <c r="J160" s="50">
        <v>1</v>
      </c>
      <c r="K160" s="50" t="s">
        <v>109</v>
      </c>
      <c r="M160" s="50" t="s">
        <v>113</v>
      </c>
      <c r="N160" s="50" t="s">
        <v>672</v>
      </c>
      <c r="O160" s="50" t="s">
        <v>134</v>
      </c>
      <c r="P160" s="50" t="s">
        <v>431</v>
      </c>
      <c r="Q160" s="11"/>
    </row>
    <row r="161" spans="1:17" s="50" customFormat="1" x14ac:dyDescent="0.3">
      <c r="A161" s="50" t="s">
        <v>150</v>
      </c>
      <c r="B161" s="50" t="s">
        <v>110</v>
      </c>
      <c r="C161" s="50">
        <v>16</v>
      </c>
      <c r="D161" s="50" t="s">
        <v>113</v>
      </c>
      <c r="E161" s="50">
        <v>1</v>
      </c>
      <c r="F161" s="50" t="s">
        <v>390</v>
      </c>
      <c r="G161" s="50">
        <v>3</v>
      </c>
      <c r="H161" s="50" t="s">
        <v>431</v>
      </c>
      <c r="I161" s="50" t="s">
        <v>602</v>
      </c>
      <c r="J161" s="50">
        <v>1</v>
      </c>
      <c r="K161" s="50" t="s">
        <v>109</v>
      </c>
      <c r="M161" s="50" t="s">
        <v>113</v>
      </c>
      <c r="N161" s="50" t="s">
        <v>729</v>
      </c>
      <c r="O161" s="50" t="s">
        <v>734</v>
      </c>
      <c r="P161" s="50" t="s">
        <v>431</v>
      </c>
      <c r="Q161" s="11"/>
    </row>
    <row r="162" spans="1:17" s="50" customFormat="1" x14ac:dyDescent="0.3">
      <c r="A162" s="50" t="s">
        <v>151</v>
      </c>
      <c r="B162" s="50" t="s">
        <v>116</v>
      </c>
      <c r="C162" s="50">
        <v>2</v>
      </c>
      <c r="D162" s="50" t="s">
        <v>4</v>
      </c>
      <c r="E162" s="50">
        <v>1</v>
      </c>
      <c r="F162" s="50" t="s">
        <v>393</v>
      </c>
      <c r="G162" s="50">
        <v>1</v>
      </c>
      <c r="K162" s="50" t="s">
        <v>109</v>
      </c>
      <c r="Q162" s="11"/>
    </row>
    <row r="163" spans="1:17" s="50" customFormat="1" x14ac:dyDescent="0.3">
      <c r="A163" s="50" t="s">
        <v>151</v>
      </c>
      <c r="B163" s="50" t="s">
        <v>116</v>
      </c>
      <c r="C163" s="50">
        <v>3</v>
      </c>
      <c r="D163" s="50" t="s">
        <v>19</v>
      </c>
      <c r="E163" s="50">
        <v>1</v>
      </c>
      <c r="F163" s="50" t="s">
        <v>19</v>
      </c>
      <c r="G163" s="50">
        <v>2</v>
      </c>
      <c r="K163" s="50" t="s">
        <v>109</v>
      </c>
      <c r="Q163" s="11"/>
    </row>
    <row r="164" spans="1:17" s="50" customFormat="1" x14ac:dyDescent="0.3">
      <c r="A164" s="50" t="s">
        <v>151</v>
      </c>
      <c r="B164" s="50" t="s">
        <v>116</v>
      </c>
      <c r="C164" s="50">
        <v>4</v>
      </c>
      <c r="D164" s="50" t="s">
        <v>2</v>
      </c>
      <c r="E164" s="50">
        <v>1</v>
      </c>
      <c r="F164" s="50" t="s">
        <v>11</v>
      </c>
      <c r="G164" s="50">
        <v>6</v>
      </c>
      <c r="K164" s="50" t="s">
        <v>109</v>
      </c>
      <c r="Q164" s="11"/>
    </row>
    <row r="165" spans="1:17" s="50" customFormat="1" x14ac:dyDescent="0.3">
      <c r="A165" s="50" t="s">
        <v>151</v>
      </c>
      <c r="B165" s="50" t="s">
        <v>116</v>
      </c>
      <c r="C165" s="50">
        <v>5</v>
      </c>
      <c r="D165" s="50" t="s">
        <v>3</v>
      </c>
      <c r="E165" s="50">
        <v>1</v>
      </c>
      <c r="F165" s="50" t="s">
        <v>316</v>
      </c>
      <c r="G165" s="50">
        <v>7</v>
      </c>
      <c r="K165" s="50" t="s">
        <v>109</v>
      </c>
      <c r="Q165" s="11"/>
    </row>
    <row r="166" spans="1:17" s="50" customFormat="1" x14ac:dyDescent="0.3">
      <c r="A166" s="50" t="s">
        <v>151</v>
      </c>
      <c r="B166" s="50" t="s">
        <v>116</v>
      </c>
      <c r="C166" s="50">
        <v>7</v>
      </c>
      <c r="D166" s="50" t="s">
        <v>377</v>
      </c>
      <c r="E166" s="50">
        <v>1</v>
      </c>
      <c r="F166" s="50" t="s">
        <v>12</v>
      </c>
      <c r="G166" s="50">
        <v>8</v>
      </c>
      <c r="K166" s="50" t="s">
        <v>109</v>
      </c>
      <c r="Q166" s="11"/>
    </row>
    <row r="167" spans="1:17" s="50" customFormat="1" x14ac:dyDescent="0.3">
      <c r="A167" s="50" t="s">
        <v>151</v>
      </c>
      <c r="B167" s="50" t="s">
        <v>116</v>
      </c>
      <c r="C167" s="50">
        <v>11</v>
      </c>
      <c r="D167" s="50" t="s">
        <v>381</v>
      </c>
      <c r="E167" s="50">
        <v>1</v>
      </c>
      <c r="F167" s="50" t="s">
        <v>394</v>
      </c>
      <c r="G167" s="50">
        <v>9</v>
      </c>
      <c r="K167" s="50" t="s">
        <v>109</v>
      </c>
      <c r="Q167" s="11"/>
    </row>
    <row r="168" spans="1:17" s="50" customFormat="1" x14ac:dyDescent="0.3">
      <c r="A168" s="50" t="s">
        <v>151</v>
      </c>
      <c r="B168" s="50" t="s">
        <v>116</v>
      </c>
      <c r="C168" s="50">
        <v>12</v>
      </c>
      <c r="D168" s="50" t="s">
        <v>382</v>
      </c>
      <c r="E168" s="50">
        <v>1</v>
      </c>
      <c r="F168" s="50" t="s">
        <v>387</v>
      </c>
      <c r="G168" s="50">
        <v>10</v>
      </c>
      <c r="K168" s="50" t="s">
        <v>109</v>
      </c>
      <c r="Q168" s="11"/>
    </row>
    <row r="169" spans="1:17" s="50" customFormat="1" x14ac:dyDescent="0.3">
      <c r="A169" s="50" t="s">
        <v>151</v>
      </c>
      <c r="B169" s="50" t="s">
        <v>116</v>
      </c>
      <c r="C169" s="50">
        <v>13</v>
      </c>
      <c r="D169" s="50" t="s">
        <v>383</v>
      </c>
      <c r="E169" s="50">
        <v>1</v>
      </c>
      <c r="F169" s="50" t="s">
        <v>388</v>
      </c>
      <c r="G169" s="50">
        <v>11</v>
      </c>
      <c r="K169" s="50" t="s">
        <v>109</v>
      </c>
      <c r="Q169" s="11"/>
    </row>
    <row r="170" spans="1:17" s="50" customFormat="1" x14ac:dyDescent="0.3">
      <c r="A170" s="50" t="s">
        <v>151</v>
      </c>
      <c r="B170" s="50" t="s">
        <v>116</v>
      </c>
      <c r="C170" s="50">
        <v>14</v>
      </c>
      <c r="D170" s="50" t="s">
        <v>384</v>
      </c>
      <c r="E170" s="50">
        <v>1</v>
      </c>
      <c r="F170" s="50" t="s">
        <v>392</v>
      </c>
      <c r="G170" s="50">
        <v>4</v>
      </c>
      <c r="K170" s="50" t="s">
        <v>109</v>
      </c>
      <c r="Q170" s="11"/>
    </row>
    <row r="171" spans="1:17" s="50" customFormat="1" x14ac:dyDescent="0.3">
      <c r="A171" s="50" t="s">
        <v>151</v>
      </c>
      <c r="B171" s="50" t="s">
        <v>116</v>
      </c>
      <c r="C171" s="50">
        <v>15</v>
      </c>
      <c r="D171" s="50" t="s">
        <v>385</v>
      </c>
      <c r="E171" s="50">
        <v>1</v>
      </c>
      <c r="F171" s="50" t="s">
        <v>391</v>
      </c>
      <c r="G171" s="50">
        <v>5</v>
      </c>
      <c r="K171" s="50" t="s">
        <v>109</v>
      </c>
      <c r="Q171" s="11"/>
    </row>
    <row r="172" spans="1:17" s="50" customFormat="1" x14ac:dyDescent="0.3">
      <c r="A172" s="50" t="s">
        <v>151</v>
      </c>
      <c r="B172" s="50" t="s">
        <v>116</v>
      </c>
      <c r="C172" s="50">
        <v>16</v>
      </c>
      <c r="D172" s="50" t="s">
        <v>113</v>
      </c>
      <c r="E172" s="50">
        <v>1</v>
      </c>
      <c r="F172" s="50" t="s">
        <v>390</v>
      </c>
      <c r="G172" s="50">
        <v>3</v>
      </c>
      <c r="H172" s="50" t="s">
        <v>432</v>
      </c>
      <c r="I172" s="50" t="s">
        <v>603</v>
      </c>
      <c r="J172" s="50">
        <v>1</v>
      </c>
      <c r="K172" s="50" t="s">
        <v>109</v>
      </c>
      <c r="Q172" s="11"/>
    </row>
    <row r="173" spans="1:17" s="50" customFormat="1" x14ac:dyDescent="0.3">
      <c r="A173" s="50" t="s">
        <v>152</v>
      </c>
      <c r="B173" s="50" t="s">
        <v>123</v>
      </c>
      <c r="C173" s="50">
        <v>2</v>
      </c>
      <c r="D173" s="50" t="s">
        <v>4</v>
      </c>
      <c r="E173" s="50">
        <v>1</v>
      </c>
      <c r="F173" s="50" t="s">
        <v>393</v>
      </c>
      <c r="G173" s="50">
        <v>1</v>
      </c>
      <c r="K173" s="50" t="s">
        <v>109</v>
      </c>
      <c r="Q173" s="11"/>
    </row>
    <row r="174" spans="1:17" s="50" customFormat="1" x14ac:dyDescent="0.3">
      <c r="A174" s="50" t="s">
        <v>152</v>
      </c>
      <c r="B174" s="50" t="s">
        <v>123</v>
      </c>
      <c r="C174" s="50">
        <v>3</v>
      </c>
      <c r="D174" s="50" t="s">
        <v>19</v>
      </c>
      <c r="E174" s="50">
        <v>1</v>
      </c>
      <c r="F174" s="50" t="s">
        <v>19</v>
      </c>
      <c r="G174" s="50">
        <v>2</v>
      </c>
      <c r="K174" s="50" t="s">
        <v>109</v>
      </c>
      <c r="Q174" s="11"/>
    </row>
    <row r="175" spans="1:17" s="50" customFormat="1" x14ac:dyDescent="0.3">
      <c r="A175" s="50" t="s">
        <v>152</v>
      </c>
      <c r="B175" s="50" t="s">
        <v>123</v>
      </c>
      <c r="C175" s="50">
        <v>4</v>
      </c>
      <c r="D175" s="50" t="s">
        <v>2</v>
      </c>
      <c r="E175" s="50">
        <v>1</v>
      </c>
      <c r="F175" s="50" t="s">
        <v>11</v>
      </c>
      <c r="G175" s="50">
        <v>6</v>
      </c>
      <c r="K175" s="50" t="s">
        <v>109</v>
      </c>
      <c r="Q175" s="11"/>
    </row>
    <row r="176" spans="1:17" s="50" customFormat="1" x14ac:dyDescent="0.3">
      <c r="A176" s="50" t="s">
        <v>152</v>
      </c>
      <c r="B176" s="50" t="s">
        <v>123</v>
      </c>
      <c r="C176" s="50">
        <v>5</v>
      </c>
      <c r="D176" s="50" t="s">
        <v>3</v>
      </c>
      <c r="E176" s="50">
        <v>1</v>
      </c>
      <c r="F176" s="50" t="s">
        <v>316</v>
      </c>
      <c r="G176" s="50">
        <v>7</v>
      </c>
      <c r="K176" s="50" t="s">
        <v>109</v>
      </c>
      <c r="Q176" s="11"/>
    </row>
    <row r="177" spans="1:17" s="50" customFormat="1" x14ac:dyDescent="0.3">
      <c r="A177" s="50" t="s">
        <v>152</v>
      </c>
      <c r="B177" s="50" t="s">
        <v>123</v>
      </c>
      <c r="C177" s="50">
        <v>7</v>
      </c>
      <c r="D177" s="50" t="s">
        <v>377</v>
      </c>
      <c r="E177" s="50">
        <v>1</v>
      </c>
      <c r="F177" s="50" t="s">
        <v>12</v>
      </c>
      <c r="G177" s="50">
        <v>8</v>
      </c>
      <c r="K177" s="50" t="s">
        <v>109</v>
      </c>
      <c r="Q177" s="11"/>
    </row>
    <row r="178" spans="1:17" s="50" customFormat="1" x14ac:dyDescent="0.3">
      <c r="A178" s="50" t="s">
        <v>152</v>
      </c>
      <c r="B178" s="50" t="s">
        <v>123</v>
      </c>
      <c r="C178" s="50">
        <v>11</v>
      </c>
      <c r="D178" s="50" t="s">
        <v>381</v>
      </c>
      <c r="E178" s="50">
        <v>1</v>
      </c>
      <c r="F178" s="50" t="s">
        <v>394</v>
      </c>
      <c r="G178" s="50">
        <v>9</v>
      </c>
      <c r="K178" s="50" t="s">
        <v>109</v>
      </c>
      <c r="Q178" s="11"/>
    </row>
    <row r="179" spans="1:17" s="50" customFormat="1" x14ac:dyDescent="0.3">
      <c r="A179" s="50" t="s">
        <v>152</v>
      </c>
      <c r="B179" s="50" t="s">
        <v>123</v>
      </c>
      <c r="C179" s="50">
        <v>12</v>
      </c>
      <c r="D179" s="50" t="s">
        <v>382</v>
      </c>
      <c r="E179" s="50">
        <v>1</v>
      </c>
      <c r="F179" s="50" t="s">
        <v>387</v>
      </c>
      <c r="G179" s="50">
        <v>10</v>
      </c>
      <c r="K179" s="50" t="s">
        <v>109</v>
      </c>
      <c r="Q179" s="11"/>
    </row>
    <row r="180" spans="1:17" s="50" customFormat="1" x14ac:dyDescent="0.3">
      <c r="A180" s="50" t="s">
        <v>152</v>
      </c>
      <c r="B180" s="50" t="s">
        <v>123</v>
      </c>
      <c r="C180" s="50">
        <v>13</v>
      </c>
      <c r="D180" s="50" t="s">
        <v>383</v>
      </c>
      <c r="E180" s="50">
        <v>1</v>
      </c>
      <c r="F180" s="50" t="s">
        <v>388</v>
      </c>
      <c r="G180" s="50">
        <v>11</v>
      </c>
      <c r="K180" s="50" t="s">
        <v>109</v>
      </c>
      <c r="Q180" s="11"/>
    </row>
    <row r="181" spans="1:17" s="50" customFormat="1" x14ac:dyDescent="0.3">
      <c r="A181" s="50" t="s">
        <v>152</v>
      </c>
      <c r="B181" s="50" t="s">
        <v>123</v>
      </c>
      <c r="C181" s="50">
        <v>14</v>
      </c>
      <c r="D181" s="50" t="s">
        <v>384</v>
      </c>
      <c r="E181" s="50">
        <v>1</v>
      </c>
      <c r="F181" s="50" t="s">
        <v>392</v>
      </c>
      <c r="G181" s="50">
        <v>4</v>
      </c>
      <c r="K181" s="50" t="s">
        <v>109</v>
      </c>
      <c r="Q181" s="11"/>
    </row>
    <row r="182" spans="1:17" s="50" customFormat="1" x14ac:dyDescent="0.3">
      <c r="A182" s="50" t="s">
        <v>152</v>
      </c>
      <c r="B182" s="50" t="s">
        <v>123</v>
      </c>
      <c r="C182" s="50">
        <v>15</v>
      </c>
      <c r="D182" s="50" t="s">
        <v>385</v>
      </c>
      <c r="E182" s="50">
        <v>1</v>
      </c>
      <c r="F182" s="50" t="s">
        <v>391</v>
      </c>
      <c r="G182" s="50">
        <v>5</v>
      </c>
      <c r="K182" s="50" t="s">
        <v>109</v>
      </c>
      <c r="Q182" s="11"/>
    </row>
    <row r="183" spans="1:17" s="50" customFormat="1" x14ac:dyDescent="0.3">
      <c r="A183" s="50" t="s">
        <v>152</v>
      </c>
      <c r="B183" s="50" t="s">
        <v>123</v>
      </c>
      <c r="C183" s="50">
        <v>16</v>
      </c>
      <c r="D183" s="50" t="s">
        <v>113</v>
      </c>
      <c r="E183" s="50">
        <v>1</v>
      </c>
      <c r="F183" s="50" t="s">
        <v>390</v>
      </c>
      <c r="G183" s="50">
        <v>3</v>
      </c>
      <c r="H183" s="50" t="s">
        <v>433</v>
      </c>
      <c r="I183" s="50" t="s">
        <v>604</v>
      </c>
      <c r="J183" s="50">
        <v>1</v>
      </c>
      <c r="K183" s="50" t="s">
        <v>109</v>
      </c>
      <c r="Q183" s="11"/>
    </row>
    <row r="184" spans="1:17" s="50" customFormat="1" x14ac:dyDescent="0.3">
      <c r="A184" s="50" t="s">
        <v>153</v>
      </c>
      <c r="B184" s="50" t="s">
        <v>145</v>
      </c>
      <c r="C184" s="50">
        <v>2</v>
      </c>
      <c r="D184" s="50" t="s">
        <v>4</v>
      </c>
      <c r="E184" s="50">
        <v>1</v>
      </c>
      <c r="F184" s="50" t="s">
        <v>393</v>
      </c>
      <c r="G184" s="50">
        <v>1</v>
      </c>
      <c r="K184" s="50" t="s">
        <v>109</v>
      </c>
      <c r="Q184" s="11"/>
    </row>
    <row r="185" spans="1:17" s="50" customFormat="1" x14ac:dyDescent="0.3">
      <c r="A185" s="50" t="s">
        <v>153</v>
      </c>
      <c r="B185" s="50" t="s">
        <v>145</v>
      </c>
      <c r="C185" s="50">
        <v>3</v>
      </c>
      <c r="D185" s="50" t="s">
        <v>19</v>
      </c>
      <c r="E185" s="50">
        <v>1</v>
      </c>
      <c r="F185" s="50" t="s">
        <v>19</v>
      </c>
      <c r="G185" s="50">
        <v>2</v>
      </c>
      <c r="K185" s="50" t="s">
        <v>109</v>
      </c>
      <c r="Q185" s="11"/>
    </row>
    <row r="186" spans="1:17" s="50" customFormat="1" x14ac:dyDescent="0.3">
      <c r="A186" s="50" t="s">
        <v>153</v>
      </c>
      <c r="B186" s="50" t="s">
        <v>145</v>
      </c>
      <c r="C186" s="50">
        <v>4</v>
      </c>
      <c r="D186" s="50" t="s">
        <v>2</v>
      </c>
      <c r="E186" s="50">
        <v>1</v>
      </c>
      <c r="F186" s="50" t="s">
        <v>11</v>
      </c>
      <c r="G186" s="50">
        <v>6</v>
      </c>
      <c r="K186" s="50" t="s">
        <v>109</v>
      </c>
      <c r="Q186" s="11"/>
    </row>
    <row r="187" spans="1:17" s="50" customFormat="1" x14ac:dyDescent="0.3">
      <c r="A187" s="50" t="s">
        <v>153</v>
      </c>
      <c r="B187" s="50" t="s">
        <v>145</v>
      </c>
      <c r="C187" s="50">
        <v>5</v>
      </c>
      <c r="D187" s="50" t="s">
        <v>3</v>
      </c>
      <c r="E187" s="50">
        <v>1</v>
      </c>
      <c r="F187" s="50" t="s">
        <v>316</v>
      </c>
      <c r="G187" s="50">
        <v>7</v>
      </c>
      <c r="K187" s="50" t="s">
        <v>109</v>
      </c>
      <c r="Q187" s="11"/>
    </row>
    <row r="188" spans="1:17" s="50" customFormat="1" x14ac:dyDescent="0.3">
      <c r="A188" s="50" t="s">
        <v>153</v>
      </c>
      <c r="B188" s="50" t="s">
        <v>145</v>
      </c>
      <c r="C188" s="50">
        <v>7</v>
      </c>
      <c r="D188" s="50" t="s">
        <v>377</v>
      </c>
      <c r="E188" s="50">
        <v>1</v>
      </c>
      <c r="F188" s="50" t="s">
        <v>12</v>
      </c>
      <c r="G188" s="50">
        <v>8</v>
      </c>
      <c r="K188" s="50" t="s">
        <v>109</v>
      </c>
      <c r="Q188" s="11"/>
    </row>
    <row r="189" spans="1:17" s="50" customFormat="1" x14ac:dyDescent="0.3">
      <c r="A189" s="50" t="s">
        <v>153</v>
      </c>
      <c r="B189" s="50" t="s">
        <v>145</v>
      </c>
      <c r="C189" s="50">
        <v>11</v>
      </c>
      <c r="D189" s="50" t="s">
        <v>381</v>
      </c>
      <c r="E189" s="50">
        <v>1</v>
      </c>
      <c r="F189" s="50" t="s">
        <v>394</v>
      </c>
      <c r="G189" s="50">
        <v>9</v>
      </c>
      <c r="K189" s="50" t="s">
        <v>109</v>
      </c>
      <c r="Q189" s="11"/>
    </row>
    <row r="190" spans="1:17" s="50" customFormat="1" x14ac:dyDescent="0.3">
      <c r="A190" s="50" t="s">
        <v>153</v>
      </c>
      <c r="B190" s="50" t="s">
        <v>145</v>
      </c>
      <c r="C190" s="50">
        <v>12</v>
      </c>
      <c r="D190" s="50" t="s">
        <v>382</v>
      </c>
      <c r="E190" s="50">
        <v>1</v>
      </c>
      <c r="F190" s="50" t="s">
        <v>387</v>
      </c>
      <c r="G190" s="50">
        <v>10</v>
      </c>
      <c r="K190" s="50" t="s">
        <v>109</v>
      </c>
      <c r="Q190" s="11"/>
    </row>
    <row r="191" spans="1:17" s="50" customFormat="1" x14ac:dyDescent="0.3">
      <c r="A191" s="50" t="s">
        <v>153</v>
      </c>
      <c r="B191" s="50" t="s">
        <v>145</v>
      </c>
      <c r="C191" s="50">
        <v>13</v>
      </c>
      <c r="D191" s="50" t="s">
        <v>383</v>
      </c>
      <c r="E191" s="50">
        <v>1</v>
      </c>
      <c r="F191" s="50" t="s">
        <v>388</v>
      </c>
      <c r="G191" s="50">
        <v>11</v>
      </c>
      <c r="K191" s="50" t="s">
        <v>109</v>
      </c>
      <c r="Q191" s="11"/>
    </row>
    <row r="192" spans="1:17" s="50" customFormat="1" x14ac:dyDescent="0.3">
      <c r="A192" s="50" t="s">
        <v>153</v>
      </c>
      <c r="B192" s="50" t="s">
        <v>145</v>
      </c>
      <c r="C192" s="50">
        <v>14</v>
      </c>
      <c r="D192" s="50" t="s">
        <v>384</v>
      </c>
      <c r="E192" s="50">
        <v>1</v>
      </c>
      <c r="F192" s="50" t="s">
        <v>392</v>
      </c>
      <c r="G192" s="50">
        <v>4</v>
      </c>
      <c r="K192" s="50" t="s">
        <v>109</v>
      </c>
      <c r="Q192" s="11"/>
    </row>
    <row r="193" spans="1:17" s="50" customFormat="1" x14ac:dyDescent="0.3">
      <c r="A193" s="50" t="s">
        <v>153</v>
      </c>
      <c r="B193" s="50" t="s">
        <v>145</v>
      </c>
      <c r="C193" s="50">
        <v>15</v>
      </c>
      <c r="D193" s="50" t="s">
        <v>385</v>
      </c>
      <c r="E193" s="50">
        <v>1</v>
      </c>
      <c r="F193" s="50" t="s">
        <v>391</v>
      </c>
      <c r="G193" s="50">
        <v>5</v>
      </c>
      <c r="K193" s="50" t="s">
        <v>109</v>
      </c>
      <c r="Q193" s="11"/>
    </row>
    <row r="194" spans="1:17" s="50" customFormat="1" x14ac:dyDescent="0.3">
      <c r="A194" s="50" t="s">
        <v>153</v>
      </c>
      <c r="B194" s="50" t="s">
        <v>145</v>
      </c>
      <c r="C194" s="50">
        <v>16</v>
      </c>
      <c r="D194" s="50" t="s">
        <v>113</v>
      </c>
      <c r="E194" s="50">
        <v>1</v>
      </c>
      <c r="F194" s="50" t="s">
        <v>390</v>
      </c>
      <c r="G194" s="50">
        <v>3</v>
      </c>
      <c r="H194" s="50" t="s">
        <v>434</v>
      </c>
      <c r="I194" s="50" t="s">
        <v>605</v>
      </c>
      <c r="J194" s="50">
        <v>1</v>
      </c>
      <c r="K194" s="50" t="s">
        <v>109</v>
      </c>
      <c r="Q194" s="11"/>
    </row>
    <row r="195" spans="1:17" s="50" customFormat="1" x14ac:dyDescent="0.3">
      <c r="A195" s="50" t="s">
        <v>154</v>
      </c>
      <c r="B195" s="50" t="s">
        <v>146</v>
      </c>
      <c r="C195" s="50">
        <v>2</v>
      </c>
      <c r="D195" s="50" t="s">
        <v>4</v>
      </c>
      <c r="E195" s="50">
        <v>1</v>
      </c>
      <c r="F195" s="50" t="s">
        <v>393</v>
      </c>
      <c r="G195" s="50">
        <v>1</v>
      </c>
      <c r="K195" s="50" t="s">
        <v>109</v>
      </c>
      <c r="Q195" s="11"/>
    </row>
    <row r="196" spans="1:17" s="50" customFormat="1" x14ac:dyDescent="0.3">
      <c r="A196" s="50" t="s">
        <v>154</v>
      </c>
      <c r="B196" s="50" t="s">
        <v>146</v>
      </c>
      <c r="C196" s="50">
        <v>3</v>
      </c>
      <c r="D196" s="50" t="s">
        <v>19</v>
      </c>
      <c r="E196" s="50">
        <v>1</v>
      </c>
      <c r="F196" s="50" t="s">
        <v>19</v>
      </c>
      <c r="G196" s="50">
        <v>2</v>
      </c>
      <c r="K196" s="50" t="s">
        <v>109</v>
      </c>
      <c r="Q196" s="11"/>
    </row>
    <row r="197" spans="1:17" s="50" customFormat="1" x14ac:dyDescent="0.3">
      <c r="A197" s="50" t="s">
        <v>154</v>
      </c>
      <c r="B197" s="50" t="s">
        <v>146</v>
      </c>
      <c r="C197" s="50">
        <v>4</v>
      </c>
      <c r="D197" s="50" t="s">
        <v>2</v>
      </c>
      <c r="E197" s="50">
        <v>1</v>
      </c>
      <c r="F197" s="50" t="s">
        <v>11</v>
      </c>
      <c r="G197" s="50">
        <v>6</v>
      </c>
      <c r="K197" s="50" t="s">
        <v>109</v>
      </c>
      <c r="Q197" s="11"/>
    </row>
    <row r="198" spans="1:17" s="50" customFormat="1" x14ac:dyDescent="0.3">
      <c r="A198" s="50" t="s">
        <v>154</v>
      </c>
      <c r="B198" s="50" t="s">
        <v>146</v>
      </c>
      <c r="C198" s="50">
        <v>5</v>
      </c>
      <c r="D198" s="50" t="s">
        <v>3</v>
      </c>
      <c r="E198" s="50">
        <v>1</v>
      </c>
      <c r="F198" s="50" t="s">
        <v>316</v>
      </c>
      <c r="G198" s="50">
        <v>7</v>
      </c>
      <c r="K198" s="50" t="s">
        <v>109</v>
      </c>
      <c r="Q198" s="11"/>
    </row>
    <row r="199" spans="1:17" s="50" customFormat="1" x14ac:dyDescent="0.3">
      <c r="A199" s="50" t="s">
        <v>154</v>
      </c>
      <c r="B199" s="50" t="s">
        <v>146</v>
      </c>
      <c r="C199" s="50">
        <v>7</v>
      </c>
      <c r="D199" s="50" t="s">
        <v>377</v>
      </c>
      <c r="E199" s="50">
        <v>1</v>
      </c>
      <c r="F199" s="50" t="s">
        <v>12</v>
      </c>
      <c r="G199" s="50">
        <v>8</v>
      </c>
      <c r="K199" s="50" t="s">
        <v>109</v>
      </c>
      <c r="Q199" s="11"/>
    </row>
    <row r="200" spans="1:17" s="50" customFormat="1" x14ac:dyDescent="0.3">
      <c r="A200" s="50" t="s">
        <v>154</v>
      </c>
      <c r="B200" s="50" t="s">
        <v>146</v>
      </c>
      <c r="C200" s="50">
        <v>11</v>
      </c>
      <c r="D200" s="50" t="s">
        <v>381</v>
      </c>
      <c r="E200" s="50">
        <v>1</v>
      </c>
      <c r="F200" s="50" t="s">
        <v>394</v>
      </c>
      <c r="G200" s="50">
        <v>9</v>
      </c>
      <c r="K200" s="50" t="s">
        <v>109</v>
      </c>
      <c r="Q200" s="11"/>
    </row>
    <row r="201" spans="1:17" s="50" customFormat="1" x14ac:dyDescent="0.3">
      <c r="A201" s="50" t="s">
        <v>154</v>
      </c>
      <c r="B201" s="50" t="s">
        <v>146</v>
      </c>
      <c r="C201" s="50">
        <v>12</v>
      </c>
      <c r="D201" s="50" t="s">
        <v>382</v>
      </c>
      <c r="E201" s="50">
        <v>1</v>
      </c>
      <c r="F201" s="50" t="s">
        <v>387</v>
      </c>
      <c r="G201" s="50">
        <v>10</v>
      </c>
      <c r="K201" s="50" t="s">
        <v>109</v>
      </c>
      <c r="Q201" s="11"/>
    </row>
    <row r="202" spans="1:17" s="50" customFormat="1" x14ac:dyDescent="0.3">
      <c r="A202" s="50" t="s">
        <v>154</v>
      </c>
      <c r="B202" s="50" t="s">
        <v>146</v>
      </c>
      <c r="C202" s="50">
        <v>13</v>
      </c>
      <c r="D202" s="50" t="s">
        <v>383</v>
      </c>
      <c r="E202" s="50">
        <v>1</v>
      </c>
      <c r="F202" s="50" t="s">
        <v>388</v>
      </c>
      <c r="G202" s="50">
        <v>11</v>
      </c>
      <c r="K202" s="50" t="s">
        <v>109</v>
      </c>
      <c r="Q202" s="11"/>
    </row>
    <row r="203" spans="1:17" s="50" customFormat="1" x14ac:dyDescent="0.3">
      <c r="A203" s="50" t="s">
        <v>154</v>
      </c>
      <c r="B203" s="50" t="s">
        <v>146</v>
      </c>
      <c r="C203" s="50">
        <v>14</v>
      </c>
      <c r="D203" s="50" t="s">
        <v>384</v>
      </c>
      <c r="E203" s="50">
        <v>1</v>
      </c>
      <c r="F203" s="50" t="s">
        <v>392</v>
      </c>
      <c r="G203" s="50">
        <v>4</v>
      </c>
      <c r="K203" s="50" t="s">
        <v>109</v>
      </c>
      <c r="Q203" s="11"/>
    </row>
    <row r="204" spans="1:17" s="50" customFormat="1" x14ac:dyDescent="0.3">
      <c r="A204" s="50" t="s">
        <v>154</v>
      </c>
      <c r="B204" s="50" t="s">
        <v>146</v>
      </c>
      <c r="C204" s="50">
        <v>15</v>
      </c>
      <c r="D204" s="50" t="s">
        <v>385</v>
      </c>
      <c r="E204" s="50">
        <v>1</v>
      </c>
      <c r="F204" s="50" t="s">
        <v>391</v>
      </c>
      <c r="G204" s="50">
        <v>5</v>
      </c>
      <c r="K204" s="50" t="s">
        <v>109</v>
      </c>
      <c r="Q204" s="11"/>
    </row>
    <row r="205" spans="1:17" s="50" customFormat="1" x14ac:dyDescent="0.3">
      <c r="A205" s="50" t="s">
        <v>154</v>
      </c>
      <c r="B205" s="50" t="s">
        <v>146</v>
      </c>
      <c r="C205" s="50">
        <v>16</v>
      </c>
      <c r="D205" s="50" t="s">
        <v>113</v>
      </c>
      <c r="E205" s="50">
        <v>1</v>
      </c>
      <c r="F205" s="50" t="s">
        <v>390</v>
      </c>
      <c r="G205" s="50">
        <v>3</v>
      </c>
      <c r="H205" s="50" t="s">
        <v>435</v>
      </c>
      <c r="I205" s="50" t="s">
        <v>606</v>
      </c>
      <c r="J205" s="50">
        <v>1</v>
      </c>
      <c r="K205" s="50" t="s">
        <v>109</v>
      </c>
      <c r="Q205" s="11"/>
    </row>
    <row r="206" spans="1:17" s="50" customFormat="1" x14ac:dyDescent="0.3">
      <c r="A206" s="50" t="s">
        <v>155</v>
      </c>
      <c r="B206" s="50" t="s">
        <v>147</v>
      </c>
      <c r="C206" s="50">
        <v>2</v>
      </c>
      <c r="D206" s="50" t="s">
        <v>4</v>
      </c>
      <c r="E206" s="50">
        <v>1</v>
      </c>
      <c r="F206" s="50" t="s">
        <v>393</v>
      </c>
      <c r="G206" s="50">
        <v>1</v>
      </c>
      <c r="K206" s="50" t="s">
        <v>109</v>
      </c>
      <c r="Q206" s="11"/>
    </row>
    <row r="207" spans="1:17" s="50" customFormat="1" x14ac:dyDescent="0.3">
      <c r="A207" s="50" t="s">
        <v>155</v>
      </c>
      <c r="B207" s="50" t="s">
        <v>147</v>
      </c>
      <c r="C207" s="50">
        <v>3</v>
      </c>
      <c r="D207" s="50" t="s">
        <v>19</v>
      </c>
      <c r="E207" s="50">
        <v>1</v>
      </c>
      <c r="F207" s="50" t="s">
        <v>19</v>
      </c>
      <c r="G207" s="50">
        <v>2</v>
      </c>
      <c r="K207" s="50" t="s">
        <v>109</v>
      </c>
      <c r="Q207" s="11"/>
    </row>
    <row r="208" spans="1:17" s="50" customFormat="1" x14ac:dyDescent="0.3">
      <c r="A208" s="50" t="s">
        <v>155</v>
      </c>
      <c r="B208" s="50" t="s">
        <v>147</v>
      </c>
      <c r="C208" s="50">
        <v>4</v>
      </c>
      <c r="D208" s="50" t="s">
        <v>2</v>
      </c>
      <c r="E208" s="50">
        <v>1</v>
      </c>
      <c r="F208" s="50" t="s">
        <v>11</v>
      </c>
      <c r="G208" s="50">
        <v>6</v>
      </c>
      <c r="K208" s="50" t="s">
        <v>109</v>
      </c>
      <c r="Q208" s="11"/>
    </row>
    <row r="209" spans="1:17" s="50" customFormat="1" x14ac:dyDescent="0.3">
      <c r="A209" s="50" t="s">
        <v>155</v>
      </c>
      <c r="B209" s="50" t="s">
        <v>147</v>
      </c>
      <c r="C209" s="50">
        <v>5</v>
      </c>
      <c r="D209" s="50" t="s">
        <v>3</v>
      </c>
      <c r="E209" s="50">
        <v>1</v>
      </c>
      <c r="F209" s="50" t="s">
        <v>316</v>
      </c>
      <c r="G209" s="50">
        <v>7</v>
      </c>
      <c r="K209" s="50" t="s">
        <v>109</v>
      </c>
      <c r="Q209" s="11"/>
    </row>
    <row r="210" spans="1:17" s="50" customFormat="1" x14ac:dyDescent="0.3">
      <c r="A210" s="50" t="s">
        <v>155</v>
      </c>
      <c r="B210" s="50" t="s">
        <v>147</v>
      </c>
      <c r="C210" s="50">
        <v>7</v>
      </c>
      <c r="D210" s="50" t="s">
        <v>377</v>
      </c>
      <c r="E210" s="50">
        <v>1</v>
      </c>
      <c r="F210" s="50" t="s">
        <v>12</v>
      </c>
      <c r="G210" s="50">
        <v>8</v>
      </c>
      <c r="K210" s="50" t="s">
        <v>109</v>
      </c>
      <c r="Q210" s="11"/>
    </row>
    <row r="211" spans="1:17" s="50" customFormat="1" x14ac:dyDescent="0.3">
      <c r="A211" s="50" t="s">
        <v>155</v>
      </c>
      <c r="B211" s="50" t="s">
        <v>147</v>
      </c>
      <c r="C211" s="50">
        <v>11</v>
      </c>
      <c r="D211" s="50" t="s">
        <v>381</v>
      </c>
      <c r="E211" s="50">
        <v>1</v>
      </c>
      <c r="F211" s="50" t="s">
        <v>394</v>
      </c>
      <c r="G211" s="50">
        <v>9</v>
      </c>
      <c r="K211" s="50" t="s">
        <v>109</v>
      </c>
      <c r="Q211" s="11"/>
    </row>
    <row r="212" spans="1:17" s="50" customFormat="1" x14ac:dyDescent="0.3">
      <c r="A212" s="50" t="s">
        <v>155</v>
      </c>
      <c r="B212" s="50" t="s">
        <v>147</v>
      </c>
      <c r="C212" s="50">
        <v>12</v>
      </c>
      <c r="D212" s="50" t="s">
        <v>382</v>
      </c>
      <c r="E212" s="50">
        <v>1</v>
      </c>
      <c r="F212" s="50" t="s">
        <v>387</v>
      </c>
      <c r="G212" s="50">
        <v>10</v>
      </c>
      <c r="K212" s="50" t="s">
        <v>109</v>
      </c>
      <c r="Q212" s="11"/>
    </row>
    <row r="213" spans="1:17" s="50" customFormat="1" x14ac:dyDescent="0.3">
      <c r="A213" s="50" t="s">
        <v>155</v>
      </c>
      <c r="B213" s="50" t="s">
        <v>147</v>
      </c>
      <c r="C213" s="50">
        <v>13</v>
      </c>
      <c r="D213" s="50" t="s">
        <v>383</v>
      </c>
      <c r="E213" s="50">
        <v>1</v>
      </c>
      <c r="F213" s="50" t="s">
        <v>388</v>
      </c>
      <c r="G213" s="50">
        <v>11</v>
      </c>
      <c r="K213" s="50" t="s">
        <v>109</v>
      </c>
      <c r="Q213" s="11"/>
    </row>
    <row r="214" spans="1:17" s="50" customFormat="1" x14ac:dyDescent="0.3">
      <c r="A214" s="50" t="s">
        <v>155</v>
      </c>
      <c r="B214" s="50" t="s">
        <v>147</v>
      </c>
      <c r="C214" s="50">
        <v>14</v>
      </c>
      <c r="D214" s="50" t="s">
        <v>384</v>
      </c>
      <c r="E214" s="50">
        <v>1</v>
      </c>
      <c r="F214" s="50" t="s">
        <v>392</v>
      </c>
      <c r="G214" s="50">
        <v>4</v>
      </c>
      <c r="K214" s="50" t="s">
        <v>109</v>
      </c>
      <c r="Q214" s="11"/>
    </row>
    <row r="215" spans="1:17" s="50" customFormat="1" x14ac:dyDescent="0.3">
      <c r="A215" s="50" t="s">
        <v>155</v>
      </c>
      <c r="B215" s="50" t="s">
        <v>147</v>
      </c>
      <c r="C215" s="50">
        <v>15</v>
      </c>
      <c r="D215" s="50" t="s">
        <v>385</v>
      </c>
      <c r="E215" s="50">
        <v>1</v>
      </c>
      <c r="F215" s="50" t="s">
        <v>391</v>
      </c>
      <c r="G215" s="50">
        <v>5</v>
      </c>
      <c r="K215" s="50" t="s">
        <v>109</v>
      </c>
      <c r="Q215" s="11"/>
    </row>
    <row r="216" spans="1:17" s="50" customFormat="1" x14ac:dyDescent="0.3">
      <c r="A216" s="50" t="s">
        <v>155</v>
      </c>
      <c r="B216" s="50" t="s">
        <v>147</v>
      </c>
      <c r="C216" s="50">
        <v>16</v>
      </c>
      <c r="D216" s="50" t="s">
        <v>113</v>
      </c>
      <c r="E216" s="50">
        <v>1</v>
      </c>
      <c r="F216" s="50" t="s">
        <v>390</v>
      </c>
      <c r="G216" s="50">
        <v>3</v>
      </c>
      <c r="H216" s="50" t="s">
        <v>436</v>
      </c>
      <c r="I216" s="50" t="s">
        <v>607</v>
      </c>
      <c r="J216" s="50">
        <v>1</v>
      </c>
      <c r="K216" s="50" t="s">
        <v>109</v>
      </c>
      <c r="Q216" s="11"/>
    </row>
    <row r="217" spans="1:17" s="50" customFormat="1" x14ac:dyDescent="0.3">
      <c r="A217" s="50" t="s">
        <v>304</v>
      </c>
      <c r="B217" s="50" t="s">
        <v>516</v>
      </c>
      <c r="C217" s="50">
        <v>1</v>
      </c>
      <c r="D217" s="50" t="s">
        <v>518</v>
      </c>
      <c r="E217" s="50">
        <v>1</v>
      </c>
      <c r="F217" s="50" t="s">
        <v>543</v>
      </c>
      <c r="G217" s="50">
        <v>8</v>
      </c>
      <c r="K217" s="50" t="s">
        <v>144</v>
      </c>
      <c r="Q217" s="11"/>
    </row>
    <row r="218" spans="1:17" s="50" customFormat="1" x14ac:dyDescent="0.3">
      <c r="A218" s="50" t="s">
        <v>304</v>
      </c>
      <c r="B218" s="50" t="s">
        <v>516</v>
      </c>
      <c r="C218" s="50">
        <v>2</v>
      </c>
      <c r="D218" s="50" t="s">
        <v>519</v>
      </c>
      <c r="E218" s="50">
        <v>1</v>
      </c>
      <c r="F218" s="50" t="s">
        <v>519</v>
      </c>
      <c r="G218" s="50">
        <v>2</v>
      </c>
      <c r="H218" s="50" t="s">
        <v>580</v>
      </c>
      <c r="I218" s="50" t="s">
        <v>608</v>
      </c>
      <c r="J218" s="50">
        <v>0</v>
      </c>
      <c r="K218" s="50" t="s">
        <v>144</v>
      </c>
      <c r="Q218" s="11"/>
    </row>
    <row r="219" spans="1:17" s="50" customFormat="1" x14ac:dyDescent="0.3">
      <c r="A219" s="50" t="s">
        <v>304</v>
      </c>
      <c r="B219" s="50" t="s">
        <v>516</v>
      </c>
      <c r="C219" s="50">
        <v>3</v>
      </c>
      <c r="D219" s="50" t="s">
        <v>520</v>
      </c>
      <c r="E219" s="50">
        <v>1</v>
      </c>
      <c r="F219" s="50" t="s">
        <v>323</v>
      </c>
      <c r="G219" s="50">
        <v>1</v>
      </c>
      <c r="H219" s="50" t="s">
        <v>563</v>
      </c>
      <c r="I219" s="50" t="s">
        <v>609</v>
      </c>
      <c r="J219" s="50">
        <v>1</v>
      </c>
      <c r="K219" s="50" t="s">
        <v>144</v>
      </c>
      <c r="Q219" s="11"/>
    </row>
    <row r="220" spans="1:17" s="50" customFormat="1" x14ac:dyDescent="0.3">
      <c r="A220" s="50" t="s">
        <v>304</v>
      </c>
      <c r="B220" s="50" t="s">
        <v>516</v>
      </c>
      <c r="C220" s="50">
        <v>4</v>
      </c>
      <c r="D220" s="50" t="s">
        <v>521</v>
      </c>
      <c r="E220" s="50">
        <v>1</v>
      </c>
      <c r="F220" s="50" t="s">
        <v>544</v>
      </c>
      <c r="G220" s="50">
        <v>3</v>
      </c>
      <c r="H220" s="50" t="s">
        <v>564</v>
      </c>
      <c r="I220" s="50" t="s">
        <v>610</v>
      </c>
      <c r="J220" s="50">
        <v>2</v>
      </c>
      <c r="K220" s="50" t="s">
        <v>144</v>
      </c>
      <c r="Q220" s="11"/>
    </row>
    <row r="221" spans="1:17" s="50" customFormat="1" x14ac:dyDescent="0.3">
      <c r="A221" s="50" t="s">
        <v>304</v>
      </c>
      <c r="B221" s="50" t="s">
        <v>516</v>
      </c>
      <c r="C221" s="50">
        <v>5</v>
      </c>
      <c r="D221" s="50" t="s">
        <v>522</v>
      </c>
      <c r="E221" s="50">
        <v>1</v>
      </c>
      <c r="F221" s="50" t="s">
        <v>11</v>
      </c>
      <c r="G221" s="50">
        <v>5</v>
      </c>
      <c r="K221" s="50" t="s">
        <v>144</v>
      </c>
      <c r="Q221" s="11"/>
    </row>
    <row r="222" spans="1:17" s="50" customFormat="1" x14ac:dyDescent="0.3">
      <c r="A222" s="50" t="s">
        <v>304</v>
      </c>
      <c r="B222" s="50" t="s">
        <v>516</v>
      </c>
      <c r="C222" s="50">
        <v>6</v>
      </c>
      <c r="D222" s="50" t="s">
        <v>523</v>
      </c>
      <c r="E222" s="50">
        <v>1</v>
      </c>
      <c r="F222" s="50" t="s">
        <v>12</v>
      </c>
      <c r="G222" s="50">
        <v>7</v>
      </c>
      <c r="K222" s="50" t="s">
        <v>144</v>
      </c>
      <c r="Q222" s="11"/>
    </row>
    <row r="223" spans="1:17" s="50" customFormat="1" x14ac:dyDescent="0.3">
      <c r="A223" s="50" t="s">
        <v>304</v>
      </c>
      <c r="B223" s="50" t="s">
        <v>516</v>
      </c>
      <c r="C223" s="50">
        <v>7</v>
      </c>
      <c r="D223" s="50" t="s">
        <v>524</v>
      </c>
      <c r="E223" s="50">
        <v>1</v>
      </c>
      <c r="F223" s="50" t="s">
        <v>316</v>
      </c>
      <c r="G223" s="50">
        <v>6</v>
      </c>
      <c r="K223" s="50" t="s">
        <v>144</v>
      </c>
      <c r="Q223" s="11"/>
    </row>
    <row r="224" spans="1:17" s="50" customFormat="1" x14ac:dyDescent="0.3">
      <c r="A224" s="50" t="s">
        <v>304</v>
      </c>
      <c r="B224" s="50" t="s">
        <v>516</v>
      </c>
      <c r="C224" s="50">
        <v>8</v>
      </c>
      <c r="D224" s="50" t="s">
        <v>525</v>
      </c>
      <c r="E224" s="50">
        <v>1</v>
      </c>
      <c r="F224" s="50" t="s">
        <v>545</v>
      </c>
      <c r="G224" s="50">
        <v>4</v>
      </c>
      <c r="H224" s="50" t="s">
        <v>565</v>
      </c>
      <c r="I224" s="50" t="s">
        <v>611</v>
      </c>
      <c r="J224" s="50">
        <v>3</v>
      </c>
      <c r="K224" s="50" t="s">
        <v>144</v>
      </c>
      <c r="Q224" s="11"/>
    </row>
    <row r="225" spans="1:17" s="50" customFormat="1" x14ac:dyDescent="0.3">
      <c r="A225" s="50" t="s">
        <v>304</v>
      </c>
      <c r="B225" s="50" t="s">
        <v>516</v>
      </c>
      <c r="C225" s="50">
        <v>9</v>
      </c>
      <c r="D225" s="50" t="s">
        <v>526</v>
      </c>
      <c r="E225" s="50">
        <v>1</v>
      </c>
      <c r="F225" s="50" t="s">
        <v>546</v>
      </c>
      <c r="G225" s="50">
        <v>9</v>
      </c>
      <c r="K225" s="50" t="s">
        <v>144</v>
      </c>
      <c r="Q225" s="11"/>
    </row>
    <row r="226" spans="1:17" s="50" customFormat="1" x14ac:dyDescent="0.3">
      <c r="A226" s="50" t="s">
        <v>304</v>
      </c>
      <c r="B226" s="50" t="s">
        <v>516</v>
      </c>
      <c r="C226" s="50">
        <v>10</v>
      </c>
      <c r="D226" s="50" t="s">
        <v>527</v>
      </c>
      <c r="E226" s="50">
        <v>1</v>
      </c>
      <c r="F226" s="50" t="s">
        <v>547</v>
      </c>
      <c r="G226" s="50">
        <v>10</v>
      </c>
      <c r="K226" s="50" t="s">
        <v>144</v>
      </c>
      <c r="Q226" s="11"/>
    </row>
    <row r="227" spans="1:17" s="50" customFormat="1" x14ac:dyDescent="0.3">
      <c r="A227" s="50" t="s">
        <v>304</v>
      </c>
      <c r="B227" s="50" t="s">
        <v>516</v>
      </c>
      <c r="C227" s="50">
        <v>11</v>
      </c>
      <c r="D227" s="50" t="s">
        <v>528</v>
      </c>
      <c r="E227" s="50">
        <v>1</v>
      </c>
      <c r="F227" s="50" t="s">
        <v>548</v>
      </c>
      <c r="G227" s="50">
        <v>11</v>
      </c>
      <c r="K227" s="50" t="s">
        <v>144</v>
      </c>
      <c r="Q227" s="11"/>
    </row>
    <row r="228" spans="1:17" s="50" customFormat="1" x14ac:dyDescent="0.3">
      <c r="A228" s="50" t="s">
        <v>304</v>
      </c>
      <c r="B228" s="50" t="s">
        <v>516</v>
      </c>
      <c r="C228" s="50">
        <v>12</v>
      </c>
      <c r="D228" s="50" t="s">
        <v>529</v>
      </c>
      <c r="E228" s="50">
        <v>1</v>
      </c>
      <c r="F228" s="50" t="s">
        <v>549</v>
      </c>
      <c r="G228" s="50">
        <v>12</v>
      </c>
      <c r="K228" s="50" t="s">
        <v>144</v>
      </c>
      <c r="Q228" s="11"/>
    </row>
    <row r="229" spans="1:17" s="50" customFormat="1" x14ac:dyDescent="0.3">
      <c r="A229" s="50" t="s">
        <v>304</v>
      </c>
      <c r="B229" s="50" t="s">
        <v>516</v>
      </c>
      <c r="C229" s="50">
        <v>13</v>
      </c>
      <c r="D229" s="50" t="s">
        <v>530</v>
      </c>
      <c r="E229" s="50">
        <v>1</v>
      </c>
      <c r="F229" s="50" t="s">
        <v>550</v>
      </c>
      <c r="G229" s="50">
        <v>13</v>
      </c>
      <c r="K229" s="50" t="s">
        <v>144</v>
      </c>
      <c r="Q229" s="11"/>
    </row>
    <row r="230" spans="1:17" s="50" customFormat="1" x14ac:dyDescent="0.3">
      <c r="A230" s="50" t="s">
        <v>304</v>
      </c>
      <c r="B230" s="50" t="s">
        <v>516</v>
      </c>
      <c r="C230" s="50">
        <v>14</v>
      </c>
      <c r="D230" s="50" t="s">
        <v>531</v>
      </c>
      <c r="E230" s="50">
        <v>1</v>
      </c>
      <c r="F230" s="50" t="s">
        <v>551</v>
      </c>
      <c r="G230" s="50">
        <v>14</v>
      </c>
      <c r="K230" s="50" t="s">
        <v>144</v>
      </c>
      <c r="Q230" s="11"/>
    </row>
    <row r="231" spans="1:17" s="50" customFormat="1" x14ac:dyDescent="0.3">
      <c r="A231" s="50" t="s">
        <v>304</v>
      </c>
      <c r="B231" s="50" t="s">
        <v>516</v>
      </c>
      <c r="C231" s="50">
        <v>15</v>
      </c>
      <c r="D231" s="50" t="s">
        <v>532</v>
      </c>
      <c r="E231" s="50">
        <v>1</v>
      </c>
      <c r="F231" s="50" t="s">
        <v>552</v>
      </c>
      <c r="G231" s="50">
        <v>15</v>
      </c>
      <c r="K231" s="50" t="s">
        <v>144</v>
      </c>
      <c r="Q231" s="11"/>
    </row>
    <row r="232" spans="1:17" s="50" customFormat="1" x14ac:dyDescent="0.3">
      <c r="A232" s="50" t="s">
        <v>304</v>
      </c>
      <c r="B232" s="50" t="s">
        <v>516</v>
      </c>
      <c r="C232" s="50">
        <v>16</v>
      </c>
      <c r="D232" s="50" t="s">
        <v>533</v>
      </c>
      <c r="E232" s="50">
        <v>1</v>
      </c>
      <c r="F232" s="50" t="s">
        <v>554</v>
      </c>
      <c r="G232" s="50">
        <v>16</v>
      </c>
      <c r="K232" s="50" t="s">
        <v>144</v>
      </c>
      <c r="Q232" s="11"/>
    </row>
    <row r="233" spans="1:17" s="50" customFormat="1" x14ac:dyDescent="0.3">
      <c r="A233" s="50" t="s">
        <v>304</v>
      </c>
      <c r="B233" s="50" t="s">
        <v>516</v>
      </c>
      <c r="C233" s="50">
        <v>17</v>
      </c>
      <c r="D233" s="50" t="s">
        <v>534</v>
      </c>
      <c r="E233" s="50">
        <v>1</v>
      </c>
      <c r="F233" s="50" t="s">
        <v>555</v>
      </c>
      <c r="G233" s="50">
        <v>17</v>
      </c>
      <c r="K233" s="50" t="s">
        <v>144</v>
      </c>
      <c r="Q233" s="11"/>
    </row>
    <row r="234" spans="1:17" s="50" customFormat="1" x14ac:dyDescent="0.3">
      <c r="A234" s="50" t="s">
        <v>304</v>
      </c>
      <c r="B234" s="50" t="s">
        <v>516</v>
      </c>
      <c r="C234" s="50">
        <v>18</v>
      </c>
      <c r="D234" s="50" t="s">
        <v>535</v>
      </c>
      <c r="E234" s="50">
        <v>1</v>
      </c>
      <c r="F234" s="50" t="s">
        <v>556</v>
      </c>
      <c r="G234" s="50">
        <v>18</v>
      </c>
      <c r="K234" s="50" t="s">
        <v>144</v>
      </c>
      <c r="Q234" s="11"/>
    </row>
    <row r="235" spans="1:17" s="50" customFormat="1" x14ac:dyDescent="0.3">
      <c r="A235" s="50" t="s">
        <v>304</v>
      </c>
      <c r="B235" s="50" t="s">
        <v>516</v>
      </c>
      <c r="C235" s="50">
        <v>19</v>
      </c>
      <c r="D235" s="50" t="s">
        <v>536</v>
      </c>
      <c r="E235" s="50">
        <v>1</v>
      </c>
      <c r="F235" s="50" t="s">
        <v>557</v>
      </c>
      <c r="G235" s="50">
        <v>19</v>
      </c>
      <c r="K235" s="50" t="s">
        <v>144</v>
      </c>
      <c r="Q235" s="11"/>
    </row>
    <row r="236" spans="1:17" s="50" customFormat="1" x14ac:dyDescent="0.3">
      <c r="A236" s="50" t="s">
        <v>304</v>
      </c>
      <c r="B236" s="50" t="s">
        <v>516</v>
      </c>
      <c r="C236" s="50">
        <v>20</v>
      </c>
      <c r="D236" s="50" t="s">
        <v>537</v>
      </c>
      <c r="E236" s="50">
        <v>1</v>
      </c>
      <c r="F236" s="50" t="s">
        <v>553</v>
      </c>
      <c r="G236" s="50">
        <v>20</v>
      </c>
      <c r="K236" s="50" t="s">
        <v>144</v>
      </c>
      <c r="Q236" s="11"/>
    </row>
    <row r="237" spans="1:17" s="50" customFormat="1" x14ac:dyDescent="0.3">
      <c r="A237" s="50" t="s">
        <v>304</v>
      </c>
      <c r="B237" s="50" t="s">
        <v>516</v>
      </c>
      <c r="C237" s="50">
        <v>21</v>
      </c>
      <c r="D237" s="50" t="s">
        <v>538</v>
      </c>
      <c r="E237" s="50">
        <v>1</v>
      </c>
      <c r="F237" s="50" t="s">
        <v>558</v>
      </c>
      <c r="G237" s="50">
        <v>21</v>
      </c>
      <c r="K237" s="50" t="s">
        <v>144</v>
      </c>
      <c r="Q237" s="11"/>
    </row>
    <row r="238" spans="1:17" s="50" customFormat="1" x14ac:dyDescent="0.3">
      <c r="A238" s="50" t="s">
        <v>304</v>
      </c>
      <c r="B238" s="50" t="s">
        <v>516</v>
      </c>
      <c r="C238" s="50">
        <v>22</v>
      </c>
      <c r="D238" s="50" t="s">
        <v>539</v>
      </c>
      <c r="E238" s="50">
        <v>1</v>
      </c>
      <c r="F238" s="50" t="s">
        <v>559</v>
      </c>
      <c r="G238" s="50">
        <v>22</v>
      </c>
      <c r="K238" s="50" t="s">
        <v>144</v>
      </c>
      <c r="Q238" s="11"/>
    </row>
    <row r="239" spans="1:17" s="50" customFormat="1" x14ac:dyDescent="0.3">
      <c r="A239" s="50" t="s">
        <v>304</v>
      </c>
      <c r="B239" s="50" t="s">
        <v>516</v>
      </c>
      <c r="C239" s="50">
        <v>23</v>
      </c>
      <c r="D239" s="50" t="s">
        <v>540</v>
      </c>
      <c r="E239" s="50">
        <v>1</v>
      </c>
      <c r="F239" s="50" t="s">
        <v>560</v>
      </c>
      <c r="G239" s="50">
        <v>23</v>
      </c>
      <c r="K239" s="50" t="s">
        <v>144</v>
      </c>
      <c r="Q239" s="11"/>
    </row>
    <row r="240" spans="1:17" s="50" customFormat="1" x14ac:dyDescent="0.3">
      <c r="A240" s="50" t="s">
        <v>304</v>
      </c>
      <c r="B240" s="50" t="s">
        <v>516</v>
      </c>
      <c r="C240" s="50">
        <v>24</v>
      </c>
      <c r="D240" s="50" t="s">
        <v>541</v>
      </c>
      <c r="E240" s="50">
        <v>1</v>
      </c>
      <c r="F240" s="50" t="s">
        <v>562</v>
      </c>
      <c r="G240" s="50">
        <v>24</v>
      </c>
      <c r="K240" s="50" t="s">
        <v>144</v>
      </c>
      <c r="Q240" s="11"/>
    </row>
    <row r="241" spans="1:17" s="50" customFormat="1" x14ac:dyDescent="0.3">
      <c r="A241" s="50" t="s">
        <v>304</v>
      </c>
      <c r="B241" s="50" t="s">
        <v>516</v>
      </c>
      <c r="C241" s="50">
        <v>25</v>
      </c>
      <c r="D241" s="50" t="s">
        <v>542</v>
      </c>
      <c r="E241" s="50">
        <v>1</v>
      </c>
      <c r="F241" s="50" t="s">
        <v>561</v>
      </c>
      <c r="G241" s="50">
        <v>25</v>
      </c>
      <c r="K241" s="50" t="s">
        <v>144</v>
      </c>
      <c r="Q241" s="11"/>
    </row>
    <row r="242" spans="1:17" s="50" customFormat="1" x14ac:dyDescent="0.3">
      <c r="A242" s="50" t="s">
        <v>305</v>
      </c>
      <c r="B242" s="50" t="s">
        <v>517</v>
      </c>
      <c r="C242" s="50">
        <v>1</v>
      </c>
      <c r="D242" s="50" t="s">
        <v>566</v>
      </c>
      <c r="E242" s="50">
        <v>1</v>
      </c>
      <c r="F242" s="50" t="s">
        <v>543</v>
      </c>
      <c r="G242" s="50">
        <v>8</v>
      </c>
      <c r="K242" s="50" t="s">
        <v>144</v>
      </c>
      <c r="Q242" s="11"/>
    </row>
    <row r="243" spans="1:17" s="50" customFormat="1" x14ac:dyDescent="0.3">
      <c r="A243" s="50" t="s">
        <v>305</v>
      </c>
      <c r="B243" s="50" t="s">
        <v>517</v>
      </c>
      <c r="C243" s="50">
        <v>2</v>
      </c>
      <c r="D243" s="50" t="s">
        <v>567</v>
      </c>
      <c r="E243" s="50">
        <v>1</v>
      </c>
      <c r="F243" s="50" t="s">
        <v>573</v>
      </c>
      <c r="G243" s="50">
        <v>3</v>
      </c>
      <c r="H243" s="50" t="s">
        <v>579</v>
      </c>
      <c r="I243" s="50" t="s">
        <v>612</v>
      </c>
      <c r="J243" s="50">
        <v>0</v>
      </c>
      <c r="K243" s="50" t="s">
        <v>144</v>
      </c>
      <c r="Q243" s="11"/>
    </row>
    <row r="244" spans="1:17" s="50" customFormat="1" x14ac:dyDescent="0.3">
      <c r="A244" s="50" t="s">
        <v>305</v>
      </c>
      <c r="B244" s="50" t="s">
        <v>517</v>
      </c>
      <c r="C244" s="50">
        <v>3</v>
      </c>
      <c r="D244" s="50" t="s">
        <v>568</v>
      </c>
      <c r="E244" s="50">
        <v>1</v>
      </c>
      <c r="F244" s="50" t="s">
        <v>574</v>
      </c>
      <c r="G244" s="50">
        <v>2</v>
      </c>
      <c r="H244" s="50" t="s">
        <v>577</v>
      </c>
      <c r="I244" s="50" t="s">
        <v>613</v>
      </c>
      <c r="J244" s="50">
        <v>1</v>
      </c>
      <c r="K244" s="50" t="s">
        <v>144</v>
      </c>
      <c r="Q244" s="11"/>
    </row>
    <row r="245" spans="1:17" s="50" customFormat="1" x14ac:dyDescent="0.3">
      <c r="A245" s="50" t="s">
        <v>305</v>
      </c>
      <c r="B245" s="50" t="s">
        <v>517</v>
      </c>
      <c r="C245" s="50">
        <v>4</v>
      </c>
      <c r="D245" s="50" t="s">
        <v>569</v>
      </c>
      <c r="E245" s="50">
        <v>1</v>
      </c>
      <c r="F245" s="50" t="s">
        <v>575</v>
      </c>
      <c r="G245" s="50">
        <v>1</v>
      </c>
      <c r="H245" s="50" t="s">
        <v>578</v>
      </c>
      <c r="I245" s="50" t="s">
        <v>614</v>
      </c>
      <c r="J245" s="50">
        <v>2</v>
      </c>
      <c r="K245" s="50" t="s">
        <v>144</v>
      </c>
      <c r="Q245" s="11"/>
    </row>
    <row r="246" spans="1:17" s="50" customFormat="1" x14ac:dyDescent="0.3">
      <c r="A246" s="50" t="s">
        <v>305</v>
      </c>
      <c r="B246" s="50" t="s">
        <v>517</v>
      </c>
      <c r="C246" s="50">
        <v>5</v>
      </c>
      <c r="D246" s="50" t="s">
        <v>570</v>
      </c>
      <c r="E246" s="50">
        <v>1</v>
      </c>
      <c r="F246" s="50" t="s">
        <v>576</v>
      </c>
      <c r="G246" s="50">
        <v>4</v>
      </c>
      <c r="K246" s="50" t="s">
        <v>144</v>
      </c>
      <c r="Q246" s="11"/>
    </row>
    <row r="247" spans="1:17" s="50" customFormat="1" x14ac:dyDescent="0.3">
      <c r="A247" s="50" t="s">
        <v>305</v>
      </c>
      <c r="B247" s="50" t="s">
        <v>517</v>
      </c>
      <c r="C247" s="50">
        <v>6</v>
      </c>
      <c r="D247" s="50" t="s">
        <v>112</v>
      </c>
      <c r="E247" s="50">
        <v>1</v>
      </c>
      <c r="F247" s="50" t="s">
        <v>11</v>
      </c>
      <c r="G247" s="50">
        <v>5</v>
      </c>
      <c r="K247" s="50" t="s">
        <v>144</v>
      </c>
      <c r="Q247" s="11"/>
    </row>
    <row r="248" spans="1:17" s="50" customFormat="1" x14ac:dyDescent="0.3">
      <c r="A248" s="50" t="s">
        <v>305</v>
      </c>
      <c r="B248" s="50" t="s">
        <v>517</v>
      </c>
      <c r="C248" s="50">
        <v>7</v>
      </c>
      <c r="D248" s="50" t="s">
        <v>3</v>
      </c>
      <c r="E248" s="50">
        <v>1</v>
      </c>
      <c r="F248" s="50" t="s">
        <v>316</v>
      </c>
      <c r="G248" s="50">
        <v>6</v>
      </c>
      <c r="K248" s="50" t="s">
        <v>144</v>
      </c>
      <c r="Q248" s="11"/>
    </row>
    <row r="249" spans="1:17" s="50" customFormat="1" x14ac:dyDescent="0.3">
      <c r="A249" s="50" t="s">
        <v>305</v>
      </c>
      <c r="B249" s="50" t="s">
        <v>517</v>
      </c>
      <c r="C249" s="50">
        <v>8</v>
      </c>
      <c r="D249" s="50" t="s">
        <v>111</v>
      </c>
      <c r="E249" s="50">
        <v>1</v>
      </c>
      <c r="F249" s="50" t="s">
        <v>12</v>
      </c>
      <c r="G249" s="50">
        <v>7</v>
      </c>
      <c r="K249" s="50" t="s">
        <v>144</v>
      </c>
      <c r="Q249" s="11"/>
    </row>
    <row r="250" spans="1:17" s="50" customFormat="1" x14ac:dyDescent="0.3">
      <c r="A250" s="50" t="s">
        <v>305</v>
      </c>
      <c r="B250" s="50" t="s">
        <v>517</v>
      </c>
      <c r="C250" s="50">
        <v>9</v>
      </c>
      <c r="D250" s="50" t="s">
        <v>526</v>
      </c>
      <c r="E250" s="50">
        <v>1</v>
      </c>
      <c r="F250" s="50" t="s">
        <v>546</v>
      </c>
      <c r="G250" s="50">
        <v>9</v>
      </c>
      <c r="K250" s="50" t="s">
        <v>144</v>
      </c>
      <c r="Q250" s="11"/>
    </row>
    <row r="251" spans="1:17" s="50" customFormat="1" x14ac:dyDescent="0.3">
      <c r="A251" s="50" t="s">
        <v>305</v>
      </c>
      <c r="B251" s="50" t="s">
        <v>517</v>
      </c>
      <c r="C251" s="50">
        <v>10</v>
      </c>
      <c r="D251" s="50" t="s">
        <v>571</v>
      </c>
      <c r="E251" s="50">
        <v>1</v>
      </c>
      <c r="F251" s="50" t="s">
        <v>547</v>
      </c>
      <c r="G251" s="50">
        <v>10</v>
      </c>
      <c r="K251" s="50" t="s">
        <v>144</v>
      </c>
      <c r="Q251" s="11"/>
    </row>
    <row r="252" spans="1:17" s="50" customFormat="1" x14ac:dyDescent="0.3">
      <c r="A252" s="50" t="s">
        <v>305</v>
      </c>
      <c r="B252" s="50" t="s">
        <v>517</v>
      </c>
      <c r="C252" s="50">
        <v>11</v>
      </c>
      <c r="D252" s="50" t="s">
        <v>572</v>
      </c>
      <c r="E252" s="50">
        <v>1</v>
      </c>
      <c r="F252" s="50" t="s">
        <v>548</v>
      </c>
      <c r="G252" s="50">
        <v>11</v>
      </c>
      <c r="K252" s="50" t="s">
        <v>144</v>
      </c>
      <c r="Q252" s="11"/>
    </row>
    <row r="253" spans="1:17" s="50" customFormat="1" x14ac:dyDescent="0.3">
      <c r="A253" s="50" t="s">
        <v>156</v>
      </c>
      <c r="B253" s="50" t="s">
        <v>148</v>
      </c>
      <c r="C253" s="50">
        <v>2</v>
      </c>
      <c r="D253" s="50" t="s">
        <v>4</v>
      </c>
      <c r="E253" s="50">
        <v>1</v>
      </c>
      <c r="F253" s="50" t="s">
        <v>393</v>
      </c>
      <c r="G253" s="50">
        <v>1</v>
      </c>
      <c r="K253" s="50" t="s">
        <v>109</v>
      </c>
      <c r="Q253" s="11"/>
    </row>
    <row r="254" spans="1:17" s="50" customFormat="1" x14ac:dyDescent="0.3">
      <c r="A254" s="50" t="s">
        <v>156</v>
      </c>
      <c r="B254" s="50" t="s">
        <v>148</v>
      </c>
      <c r="C254" s="50">
        <v>3</v>
      </c>
      <c r="D254" s="50" t="s">
        <v>19</v>
      </c>
      <c r="E254" s="50">
        <v>1</v>
      </c>
      <c r="F254" s="50" t="s">
        <v>19</v>
      </c>
      <c r="G254" s="50">
        <v>2</v>
      </c>
      <c r="K254" s="50" t="s">
        <v>109</v>
      </c>
      <c r="Q254" s="11"/>
    </row>
    <row r="255" spans="1:17" s="50" customFormat="1" x14ac:dyDescent="0.3">
      <c r="A255" s="50" t="s">
        <v>156</v>
      </c>
      <c r="B255" s="50" t="s">
        <v>148</v>
      </c>
      <c r="C255" s="50">
        <v>4</v>
      </c>
      <c r="D255" s="50" t="s">
        <v>2</v>
      </c>
      <c r="E255" s="50">
        <v>1</v>
      </c>
      <c r="F255" s="50" t="s">
        <v>11</v>
      </c>
      <c r="G255" s="50">
        <v>6</v>
      </c>
      <c r="K255" s="50" t="s">
        <v>109</v>
      </c>
      <c r="Q255" s="11"/>
    </row>
    <row r="256" spans="1:17" s="50" customFormat="1" x14ac:dyDescent="0.3">
      <c r="A256" s="50" t="s">
        <v>156</v>
      </c>
      <c r="B256" s="50" t="s">
        <v>148</v>
      </c>
      <c r="C256" s="50">
        <v>5</v>
      </c>
      <c r="D256" s="50" t="s">
        <v>3</v>
      </c>
      <c r="E256" s="50">
        <v>1</v>
      </c>
      <c r="F256" s="50" t="s">
        <v>316</v>
      </c>
      <c r="G256" s="50">
        <v>7</v>
      </c>
      <c r="K256" s="50" t="s">
        <v>109</v>
      </c>
      <c r="Q256" s="11"/>
    </row>
    <row r="257" spans="1:17" s="50" customFormat="1" x14ac:dyDescent="0.3">
      <c r="A257" s="50" t="s">
        <v>156</v>
      </c>
      <c r="B257" s="50" t="s">
        <v>148</v>
      </c>
      <c r="C257" s="50">
        <v>7</v>
      </c>
      <c r="D257" s="50" t="s">
        <v>377</v>
      </c>
      <c r="E257" s="50">
        <v>1</v>
      </c>
      <c r="F257" s="50" t="s">
        <v>12</v>
      </c>
      <c r="G257" s="50">
        <v>8</v>
      </c>
      <c r="K257" s="50" t="s">
        <v>109</v>
      </c>
      <c r="Q257" s="11"/>
    </row>
    <row r="258" spans="1:17" s="50" customFormat="1" x14ac:dyDescent="0.3">
      <c r="A258" s="50" t="s">
        <v>156</v>
      </c>
      <c r="B258" s="50" t="s">
        <v>148</v>
      </c>
      <c r="C258" s="50">
        <v>11</v>
      </c>
      <c r="D258" s="50" t="s">
        <v>381</v>
      </c>
      <c r="E258" s="50">
        <v>1</v>
      </c>
      <c r="F258" s="50" t="s">
        <v>394</v>
      </c>
      <c r="G258" s="50">
        <v>9</v>
      </c>
      <c r="K258" s="50" t="s">
        <v>109</v>
      </c>
      <c r="Q258" s="11"/>
    </row>
    <row r="259" spans="1:17" s="50" customFormat="1" x14ac:dyDescent="0.3">
      <c r="A259" s="50" t="s">
        <v>156</v>
      </c>
      <c r="B259" s="50" t="s">
        <v>148</v>
      </c>
      <c r="C259" s="50">
        <v>12</v>
      </c>
      <c r="D259" s="50" t="s">
        <v>382</v>
      </c>
      <c r="E259" s="50">
        <v>1</v>
      </c>
      <c r="F259" s="50" t="s">
        <v>387</v>
      </c>
      <c r="G259" s="50">
        <v>10</v>
      </c>
      <c r="K259" s="50" t="s">
        <v>109</v>
      </c>
      <c r="Q259" s="11"/>
    </row>
    <row r="260" spans="1:17" s="50" customFormat="1" x14ac:dyDescent="0.3">
      <c r="A260" s="50" t="s">
        <v>156</v>
      </c>
      <c r="B260" s="50" t="s">
        <v>148</v>
      </c>
      <c r="C260" s="50">
        <v>13</v>
      </c>
      <c r="D260" s="50" t="s">
        <v>383</v>
      </c>
      <c r="E260" s="50">
        <v>1</v>
      </c>
      <c r="F260" s="50" t="s">
        <v>388</v>
      </c>
      <c r="G260" s="50">
        <v>11</v>
      </c>
      <c r="K260" s="50" t="s">
        <v>109</v>
      </c>
      <c r="Q260" s="11"/>
    </row>
    <row r="261" spans="1:17" s="50" customFormat="1" x14ac:dyDescent="0.3">
      <c r="A261" s="50" t="s">
        <v>156</v>
      </c>
      <c r="B261" s="50" t="s">
        <v>148</v>
      </c>
      <c r="C261" s="50">
        <v>14</v>
      </c>
      <c r="D261" s="50" t="s">
        <v>384</v>
      </c>
      <c r="E261" s="50">
        <v>1</v>
      </c>
      <c r="F261" s="50" t="s">
        <v>392</v>
      </c>
      <c r="G261" s="50">
        <v>4</v>
      </c>
      <c r="K261" s="50" t="s">
        <v>109</v>
      </c>
      <c r="Q261" s="11"/>
    </row>
    <row r="262" spans="1:17" s="50" customFormat="1" x14ac:dyDescent="0.3">
      <c r="A262" s="50" t="s">
        <v>156</v>
      </c>
      <c r="B262" s="50" t="s">
        <v>148</v>
      </c>
      <c r="C262" s="50">
        <v>15</v>
      </c>
      <c r="D262" s="50" t="s">
        <v>385</v>
      </c>
      <c r="E262" s="50">
        <v>1</v>
      </c>
      <c r="F262" s="50" t="s">
        <v>391</v>
      </c>
      <c r="G262" s="50">
        <v>5</v>
      </c>
      <c r="K262" s="50" t="s">
        <v>109</v>
      </c>
      <c r="Q262" s="11"/>
    </row>
    <row r="263" spans="1:17" s="50" customFormat="1" x14ac:dyDescent="0.3">
      <c r="A263" s="50" t="s">
        <v>156</v>
      </c>
      <c r="B263" s="50" t="s">
        <v>148</v>
      </c>
      <c r="C263" s="50">
        <v>16</v>
      </c>
      <c r="D263" s="50" t="s">
        <v>113</v>
      </c>
      <c r="E263" s="50">
        <v>1</v>
      </c>
      <c r="F263" s="50" t="s">
        <v>390</v>
      </c>
      <c r="G263" s="50">
        <v>3</v>
      </c>
      <c r="H263" s="50" t="s">
        <v>437</v>
      </c>
      <c r="I263" s="50" t="s">
        <v>615</v>
      </c>
      <c r="J263" s="50">
        <v>1</v>
      </c>
      <c r="K263" s="50" t="s">
        <v>109</v>
      </c>
      <c r="Q263" s="11"/>
    </row>
    <row r="264" spans="1:17" s="50" customFormat="1" x14ac:dyDescent="0.3">
      <c r="A264" s="50" t="s">
        <v>157</v>
      </c>
      <c r="B264" s="50" t="s">
        <v>149</v>
      </c>
      <c r="C264" s="50">
        <v>2</v>
      </c>
      <c r="D264" s="50" t="s">
        <v>4</v>
      </c>
      <c r="E264" s="50">
        <v>1</v>
      </c>
      <c r="F264" s="50" t="s">
        <v>393</v>
      </c>
      <c r="G264" s="50">
        <v>1</v>
      </c>
      <c r="K264" s="50" t="s">
        <v>109</v>
      </c>
      <c r="Q264" s="11"/>
    </row>
    <row r="265" spans="1:17" s="50" customFormat="1" x14ac:dyDescent="0.3">
      <c r="A265" s="50" t="s">
        <v>157</v>
      </c>
      <c r="B265" s="50" t="s">
        <v>149</v>
      </c>
      <c r="C265" s="50">
        <v>3</v>
      </c>
      <c r="D265" s="50" t="s">
        <v>19</v>
      </c>
      <c r="E265" s="50">
        <v>1</v>
      </c>
      <c r="F265" s="50" t="s">
        <v>19</v>
      </c>
      <c r="G265" s="50">
        <v>2</v>
      </c>
      <c r="K265" s="50" t="s">
        <v>109</v>
      </c>
      <c r="Q265" s="11"/>
    </row>
    <row r="266" spans="1:17" s="50" customFormat="1" x14ac:dyDescent="0.3">
      <c r="A266" s="50" t="s">
        <v>157</v>
      </c>
      <c r="B266" s="50" t="s">
        <v>149</v>
      </c>
      <c r="C266" s="50">
        <v>4</v>
      </c>
      <c r="D266" s="50" t="s">
        <v>2</v>
      </c>
      <c r="E266" s="50">
        <v>1</v>
      </c>
      <c r="F266" s="50" t="s">
        <v>11</v>
      </c>
      <c r="G266" s="50">
        <v>6</v>
      </c>
      <c r="K266" s="50" t="s">
        <v>109</v>
      </c>
      <c r="Q266" s="11"/>
    </row>
    <row r="267" spans="1:17" s="50" customFormat="1" x14ac:dyDescent="0.3">
      <c r="A267" s="50" t="s">
        <v>157</v>
      </c>
      <c r="B267" s="50" t="s">
        <v>149</v>
      </c>
      <c r="C267" s="50">
        <v>5</v>
      </c>
      <c r="D267" s="50" t="s">
        <v>3</v>
      </c>
      <c r="E267" s="50">
        <v>1</v>
      </c>
      <c r="F267" s="50" t="s">
        <v>316</v>
      </c>
      <c r="G267" s="50">
        <v>7</v>
      </c>
      <c r="K267" s="50" t="s">
        <v>109</v>
      </c>
      <c r="Q267" s="11"/>
    </row>
    <row r="268" spans="1:17" s="50" customFormat="1" x14ac:dyDescent="0.3">
      <c r="A268" s="50" t="s">
        <v>157</v>
      </c>
      <c r="B268" s="50" t="s">
        <v>149</v>
      </c>
      <c r="C268" s="50">
        <v>7</v>
      </c>
      <c r="D268" s="50" t="s">
        <v>377</v>
      </c>
      <c r="E268" s="50">
        <v>1</v>
      </c>
      <c r="F268" s="50" t="s">
        <v>12</v>
      </c>
      <c r="G268" s="50">
        <v>8</v>
      </c>
      <c r="K268" s="50" t="s">
        <v>109</v>
      </c>
      <c r="Q268" s="11"/>
    </row>
    <row r="269" spans="1:17" s="50" customFormat="1" x14ac:dyDescent="0.3">
      <c r="A269" s="50" t="s">
        <v>157</v>
      </c>
      <c r="B269" s="50" t="s">
        <v>149</v>
      </c>
      <c r="C269" s="50">
        <v>11</v>
      </c>
      <c r="D269" s="50" t="s">
        <v>381</v>
      </c>
      <c r="E269" s="50">
        <v>1</v>
      </c>
      <c r="F269" s="50" t="s">
        <v>394</v>
      </c>
      <c r="G269" s="50">
        <v>9</v>
      </c>
      <c r="K269" s="50" t="s">
        <v>109</v>
      </c>
      <c r="Q269" s="11"/>
    </row>
    <row r="270" spans="1:17" s="50" customFormat="1" x14ac:dyDescent="0.3">
      <c r="A270" s="50" t="s">
        <v>157</v>
      </c>
      <c r="B270" s="50" t="s">
        <v>149</v>
      </c>
      <c r="C270" s="50">
        <v>12</v>
      </c>
      <c r="D270" s="50" t="s">
        <v>382</v>
      </c>
      <c r="E270" s="50">
        <v>1</v>
      </c>
      <c r="F270" s="50" t="s">
        <v>387</v>
      </c>
      <c r="G270" s="50">
        <v>10</v>
      </c>
      <c r="K270" s="50" t="s">
        <v>109</v>
      </c>
      <c r="Q270" s="11"/>
    </row>
    <row r="271" spans="1:17" s="50" customFormat="1" x14ac:dyDescent="0.3">
      <c r="A271" s="50" t="s">
        <v>157</v>
      </c>
      <c r="B271" s="50" t="s">
        <v>149</v>
      </c>
      <c r="C271" s="50">
        <v>13</v>
      </c>
      <c r="D271" s="50" t="s">
        <v>383</v>
      </c>
      <c r="E271" s="50">
        <v>1</v>
      </c>
      <c r="F271" s="50" t="s">
        <v>388</v>
      </c>
      <c r="G271" s="50">
        <v>11</v>
      </c>
      <c r="K271" s="50" t="s">
        <v>109</v>
      </c>
      <c r="Q271" s="11"/>
    </row>
    <row r="272" spans="1:17" s="50" customFormat="1" x14ac:dyDescent="0.3">
      <c r="A272" s="50" t="s">
        <v>157</v>
      </c>
      <c r="B272" s="50" t="s">
        <v>149</v>
      </c>
      <c r="C272" s="50">
        <v>14</v>
      </c>
      <c r="D272" s="50" t="s">
        <v>384</v>
      </c>
      <c r="E272" s="50">
        <v>1</v>
      </c>
      <c r="F272" s="50" t="s">
        <v>392</v>
      </c>
      <c r="G272" s="50">
        <v>4</v>
      </c>
      <c r="K272" s="50" t="s">
        <v>109</v>
      </c>
      <c r="Q272" s="11"/>
    </row>
    <row r="273" spans="1:17" s="50" customFormat="1" x14ac:dyDescent="0.3">
      <c r="A273" s="50" t="s">
        <v>157</v>
      </c>
      <c r="B273" s="50" t="s">
        <v>149</v>
      </c>
      <c r="C273" s="50">
        <v>15</v>
      </c>
      <c r="D273" s="50" t="s">
        <v>385</v>
      </c>
      <c r="E273" s="50">
        <v>1</v>
      </c>
      <c r="F273" s="50" t="s">
        <v>391</v>
      </c>
      <c r="G273" s="50">
        <v>5</v>
      </c>
      <c r="K273" s="50" t="s">
        <v>109</v>
      </c>
      <c r="Q273" s="11"/>
    </row>
    <row r="274" spans="1:17" s="50" customFormat="1" x14ac:dyDescent="0.3">
      <c r="A274" s="50" t="s">
        <v>157</v>
      </c>
      <c r="B274" s="50" t="s">
        <v>149</v>
      </c>
      <c r="C274" s="50">
        <v>16</v>
      </c>
      <c r="D274" s="50" t="s">
        <v>113</v>
      </c>
      <c r="E274" s="50">
        <v>1</v>
      </c>
      <c r="F274" s="50" t="s">
        <v>390</v>
      </c>
      <c r="G274" s="50">
        <v>3</v>
      </c>
      <c r="H274" s="50" t="s">
        <v>438</v>
      </c>
      <c r="I274" s="50" t="s">
        <v>616</v>
      </c>
      <c r="J274" s="50">
        <v>1</v>
      </c>
      <c r="K274" s="50" t="s">
        <v>109</v>
      </c>
      <c r="Q274" s="11"/>
    </row>
    <row r="275" spans="1:17" s="50" customFormat="1" x14ac:dyDescent="0.3">
      <c r="A275" s="50" t="s">
        <v>158</v>
      </c>
      <c r="B275" s="50" t="s">
        <v>150</v>
      </c>
      <c r="C275" s="50">
        <v>2</v>
      </c>
      <c r="D275" s="50" t="s">
        <v>4</v>
      </c>
      <c r="E275" s="50">
        <v>1</v>
      </c>
      <c r="F275" s="50" t="s">
        <v>393</v>
      </c>
      <c r="G275" s="50">
        <v>1</v>
      </c>
      <c r="K275" s="50" t="s">
        <v>109</v>
      </c>
      <c r="Q275" s="11"/>
    </row>
    <row r="276" spans="1:17" s="50" customFormat="1" x14ac:dyDescent="0.3">
      <c r="A276" s="50" t="s">
        <v>158</v>
      </c>
      <c r="B276" s="50" t="s">
        <v>150</v>
      </c>
      <c r="C276" s="50">
        <v>3</v>
      </c>
      <c r="D276" s="50" t="s">
        <v>19</v>
      </c>
      <c r="E276" s="50">
        <v>1</v>
      </c>
      <c r="F276" s="50" t="s">
        <v>19</v>
      </c>
      <c r="G276" s="50">
        <v>2</v>
      </c>
      <c r="K276" s="50" t="s">
        <v>109</v>
      </c>
      <c r="Q276" s="11"/>
    </row>
    <row r="277" spans="1:17" s="50" customFormat="1" x14ac:dyDescent="0.3">
      <c r="A277" s="50" t="s">
        <v>158</v>
      </c>
      <c r="B277" s="50" t="s">
        <v>150</v>
      </c>
      <c r="C277" s="50">
        <v>4</v>
      </c>
      <c r="D277" s="50" t="s">
        <v>2</v>
      </c>
      <c r="E277" s="50">
        <v>1</v>
      </c>
      <c r="F277" s="50" t="s">
        <v>11</v>
      </c>
      <c r="G277" s="50">
        <v>6</v>
      </c>
      <c r="K277" s="50" t="s">
        <v>109</v>
      </c>
      <c r="Q277" s="11"/>
    </row>
    <row r="278" spans="1:17" s="50" customFormat="1" x14ac:dyDescent="0.3">
      <c r="A278" s="50" t="s">
        <v>158</v>
      </c>
      <c r="B278" s="50" t="s">
        <v>150</v>
      </c>
      <c r="C278" s="50">
        <v>5</v>
      </c>
      <c r="D278" s="50" t="s">
        <v>3</v>
      </c>
      <c r="E278" s="50">
        <v>1</v>
      </c>
      <c r="F278" s="50" t="s">
        <v>316</v>
      </c>
      <c r="G278" s="50">
        <v>7</v>
      </c>
      <c r="K278" s="50" t="s">
        <v>109</v>
      </c>
      <c r="Q278" s="11"/>
    </row>
    <row r="279" spans="1:17" s="50" customFormat="1" x14ac:dyDescent="0.3">
      <c r="A279" s="50" t="s">
        <v>158</v>
      </c>
      <c r="B279" s="50" t="s">
        <v>150</v>
      </c>
      <c r="C279" s="50">
        <v>7</v>
      </c>
      <c r="D279" s="50" t="s">
        <v>377</v>
      </c>
      <c r="E279" s="50">
        <v>1</v>
      </c>
      <c r="F279" s="50" t="s">
        <v>12</v>
      </c>
      <c r="G279" s="50">
        <v>8</v>
      </c>
      <c r="K279" s="50" t="s">
        <v>109</v>
      </c>
      <c r="Q279" s="11"/>
    </row>
    <row r="280" spans="1:17" s="50" customFormat="1" x14ac:dyDescent="0.3">
      <c r="A280" s="50" t="s">
        <v>158</v>
      </c>
      <c r="B280" s="50" t="s">
        <v>150</v>
      </c>
      <c r="C280" s="50">
        <v>11</v>
      </c>
      <c r="D280" s="50" t="s">
        <v>381</v>
      </c>
      <c r="E280" s="50">
        <v>1</v>
      </c>
      <c r="F280" s="50" t="s">
        <v>394</v>
      </c>
      <c r="G280" s="50">
        <v>9</v>
      </c>
      <c r="K280" s="50" t="s">
        <v>109</v>
      </c>
      <c r="Q280" s="11"/>
    </row>
    <row r="281" spans="1:17" s="50" customFormat="1" x14ac:dyDescent="0.3">
      <c r="A281" s="50" t="s">
        <v>158</v>
      </c>
      <c r="B281" s="50" t="s">
        <v>150</v>
      </c>
      <c r="C281" s="50">
        <v>12</v>
      </c>
      <c r="D281" s="50" t="s">
        <v>382</v>
      </c>
      <c r="E281" s="50">
        <v>1</v>
      </c>
      <c r="F281" s="50" t="s">
        <v>387</v>
      </c>
      <c r="G281" s="50">
        <v>10</v>
      </c>
      <c r="K281" s="50" t="s">
        <v>109</v>
      </c>
      <c r="Q281" s="11"/>
    </row>
    <row r="282" spans="1:17" s="50" customFormat="1" x14ac:dyDescent="0.3">
      <c r="A282" s="50" t="s">
        <v>158</v>
      </c>
      <c r="B282" s="50" t="s">
        <v>150</v>
      </c>
      <c r="C282" s="50">
        <v>13</v>
      </c>
      <c r="D282" s="50" t="s">
        <v>383</v>
      </c>
      <c r="E282" s="50">
        <v>1</v>
      </c>
      <c r="F282" s="50" t="s">
        <v>388</v>
      </c>
      <c r="G282" s="50">
        <v>11</v>
      </c>
      <c r="K282" s="50" t="s">
        <v>109</v>
      </c>
      <c r="Q282" s="11"/>
    </row>
    <row r="283" spans="1:17" s="50" customFormat="1" x14ac:dyDescent="0.3">
      <c r="A283" s="50" t="s">
        <v>158</v>
      </c>
      <c r="B283" s="50" t="s">
        <v>150</v>
      </c>
      <c r="C283" s="50">
        <v>14</v>
      </c>
      <c r="D283" s="50" t="s">
        <v>384</v>
      </c>
      <c r="E283" s="50">
        <v>1</v>
      </c>
      <c r="F283" s="50" t="s">
        <v>392</v>
      </c>
      <c r="G283" s="50">
        <v>4</v>
      </c>
      <c r="K283" s="50" t="s">
        <v>109</v>
      </c>
      <c r="Q283" s="11"/>
    </row>
    <row r="284" spans="1:17" s="50" customFormat="1" x14ac:dyDescent="0.3">
      <c r="A284" s="50" t="s">
        <v>158</v>
      </c>
      <c r="B284" s="50" t="s">
        <v>150</v>
      </c>
      <c r="C284" s="50">
        <v>15</v>
      </c>
      <c r="D284" s="50" t="s">
        <v>385</v>
      </c>
      <c r="E284" s="50">
        <v>1</v>
      </c>
      <c r="F284" s="50" t="s">
        <v>391</v>
      </c>
      <c r="G284" s="50">
        <v>5</v>
      </c>
      <c r="K284" s="50" t="s">
        <v>109</v>
      </c>
      <c r="Q284" s="11"/>
    </row>
    <row r="285" spans="1:17" s="50" customFormat="1" x14ac:dyDescent="0.3">
      <c r="A285" s="50" t="s">
        <v>158</v>
      </c>
      <c r="B285" s="50" t="s">
        <v>150</v>
      </c>
      <c r="C285" s="50">
        <v>16</v>
      </c>
      <c r="D285" s="50" t="s">
        <v>113</v>
      </c>
      <c r="E285" s="50">
        <v>1</v>
      </c>
      <c r="F285" s="50" t="s">
        <v>390</v>
      </c>
      <c r="G285" s="50">
        <v>3</v>
      </c>
      <c r="H285" s="50" t="s">
        <v>439</v>
      </c>
      <c r="I285" s="50" t="s">
        <v>617</v>
      </c>
      <c r="J285" s="50">
        <v>1</v>
      </c>
      <c r="K285" s="50" t="s">
        <v>109</v>
      </c>
      <c r="Q285" s="11"/>
    </row>
    <row r="286" spans="1:17" s="50" customFormat="1" x14ac:dyDescent="0.3">
      <c r="A286" s="50" t="s">
        <v>159</v>
      </c>
      <c r="B286" s="50" t="s">
        <v>151</v>
      </c>
      <c r="C286" s="50">
        <v>2</v>
      </c>
      <c r="D286" s="50" t="s">
        <v>4</v>
      </c>
      <c r="E286" s="50">
        <v>1</v>
      </c>
      <c r="F286" s="50" t="s">
        <v>393</v>
      </c>
      <c r="G286" s="50">
        <v>1</v>
      </c>
      <c r="K286" s="50" t="s">
        <v>109</v>
      </c>
      <c r="Q286" s="11"/>
    </row>
    <row r="287" spans="1:17" s="50" customFormat="1" x14ac:dyDescent="0.3">
      <c r="A287" s="50" t="s">
        <v>159</v>
      </c>
      <c r="B287" s="50" t="s">
        <v>151</v>
      </c>
      <c r="C287" s="50">
        <v>3</v>
      </c>
      <c r="D287" s="50" t="s">
        <v>19</v>
      </c>
      <c r="E287" s="50">
        <v>1</v>
      </c>
      <c r="F287" s="50" t="s">
        <v>19</v>
      </c>
      <c r="G287" s="50">
        <v>2</v>
      </c>
      <c r="K287" s="50" t="s">
        <v>109</v>
      </c>
      <c r="Q287" s="11"/>
    </row>
    <row r="288" spans="1:17" s="50" customFormat="1" x14ac:dyDescent="0.3">
      <c r="A288" s="50" t="s">
        <v>159</v>
      </c>
      <c r="B288" s="50" t="s">
        <v>151</v>
      </c>
      <c r="C288" s="50">
        <v>4</v>
      </c>
      <c r="D288" s="50" t="s">
        <v>2</v>
      </c>
      <c r="E288" s="50">
        <v>1</v>
      </c>
      <c r="F288" s="50" t="s">
        <v>11</v>
      </c>
      <c r="G288" s="50">
        <v>6</v>
      </c>
      <c r="K288" s="50" t="s">
        <v>109</v>
      </c>
      <c r="Q288" s="11"/>
    </row>
    <row r="289" spans="1:17" s="50" customFormat="1" x14ac:dyDescent="0.3">
      <c r="A289" s="50" t="s">
        <v>159</v>
      </c>
      <c r="B289" s="50" t="s">
        <v>151</v>
      </c>
      <c r="C289" s="50">
        <v>5</v>
      </c>
      <c r="D289" s="50" t="s">
        <v>3</v>
      </c>
      <c r="E289" s="50">
        <v>1</v>
      </c>
      <c r="F289" s="50" t="s">
        <v>316</v>
      </c>
      <c r="G289" s="50">
        <v>7</v>
      </c>
      <c r="K289" s="50" t="s">
        <v>109</v>
      </c>
      <c r="Q289" s="11"/>
    </row>
    <row r="290" spans="1:17" s="50" customFormat="1" x14ac:dyDescent="0.3">
      <c r="A290" s="50" t="s">
        <v>159</v>
      </c>
      <c r="B290" s="50" t="s">
        <v>151</v>
      </c>
      <c r="C290" s="50">
        <v>7</v>
      </c>
      <c r="D290" s="50" t="s">
        <v>377</v>
      </c>
      <c r="E290" s="50">
        <v>1</v>
      </c>
      <c r="F290" s="50" t="s">
        <v>12</v>
      </c>
      <c r="G290" s="50">
        <v>8</v>
      </c>
      <c r="K290" s="50" t="s">
        <v>109</v>
      </c>
      <c r="Q290" s="11"/>
    </row>
    <row r="291" spans="1:17" s="50" customFormat="1" x14ac:dyDescent="0.3">
      <c r="A291" s="50" t="s">
        <v>159</v>
      </c>
      <c r="B291" s="50" t="s">
        <v>151</v>
      </c>
      <c r="C291" s="50">
        <v>11</v>
      </c>
      <c r="D291" s="50" t="s">
        <v>381</v>
      </c>
      <c r="E291" s="50">
        <v>1</v>
      </c>
      <c r="F291" s="50" t="s">
        <v>394</v>
      </c>
      <c r="G291" s="50">
        <v>9</v>
      </c>
      <c r="K291" s="50" t="s">
        <v>109</v>
      </c>
      <c r="Q291" s="11"/>
    </row>
    <row r="292" spans="1:17" s="50" customFormat="1" x14ac:dyDescent="0.3">
      <c r="A292" s="50" t="s">
        <v>159</v>
      </c>
      <c r="B292" s="50" t="s">
        <v>151</v>
      </c>
      <c r="C292" s="50">
        <v>12</v>
      </c>
      <c r="D292" s="50" t="s">
        <v>382</v>
      </c>
      <c r="E292" s="50">
        <v>1</v>
      </c>
      <c r="F292" s="50" t="s">
        <v>387</v>
      </c>
      <c r="G292" s="50">
        <v>10</v>
      </c>
      <c r="K292" s="50" t="s">
        <v>109</v>
      </c>
      <c r="Q292" s="11"/>
    </row>
    <row r="293" spans="1:17" s="50" customFormat="1" x14ac:dyDescent="0.3">
      <c r="A293" s="50" t="s">
        <v>159</v>
      </c>
      <c r="B293" s="50" t="s">
        <v>151</v>
      </c>
      <c r="C293" s="50">
        <v>13</v>
      </c>
      <c r="D293" s="50" t="s">
        <v>383</v>
      </c>
      <c r="E293" s="50">
        <v>1</v>
      </c>
      <c r="F293" s="50" t="s">
        <v>388</v>
      </c>
      <c r="G293" s="50">
        <v>11</v>
      </c>
      <c r="K293" s="50" t="s">
        <v>109</v>
      </c>
      <c r="Q293" s="11"/>
    </row>
    <row r="294" spans="1:17" s="50" customFormat="1" x14ac:dyDescent="0.3">
      <c r="A294" s="50" t="s">
        <v>159</v>
      </c>
      <c r="B294" s="50" t="s">
        <v>151</v>
      </c>
      <c r="C294" s="50">
        <v>14</v>
      </c>
      <c r="D294" s="50" t="s">
        <v>384</v>
      </c>
      <c r="E294" s="50">
        <v>1</v>
      </c>
      <c r="F294" s="50" t="s">
        <v>392</v>
      </c>
      <c r="G294" s="50">
        <v>4</v>
      </c>
      <c r="K294" s="50" t="s">
        <v>109</v>
      </c>
      <c r="Q294" s="11"/>
    </row>
    <row r="295" spans="1:17" s="50" customFormat="1" x14ac:dyDescent="0.3">
      <c r="A295" s="50" t="s">
        <v>159</v>
      </c>
      <c r="B295" s="50" t="s">
        <v>151</v>
      </c>
      <c r="C295" s="50">
        <v>15</v>
      </c>
      <c r="D295" s="50" t="s">
        <v>385</v>
      </c>
      <c r="E295" s="50">
        <v>1</v>
      </c>
      <c r="F295" s="50" t="s">
        <v>391</v>
      </c>
      <c r="G295" s="50">
        <v>5</v>
      </c>
      <c r="K295" s="50" t="s">
        <v>109</v>
      </c>
      <c r="Q295" s="11"/>
    </row>
    <row r="296" spans="1:17" s="50" customFormat="1" x14ac:dyDescent="0.3">
      <c r="A296" s="50" t="s">
        <v>159</v>
      </c>
      <c r="B296" s="50" t="s">
        <v>151</v>
      </c>
      <c r="C296" s="50">
        <v>16</v>
      </c>
      <c r="D296" s="50" t="s">
        <v>113</v>
      </c>
      <c r="E296" s="50">
        <v>1</v>
      </c>
      <c r="F296" s="50" t="s">
        <v>390</v>
      </c>
      <c r="G296" s="50">
        <v>3</v>
      </c>
      <c r="H296" s="50" t="s">
        <v>440</v>
      </c>
      <c r="I296" s="50" t="s">
        <v>618</v>
      </c>
      <c r="J296" s="50">
        <v>1</v>
      </c>
      <c r="K296" s="50" t="s">
        <v>109</v>
      </c>
      <c r="Q296" s="11"/>
    </row>
    <row r="297" spans="1:17" s="50" customFormat="1" x14ac:dyDescent="0.3">
      <c r="A297" s="50" t="s">
        <v>160</v>
      </c>
      <c r="B297" s="50" t="s">
        <v>152</v>
      </c>
      <c r="C297" s="50">
        <v>2</v>
      </c>
      <c r="D297" s="50" t="s">
        <v>4</v>
      </c>
      <c r="E297" s="50">
        <v>1</v>
      </c>
      <c r="F297" s="50" t="s">
        <v>393</v>
      </c>
      <c r="G297" s="50">
        <v>1</v>
      </c>
      <c r="K297" s="50" t="s">
        <v>109</v>
      </c>
      <c r="Q297" s="11"/>
    </row>
    <row r="298" spans="1:17" s="50" customFormat="1" x14ac:dyDescent="0.3">
      <c r="A298" s="50" t="s">
        <v>160</v>
      </c>
      <c r="B298" s="50" t="s">
        <v>152</v>
      </c>
      <c r="C298" s="50">
        <v>3</v>
      </c>
      <c r="D298" s="50" t="s">
        <v>19</v>
      </c>
      <c r="E298" s="50">
        <v>1</v>
      </c>
      <c r="F298" s="50" t="s">
        <v>19</v>
      </c>
      <c r="G298" s="50">
        <v>2</v>
      </c>
      <c r="K298" s="50" t="s">
        <v>109</v>
      </c>
      <c r="Q298" s="11"/>
    </row>
    <row r="299" spans="1:17" s="50" customFormat="1" x14ac:dyDescent="0.3">
      <c r="A299" s="50" t="s">
        <v>160</v>
      </c>
      <c r="B299" s="50" t="s">
        <v>152</v>
      </c>
      <c r="C299" s="50">
        <v>4</v>
      </c>
      <c r="D299" s="50" t="s">
        <v>2</v>
      </c>
      <c r="E299" s="50">
        <v>1</v>
      </c>
      <c r="F299" s="50" t="s">
        <v>11</v>
      </c>
      <c r="G299" s="50">
        <v>6</v>
      </c>
      <c r="K299" s="50" t="s">
        <v>109</v>
      </c>
      <c r="Q299" s="11"/>
    </row>
    <row r="300" spans="1:17" s="50" customFormat="1" x14ac:dyDescent="0.3">
      <c r="A300" s="50" t="s">
        <v>160</v>
      </c>
      <c r="B300" s="50" t="s">
        <v>152</v>
      </c>
      <c r="C300" s="50">
        <v>5</v>
      </c>
      <c r="D300" s="50" t="s">
        <v>3</v>
      </c>
      <c r="E300" s="50">
        <v>1</v>
      </c>
      <c r="F300" s="50" t="s">
        <v>316</v>
      </c>
      <c r="G300" s="50">
        <v>7</v>
      </c>
      <c r="K300" s="50" t="s">
        <v>109</v>
      </c>
      <c r="Q300" s="11"/>
    </row>
    <row r="301" spans="1:17" s="50" customFormat="1" x14ac:dyDescent="0.3">
      <c r="A301" s="50" t="s">
        <v>160</v>
      </c>
      <c r="B301" s="50" t="s">
        <v>152</v>
      </c>
      <c r="C301" s="50">
        <v>7</v>
      </c>
      <c r="D301" s="50" t="s">
        <v>377</v>
      </c>
      <c r="E301" s="50">
        <v>1</v>
      </c>
      <c r="F301" s="50" t="s">
        <v>12</v>
      </c>
      <c r="G301" s="50">
        <v>8</v>
      </c>
      <c r="K301" s="50" t="s">
        <v>109</v>
      </c>
      <c r="Q301" s="11"/>
    </row>
    <row r="302" spans="1:17" s="50" customFormat="1" x14ac:dyDescent="0.3">
      <c r="A302" s="50" t="s">
        <v>160</v>
      </c>
      <c r="B302" s="50" t="s">
        <v>152</v>
      </c>
      <c r="C302" s="50">
        <v>11</v>
      </c>
      <c r="D302" s="50" t="s">
        <v>381</v>
      </c>
      <c r="E302" s="50">
        <v>1</v>
      </c>
      <c r="F302" s="50" t="s">
        <v>394</v>
      </c>
      <c r="G302" s="50">
        <v>9</v>
      </c>
      <c r="K302" s="50" t="s">
        <v>109</v>
      </c>
      <c r="Q302" s="11"/>
    </row>
    <row r="303" spans="1:17" s="50" customFormat="1" x14ac:dyDescent="0.3">
      <c r="A303" s="50" t="s">
        <v>160</v>
      </c>
      <c r="B303" s="50" t="s">
        <v>152</v>
      </c>
      <c r="C303" s="50">
        <v>12</v>
      </c>
      <c r="D303" s="50" t="s">
        <v>382</v>
      </c>
      <c r="E303" s="50">
        <v>1</v>
      </c>
      <c r="F303" s="50" t="s">
        <v>387</v>
      </c>
      <c r="G303" s="50">
        <v>10</v>
      </c>
      <c r="K303" s="50" t="s">
        <v>109</v>
      </c>
      <c r="Q303" s="11"/>
    </row>
    <row r="304" spans="1:17" s="50" customFormat="1" x14ac:dyDescent="0.3">
      <c r="A304" s="50" t="s">
        <v>160</v>
      </c>
      <c r="B304" s="50" t="s">
        <v>152</v>
      </c>
      <c r="C304" s="50">
        <v>13</v>
      </c>
      <c r="D304" s="50" t="s">
        <v>383</v>
      </c>
      <c r="E304" s="50">
        <v>1</v>
      </c>
      <c r="F304" s="50" t="s">
        <v>388</v>
      </c>
      <c r="G304" s="50">
        <v>11</v>
      </c>
      <c r="K304" s="50" t="s">
        <v>109</v>
      </c>
      <c r="Q304" s="11"/>
    </row>
    <row r="305" spans="1:17" s="50" customFormat="1" x14ac:dyDescent="0.3">
      <c r="A305" s="50" t="s">
        <v>160</v>
      </c>
      <c r="B305" s="50" t="s">
        <v>152</v>
      </c>
      <c r="C305" s="50">
        <v>14</v>
      </c>
      <c r="D305" s="50" t="s">
        <v>384</v>
      </c>
      <c r="E305" s="50">
        <v>1</v>
      </c>
      <c r="F305" s="50" t="s">
        <v>392</v>
      </c>
      <c r="G305" s="50">
        <v>4</v>
      </c>
      <c r="K305" s="50" t="s">
        <v>109</v>
      </c>
      <c r="Q305" s="11"/>
    </row>
    <row r="306" spans="1:17" s="50" customFormat="1" x14ac:dyDescent="0.3">
      <c r="A306" s="50" t="s">
        <v>160</v>
      </c>
      <c r="B306" s="50" t="s">
        <v>152</v>
      </c>
      <c r="C306" s="50">
        <v>15</v>
      </c>
      <c r="D306" s="50" t="s">
        <v>385</v>
      </c>
      <c r="E306" s="50">
        <v>1</v>
      </c>
      <c r="F306" s="50" t="s">
        <v>391</v>
      </c>
      <c r="G306" s="50">
        <v>5</v>
      </c>
      <c r="K306" s="50" t="s">
        <v>109</v>
      </c>
      <c r="Q306" s="11"/>
    </row>
    <row r="307" spans="1:17" s="50" customFormat="1" x14ac:dyDescent="0.3">
      <c r="A307" s="50" t="s">
        <v>160</v>
      </c>
      <c r="B307" s="50" t="s">
        <v>152</v>
      </c>
      <c r="C307" s="50">
        <v>16</v>
      </c>
      <c r="D307" s="50" t="s">
        <v>113</v>
      </c>
      <c r="E307" s="50">
        <v>1</v>
      </c>
      <c r="F307" s="50" t="s">
        <v>390</v>
      </c>
      <c r="G307" s="50">
        <v>3</v>
      </c>
      <c r="H307" s="50" t="s">
        <v>441</v>
      </c>
      <c r="I307" s="50" t="s">
        <v>619</v>
      </c>
      <c r="J307" s="50">
        <v>1</v>
      </c>
      <c r="K307" s="50" t="s">
        <v>109</v>
      </c>
      <c r="Q307" s="11"/>
    </row>
    <row r="308" spans="1:17" s="50" customFormat="1" x14ac:dyDescent="0.3">
      <c r="A308" s="50" t="s">
        <v>161</v>
      </c>
      <c r="B308" s="50" t="s">
        <v>153</v>
      </c>
      <c r="C308" s="50">
        <v>2</v>
      </c>
      <c r="D308" s="50" t="s">
        <v>4</v>
      </c>
      <c r="E308" s="50">
        <v>1</v>
      </c>
      <c r="F308" s="50" t="s">
        <v>393</v>
      </c>
      <c r="G308" s="50">
        <v>1</v>
      </c>
      <c r="K308" s="50" t="s">
        <v>109</v>
      </c>
      <c r="Q308" s="11"/>
    </row>
    <row r="309" spans="1:17" s="50" customFormat="1" x14ac:dyDescent="0.3">
      <c r="A309" s="50" t="s">
        <v>161</v>
      </c>
      <c r="B309" s="50" t="s">
        <v>153</v>
      </c>
      <c r="C309" s="50">
        <v>3</v>
      </c>
      <c r="D309" s="50" t="s">
        <v>19</v>
      </c>
      <c r="E309" s="50">
        <v>1</v>
      </c>
      <c r="F309" s="50" t="s">
        <v>19</v>
      </c>
      <c r="G309" s="50">
        <v>2</v>
      </c>
      <c r="K309" s="50" t="s">
        <v>109</v>
      </c>
      <c r="Q309" s="11"/>
    </row>
    <row r="310" spans="1:17" s="50" customFormat="1" x14ac:dyDescent="0.3">
      <c r="A310" s="50" t="s">
        <v>161</v>
      </c>
      <c r="B310" s="50" t="s">
        <v>153</v>
      </c>
      <c r="C310" s="50">
        <v>4</v>
      </c>
      <c r="D310" s="50" t="s">
        <v>2</v>
      </c>
      <c r="E310" s="50">
        <v>1</v>
      </c>
      <c r="F310" s="50" t="s">
        <v>11</v>
      </c>
      <c r="G310" s="50">
        <v>6</v>
      </c>
      <c r="K310" s="50" t="s">
        <v>109</v>
      </c>
      <c r="Q310" s="11"/>
    </row>
    <row r="311" spans="1:17" s="50" customFormat="1" x14ac:dyDescent="0.3">
      <c r="A311" s="50" t="s">
        <v>161</v>
      </c>
      <c r="B311" s="50" t="s">
        <v>153</v>
      </c>
      <c r="C311" s="50">
        <v>5</v>
      </c>
      <c r="D311" s="50" t="s">
        <v>3</v>
      </c>
      <c r="E311" s="50">
        <v>1</v>
      </c>
      <c r="F311" s="50" t="s">
        <v>316</v>
      </c>
      <c r="G311" s="50">
        <v>7</v>
      </c>
      <c r="K311" s="50" t="s">
        <v>109</v>
      </c>
      <c r="Q311" s="11"/>
    </row>
    <row r="312" spans="1:17" s="50" customFormat="1" x14ac:dyDescent="0.3">
      <c r="A312" s="50" t="s">
        <v>161</v>
      </c>
      <c r="B312" s="50" t="s">
        <v>153</v>
      </c>
      <c r="C312" s="50">
        <v>7</v>
      </c>
      <c r="D312" s="50" t="s">
        <v>377</v>
      </c>
      <c r="E312" s="50">
        <v>1</v>
      </c>
      <c r="F312" s="50" t="s">
        <v>12</v>
      </c>
      <c r="G312" s="50">
        <v>8</v>
      </c>
      <c r="K312" s="50" t="s">
        <v>109</v>
      </c>
      <c r="Q312" s="11"/>
    </row>
    <row r="313" spans="1:17" s="50" customFormat="1" x14ac:dyDescent="0.3">
      <c r="A313" s="50" t="s">
        <v>161</v>
      </c>
      <c r="B313" s="50" t="s">
        <v>153</v>
      </c>
      <c r="C313" s="50">
        <v>11</v>
      </c>
      <c r="D313" s="50" t="s">
        <v>381</v>
      </c>
      <c r="E313" s="50">
        <v>1</v>
      </c>
      <c r="F313" s="50" t="s">
        <v>394</v>
      </c>
      <c r="G313" s="50">
        <v>9</v>
      </c>
      <c r="K313" s="50" t="s">
        <v>109</v>
      </c>
      <c r="Q313" s="11"/>
    </row>
    <row r="314" spans="1:17" s="50" customFormat="1" x14ac:dyDescent="0.3">
      <c r="A314" s="50" t="s">
        <v>161</v>
      </c>
      <c r="B314" s="50" t="s">
        <v>153</v>
      </c>
      <c r="C314" s="50">
        <v>12</v>
      </c>
      <c r="D314" s="50" t="s">
        <v>382</v>
      </c>
      <c r="E314" s="50">
        <v>1</v>
      </c>
      <c r="F314" s="50" t="s">
        <v>387</v>
      </c>
      <c r="G314" s="50">
        <v>10</v>
      </c>
      <c r="K314" s="50" t="s">
        <v>109</v>
      </c>
      <c r="Q314" s="11"/>
    </row>
    <row r="315" spans="1:17" s="50" customFormat="1" x14ac:dyDescent="0.3">
      <c r="A315" s="50" t="s">
        <v>161</v>
      </c>
      <c r="B315" s="50" t="s">
        <v>153</v>
      </c>
      <c r="C315" s="50">
        <v>13</v>
      </c>
      <c r="D315" s="50" t="s">
        <v>383</v>
      </c>
      <c r="E315" s="50">
        <v>1</v>
      </c>
      <c r="F315" s="50" t="s">
        <v>388</v>
      </c>
      <c r="G315" s="50">
        <v>11</v>
      </c>
      <c r="K315" s="50" t="s">
        <v>109</v>
      </c>
      <c r="Q315" s="11"/>
    </row>
    <row r="316" spans="1:17" s="50" customFormat="1" x14ac:dyDescent="0.3">
      <c r="A316" s="50" t="s">
        <v>161</v>
      </c>
      <c r="B316" s="50" t="s">
        <v>153</v>
      </c>
      <c r="C316" s="50">
        <v>14</v>
      </c>
      <c r="D316" s="50" t="s">
        <v>384</v>
      </c>
      <c r="E316" s="50">
        <v>1</v>
      </c>
      <c r="F316" s="50" t="s">
        <v>392</v>
      </c>
      <c r="G316" s="50">
        <v>4</v>
      </c>
      <c r="K316" s="50" t="s">
        <v>109</v>
      </c>
      <c r="Q316" s="11"/>
    </row>
    <row r="317" spans="1:17" s="50" customFormat="1" x14ac:dyDescent="0.3">
      <c r="A317" s="50" t="s">
        <v>161</v>
      </c>
      <c r="B317" s="50" t="s">
        <v>153</v>
      </c>
      <c r="C317" s="50">
        <v>15</v>
      </c>
      <c r="D317" s="50" t="s">
        <v>385</v>
      </c>
      <c r="E317" s="50">
        <v>1</v>
      </c>
      <c r="F317" s="50" t="s">
        <v>391</v>
      </c>
      <c r="G317" s="50">
        <v>5</v>
      </c>
      <c r="K317" s="50" t="s">
        <v>109</v>
      </c>
      <c r="Q317" s="11"/>
    </row>
    <row r="318" spans="1:17" s="50" customFormat="1" x14ac:dyDescent="0.3">
      <c r="A318" s="50" t="s">
        <v>161</v>
      </c>
      <c r="B318" s="50" t="s">
        <v>153</v>
      </c>
      <c r="C318" s="50">
        <v>16</v>
      </c>
      <c r="D318" s="50" t="s">
        <v>113</v>
      </c>
      <c r="E318" s="50">
        <v>1</v>
      </c>
      <c r="F318" s="50" t="s">
        <v>390</v>
      </c>
      <c r="G318" s="50">
        <v>3</v>
      </c>
      <c r="H318" s="50" t="s">
        <v>442</v>
      </c>
      <c r="I318" s="50" t="s">
        <v>620</v>
      </c>
      <c r="J318" s="50">
        <v>1</v>
      </c>
      <c r="K318" s="50" t="s">
        <v>109</v>
      </c>
      <c r="Q318" s="11"/>
    </row>
    <row r="319" spans="1:17" s="50" customFormat="1" x14ac:dyDescent="0.3">
      <c r="A319" s="50" t="s">
        <v>162</v>
      </c>
      <c r="B319" s="50" t="s">
        <v>154</v>
      </c>
      <c r="C319" s="50">
        <v>2</v>
      </c>
      <c r="D319" s="50" t="s">
        <v>4</v>
      </c>
      <c r="E319" s="50">
        <v>1</v>
      </c>
      <c r="F319" s="50" t="s">
        <v>393</v>
      </c>
      <c r="G319" s="50">
        <v>1</v>
      </c>
      <c r="K319" s="50" t="s">
        <v>109</v>
      </c>
      <c r="Q319" s="11"/>
    </row>
    <row r="320" spans="1:17" s="50" customFormat="1" x14ac:dyDescent="0.3">
      <c r="A320" s="50" t="s">
        <v>162</v>
      </c>
      <c r="B320" s="50" t="s">
        <v>154</v>
      </c>
      <c r="C320" s="50">
        <v>3</v>
      </c>
      <c r="D320" s="50" t="s">
        <v>19</v>
      </c>
      <c r="E320" s="50">
        <v>1</v>
      </c>
      <c r="F320" s="50" t="s">
        <v>19</v>
      </c>
      <c r="G320" s="50">
        <v>2</v>
      </c>
      <c r="K320" s="50" t="s">
        <v>109</v>
      </c>
      <c r="Q320" s="11"/>
    </row>
    <row r="321" spans="1:17" s="50" customFormat="1" x14ac:dyDescent="0.3">
      <c r="A321" s="50" t="s">
        <v>162</v>
      </c>
      <c r="B321" s="50" t="s">
        <v>154</v>
      </c>
      <c r="C321" s="50">
        <v>4</v>
      </c>
      <c r="D321" s="50" t="s">
        <v>2</v>
      </c>
      <c r="E321" s="50">
        <v>1</v>
      </c>
      <c r="F321" s="50" t="s">
        <v>11</v>
      </c>
      <c r="G321" s="50">
        <v>6</v>
      </c>
      <c r="K321" s="50" t="s">
        <v>109</v>
      </c>
      <c r="Q321" s="11"/>
    </row>
    <row r="322" spans="1:17" s="50" customFormat="1" x14ac:dyDescent="0.3">
      <c r="A322" s="50" t="s">
        <v>162</v>
      </c>
      <c r="B322" s="50" t="s">
        <v>154</v>
      </c>
      <c r="C322" s="50">
        <v>5</v>
      </c>
      <c r="D322" s="50" t="s">
        <v>3</v>
      </c>
      <c r="E322" s="50">
        <v>1</v>
      </c>
      <c r="F322" s="50" t="s">
        <v>316</v>
      </c>
      <c r="G322" s="50">
        <v>7</v>
      </c>
      <c r="K322" s="50" t="s">
        <v>109</v>
      </c>
      <c r="Q322" s="11"/>
    </row>
    <row r="323" spans="1:17" s="50" customFormat="1" x14ac:dyDescent="0.3">
      <c r="A323" s="50" t="s">
        <v>162</v>
      </c>
      <c r="B323" s="50" t="s">
        <v>154</v>
      </c>
      <c r="C323" s="50">
        <v>7</v>
      </c>
      <c r="D323" s="50" t="s">
        <v>377</v>
      </c>
      <c r="E323" s="50">
        <v>1</v>
      </c>
      <c r="F323" s="50" t="s">
        <v>12</v>
      </c>
      <c r="G323" s="50">
        <v>8</v>
      </c>
      <c r="K323" s="50" t="s">
        <v>109</v>
      </c>
      <c r="Q323" s="11"/>
    </row>
    <row r="324" spans="1:17" s="50" customFormat="1" x14ac:dyDescent="0.3">
      <c r="A324" s="50" t="s">
        <v>162</v>
      </c>
      <c r="B324" s="50" t="s">
        <v>154</v>
      </c>
      <c r="C324" s="50">
        <v>11</v>
      </c>
      <c r="D324" s="50" t="s">
        <v>381</v>
      </c>
      <c r="E324" s="50">
        <v>1</v>
      </c>
      <c r="F324" s="50" t="s">
        <v>394</v>
      </c>
      <c r="G324" s="50">
        <v>9</v>
      </c>
      <c r="K324" s="50" t="s">
        <v>109</v>
      </c>
      <c r="Q324" s="11"/>
    </row>
    <row r="325" spans="1:17" s="50" customFormat="1" x14ac:dyDescent="0.3">
      <c r="A325" s="50" t="s">
        <v>162</v>
      </c>
      <c r="B325" s="50" t="s">
        <v>154</v>
      </c>
      <c r="C325" s="50">
        <v>12</v>
      </c>
      <c r="D325" s="50" t="s">
        <v>382</v>
      </c>
      <c r="E325" s="50">
        <v>1</v>
      </c>
      <c r="F325" s="50" t="s">
        <v>387</v>
      </c>
      <c r="G325" s="50">
        <v>10</v>
      </c>
      <c r="K325" s="50" t="s">
        <v>109</v>
      </c>
      <c r="Q325" s="11"/>
    </row>
    <row r="326" spans="1:17" s="50" customFormat="1" x14ac:dyDescent="0.3">
      <c r="A326" s="50" t="s">
        <v>162</v>
      </c>
      <c r="B326" s="50" t="s">
        <v>154</v>
      </c>
      <c r="C326" s="50">
        <v>13</v>
      </c>
      <c r="D326" s="50" t="s">
        <v>383</v>
      </c>
      <c r="E326" s="50">
        <v>1</v>
      </c>
      <c r="F326" s="50" t="s">
        <v>388</v>
      </c>
      <c r="G326" s="50">
        <v>11</v>
      </c>
      <c r="K326" s="50" t="s">
        <v>109</v>
      </c>
      <c r="Q326" s="11"/>
    </row>
    <row r="327" spans="1:17" s="50" customFormat="1" x14ac:dyDescent="0.3">
      <c r="A327" s="50" t="s">
        <v>162</v>
      </c>
      <c r="B327" s="50" t="s">
        <v>154</v>
      </c>
      <c r="C327" s="50">
        <v>14</v>
      </c>
      <c r="D327" s="50" t="s">
        <v>384</v>
      </c>
      <c r="E327" s="50">
        <v>1</v>
      </c>
      <c r="F327" s="50" t="s">
        <v>392</v>
      </c>
      <c r="G327" s="50">
        <v>4</v>
      </c>
      <c r="K327" s="50" t="s">
        <v>109</v>
      </c>
      <c r="Q327" s="11"/>
    </row>
    <row r="328" spans="1:17" s="50" customFormat="1" x14ac:dyDescent="0.3">
      <c r="A328" s="50" t="s">
        <v>162</v>
      </c>
      <c r="B328" s="50" t="s">
        <v>154</v>
      </c>
      <c r="C328" s="50">
        <v>15</v>
      </c>
      <c r="D328" s="50" t="s">
        <v>385</v>
      </c>
      <c r="E328" s="50">
        <v>1</v>
      </c>
      <c r="F328" s="50" t="s">
        <v>391</v>
      </c>
      <c r="G328" s="50">
        <v>5</v>
      </c>
      <c r="K328" s="50" t="s">
        <v>109</v>
      </c>
      <c r="Q328" s="11"/>
    </row>
    <row r="329" spans="1:17" s="50" customFormat="1" x14ac:dyDescent="0.3">
      <c r="A329" s="50" t="s">
        <v>162</v>
      </c>
      <c r="B329" s="50" t="s">
        <v>154</v>
      </c>
      <c r="C329" s="50">
        <v>16</v>
      </c>
      <c r="D329" s="50" t="s">
        <v>113</v>
      </c>
      <c r="E329" s="50">
        <v>1</v>
      </c>
      <c r="F329" s="50" t="s">
        <v>390</v>
      </c>
      <c r="G329" s="50">
        <v>3</v>
      </c>
      <c r="H329" s="50" t="s">
        <v>443</v>
      </c>
      <c r="I329" s="50" t="s">
        <v>621</v>
      </c>
      <c r="J329" s="50">
        <v>1</v>
      </c>
      <c r="K329" s="50" t="s">
        <v>109</v>
      </c>
      <c r="Q329" s="11"/>
    </row>
    <row r="330" spans="1:17" s="50" customFormat="1" x14ac:dyDescent="0.3">
      <c r="A330" s="50" t="s">
        <v>163</v>
      </c>
      <c r="B330" s="50" t="s">
        <v>155</v>
      </c>
      <c r="C330" s="50">
        <v>2</v>
      </c>
      <c r="D330" s="50" t="s">
        <v>4</v>
      </c>
      <c r="E330" s="50">
        <v>1</v>
      </c>
      <c r="F330" s="50" t="s">
        <v>393</v>
      </c>
      <c r="G330" s="50">
        <v>1</v>
      </c>
      <c r="K330" s="50" t="s">
        <v>109</v>
      </c>
      <c r="Q330" s="11"/>
    </row>
    <row r="331" spans="1:17" s="50" customFormat="1" x14ac:dyDescent="0.3">
      <c r="A331" s="50" t="s">
        <v>163</v>
      </c>
      <c r="B331" s="50" t="s">
        <v>155</v>
      </c>
      <c r="C331" s="50">
        <v>3</v>
      </c>
      <c r="D331" s="50" t="s">
        <v>19</v>
      </c>
      <c r="E331" s="50">
        <v>1</v>
      </c>
      <c r="F331" s="50" t="s">
        <v>19</v>
      </c>
      <c r="G331" s="50">
        <v>2</v>
      </c>
      <c r="K331" s="50" t="s">
        <v>109</v>
      </c>
      <c r="Q331" s="11"/>
    </row>
    <row r="332" spans="1:17" s="50" customFormat="1" x14ac:dyDescent="0.3">
      <c r="A332" s="50" t="s">
        <v>163</v>
      </c>
      <c r="B332" s="50" t="s">
        <v>155</v>
      </c>
      <c r="C332" s="50">
        <v>4</v>
      </c>
      <c r="D332" s="50" t="s">
        <v>2</v>
      </c>
      <c r="E332" s="50">
        <v>1</v>
      </c>
      <c r="F332" s="50" t="s">
        <v>11</v>
      </c>
      <c r="G332" s="50">
        <v>6</v>
      </c>
      <c r="K332" s="50" t="s">
        <v>109</v>
      </c>
      <c r="Q332" s="11"/>
    </row>
    <row r="333" spans="1:17" s="50" customFormat="1" x14ac:dyDescent="0.3">
      <c r="A333" s="50" t="s">
        <v>163</v>
      </c>
      <c r="B333" s="50" t="s">
        <v>155</v>
      </c>
      <c r="C333" s="50">
        <v>5</v>
      </c>
      <c r="D333" s="50" t="s">
        <v>3</v>
      </c>
      <c r="E333" s="50">
        <v>1</v>
      </c>
      <c r="F333" s="50" t="s">
        <v>316</v>
      </c>
      <c r="G333" s="50">
        <v>7</v>
      </c>
      <c r="K333" s="50" t="s">
        <v>109</v>
      </c>
      <c r="Q333" s="11"/>
    </row>
    <row r="334" spans="1:17" s="50" customFormat="1" x14ac:dyDescent="0.3">
      <c r="A334" s="50" t="s">
        <v>163</v>
      </c>
      <c r="B334" s="50" t="s">
        <v>155</v>
      </c>
      <c r="C334" s="50">
        <v>7</v>
      </c>
      <c r="D334" s="50" t="s">
        <v>377</v>
      </c>
      <c r="E334" s="50">
        <v>1</v>
      </c>
      <c r="F334" s="50" t="s">
        <v>12</v>
      </c>
      <c r="G334" s="50">
        <v>8</v>
      </c>
      <c r="K334" s="50" t="s">
        <v>109</v>
      </c>
      <c r="Q334" s="11"/>
    </row>
    <row r="335" spans="1:17" s="50" customFormat="1" x14ac:dyDescent="0.3">
      <c r="A335" s="50" t="s">
        <v>163</v>
      </c>
      <c r="B335" s="50" t="s">
        <v>155</v>
      </c>
      <c r="C335" s="50">
        <v>11</v>
      </c>
      <c r="D335" s="50" t="s">
        <v>381</v>
      </c>
      <c r="E335" s="50">
        <v>1</v>
      </c>
      <c r="F335" s="50" t="s">
        <v>394</v>
      </c>
      <c r="G335" s="50">
        <v>9</v>
      </c>
      <c r="K335" s="50" t="s">
        <v>109</v>
      </c>
      <c r="Q335" s="11"/>
    </row>
    <row r="336" spans="1:17" s="50" customFormat="1" x14ac:dyDescent="0.3">
      <c r="A336" s="50" t="s">
        <v>163</v>
      </c>
      <c r="B336" s="50" t="s">
        <v>155</v>
      </c>
      <c r="C336" s="50">
        <v>12</v>
      </c>
      <c r="D336" s="50" t="s">
        <v>382</v>
      </c>
      <c r="E336" s="50">
        <v>1</v>
      </c>
      <c r="F336" s="50" t="s">
        <v>387</v>
      </c>
      <c r="G336" s="50">
        <v>10</v>
      </c>
      <c r="K336" s="50" t="s">
        <v>109</v>
      </c>
      <c r="Q336" s="11"/>
    </row>
    <row r="337" spans="1:17" s="50" customFormat="1" x14ac:dyDescent="0.3">
      <c r="A337" s="50" t="s">
        <v>163</v>
      </c>
      <c r="B337" s="50" t="s">
        <v>155</v>
      </c>
      <c r="C337" s="50">
        <v>13</v>
      </c>
      <c r="D337" s="50" t="s">
        <v>383</v>
      </c>
      <c r="E337" s="50">
        <v>1</v>
      </c>
      <c r="F337" s="50" t="s">
        <v>388</v>
      </c>
      <c r="G337" s="50">
        <v>11</v>
      </c>
      <c r="K337" s="50" t="s">
        <v>109</v>
      </c>
      <c r="Q337" s="11"/>
    </row>
    <row r="338" spans="1:17" s="50" customFormat="1" x14ac:dyDescent="0.3">
      <c r="A338" s="50" t="s">
        <v>163</v>
      </c>
      <c r="B338" s="50" t="s">
        <v>155</v>
      </c>
      <c r="C338" s="50">
        <v>14</v>
      </c>
      <c r="D338" s="50" t="s">
        <v>384</v>
      </c>
      <c r="E338" s="50">
        <v>1</v>
      </c>
      <c r="F338" s="50" t="s">
        <v>392</v>
      </c>
      <c r="G338" s="50">
        <v>4</v>
      </c>
      <c r="K338" s="50" t="s">
        <v>109</v>
      </c>
      <c r="Q338" s="11"/>
    </row>
    <row r="339" spans="1:17" s="50" customFormat="1" x14ac:dyDescent="0.3">
      <c r="A339" s="50" t="s">
        <v>163</v>
      </c>
      <c r="B339" s="50" t="s">
        <v>155</v>
      </c>
      <c r="C339" s="50">
        <v>15</v>
      </c>
      <c r="D339" s="50" t="s">
        <v>385</v>
      </c>
      <c r="E339" s="50">
        <v>1</v>
      </c>
      <c r="F339" s="50" t="s">
        <v>391</v>
      </c>
      <c r="G339" s="50">
        <v>5</v>
      </c>
      <c r="K339" s="50" t="s">
        <v>109</v>
      </c>
      <c r="Q339" s="11"/>
    </row>
    <row r="340" spans="1:17" s="50" customFormat="1" x14ac:dyDescent="0.3">
      <c r="A340" s="50" t="s">
        <v>163</v>
      </c>
      <c r="B340" s="50" t="s">
        <v>155</v>
      </c>
      <c r="C340" s="50">
        <v>16</v>
      </c>
      <c r="D340" s="50" t="s">
        <v>113</v>
      </c>
      <c r="E340" s="50">
        <v>1</v>
      </c>
      <c r="F340" s="50" t="s">
        <v>390</v>
      </c>
      <c r="G340" s="50">
        <v>3</v>
      </c>
      <c r="H340" s="50" t="s">
        <v>444</v>
      </c>
      <c r="I340" s="50" t="s">
        <v>622</v>
      </c>
      <c r="J340" s="50">
        <v>1</v>
      </c>
      <c r="K340" s="50" t="s">
        <v>109</v>
      </c>
      <c r="Q340" s="11"/>
    </row>
    <row r="341" spans="1:17" s="50" customFormat="1" x14ac:dyDescent="0.3">
      <c r="A341" s="50" t="s">
        <v>164</v>
      </c>
      <c r="B341" s="50" t="s">
        <v>156</v>
      </c>
      <c r="C341" s="50">
        <v>2</v>
      </c>
      <c r="D341" s="50" t="s">
        <v>4</v>
      </c>
      <c r="E341" s="50">
        <v>1</v>
      </c>
      <c r="F341" s="50" t="s">
        <v>393</v>
      </c>
      <c r="G341" s="50">
        <v>1</v>
      </c>
      <c r="K341" s="50" t="s">
        <v>109</v>
      </c>
      <c r="Q341" s="11"/>
    </row>
    <row r="342" spans="1:17" s="50" customFormat="1" x14ac:dyDescent="0.3">
      <c r="A342" s="50" t="s">
        <v>164</v>
      </c>
      <c r="B342" s="50" t="s">
        <v>156</v>
      </c>
      <c r="C342" s="50">
        <v>3</v>
      </c>
      <c r="D342" s="50" t="s">
        <v>19</v>
      </c>
      <c r="E342" s="50">
        <v>1</v>
      </c>
      <c r="F342" s="50" t="s">
        <v>19</v>
      </c>
      <c r="G342" s="50">
        <v>2</v>
      </c>
      <c r="K342" s="50" t="s">
        <v>109</v>
      </c>
      <c r="Q342" s="11"/>
    </row>
    <row r="343" spans="1:17" s="50" customFormat="1" x14ac:dyDescent="0.3">
      <c r="A343" s="50" t="s">
        <v>164</v>
      </c>
      <c r="B343" s="50" t="s">
        <v>156</v>
      </c>
      <c r="C343" s="50">
        <v>4</v>
      </c>
      <c r="D343" s="50" t="s">
        <v>2</v>
      </c>
      <c r="E343" s="50">
        <v>1</v>
      </c>
      <c r="F343" s="50" t="s">
        <v>11</v>
      </c>
      <c r="G343" s="50">
        <v>6</v>
      </c>
      <c r="K343" s="50" t="s">
        <v>109</v>
      </c>
      <c r="Q343" s="11"/>
    </row>
    <row r="344" spans="1:17" s="50" customFormat="1" x14ac:dyDescent="0.3">
      <c r="A344" s="50" t="s">
        <v>164</v>
      </c>
      <c r="B344" s="50" t="s">
        <v>156</v>
      </c>
      <c r="C344" s="50">
        <v>5</v>
      </c>
      <c r="D344" s="50" t="s">
        <v>3</v>
      </c>
      <c r="E344" s="50">
        <v>1</v>
      </c>
      <c r="F344" s="50" t="s">
        <v>316</v>
      </c>
      <c r="G344" s="50">
        <v>7</v>
      </c>
      <c r="K344" s="50" t="s">
        <v>109</v>
      </c>
      <c r="Q344" s="11"/>
    </row>
    <row r="345" spans="1:17" s="50" customFormat="1" x14ac:dyDescent="0.3">
      <c r="A345" s="50" t="s">
        <v>164</v>
      </c>
      <c r="B345" s="50" t="s">
        <v>156</v>
      </c>
      <c r="C345" s="50">
        <v>7</v>
      </c>
      <c r="D345" s="50" t="s">
        <v>377</v>
      </c>
      <c r="E345" s="50">
        <v>1</v>
      </c>
      <c r="F345" s="50" t="s">
        <v>12</v>
      </c>
      <c r="G345" s="50">
        <v>8</v>
      </c>
      <c r="K345" s="50" t="s">
        <v>109</v>
      </c>
      <c r="Q345" s="11"/>
    </row>
    <row r="346" spans="1:17" s="50" customFormat="1" x14ac:dyDescent="0.3">
      <c r="A346" s="50" t="s">
        <v>164</v>
      </c>
      <c r="B346" s="50" t="s">
        <v>156</v>
      </c>
      <c r="C346" s="50">
        <v>11</v>
      </c>
      <c r="D346" s="50" t="s">
        <v>381</v>
      </c>
      <c r="E346" s="50">
        <v>1</v>
      </c>
      <c r="F346" s="50" t="s">
        <v>394</v>
      </c>
      <c r="G346" s="50">
        <v>9</v>
      </c>
      <c r="K346" s="50" t="s">
        <v>109</v>
      </c>
      <c r="Q346" s="11"/>
    </row>
    <row r="347" spans="1:17" s="50" customFormat="1" x14ac:dyDescent="0.3">
      <c r="A347" s="50" t="s">
        <v>164</v>
      </c>
      <c r="B347" s="50" t="s">
        <v>156</v>
      </c>
      <c r="C347" s="50">
        <v>12</v>
      </c>
      <c r="D347" s="50" t="s">
        <v>382</v>
      </c>
      <c r="E347" s="50">
        <v>1</v>
      </c>
      <c r="F347" s="50" t="s">
        <v>387</v>
      </c>
      <c r="G347" s="50">
        <v>10</v>
      </c>
      <c r="K347" s="50" t="s">
        <v>109</v>
      </c>
      <c r="Q347" s="11"/>
    </row>
    <row r="348" spans="1:17" s="50" customFormat="1" x14ac:dyDescent="0.3">
      <c r="A348" s="50" t="s">
        <v>164</v>
      </c>
      <c r="B348" s="50" t="s">
        <v>156</v>
      </c>
      <c r="C348" s="50">
        <v>13</v>
      </c>
      <c r="D348" s="50" t="s">
        <v>383</v>
      </c>
      <c r="E348" s="50">
        <v>1</v>
      </c>
      <c r="F348" s="50" t="s">
        <v>388</v>
      </c>
      <c r="G348" s="50">
        <v>11</v>
      </c>
      <c r="K348" s="50" t="s">
        <v>109</v>
      </c>
      <c r="Q348" s="11"/>
    </row>
    <row r="349" spans="1:17" s="50" customFormat="1" x14ac:dyDescent="0.3">
      <c r="A349" s="50" t="s">
        <v>164</v>
      </c>
      <c r="B349" s="50" t="s">
        <v>156</v>
      </c>
      <c r="C349" s="50">
        <v>14</v>
      </c>
      <c r="D349" s="50" t="s">
        <v>384</v>
      </c>
      <c r="E349" s="50">
        <v>1</v>
      </c>
      <c r="F349" s="50" t="s">
        <v>392</v>
      </c>
      <c r="G349" s="50">
        <v>4</v>
      </c>
      <c r="K349" s="50" t="s">
        <v>109</v>
      </c>
      <c r="Q349" s="11"/>
    </row>
    <row r="350" spans="1:17" s="50" customFormat="1" x14ac:dyDescent="0.3">
      <c r="A350" s="50" t="s">
        <v>164</v>
      </c>
      <c r="B350" s="50" t="s">
        <v>156</v>
      </c>
      <c r="C350" s="50">
        <v>15</v>
      </c>
      <c r="D350" s="50" t="s">
        <v>385</v>
      </c>
      <c r="E350" s="50">
        <v>1</v>
      </c>
      <c r="F350" s="50" t="s">
        <v>391</v>
      </c>
      <c r="G350" s="50">
        <v>5</v>
      </c>
      <c r="K350" s="50" t="s">
        <v>109</v>
      </c>
      <c r="Q350" s="11"/>
    </row>
    <row r="351" spans="1:17" s="50" customFormat="1" x14ac:dyDescent="0.3">
      <c r="A351" s="50" t="s">
        <v>164</v>
      </c>
      <c r="B351" s="50" t="s">
        <v>156</v>
      </c>
      <c r="C351" s="50">
        <v>16</v>
      </c>
      <c r="D351" s="50" t="s">
        <v>113</v>
      </c>
      <c r="E351" s="50">
        <v>1</v>
      </c>
      <c r="F351" s="50" t="s">
        <v>390</v>
      </c>
      <c r="G351" s="50">
        <v>3</v>
      </c>
      <c r="H351" s="50" t="s">
        <v>445</v>
      </c>
      <c r="I351" s="50" t="s">
        <v>623</v>
      </c>
      <c r="J351" s="50">
        <v>1</v>
      </c>
      <c r="K351" s="50" t="s">
        <v>109</v>
      </c>
      <c r="Q351" s="11"/>
    </row>
    <row r="352" spans="1:17" s="50" customFormat="1" x14ac:dyDescent="0.3">
      <c r="A352" s="50" t="s">
        <v>165</v>
      </c>
      <c r="B352" s="50" t="s">
        <v>157</v>
      </c>
      <c r="C352" s="50">
        <v>2</v>
      </c>
      <c r="D352" s="50" t="s">
        <v>4</v>
      </c>
      <c r="E352" s="50">
        <v>1</v>
      </c>
      <c r="F352" s="50" t="s">
        <v>393</v>
      </c>
      <c r="G352" s="50">
        <v>1</v>
      </c>
      <c r="K352" s="50" t="s">
        <v>109</v>
      </c>
      <c r="Q352" s="11"/>
    </row>
    <row r="353" spans="1:17" s="50" customFormat="1" x14ac:dyDescent="0.3">
      <c r="A353" s="50" t="s">
        <v>165</v>
      </c>
      <c r="B353" s="50" t="s">
        <v>157</v>
      </c>
      <c r="C353" s="50">
        <v>3</v>
      </c>
      <c r="D353" s="50" t="s">
        <v>19</v>
      </c>
      <c r="E353" s="50">
        <v>1</v>
      </c>
      <c r="F353" s="50" t="s">
        <v>19</v>
      </c>
      <c r="G353" s="50">
        <v>2</v>
      </c>
      <c r="K353" s="50" t="s">
        <v>109</v>
      </c>
      <c r="Q353" s="11"/>
    </row>
    <row r="354" spans="1:17" s="50" customFormat="1" x14ac:dyDescent="0.3">
      <c r="A354" s="50" t="s">
        <v>165</v>
      </c>
      <c r="B354" s="50" t="s">
        <v>157</v>
      </c>
      <c r="C354" s="50">
        <v>4</v>
      </c>
      <c r="D354" s="50" t="s">
        <v>2</v>
      </c>
      <c r="E354" s="50">
        <v>1</v>
      </c>
      <c r="F354" s="50" t="s">
        <v>11</v>
      </c>
      <c r="G354" s="50">
        <v>6</v>
      </c>
      <c r="K354" s="50" t="s">
        <v>109</v>
      </c>
      <c r="Q354" s="11"/>
    </row>
    <row r="355" spans="1:17" s="50" customFormat="1" x14ac:dyDescent="0.3">
      <c r="A355" s="50" t="s">
        <v>165</v>
      </c>
      <c r="B355" s="50" t="s">
        <v>157</v>
      </c>
      <c r="C355" s="50">
        <v>5</v>
      </c>
      <c r="D355" s="50" t="s">
        <v>3</v>
      </c>
      <c r="E355" s="50">
        <v>1</v>
      </c>
      <c r="F355" s="50" t="s">
        <v>316</v>
      </c>
      <c r="G355" s="50">
        <v>7</v>
      </c>
      <c r="K355" s="50" t="s">
        <v>109</v>
      </c>
      <c r="Q355" s="11"/>
    </row>
    <row r="356" spans="1:17" s="50" customFormat="1" x14ac:dyDescent="0.3">
      <c r="A356" s="50" t="s">
        <v>165</v>
      </c>
      <c r="B356" s="50" t="s">
        <v>157</v>
      </c>
      <c r="C356" s="50">
        <v>7</v>
      </c>
      <c r="D356" s="50" t="s">
        <v>377</v>
      </c>
      <c r="E356" s="50">
        <v>1</v>
      </c>
      <c r="F356" s="50" t="s">
        <v>12</v>
      </c>
      <c r="G356" s="50">
        <v>8</v>
      </c>
      <c r="K356" s="50" t="s">
        <v>109</v>
      </c>
      <c r="Q356" s="11"/>
    </row>
    <row r="357" spans="1:17" s="50" customFormat="1" x14ac:dyDescent="0.3">
      <c r="A357" s="50" t="s">
        <v>165</v>
      </c>
      <c r="B357" s="50" t="s">
        <v>157</v>
      </c>
      <c r="C357" s="50">
        <v>11</v>
      </c>
      <c r="D357" s="50" t="s">
        <v>381</v>
      </c>
      <c r="E357" s="50">
        <v>1</v>
      </c>
      <c r="F357" s="50" t="s">
        <v>394</v>
      </c>
      <c r="G357" s="50">
        <v>9</v>
      </c>
      <c r="K357" s="50" t="s">
        <v>109</v>
      </c>
      <c r="Q357" s="11"/>
    </row>
    <row r="358" spans="1:17" s="50" customFormat="1" x14ac:dyDescent="0.3">
      <c r="A358" s="50" t="s">
        <v>165</v>
      </c>
      <c r="B358" s="50" t="s">
        <v>157</v>
      </c>
      <c r="C358" s="50">
        <v>12</v>
      </c>
      <c r="D358" s="50" t="s">
        <v>382</v>
      </c>
      <c r="E358" s="50">
        <v>1</v>
      </c>
      <c r="F358" s="50" t="s">
        <v>387</v>
      </c>
      <c r="G358" s="50">
        <v>10</v>
      </c>
      <c r="K358" s="50" t="s">
        <v>109</v>
      </c>
      <c r="Q358" s="11"/>
    </row>
    <row r="359" spans="1:17" s="50" customFormat="1" x14ac:dyDescent="0.3">
      <c r="A359" s="50" t="s">
        <v>165</v>
      </c>
      <c r="B359" s="50" t="s">
        <v>157</v>
      </c>
      <c r="C359" s="50">
        <v>13</v>
      </c>
      <c r="D359" s="50" t="s">
        <v>383</v>
      </c>
      <c r="E359" s="50">
        <v>1</v>
      </c>
      <c r="F359" s="50" t="s">
        <v>388</v>
      </c>
      <c r="G359" s="50">
        <v>11</v>
      </c>
      <c r="K359" s="50" t="s">
        <v>109</v>
      </c>
      <c r="Q359" s="11"/>
    </row>
    <row r="360" spans="1:17" s="50" customFormat="1" x14ac:dyDescent="0.3">
      <c r="A360" s="50" t="s">
        <v>165</v>
      </c>
      <c r="B360" s="50" t="s">
        <v>157</v>
      </c>
      <c r="C360" s="50">
        <v>14</v>
      </c>
      <c r="D360" s="50" t="s">
        <v>384</v>
      </c>
      <c r="E360" s="50">
        <v>1</v>
      </c>
      <c r="F360" s="50" t="s">
        <v>392</v>
      </c>
      <c r="G360" s="50">
        <v>4</v>
      </c>
      <c r="K360" s="50" t="s">
        <v>109</v>
      </c>
      <c r="Q360" s="11"/>
    </row>
    <row r="361" spans="1:17" s="50" customFormat="1" x14ac:dyDescent="0.3">
      <c r="A361" s="50" t="s">
        <v>165</v>
      </c>
      <c r="B361" s="50" t="s">
        <v>157</v>
      </c>
      <c r="C361" s="50">
        <v>15</v>
      </c>
      <c r="D361" s="50" t="s">
        <v>385</v>
      </c>
      <c r="E361" s="50">
        <v>1</v>
      </c>
      <c r="F361" s="50" t="s">
        <v>391</v>
      </c>
      <c r="G361" s="50">
        <v>5</v>
      </c>
      <c r="K361" s="50" t="s">
        <v>109</v>
      </c>
      <c r="Q361" s="11"/>
    </row>
    <row r="362" spans="1:17" s="50" customFormat="1" x14ac:dyDescent="0.3">
      <c r="A362" s="50" t="s">
        <v>165</v>
      </c>
      <c r="B362" s="50" t="s">
        <v>157</v>
      </c>
      <c r="C362" s="50">
        <v>16</v>
      </c>
      <c r="D362" s="50" t="s">
        <v>113</v>
      </c>
      <c r="E362" s="50">
        <v>1</v>
      </c>
      <c r="F362" s="50" t="s">
        <v>390</v>
      </c>
      <c r="G362" s="50">
        <v>3</v>
      </c>
      <c r="H362" s="50" t="s">
        <v>446</v>
      </c>
      <c r="I362" s="50" t="s">
        <v>624</v>
      </c>
      <c r="J362" s="50">
        <v>1</v>
      </c>
      <c r="K362" s="50" t="s">
        <v>109</v>
      </c>
      <c r="Q362" s="11"/>
    </row>
    <row r="363" spans="1:17" s="50" customFormat="1" x14ac:dyDescent="0.3">
      <c r="A363" s="50" t="s">
        <v>167</v>
      </c>
      <c r="B363" s="50" t="s">
        <v>166</v>
      </c>
      <c r="C363" s="50">
        <v>1</v>
      </c>
      <c r="D363" s="50" t="s">
        <v>2</v>
      </c>
      <c r="E363" s="50">
        <v>1</v>
      </c>
      <c r="F363" s="50" t="s">
        <v>11</v>
      </c>
      <c r="G363" s="50">
        <v>1</v>
      </c>
      <c r="K363" s="50" t="s">
        <v>109</v>
      </c>
      <c r="Q363" s="11"/>
    </row>
    <row r="364" spans="1:17" s="50" customFormat="1" x14ac:dyDescent="0.3">
      <c r="A364" s="50" t="s">
        <v>167</v>
      </c>
      <c r="B364" s="50" t="s">
        <v>166</v>
      </c>
      <c r="C364" s="50">
        <v>2</v>
      </c>
      <c r="D364" s="50" t="s">
        <v>3</v>
      </c>
      <c r="E364" s="50">
        <v>1</v>
      </c>
      <c r="F364" s="50" t="s">
        <v>316</v>
      </c>
      <c r="G364" s="50">
        <v>2</v>
      </c>
      <c r="K364" s="50" t="s">
        <v>109</v>
      </c>
      <c r="Q364" s="11"/>
    </row>
    <row r="365" spans="1:17" s="50" customFormat="1" x14ac:dyDescent="0.3">
      <c r="A365" s="50" t="s">
        <v>167</v>
      </c>
      <c r="B365" s="50" t="s">
        <v>166</v>
      </c>
      <c r="C365" s="50">
        <v>3</v>
      </c>
      <c r="D365" s="50" t="s">
        <v>111</v>
      </c>
      <c r="E365" s="50">
        <v>1</v>
      </c>
      <c r="F365" s="50" t="s">
        <v>12</v>
      </c>
      <c r="G365" s="50">
        <v>3</v>
      </c>
      <c r="H365" s="50" t="s">
        <v>467</v>
      </c>
      <c r="I365" s="50" t="s">
        <v>625</v>
      </c>
      <c r="J365" s="50">
        <v>1</v>
      </c>
      <c r="K365" s="50" t="s">
        <v>109</v>
      </c>
      <c r="Q365" s="11"/>
    </row>
    <row r="366" spans="1:17" s="50" customFormat="1" x14ac:dyDescent="0.3">
      <c r="A366" s="50" t="s">
        <v>167</v>
      </c>
      <c r="B366" s="50" t="s">
        <v>166</v>
      </c>
      <c r="C366" s="50">
        <v>4</v>
      </c>
      <c r="D366" s="50" t="s">
        <v>447</v>
      </c>
      <c r="E366" s="50">
        <v>1</v>
      </c>
      <c r="F366" s="50" t="s">
        <v>447</v>
      </c>
      <c r="G366" s="50">
        <v>4</v>
      </c>
      <c r="K366" s="50" t="s">
        <v>109</v>
      </c>
      <c r="Q366" s="11"/>
    </row>
    <row r="367" spans="1:17" s="50" customFormat="1" x14ac:dyDescent="0.3">
      <c r="A367" s="50" t="s">
        <v>167</v>
      </c>
      <c r="B367" s="50" t="s">
        <v>166</v>
      </c>
      <c r="C367" s="50">
        <v>5</v>
      </c>
      <c r="D367" s="50" t="s">
        <v>448</v>
      </c>
      <c r="E367" s="50">
        <v>1</v>
      </c>
      <c r="F367" s="50" t="s">
        <v>448</v>
      </c>
      <c r="G367" s="50">
        <v>5</v>
      </c>
      <c r="K367" s="50" t="s">
        <v>109</v>
      </c>
      <c r="Q367" s="11"/>
    </row>
    <row r="368" spans="1:17" s="50" customFormat="1" x14ac:dyDescent="0.3">
      <c r="A368" s="50" t="s">
        <v>167</v>
      </c>
      <c r="B368" s="50" t="s">
        <v>166</v>
      </c>
      <c r="C368" s="50">
        <v>6</v>
      </c>
      <c r="D368" s="50" t="s">
        <v>449</v>
      </c>
      <c r="E368" s="50">
        <v>1</v>
      </c>
      <c r="F368" s="50" t="s">
        <v>449</v>
      </c>
      <c r="G368" s="50">
        <v>6</v>
      </c>
      <c r="K368" s="50" t="s">
        <v>109</v>
      </c>
      <c r="Q368" s="11"/>
    </row>
    <row r="369" spans="1:17" s="50" customFormat="1" x14ac:dyDescent="0.3">
      <c r="A369" s="50" t="s">
        <v>167</v>
      </c>
      <c r="B369" s="50" t="s">
        <v>166</v>
      </c>
      <c r="C369" s="50">
        <v>7</v>
      </c>
      <c r="D369" s="50" t="s">
        <v>450</v>
      </c>
      <c r="E369" s="50">
        <v>1</v>
      </c>
      <c r="F369" s="50" t="s">
        <v>450</v>
      </c>
      <c r="G369" s="50">
        <v>7</v>
      </c>
      <c r="K369" s="50" t="s">
        <v>109</v>
      </c>
      <c r="Q369" s="11"/>
    </row>
    <row r="370" spans="1:17" s="50" customFormat="1" x14ac:dyDescent="0.3">
      <c r="A370" s="50" t="s">
        <v>167</v>
      </c>
      <c r="B370" s="50" t="s">
        <v>166</v>
      </c>
      <c r="C370" s="50">
        <v>8</v>
      </c>
      <c r="D370" s="50" t="s">
        <v>451</v>
      </c>
      <c r="E370" s="50">
        <v>1</v>
      </c>
      <c r="F370" s="50" t="s">
        <v>451</v>
      </c>
      <c r="G370" s="50">
        <v>8</v>
      </c>
      <c r="K370" s="50" t="s">
        <v>109</v>
      </c>
      <c r="Q370" s="11"/>
    </row>
    <row r="371" spans="1:17" s="50" customFormat="1" x14ac:dyDescent="0.3">
      <c r="A371" s="50" t="s">
        <v>167</v>
      </c>
      <c r="B371" s="50" t="s">
        <v>166</v>
      </c>
      <c r="C371" s="50">
        <v>9</v>
      </c>
      <c r="D371" s="50" t="s">
        <v>452</v>
      </c>
      <c r="E371" s="50">
        <v>1</v>
      </c>
      <c r="F371" s="50" t="s">
        <v>452</v>
      </c>
      <c r="G371" s="50">
        <v>9</v>
      </c>
      <c r="K371" s="50" t="s">
        <v>109</v>
      </c>
      <c r="Q371" s="11"/>
    </row>
    <row r="372" spans="1:17" s="50" customFormat="1" x14ac:dyDescent="0.3">
      <c r="A372" s="50" t="s">
        <v>167</v>
      </c>
      <c r="B372" s="50" t="s">
        <v>166</v>
      </c>
      <c r="C372" s="50">
        <v>10</v>
      </c>
      <c r="D372" s="50" t="s">
        <v>453</v>
      </c>
      <c r="E372" s="50">
        <v>1</v>
      </c>
      <c r="F372" s="50" t="s">
        <v>453</v>
      </c>
      <c r="G372" s="50">
        <v>10</v>
      </c>
      <c r="K372" s="50" t="s">
        <v>109</v>
      </c>
      <c r="Q372" s="11"/>
    </row>
    <row r="373" spans="1:17" s="50" customFormat="1" x14ac:dyDescent="0.3">
      <c r="A373" s="50" t="s">
        <v>167</v>
      </c>
      <c r="B373" s="50" t="s">
        <v>166</v>
      </c>
      <c r="C373" s="50">
        <v>11</v>
      </c>
      <c r="D373" s="50" t="s">
        <v>454</v>
      </c>
      <c r="E373" s="50">
        <v>1</v>
      </c>
      <c r="F373" s="50" t="s">
        <v>454</v>
      </c>
      <c r="G373" s="50">
        <v>11</v>
      </c>
      <c r="K373" s="50" t="s">
        <v>109</v>
      </c>
      <c r="Q373" s="11"/>
    </row>
    <row r="374" spans="1:17" s="50" customFormat="1" x14ac:dyDescent="0.3">
      <c r="A374" s="50" t="s">
        <v>167</v>
      </c>
      <c r="B374" s="50" t="s">
        <v>166</v>
      </c>
      <c r="C374" s="50">
        <v>12</v>
      </c>
      <c r="D374" s="50" t="s">
        <v>455</v>
      </c>
      <c r="E374" s="50">
        <v>1</v>
      </c>
      <c r="F374" s="50" t="s">
        <v>455</v>
      </c>
      <c r="G374" s="50">
        <v>12</v>
      </c>
      <c r="K374" s="50" t="s">
        <v>109</v>
      </c>
      <c r="Q374" s="11"/>
    </row>
    <row r="375" spans="1:17" s="50" customFormat="1" x14ac:dyDescent="0.3">
      <c r="A375" s="50" t="s">
        <v>167</v>
      </c>
      <c r="B375" s="50" t="s">
        <v>166</v>
      </c>
      <c r="C375" s="50">
        <v>13</v>
      </c>
      <c r="D375" s="50" t="s">
        <v>456</v>
      </c>
      <c r="E375" s="50">
        <v>1</v>
      </c>
      <c r="F375" s="50" t="s">
        <v>456</v>
      </c>
      <c r="G375" s="50">
        <v>13</v>
      </c>
      <c r="K375" s="50" t="s">
        <v>109</v>
      </c>
      <c r="Q375" s="11"/>
    </row>
    <row r="376" spans="1:17" s="50" customFormat="1" x14ac:dyDescent="0.3">
      <c r="A376" s="50" t="s">
        <v>167</v>
      </c>
      <c r="B376" s="50" t="s">
        <v>166</v>
      </c>
      <c r="C376" s="50">
        <v>14</v>
      </c>
      <c r="D376" s="50" t="s">
        <v>457</v>
      </c>
      <c r="E376" s="50">
        <v>1</v>
      </c>
      <c r="F376" s="50" t="s">
        <v>457</v>
      </c>
      <c r="G376" s="50">
        <v>14</v>
      </c>
      <c r="K376" s="50" t="s">
        <v>109</v>
      </c>
      <c r="Q376" s="11"/>
    </row>
    <row r="377" spans="1:17" s="50" customFormat="1" x14ac:dyDescent="0.3">
      <c r="A377" s="50" t="s">
        <v>167</v>
      </c>
      <c r="B377" s="50" t="s">
        <v>166</v>
      </c>
      <c r="C377" s="50">
        <v>15</v>
      </c>
      <c r="D377" s="50" t="s">
        <v>458</v>
      </c>
      <c r="E377" s="50">
        <v>1</v>
      </c>
      <c r="F377" s="50" t="s">
        <v>458</v>
      </c>
      <c r="G377" s="50">
        <v>15</v>
      </c>
      <c r="K377" s="50" t="s">
        <v>109</v>
      </c>
      <c r="Q377" s="11"/>
    </row>
    <row r="378" spans="1:17" s="50" customFormat="1" x14ac:dyDescent="0.3">
      <c r="A378" s="50" t="s">
        <v>167</v>
      </c>
      <c r="B378" s="50" t="s">
        <v>166</v>
      </c>
      <c r="C378" s="50">
        <v>16</v>
      </c>
      <c r="D378" s="50" t="s">
        <v>459</v>
      </c>
      <c r="E378" s="50">
        <v>1</v>
      </c>
      <c r="F378" s="50" t="s">
        <v>459</v>
      </c>
      <c r="G378" s="50">
        <v>16</v>
      </c>
      <c r="K378" s="50" t="s">
        <v>109</v>
      </c>
      <c r="Q378" s="11"/>
    </row>
    <row r="379" spans="1:17" s="50" customFormat="1" x14ac:dyDescent="0.3">
      <c r="A379" s="50" t="s">
        <v>167</v>
      </c>
      <c r="B379" s="50" t="s">
        <v>166</v>
      </c>
      <c r="C379" s="50">
        <v>17</v>
      </c>
      <c r="D379" s="50" t="s">
        <v>460</v>
      </c>
      <c r="E379" s="50">
        <v>1</v>
      </c>
      <c r="F379" s="50" t="s">
        <v>460</v>
      </c>
      <c r="G379" s="50">
        <v>17</v>
      </c>
      <c r="K379" s="50" t="s">
        <v>109</v>
      </c>
      <c r="Q379" s="11"/>
    </row>
    <row r="380" spans="1:17" s="50" customFormat="1" x14ac:dyDescent="0.3">
      <c r="A380" s="50" t="s">
        <v>167</v>
      </c>
      <c r="B380" s="50" t="s">
        <v>166</v>
      </c>
      <c r="C380" s="50">
        <v>18</v>
      </c>
      <c r="D380" s="50" t="s">
        <v>461</v>
      </c>
      <c r="E380" s="50">
        <v>1</v>
      </c>
      <c r="F380" s="50" t="s">
        <v>461</v>
      </c>
      <c r="G380" s="50">
        <v>18</v>
      </c>
      <c r="K380" s="50" t="s">
        <v>109</v>
      </c>
      <c r="Q380" s="11"/>
    </row>
    <row r="381" spans="1:17" s="50" customFormat="1" x14ac:dyDescent="0.3">
      <c r="A381" s="50" t="s">
        <v>167</v>
      </c>
      <c r="B381" s="50" t="s">
        <v>166</v>
      </c>
      <c r="C381" s="50">
        <v>19</v>
      </c>
      <c r="D381" s="50" t="s">
        <v>462</v>
      </c>
      <c r="E381" s="50">
        <v>1</v>
      </c>
      <c r="F381" s="50" t="s">
        <v>462</v>
      </c>
      <c r="G381" s="50">
        <v>19</v>
      </c>
      <c r="K381" s="50" t="s">
        <v>109</v>
      </c>
      <c r="Q381" s="11"/>
    </row>
    <row r="382" spans="1:17" s="50" customFormat="1" x14ac:dyDescent="0.3">
      <c r="A382" s="50" t="s">
        <v>167</v>
      </c>
      <c r="B382" s="50" t="s">
        <v>166</v>
      </c>
      <c r="C382" s="50">
        <v>20</v>
      </c>
      <c r="D382" s="50" t="s">
        <v>463</v>
      </c>
      <c r="E382" s="50">
        <v>1</v>
      </c>
      <c r="F382" s="50" t="s">
        <v>463</v>
      </c>
      <c r="G382" s="50">
        <v>20</v>
      </c>
      <c r="K382" s="50" t="s">
        <v>109</v>
      </c>
      <c r="Q382" s="11"/>
    </row>
    <row r="383" spans="1:17" s="50" customFormat="1" x14ac:dyDescent="0.3">
      <c r="A383" s="50" t="s">
        <v>167</v>
      </c>
      <c r="B383" s="50" t="s">
        <v>166</v>
      </c>
      <c r="C383" s="50">
        <v>21</v>
      </c>
      <c r="D383" s="50" t="s">
        <v>464</v>
      </c>
      <c r="E383" s="50">
        <v>1</v>
      </c>
      <c r="F383" s="50" t="s">
        <v>464</v>
      </c>
      <c r="G383" s="50">
        <v>21</v>
      </c>
      <c r="K383" s="50" t="s">
        <v>109</v>
      </c>
      <c r="Q383" s="11"/>
    </row>
    <row r="384" spans="1:17" s="50" customFormat="1" x14ac:dyDescent="0.3">
      <c r="A384" s="50" t="s">
        <v>167</v>
      </c>
      <c r="B384" s="50" t="s">
        <v>166</v>
      </c>
      <c r="C384" s="50">
        <v>22</v>
      </c>
      <c r="D384" s="50" t="s">
        <v>465</v>
      </c>
      <c r="E384" s="50">
        <v>1</v>
      </c>
      <c r="F384" s="50" t="s">
        <v>465</v>
      </c>
      <c r="G384" s="50">
        <v>22</v>
      </c>
      <c r="K384" s="50" t="s">
        <v>109</v>
      </c>
      <c r="Q384" s="11"/>
    </row>
    <row r="385" spans="1:17" s="50" customFormat="1" x14ac:dyDescent="0.3">
      <c r="A385" s="50" t="s">
        <v>167</v>
      </c>
      <c r="B385" s="50" t="s">
        <v>166</v>
      </c>
      <c r="C385" s="50">
        <v>23</v>
      </c>
      <c r="D385" s="50" t="s">
        <v>466</v>
      </c>
      <c r="E385" s="50">
        <v>1</v>
      </c>
      <c r="F385" s="50" t="s">
        <v>466</v>
      </c>
      <c r="G385" s="50">
        <v>23</v>
      </c>
      <c r="K385" s="50" t="s">
        <v>109</v>
      </c>
      <c r="Q385" s="11"/>
    </row>
    <row r="386" spans="1:17" s="50" customFormat="1" x14ac:dyDescent="0.3">
      <c r="A386" s="50" t="s">
        <v>178</v>
      </c>
      <c r="B386" s="50" t="s">
        <v>395</v>
      </c>
      <c r="C386" s="50">
        <v>1</v>
      </c>
      <c r="D386" s="50" t="s">
        <v>2</v>
      </c>
      <c r="E386" s="50">
        <v>1</v>
      </c>
      <c r="F386" s="50" t="s">
        <v>11</v>
      </c>
      <c r="G386" s="50">
        <v>1</v>
      </c>
      <c r="K386" s="50" t="s">
        <v>109</v>
      </c>
      <c r="Q386" s="11"/>
    </row>
    <row r="387" spans="1:17" s="50" customFormat="1" x14ac:dyDescent="0.3">
      <c r="A387" s="50" t="s">
        <v>178</v>
      </c>
      <c r="B387" s="50" t="s">
        <v>395</v>
      </c>
      <c r="C387" s="50">
        <v>2</v>
      </c>
      <c r="D387" s="50" t="s">
        <v>3</v>
      </c>
      <c r="E387" s="50">
        <v>1</v>
      </c>
      <c r="F387" s="50" t="s">
        <v>316</v>
      </c>
      <c r="G387" s="50">
        <v>2</v>
      </c>
      <c r="K387" s="50" t="s">
        <v>109</v>
      </c>
      <c r="Q387" s="11"/>
    </row>
    <row r="388" spans="1:17" s="50" customFormat="1" x14ac:dyDescent="0.3">
      <c r="A388" s="50" t="s">
        <v>178</v>
      </c>
      <c r="B388" s="50" t="s">
        <v>395</v>
      </c>
      <c r="C388" s="50">
        <v>3</v>
      </c>
      <c r="D388" s="50" t="s">
        <v>111</v>
      </c>
      <c r="E388" s="50">
        <v>1</v>
      </c>
      <c r="F388" s="50" t="s">
        <v>12</v>
      </c>
      <c r="G388" s="50">
        <v>3</v>
      </c>
      <c r="H388" s="50" t="s">
        <v>474</v>
      </c>
      <c r="I388" s="50" t="s">
        <v>626</v>
      </c>
      <c r="J388" s="50">
        <v>1</v>
      </c>
      <c r="K388" s="50" t="s">
        <v>109</v>
      </c>
      <c r="Q388" s="11"/>
    </row>
    <row r="389" spans="1:17" s="50" customFormat="1" x14ac:dyDescent="0.3">
      <c r="A389" s="50" t="s">
        <v>178</v>
      </c>
      <c r="B389" s="50" t="s">
        <v>395</v>
      </c>
      <c r="C389" s="50">
        <v>4</v>
      </c>
      <c r="D389" s="50" t="s">
        <v>320</v>
      </c>
      <c r="E389" s="50">
        <v>1</v>
      </c>
      <c r="F389" s="50" t="s">
        <v>320</v>
      </c>
      <c r="G389" s="50">
        <v>4</v>
      </c>
      <c r="K389" s="50" t="s">
        <v>109</v>
      </c>
      <c r="Q389" s="11"/>
    </row>
    <row r="390" spans="1:17" s="50" customFormat="1" x14ac:dyDescent="0.3">
      <c r="A390" s="50" t="s">
        <v>178</v>
      </c>
      <c r="B390" s="50" t="s">
        <v>395</v>
      </c>
      <c r="C390" s="50">
        <v>5</v>
      </c>
      <c r="D390" s="50" t="s">
        <v>468</v>
      </c>
      <c r="E390" s="50">
        <v>1</v>
      </c>
      <c r="F390" s="50" t="s">
        <v>468</v>
      </c>
      <c r="G390" s="50">
        <v>5</v>
      </c>
      <c r="K390" s="50" t="s">
        <v>109</v>
      </c>
      <c r="Q390" s="11"/>
    </row>
    <row r="391" spans="1:17" s="50" customFormat="1" x14ac:dyDescent="0.3">
      <c r="A391" s="50" t="s">
        <v>178</v>
      </c>
      <c r="B391" s="50" t="s">
        <v>395</v>
      </c>
      <c r="C391" s="50">
        <v>6</v>
      </c>
      <c r="D391" s="50" t="s">
        <v>469</v>
      </c>
      <c r="E391" s="50">
        <v>1</v>
      </c>
      <c r="F391" s="50" t="s">
        <v>469</v>
      </c>
      <c r="G391" s="50">
        <v>6</v>
      </c>
      <c r="K391" s="50" t="s">
        <v>109</v>
      </c>
      <c r="Q391" s="11"/>
    </row>
    <row r="392" spans="1:17" s="50" customFormat="1" x14ac:dyDescent="0.3">
      <c r="A392" s="50" t="s">
        <v>178</v>
      </c>
      <c r="B392" s="50" t="s">
        <v>395</v>
      </c>
      <c r="C392" s="50">
        <v>7</v>
      </c>
      <c r="D392" s="50" t="s">
        <v>470</v>
      </c>
      <c r="E392" s="50">
        <v>1</v>
      </c>
      <c r="F392" s="50" t="s">
        <v>470</v>
      </c>
      <c r="G392" s="50">
        <v>7</v>
      </c>
      <c r="K392" s="50" t="s">
        <v>109</v>
      </c>
      <c r="Q392" s="11"/>
    </row>
    <row r="393" spans="1:17" s="50" customFormat="1" x14ac:dyDescent="0.3">
      <c r="A393" s="50" t="s">
        <v>178</v>
      </c>
      <c r="B393" s="50" t="s">
        <v>395</v>
      </c>
      <c r="C393" s="50">
        <v>8</v>
      </c>
      <c r="D393" s="50" t="s">
        <v>471</v>
      </c>
      <c r="E393" s="50">
        <v>1</v>
      </c>
      <c r="F393" s="50" t="s">
        <v>471</v>
      </c>
      <c r="G393" s="50">
        <v>8</v>
      </c>
      <c r="K393" s="50" t="s">
        <v>109</v>
      </c>
      <c r="Q393" s="11"/>
    </row>
    <row r="394" spans="1:17" s="50" customFormat="1" x14ac:dyDescent="0.3">
      <c r="A394" s="50" t="s">
        <v>178</v>
      </c>
      <c r="B394" s="50" t="s">
        <v>395</v>
      </c>
      <c r="C394" s="50">
        <v>9</v>
      </c>
      <c r="D394" s="50" t="s">
        <v>472</v>
      </c>
      <c r="E394" s="50">
        <v>1</v>
      </c>
      <c r="F394" s="50" t="s">
        <v>472</v>
      </c>
      <c r="G394" s="50">
        <v>9</v>
      </c>
      <c r="K394" s="50" t="s">
        <v>109</v>
      </c>
      <c r="Q394" s="11"/>
    </row>
    <row r="395" spans="1:17" s="50" customFormat="1" x14ac:dyDescent="0.3">
      <c r="A395" s="50" t="s">
        <v>178</v>
      </c>
      <c r="B395" s="50" t="s">
        <v>395</v>
      </c>
      <c r="C395" s="50">
        <v>10</v>
      </c>
      <c r="D395" s="50" t="s">
        <v>466</v>
      </c>
      <c r="E395" s="50">
        <v>1</v>
      </c>
      <c r="F395" s="50" t="s">
        <v>466</v>
      </c>
      <c r="G395" s="50">
        <v>10</v>
      </c>
      <c r="K395" s="50" t="s">
        <v>109</v>
      </c>
      <c r="Q395" s="11"/>
    </row>
    <row r="396" spans="1:17" s="50" customFormat="1" x14ac:dyDescent="0.3">
      <c r="A396" s="50" t="s">
        <v>179</v>
      </c>
      <c r="B396" s="50" t="s">
        <v>397</v>
      </c>
      <c r="C396" s="50">
        <v>1</v>
      </c>
      <c r="D396" s="50" t="s">
        <v>2</v>
      </c>
      <c r="E396" s="50">
        <v>1</v>
      </c>
      <c r="F396" s="50" t="s">
        <v>11</v>
      </c>
      <c r="G396" s="50">
        <v>1</v>
      </c>
      <c r="K396" s="50" t="s">
        <v>109</v>
      </c>
      <c r="Q396" s="11"/>
    </row>
    <row r="397" spans="1:17" s="50" customFormat="1" x14ac:dyDescent="0.3">
      <c r="A397" s="50" t="s">
        <v>179</v>
      </c>
      <c r="B397" s="50" t="s">
        <v>397</v>
      </c>
      <c r="C397" s="50">
        <v>2</v>
      </c>
      <c r="D397" s="50" t="s">
        <v>3</v>
      </c>
      <c r="E397" s="50">
        <v>1</v>
      </c>
      <c r="F397" s="50" t="s">
        <v>316</v>
      </c>
      <c r="G397" s="50">
        <v>2</v>
      </c>
      <c r="K397" s="50" t="s">
        <v>109</v>
      </c>
      <c r="Q397" s="11"/>
    </row>
    <row r="398" spans="1:17" s="50" customFormat="1" x14ac:dyDescent="0.3">
      <c r="A398" s="50" t="s">
        <v>179</v>
      </c>
      <c r="B398" s="50" t="s">
        <v>397</v>
      </c>
      <c r="C398" s="50">
        <v>3</v>
      </c>
      <c r="D398" s="50" t="s">
        <v>111</v>
      </c>
      <c r="E398" s="50">
        <v>1</v>
      </c>
      <c r="F398" s="50" t="s">
        <v>12</v>
      </c>
      <c r="G398" s="50">
        <v>3</v>
      </c>
      <c r="H398" s="50" t="s">
        <v>473</v>
      </c>
      <c r="I398" s="50" t="s">
        <v>627</v>
      </c>
      <c r="J398" s="50">
        <v>1</v>
      </c>
      <c r="K398" s="50" t="s">
        <v>109</v>
      </c>
      <c r="Q398" s="11"/>
    </row>
    <row r="399" spans="1:17" s="50" customFormat="1" x14ac:dyDescent="0.3">
      <c r="A399" s="50" t="s">
        <v>179</v>
      </c>
      <c r="B399" s="50" t="s">
        <v>397</v>
      </c>
      <c r="C399" s="50">
        <v>4</v>
      </c>
      <c r="D399" s="50" t="s">
        <v>320</v>
      </c>
      <c r="E399" s="50">
        <v>1</v>
      </c>
      <c r="F399" s="50" t="s">
        <v>320</v>
      </c>
      <c r="G399" s="50">
        <v>4</v>
      </c>
      <c r="K399" s="50" t="s">
        <v>109</v>
      </c>
      <c r="Q399" s="11"/>
    </row>
    <row r="400" spans="1:17" s="50" customFormat="1" x14ac:dyDescent="0.3">
      <c r="A400" s="50" t="s">
        <v>179</v>
      </c>
      <c r="B400" s="50" t="s">
        <v>397</v>
      </c>
      <c r="C400" s="50">
        <v>5</v>
      </c>
      <c r="D400" s="50" t="s">
        <v>468</v>
      </c>
      <c r="E400" s="50">
        <v>1</v>
      </c>
      <c r="F400" s="50" t="s">
        <v>468</v>
      </c>
      <c r="G400" s="50">
        <v>5</v>
      </c>
      <c r="K400" s="50" t="s">
        <v>109</v>
      </c>
      <c r="Q400" s="11"/>
    </row>
    <row r="401" spans="1:17" s="50" customFormat="1" x14ac:dyDescent="0.3">
      <c r="A401" s="50" t="s">
        <v>179</v>
      </c>
      <c r="B401" s="50" t="s">
        <v>397</v>
      </c>
      <c r="C401" s="50">
        <v>6</v>
      </c>
      <c r="D401" s="50" t="s">
        <v>469</v>
      </c>
      <c r="E401" s="50">
        <v>1</v>
      </c>
      <c r="F401" s="50" t="s">
        <v>469</v>
      </c>
      <c r="G401" s="50">
        <v>6</v>
      </c>
      <c r="K401" s="50" t="s">
        <v>109</v>
      </c>
      <c r="Q401" s="11"/>
    </row>
    <row r="402" spans="1:17" s="50" customFormat="1" x14ac:dyDescent="0.3">
      <c r="A402" s="50" t="s">
        <v>179</v>
      </c>
      <c r="B402" s="50" t="s">
        <v>397</v>
      </c>
      <c r="C402" s="50">
        <v>7</v>
      </c>
      <c r="D402" s="50" t="s">
        <v>470</v>
      </c>
      <c r="E402" s="50">
        <v>1</v>
      </c>
      <c r="F402" s="50" t="s">
        <v>470</v>
      </c>
      <c r="G402" s="50">
        <v>7</v>
      </c>
      <c r="K402" s="50" t="s">
        <v>109</v>
      </c>
      <c r="Q402" s="11"/>
    </row>
    <row r="403" spans="1:17" s="50" customFormat="1" x14ac:dyDescent="0.3">
      <c r="A403" s="50" t="s">
        <v>179</v>
      </c>
      <c r="B403" s="50" t="s">
        <v>397</v>
      </c>
      <c r="C403" s="50">
        <v>8</v>
      </c>
      <c r="D403" s="50" t="s">
        <v>471</v>
      </c>
      <c r="E403" s="50">
        <v>1</v>
      </c>
      <c r="F403" s="50" t="s">
        <v>471</v>
      </c>
      <c r="G403" s="50">
        <v>8</v>
      </c>
      <c r="K403" s="50" t="s">
        <v>109</v>
      </c>
      <c r="Q403" s="11"/>
    </row>
    <row r="404" spans="1:17" s="50" customFormat="1" x14ac:dyDescent="0.3">
      <c r="A404" s="50" t="s">
        <v>179</v>
      </c>
      <c r="B404" s="50" t="s">
        <v>397</v>
      </c>
      <c r="C404" s="50">
        <v>9</v>
      </c>
      <c r="D404" s="50" t="s">
        <v>472</v>
      </c>
      <c r="E404" s="50">
        <v>1</v>
      </c>
      <c r="F404" s="50" t="s">
        <v>472</v>
      </c>
      <c r="G404" s="50">
        <v>9</v>
      </c>
      <c r="K404" s="50" t="s">
        <v>109</v>
      </c>
      <c r="Q404" s="11"/>
    </row>
    <row r="405" spans="1:17" s="50" customFormat="1" x14ac:dyDescent="0.3">
      <c r="A405" s="50" t="s">
        <v>179</v>
      </c>
      <c r="B405" s="50" t="s">
        <v>397</v>
      </c>
      <c r="C405" s="50">
        <v>10</v>
      </c>
      <c r="D405" s="50" t="s">
        <v>466</v>
      </c>
      <c r="E405" s="50">
        <v>1</v>
      </c>
      <c r="F405" s="50" t="s">
        <v>466</v>
      </c>
      <c r="G405" s="50">
        <v>10</v>
      </c>
      <c r="K405" s="50" t="s">
        <v>109</v>
      </c>
      <c r="Q405" s="11"/>
    </row>
    <row r="406" spans="1:17" s="50" customFormat="1" x14ac:dyDescent="0.3">
      <c r="A406" s="50" t="s">
        <v>180</v>
      </c>
      <c r="B406" s="50" t="s">
        <v>398</v>
      </c>
      <c r="C406" s="50">
        <v>1</v>
      </c>
      <c r="D406" s="50" t="s">
        <v>2</v>
      </c>
      <c r="E406" s="50">
        <v>1</v>
      </c>
      <c r="F406" s="50" t="s">
        <v>11</v>
      </c>
      <c r="G406" s="50">
        <v>1</v>
      </c>
      <c r="K406" s="50" t="s">
        <v>109</v>
      </c>
      <c r="Q406" s="11"/>
    </row>
    <row r="407" spans="1:17" s="50" customFormat="1" x14ac:dyDescent="0.3">
      <c r="A407" s="50" t="s">
        <v>180</v>
      </c>
      <c r="B407" s="50" t="s">
        <v>398</v>
      </c>
      <c r="C407" s="50">
        <v>2</v>
      </c>
      <c r="D407" s="50" t="s">
        <v>3</v>
      </c>
      <c r="E407" s="50">
        <v>1</v>
      </c>
      <c r="F407" s="50" t="s">
        <v>316</v>
      </c>
      <c r="G407" s="50">
        <v>2</v>
      </c>
      <c r="K407" s="50" t="s">
        <v>109</v>
      </c>
      <c r="Q407" s="11"/>
    </row>
    <row r="408" spans="1:17" s="50" customFormat="1" x14ac:dyDescent="0.3">
      <c r="A408" s="50" t="s">
        <v>180</v>
      </c>
      <c r="B408" s="50" t="s">
        <v>398</v>
      </c>
      <c r="C408" s="50">
        <v>3</v>
      </c>
      <c r="D408" s="50" t="s">
        <v>111</v>
      </c>
      <c r="E408" s="50">
        <v>1</v>
      </c>
      <c r="F408" s="50" t="s">
        <v>12</v>
      </c>
      <c r="G408" s="50">
        <v>3</v>
      </c>
      <c r="H408" s="50" t="s">
        <v>475</v>
      </c>
      <c r="I408" s="50" t="s">
        <v>628</v>
      </c>
      <c r="J408" s="50">
        <v>1</v>
      </c>
      <c r="K408" s="50" t="s">
        <v>109</v>
      </c>
      <c r="Q408" s="11"/>
    </row>
    <row r="409" spans="1:17" s="50" customFormat="1" x14ac:dyDescent="0.3">
      <c r="A409" s="50" t="s">
        <v>180</v>
      </c>
      <c r="B409" s="50" t="s">
        <v>398</v>
      </c>
      <c r="C409" s="50">
        <v>4</v>
      </c>
      <c r="D409" s="50" t="s">
        <v>320</v>
      </c>
      <c r="E409" s="50">
        <v>1</v>
      </c>
      <c r="F409" s="50" t="s">
        <v>320</v>
      </c>
      <c r="G409" s="50">
        <v>4</v>
      </c>
      <c r="K409" s="50" t="s">
        <v>109</v>
      </c>
      <c r="Q409" s="11"/>
    </row>
    <row r="410" spans="1:17" s="50" customFormat="1" x14ac:dyDescent="0.3">
      <c r="A410" s="50" t="s">
        <v>180</v>
      </c>
      <c r="B410" s="50" t="s">
        <v>398</v>
      </c>
      <c r="C410" s="50">
        <v>5</v>
      </c>
      <c r="D410" s="50" t="s">
        <v>468</v>
      </c>
      <c r="E410" s="50">
        <v>1</v>
      </c>
      <c r="F410" s="50" t="s">
        <v>468</v>
      </c>
      <c r="G410" s="50">
        <v>5</v>
      </c>
      <c r="K410" s="50" t="s">
        <v>109</v>
      </c>
      <c r="Q410" s="11"/>
    </row>
    <row r="411" spans="1:17" s="50" customFormat="1" x14ac:dyDescent="0.3">
      <c r="A411" s="50" t="s">
        <v>180</v>
      </c>
      <c r="B411" s="50" t="s">
        <v>398</v>
      </c>
      <c r="C411" s="50">
        <v>6</v>
      </c>
      <c r="D411" s="50" t="s">
        <v>469</v>
      </c>
      <c r="E411" s="50">
        <v>1</v>
      </c>
      <c r="F411" s="50" t="s">
        <v>469</v>
      </c>
      <c r="G411" s="50">
        <v>6</v>
      </c>
      <c r="K411" s="50" t="s">
        <v>109</v>
      </c>
      <c r="Q411" s="11"/>
    </row>
    <row r="412" spans="1:17" s="50" customFormat="1" x14ac:dyDescent="0.3">
      <c r="A412" s="50" t="s">
        <v>180</v>
      </c>
      <c r="B412" s="50" t="s">
        <v>398</v>
      </c>
      <c r="C412" s="50">
        <v>7</v>
      </c>
      <c r="D412" s="50" t="s">
        <v>470</v>
      </c>
      <c r="E412" s="50">
        <v>1</v>
      </c>
      <c r="F412" s="50" t="s">
        <v>470</v>
      </c>
      <c r="G412" s="50">
        <v>7</v>
      </c>
      <c r="K412" s="50" t="s">
        <v>109</v>
      </c>
      <c r="Q412" s="11"/>
    </row>
    <row r="413" spans="1:17" s="50" customFormat="1" x14ac:dyDescent="0.3">
      <c r="A413" s="50" t="s">
        <v>180</v>
      </c>
      <c r="B413" s="50" t="s">
        <v>398</v>
      </c>
      <c r="C413" s="50">
        <v>8</v>
      </c>
      <c r="D413" s="50" t="s">
        <v>471</v>
      </c>
      <c r="E413" s="50">
        <v>1</v>
      </c>
      <c r="F413" s="50" t="s">
        <v>471</v>
      </c>
      <c r="G413" s="50">
        <v>8</v>
      </c>
      <c r="K413" s="50" t="s">
        <v>109</v>
      </c>
      <c r="Q413" s="11"/>
    </row>
    <row r="414" spans="1:17" s="50" customFormat="1" x14ac:dyDescent="0.3">
      <c r="A414" s="50" t="s">
        <v>180</v>
      </c>
      <c r="B414" s="50" t="s">
        <v>398</v>
      </c>
      <c r="C414" s="50">
        <v>9</v>
      </c>
      <c r="D414" s="50" t="s">
        <v>472</v>
      </c>
      <c r="E414" s="50">
        <v>1</v>
      </c>
      <c r="F414" s="50" t="s">
        <v>472</v>
      </c>
      <c r="G414" s="50">
        <v>9</v>
      </c>
      <c r="K414" s="50" t="s">
        <v>109</v>
      </c>
      <c r="Q414" s="11"/>
    </row>
    <row r="415" spans="1:17" s="50" customFormat="1" x14ac:dyDescent="0.3">
      <c r="A415" s="50" t="s">
        <v>180</v>
      </c>
      <c r="B415" s="50" t="s">
        <v>398</v>
      </c>
      <c r="C415" s="50">
        <v>10</v>
      </c>
      <c r="D415" s="50" t="s">
        <v>466</v>
      </c>
      <c r="E415" s="50">
        <v>1</v>
      </c>
      <c r="F415" s="50" t="s">
        <v>466</v>
      </c>
      <c r="G415" s="50">
        <v>10</v>
      </c>
      <c r="K415" s="50" t="s">
        <v>109</v>
      </c>
      <c r="Q415" s="11"/>
    </row>
    <row r="416" spans="1:17" s="50" customFormat="1" x14ac:dyDescent="0.3">
      <c r="A416" s="50" t="s">
        <v>181</v>
      </c>
      <c r="B416" s="50" t="s">
        <v>399</v>
      </c>
      <c r="C416" s="50">
        <v>1</v>
      </c>
      <c r="D416" s="50" t="s">
        <v>2</v>
      </c>
      <c r="E416" s="50">
        <v>1</v>
      </c>
      <c r="F416" s="50" t="s">
        <v>11</v>
      </c>
      <c r="G416" s="50">
        <v>1</v>
      </c>
      <c r="K416" s="50" t="s">
        <v>109</v>
      </c>
      <c r="Q416" s="11"/>
    </row>
    <row r="417" spans="1:17" s="50" customFormat="1" x14ac:dyDescent="0.3">
      <c r="A417" s="50" t="s">
        <v>181</v>
      </c>
      <c r="B417" s="50" t="s">
        <v>399</v>
      </c>
      <c r="C417" s="50">
        <v>2</v>
      </c>
      <c r="D417" s="50" t="s">
        <v>3</v>
      </c>
      <c r="E417" s="50">
        <v>1</v>
      </c>
      <c r="F417" s="50" t="s">
        <v>316</v>
      </c>
      <c r="G417" s="50">
        <v>2</v>
      </c>
      <c r="K417" s="50" t="s">
        <v>109</v>
      </c>
      <c r="Q417" s="11"/>
    </row>
    <row r="418" spans="1:17" s="50" customFormat="1" x14ac:dyDescent="0.3">
      <c r="A418" s="50" t="s">
        <v>181</v>
      </c>
      <c r="B418" s="50" t="s">
        <v>399</v>
      </c>
      <c r="C418" s="50">
        <v>3</v>
      </c>
      <c r="D418" s="50" t="s">
        <v>111</v>
      </c>
      <c r="E418" s="50">
        <v>1</v>
      </c>
      <c r="F418" s="50" t="s">
        <v>12</v>
      </c>
      <c r="G418" s="50">
        <v>3</v>
      </c>
      <c r="H418" s="50" t="s">
        <v>480</v>
      </c>
      <c r="I418" s="50" t="s">
        <v>629</v>
      </c>
      <c r="J418" s="50">
        <v>1</v>
      </c>
      <c r="K418" s="50" t="s">
        <v>109</v>
      </c>
      <c r="Q418" s="11"/>
    </row>
    <row r="419" spans="1:17" s="50" customFormat="1" x14ac:dyDescent="0.3">
      <c r="A419" s="50" t="s">
        <v>181</v>
      </c>
      <c r="B419" s="50" t="s">
        <v>399</v>
      </c>
      <c r="C419" s="50">
        <v>4</v>
      </c>
      <c r="D419" s="50" t="s">
        <v>320</v>
      </c>
      <c r="E419" s="50">
        <v>1</v>
      </c>
      <c r="F419" s="50" t="s">
        <v>320</v>
      </c>
      <c r="G419" s="50">
        <v>4</v>
      </c>
      <c r="K419" s="50" t="s">
        <v>109</v>
      </c>
      <c r="Q419" s="11"/>
    </row>
    <row r="420" spans="1:17" s="50" customFormat="1" x14ac:dyDescent="0.3">
      <c r="A420" s="50" t="s">
        <v>181</v>
      </c>
      <c r="B420" s="50" t="s">
        <v>399</v>
      </c>
      <c r="C420" s="50">
        <v>5</v>
      </c>
      <c r="D420" s="50" t="s">
        <v>468</v>
      </c>
      <c r="E420" s="50">
        <v>1</v>
      </c>
      <c r="F420" s="50" t="s">
        <v>468</v>
      </c>
      <c r="G420" s="50">
        <v>5</v>
      </c>
      <c r="K420" s="50" t="s">
        <v>109</v>
      </c>
      <c r="Q420" s="11"/>
    </row>
    <row r="421" spans="1:17" s="50" customFormat="1" x14ac:dyDescent="0.3">
      <c r="A421" s="50" t="s">
        <v>181</v>
      </c>
      <c r="B421" s="50" t="s">
        <v>399</v>
      </c>
      <c r="C421" s="50">
        <v>6</v>
      </c>
      <c r="D421" s="50" t="s">
        <v>469</v>
      </c>
      <c r="E421" s="50">
        <v>1</v>
      </c>
      <c r="F421" s="50" t="s">
        <v>469</v>
      </c>
      <c r="G421" s="50">
        <v>6</v>
      </c>
      <c r="K421" s="50" t="s">
        <v>109</v>
      </c>
      <c r="Q421" s="11"/>
    </row>
    <row r="422" spans="1:17" s="50" customFormat="1" x14ac:dyDescent="0.3">
      <c r="A422" s="50" t="s">
        <v>181</v>
      </c>
      <c r="B422" s="50" t="s">
        <v>399</v>
      </c>
      <c r="C422" s="50">
        <v>7</v>
      </c>
      <c r="D422" s="50" t="s">
        <v>470</v>
      </c>
      <c r="E422" s="50">
        <v>1</v>
      </c>
      <c r="F422" s="50" t="s">
        <v>470</v>
      </c>
      <c r="G422" s="50">
        <v>7</v>
      </c>
      <c r="K422" s="50" t="s">
        <v>109</v>
      </c>
      <c r="Q422" s="11"/>
    </row>
    <row r="423" spans="1:17" s="50" customFormat="1" x14ac:dyDescent="0.3">
      <c r="A423" s="50" t="s">
        <v>181</v>
      </c>
      <c r="B423" s="50" t="s">
        <v>399</v>
      </c>
      <c r="C423" s="50">
        <v>8</v>
      </c>
      <c r="D423" s="50" t="s">
        <v>471</v>
      </c>
      <c r="E423" s="50">
        <v>1</v>
      </c>
      <c r="F423" s="50" t="s">
        <v>471</v>
      </c>
      <c r="G423" s="50">
        <v>8</v>
      </c>
      <c r="K423" s="50" t="s">
        <v>109</v>
      </c>
      <c r="Q423" s="11"/>
    </row>
    <row r="424" spans="1:17" s="50" customFormat="1" x14ac:dyDescent="0.3">
      <c r="A424" s="50" t="s">
        <v>181</v>
      </c>
      <c r="B424" s="50" t="s">
        <v>399</v>
      </c>
      <c r="C424" s="50">
        <v>9</v>
      </c>
      <c r="D424" s="50" t="s">
        <v>472</v>
      </c>
      <c r="E424" s="50">
        <v>1</v>
      </c>
      <c r="F424" s="50" t="s">
        <v>472</v>
      </c>
      <c r="G424" s="50">
        <v>9</v>
      </c>
      <c r="K424" s="50" t="s">
        <v>109</v>
      </c>
      <c r="Q424" s="11"/>
    </row>
    <row r="425" spans="1:17" s="50" customFormat="1" x14ac:dyDescent="0.3">
      <c r="A425" s="50" t="s">
        <v>181</v>
      </c>
      <c r="B425" s="50" t="s">
        <v>399</v>
      </c>
      <c r="C425" s="50">
        <v>10</v>
      </c>
      <c r="D425" s="50" t="s">
        <v>466</v>
      </c>
      <c r="E425" s="50">
        <v>1</v>
      </c>
      <c r="F425" s="50" t="s">
        <v>466</v>
      </c>
      <c r="G425" s="50">
        <v>10</v>
      </c>
      <c r="K425" s="50" t="s">
        <v>109</v>
      </c>
      <c r="Q425" s="11"/>
    </row>
    <row r="426" spans="1:17" s="50" customFormat="1" x14ac:dyDescent="0.3">
      <c r="A426" s="50" t="s">
        <v>182</v>
      </c>
      <c r="B426" s="50" t="s">
        <v>401</v>
      </c>
      <c r="C426" s="50">
        <v>1</v>
      </c>
      <c r="D426" s="50" t="s">
        <v>2</v>
      </c>
      <c r="E426" s="50">
        <v>1</v>
      </c>
      <c r="F426" s="50" t="s">
        <v>11</v>
      </c>
      <c r="G426" s="50">
        <v>1</v>
      </c>
      <c r="K426" s="50" t="s">
        <v>109</v>
      </c>
      <c r="Q426" s="11"/>
    </row>
    <row r="427" spans="1:17" s="50" customFormat="1" x14ac:dyDescent="0.3">
      <c r="A427" s="50" t="s">
        <v>182</v>
      </c>
      <c r="B427" s="50" t="s">
        <v>401</v>
      </c>
      <c r="C427" s="50">
        <v>2</v>
      </c>
      <c r="D427" s="50" t="s">
        <v>3</v>
      </c>
      <c r="E427" s="50">
        <v>1</v>
      </c>
      <c r="F427" s="50" t="s">
        <v>316</v>
      </c>
      <c r="G427" s="50">
        <v>2</v>
      </c>
      <c r="K427" s="50" t="s">
        <v>109</v>
      </c>
      <c r="Q427" s="11"/>
    </row>
    <row r="428" spans="1:17" s="50" customFormat="1" x14ac:dyDescent="0.3">
      <c r="A428" s="50" t="s">
        <v>182</v>
      </c>
      <c r="B428" s="50" t="s">
        <v>401</v>
      </c>
      <c r="C428" s="50">
        <v>3</v>
      </c>
      <c r="D428" s="50" t="s">
        <v>111</v>
      </c>
      <c r="E428" s="50">
        <v>1</v>
      </c>
      <c r="F428" s="50" t="s">
        <v>12</v>
      </c>
      <c r="G428" s="50">
        <v>3</v>
      </c>
      <c r="H428" s="50" t="s">
        <v>481</v>
      </c>
      <c r="I428" s="50" t="s">
        <v>630</v>
      </c>
      <c r="J428" s="50">
        <v>1</v>
      </c>
      <c r="K428" s="50" t="s">
        <v>109</v>
      </c>
      <c r="Q428" s="11"/>
    </row>
    <row r="429" spans="1:17" s="50" customFormat="1" x14ac:dyDescent="0.3">
      <c r="A429" s="50" t="s">
        <v>182</v>
      </c>
      <c r="B429" s="50" t="s">
        <v>401</v>
      </c>
      <c r="C429" s="50">
        <v>4</v>
      </c>
      <c r="D429" s="50" t="s">
        <v>320</v>
      </c>
      <c r="E429" s="50">
        <v>1</v>
      </c>
      <c r="F429" s="50" t="s">
        <v>320</v>
      </c>
      <c r="G429" s="50">
        <v>4</v>
      </c>
      <c r="K429" s="50" t="s">
        <v>109</v>
      </c>
      <c r="Q429" s="11"/>
    </row>
    <row r="430" spans="1:17" s="50" customFormat="1" x14ac:dyDescent="0.3">
      <c r="A430" s="50" t="s">
        <v>182</v>
      </c>
      <c r="B430" s="50" t="s">
        <v>401</v>
      </c>
      <c r="C430" s="50">
        <v>5</v>
      </c>
      <c r="D430" s="50" t="s">
        <v>468</v>
      </c>
      <c r="E430" s="50">
        <v>1</v>
      </c>
      <c r="F430" s="50" t="s">
        <v>468</v>
      </c>
      <c r="G430" s="50">
        <v>5</v>
      </c>
      <c r="K430" s="50" t="s">
        <v>109</v>
      </c>
      <c r="Q430" s="11"/>
    </row>
    <row r="431" spans="1:17" s="50" customFormat="1" x14ac:dyDescent="0.3">
      <c r="A431" s="50" t="s">
        <v>182</v>
      </c>
      <c r="B431" s="50" t="s">
        <v>401</v>
      </c>
      <c r="C431" s="50">
        <v>6</v>
      </c>
      <c r="D431" s="50" t="s">
        <v>469</v>
      </c>
      <c r="E431" s="50">
        <v>1</v>
      </c>
      <c r="F431" s="50" t="s">
        <v>469</v>
      </c>
      <c r="G431" s="50">
        <v>6</v>
      </c>
      <c r="K431" s="50" t="s">
        <v>109</v>
      </c>
      <c r="Q431" s="11"/>
    </row>
    <row r="432" spans="1:17" s="50" customFormat="1" x14ac:dyDescent="0.3">
      <c r="A432" s="50" t="s">
        <v>182</v>
      </c>
      <c r="B432" s="50" t="s">
        <v>401</v>
      </c>
      <c r="C432" s="50">
        <v>7</v>
      </c>
      <c r="D432" s="50" t="s">
        <v>470</v>
      </c>
      <c r="E432" s="50">
        <v>1</v>
      </c>
      <c r="F432" s="50" t="s">
        <v>470</v>
      </c>
      <c r="G432" s="50">
        <v>7</v>
      </c>
      <c r="K432" s="50" t="s">
        <v>109</v>
      </c>
      <c r="Q432" s="11"/>
    </row>
    <row r="433" spans="1:17" s="50" customFormat="1" x14ac:dyDescent="0.3">
      <c r="A433" s="50" t="s">
        <v>182</v>
      </c>
      <c r="B433" s="50" t="s">
        <v>401</v>
      </c>
      <c r="C433" s="50">
        <v>8</v>
      </c>
      <c r="D433" s="50" t="s">
        <v>471</v>
      </c>
      <c r="E433" s="50">
        <v>1</v>
      </c>
      <c r="F433" s="50" t="s">
        <v>471</v>
      </c>
      <c r="G433" s="50">
        <v>8</v>
      </c>
      <c r="K433" s="50" t="s">
        <v>109</v>
      </c>
      <c r="Q433" s="11"/>
    </row>
    <row r="434" spans="1:17" s="50" customFormat="1" x14ac:dyDescent="0.3">
      <c r="A434" s="50" t="s">
        <v>182</v>
      </c>
      <c r="B434" s="50" t="s">
        <v>401</v>
      </c>
      <c r="C434" s="50">
        <v>9</v>
      </c>
      <c r="D434" s="50" t="s">
        <v>472</v>
      </c>
      <c r="E434" s="50">
        <v>1</v>
      </c>
      <c r="F434" s="50" t="s">
        <v>472</v>
      </c>
      <c r="G434" s="50">
        <v>9</v>
      </c>
      <c r="K434" s="50" t="s">
        <v>109</v>
      </c>
      <c r="Q434" s="11"/>
    </row>
    <row r="435" spans="1:17" s="50" customFormat="1" x14ac:dyDescent="0.3">
      <c r="A435" s="50" t="s">
        <v>182</v>
      </c>
      <c r="B435" s="50" t="s">
        <v>401</v>
      </c>
      <c r="C435" s="50">
        <v>10</v>
      </c>
      <c r="D435" s="50" t="s">
        <v>466</v>
      </c>
      <c r="E435" s="50">
        <v>1</v>
      </c>
      <c r="F435" s="50" t="s">
        <v>466</v>
      </c>
      <c r="G435" s="50">
        <v>10</v>
      </c>
      <c r="K435" s="50" t="s">
        <v>109</v>
      </c>
      <c r="Q435" s="11"/>
    </row>
    <row r="436" spans="1:17" s="50" customFormat="1" x14ac:dyDescent="0.3">
      <c r="A436" s="50" t="s">
        <v>183</v>
      </c>
      <c r="B436" s="50" t="s">
        <v>402</v>
      </c>
      <c r="C436" s="50">
        <v>1</v>
      </c>
      <c r="D436" s="50" t="s">
        <v>2</v>
      </c>
      <c r="E436" s="50">
        <v>1</v>
      </c>
      <c r="F436" s="50" t="s">
        <v>11</v>
      </c>
      <c r="G436" s="50">
        <v>1</v>
      </c>
      <c r="K436" s="50" t="s">
        <v>109</v>
      </c>
      <c r="Q436" s="11"/>
    </row>
    <row r="437" spans="1:17" s="50" customFormat="1" x14ac:dyDescent="0.3">
      <c r="A437" s="50" t="s">
        <v>183</v>
      </c>
      <c r="B437" s="50" t="s">
        <v>402</v>
      </c>
      <c r="C437" s="50">
        <v>2</v>
      </c>
      <c r="D437" s="50" t="s">
        <v>3</v>
      </c>
      <c r="E437" s="50">
        <v>1</v>
      </c>
      <c r="F437" s="50" t="s">
        <v>316</v>
      </c>
      <c r="G437" s="50">
        <v>2</v>
      </c>
      <c r="K437" s="50" t="s">
        <v>109</v>
      </c>
      <c r="Q437" s="11"/>
    </row>
    <row r="438" spans="1:17" s="50" customFormat="1" x14ac:dyDescent="0.3">
      <c r="A438" s="50" t="s">
        <v>183</v>
      </c>
      <c r="B438" s="50" t="s">
        <v>402</v>
      </c>
      <c r="C438" s="50">
        <v>3</v>
      </c>
      <c r="D438" s="50" t="s">
        <v>111</v>
      </c>
      <c r="E438" s="50">
        <v>1</v>
      </c>
      <c r="F438" s="50" t="s">
        <v>12</v>
      </c>
      <c r="G438" s="50">
        <v>3</v>
      </c>
      <c r="H438" s="50" t="s">
        <v>476</v>
      </c>
      <c r="I438" s="50" t="s">
        <v>631</v>
      </c>
      <c r="J438" s="50">
        <v>1</v>
      </c>
      <c r="K438" s="50" t="s">
        <v>109</v>
      </c>
      <c r="Q438" s="11"/>
    </row>
    <row r="439" spans="1:17" s="50" customFormat="1" x14ac:dyDescent="0.3">
      <c r="A439" s="50" t="s">
        <v>183</v>
      </c>
      <c r="B439" s="50" t="s">
        <v>402</v>
      </c>
      <c r="C439" s="50">
        <v>4</v>
      </c>
      <c r="D439" s="50" t="s">
        <v>320</v>
      </c>
      <c r="E439" s="50">
        <v>1</v>
      </c>
      <c r="F439" s="50" t="s">
        <v>320</v>
      </c>
      <c r="G439" s="50">
        <v>4</v>
      </c>
      <c r="K439" s="50" t="s">
        <v>109</v>
      </c>
      <c r="Q439" s="11"/>
    </row>
    <row r="440" spans="1:17" s="50" customFormat="1" x14ac:dyDescent="0.3">
      <c r="A440" s="50" t="s">
        <v>183</v>
      </c>
      <c r="B440" s="50" t="s">
        <v>402</v>
      </c>
      <c r="C440" s="50">
        <v>5</v>
      </c>
      <c r="D440" s="50" t="s">
        <v>468</v>
      </c>
      <c r="E440" s="50">
        <v>1</v>
      </c>
      <c r="F440" s="50" t="s">
        <v>468</v>
      </c>
      <c r="G440" s="50">
        <v>5</v>
      </c>
      <c r="K440" s="50" t="s">
        <v>109</v>
      </c>
      <c r="Q440" s="11"/>
    </row>
    <row r="441" spans="1:17" s="50" customFormat="1" x14ac:dyDescent="0.3">
      <c r="A441" s="50" t="s">
        <v>183</v>
      </c>
      <c r="B441" s="50" t="s">
        <v>402</v>
      </c>
      <c r="C441" s="50">
        <v>6</v>
      </c>
      <c r="D441" s="50" t="s">
        <v>469</v>
      </c>
      <c r="E441" s="50">
        <v>1</v>
      </c>
      <c r="F441" s="50" t="s">
        <v>469</v>
      </c>
      <c r="G441" s="50">
        <v>6</v>
      </c>
      <c r="K441" s="50" t="s">
        <v>109</v>
      </c>
      <c r="Q441" s="11"/>
    </row>
    <row r="442" spans="1:17" s="50" customFormat="1" x14ac:dyDescent="0.3">
      <c r="A442" s="50" t="s">
        <v>183</v>
      </c>
      <c r="B442" s="50" t="s">
        <v>402</v>
      </c>
      <c r="C442" s="50">
        <v>7</v>
      </c>
      <c r="D442" s="50" t="s">
        <v>470</v>
      </c>
      <c r="E442" s="50">
        <v>1</v>
      </c>
      <c r="F442" s="50" t="s">
        <v>470</v>
      </c>
      <c r="G442" s="50">
        <v>7</v>
      </c>
      <c r="K442" s="50" t="s">
        <v>109</v>
      </c>
      <c r="Q442" s="11"/>
    </row>
    <row r="443" spans="1:17" s="50" customFormat="1" x14ac:dyDescent="0.3">
      <c r="A443" s="50" t="s">
        <v>183</v>
      </c>
      <c r="B443" s="50" t="s">
        <v>402</v>
      </c>
      <c r="C443" s="50">
        <v>8</v>
      </c>
      <c r="D443" s="50" t="s">
        <v>471</v>
      </c>
      <c r="E443" s="50">
        <v>1</v>
      </c>
      <c r="F443" s="50" t="s">
        <v>471</v>
      </c>
      <c r="G443" s="50">
        <v>8</v>
      </c>
      <c r="K443" s="50" t="s">
        <v>109</v>
      </c>
      <c r="Q443" s="11"/>
    </row>
    <row r="444" spans="1:17" s="50" customFormat="1" x14ac:dyDescent="0.3">
      <c r="A444" s="50" t="s">
        <v>183</v>
      </c>
      <c r="B444" s="50" t="s">
        <v>402</v>
      </c>
      <c r="C444" s="50">
        <v>9</v>
      </c>
      <c r="D444" s="50" t="s">
        <v>472</v>
      </c>
      <c r="E444" s="50">
        <v>1</v>
      </c>
      <c r="F444" s="50" t="s">
        <v>472</v>
      </c>
      <c r="G444" s="50">
        <v>9</v>
      </c>
      <c r="K444" s="50" t="s">
        <v>109</v>
      </c>
      <c r="Q444" s="11"/>
    </row>
    <row r="445" spans="1:17" s="50" customFormat="1" x14ac:dyDescent="0.3">
      <c r="A445" s="50" t="s">
        <v>183</v>
      </c>
      <c r="B445" s="50" t="s">
        <v>402</v>
      </c>
      <c r="C445" s="50">
        <v>10</v>
      </c>
      <c r="D445" s="50" t="s">
        <v>466</v>
      </c>
      <c r="E445" s="50">
        <v>1</v>
      </c>
      <c r="F445" s="50" t="s">
        <v>466</v>
      </c>
      <c r="G445" s="50">
        <v>10</v>
      </c>
      <c r="K445" s="50" t="s">
        <v>109</v>
      </c>
      <c r="Q445" s="11"/>
    </row>
    <row r="446" spans="1:17" s="50" customFormat="1" x14ac:dyDescent="0.3">
      <c r="A446" s="50" t="s">
        <v>184</v>
      </c>
      <c r="B446" s="50" t="s">
        <v>403</v>
      </c>
      <c r="C446" s="50">
        <v>1</v>
      </c>
      <c r="D446" s="50" t="s">
        <v>2</v>
      </c>
      <c r="E446" s="50">
        <v>1</v>
      </c>
      <c r="F446" s="50" t="s">
        <v>11</v>
      </c>
      <c r="G446" s="50">
        <v>1</v>
      </c>
      <c r="K446" s="50" t="s">
        <v>109</v>
      </c>
      <c r="Q446" s="11"/>
    </row>
    <row r="447" spans="1:17" s="50" customFormat="1" x14ac:dyDescent="0.3">
      <c r="A447" s="50" t="s">
        <v>184</v>
      </c>
      <c r="B447" s="50" t="s">
        <v>403</v>
      </c>
      <c r="C447" s="50">
        <v>2</v>
      </c>
      <c r="D447" s="50" t="s">
        <v>3</v>
      </c>
      <c r="E447" s="50">
        <v>1</v>
      </c>
      <c r="F447" s="50" t="s">
        <v>316</v>
      </c>
      <c r="G447" s="50">
        <v>2</v>
      </c>
      <c r="K447" s="50" t="s">
        <v>109</v>
      </c>
      <c r="Q447" s="11"/>
    </row>
    <row r="448" spans="1:17" s="50" customFormat="1" x14ac:dyDescent="0.3">
      <c r="A448" s="50" t="s">
        <v>184</v>
      </c>
      <c r="B448" s="50" t="s">
        <v>403</v>
      </c>
      <c r="C448" s="50">
        <v>3</v>
      </c>
      <c r="D448" s="50" t="s">
        <v>111</v>
      </c>
      <c r="E448" s="50">
        <v>1</v>
      </c>
      <c r="F448" s="50" t="s">
        <v>12</v>
      </c>
      <c r="G448" s="50">
        <v>3</v>
      </c>
      <c r="H448" s="50" t="s">
        <v>477</v>
      </c>
      <c r="I448" s="50" t="s">
        <v>632</v>
      </c>
      <c r="J448" s="50">
        <v>1</v>
      </c>
      <c r="K448" s="50" t="s">
        <v>109</v>
      </c>
      <c r="Q448" s="11"/>
    </row>
    <row r="449" spans="1:17" s="50" customFormat="1" x14ac:dyDescent="0.3">
      <c r="A449" s="50" t="s">
        <v>184</v>
      </c>
      <c r="B449" s="50" t="s">
        <v>403</v>
      </c>
      <c r="C449" s="50">
        <v>4</v>
      </c>
      <c r="D449" s="50" t="s">
        <v>320</v>
      </c>
      <c r="E449" s="50">
        <v>1</v>
      </c>
      <c r="F449" s="50" t="s">
        <v>320</v>
      </c>
      <c r="G449" s="50">
        <v>4</v>
      </c>
      <c r="K449" s="50" t="s">
        <v>109</v>
      </c>
      <c r="Q449" s="11"/>
    </row>
    <row r="450" spans="1:17" s="50" customFormat="1" x14ac:dyDescent="0.3">
      <c r="A450" s="50" t="s">
        <v>184</v>
      </c>
      <c r="B450" s="50" t="s">
        <v>403</v>
      </c>
      <c r="C450" s="50">
        <v>5</v>
      </c>
      <c r="D450" s="50" t="s">
        <v>468</v>
      </c>
      <c r="E450" s="50">
        <v>1</v>
      </c>
      <c r="F450" s="50" t="s">
        <v>468</v>
      </c>
      <c r="G450" s="50">
        <v>5</v>
      </c>
      <c r="K450" s="50" t="s">
        <v>109</v>
      </c>
      <c r="Q450" s="11"/>
    </row>
    <row r="451" spans="1:17" s="50" customFormat="1" x14ac:dyDescent="0.3">
      <c r="A451" s="50" t="s">
        <v>184</v>
      </c>
      <c r="B451" s="50" t="s">
        <v>403</v>
      </c>
      <c r="C451" s="50">
        <v>6</v>
      </c>
      <c r="D451" s="50" t="s">
        <v>469</v>
      </c>
      <c r="E451" s="50">
        <v>1</v>
      </c>
      <c r="F451" s="50" t="s">
        <v>469</v>
      </c>
      <c r="G451" s="50">
        <v>6</v>
      </c>
      <c r="K451" s="50" t="s">
        <v>109</v>
      </c>
      <c r="Q451" s="11"/>
    </row>
    <row r="452" spans="1:17" s="50" customFormat="1" x14ac:dyDescent="0.3">
      <c r="A452" s="50" t="s">
        <v>184</v>
      </c>
      <c r="B452" s="50" t="s">
        <v>403</v>
      </c>
      <c r="C452" s="50">
        <v>7</v>
      </c>
      <c r="D452" s="50" t="s">
        <v>470</v>
      </c>
      <c r="E452" s="50">
        <v>1</v>
      </c>
      <c r="F452" s="50" t="s">
        <v>470</v>
      </c>
      <c r="G452" s="50">
        <v>7</v>
      </c>
      <c r="K452" s="50" t="s">
        <v>109</v>
      </c>
      <c r="Q452" s="11"/>
    </row>
    <row r="453" spans="1:17" s="50" customFormat="1" x14ac:dyDescent="0.3">
      <c r="A453" s="50" t="s">
        <v>184</v>
      </c>
      <c r="B453" s="50" t="s">
        <v>403</v>
      </c>
      <c r="C453" s="50">
        <v>8</v>
      </c>
      <c r="D453" s="50" t="s">
        <v>471</v>
      </c>
      <c r="E453" s="50">
        <v>1</v>
      </c>
      <c r="F453" s="50" t="s">
        <v>471</v>
      </c>
      <c r="G453" s="50">
        <v>8</v>
      </c>
      <c r="K453" s="50" t="s">
        <v>109</v>
      </c>
      <c r="Q453" s="11"/>
    </row>
    <row r="454" spans="1:17" s="50" customFormat="1" x14ac:dyDescent="0.3">
      <c r="A454" s="50" t="s">
        <v>184</v>
      </c>
      <c r="B454" s="50" t="s">
        <v>403</v>
      </c>
      <c r="C454" s="50">
        <v>9</v>
      </c>
      <c r="D454" s="50" t="s">
        <v>472</v>
      </c>
      <c r="E454" s="50">
        <v>1</v>
      </c>
      <c r="F454" s="50" t="s">
        <v>472</v>
      </c>
      <c r="G454" s="50">
        <v>9</v>
      </c>
      <c r="K454" s="50" t="s">
        <v>109</v>
      </c>
      <c r="Q454" s="11"/>
    </row>
    <row r="455" spans="1:17" s="50" customFormat="1" x14ac:dyDescent="0.3">
      <c r="A455" s="50" t="s">
        <v>184</v>
      </c>
      <c r="B455" s="50" t="s">
        <v>403</v>
      </c>
      <c r="C455" s="50">
        <v>10</v>
      </c>
      <c r="D455" s="50" t="s">
        <v>466</v>
      </c>
      <c r="E455" s="50">
        <v>1</v>
      </c>
      <c r="F455" s="50" t="s">
        <v>466</v>
      </c>
      <c r="G455" s="50">
        <v>10</v>
      </c>
      <c r="K455" s="50" t="s">
        <v>109</v>
      </c>
      <c r="Q455" s="11"/>
    </row>
    <row r="456" spans="1:17" s="50" customFormat="1" x14ac:dyDescent="0.3">
      <c r="A456" s="50" t="s">
        <v>185</v>
      </c>
      <c r="B456" s="50" t="s">
        <v>404</v>
      </c>
      <c r="C456" s="50">
        <v>1</v>
      </c>
      <c r="D456" s="50" t="s">
        <v>2</v>
      </c>
      <c r="E456" s="50">
        <v>1</v>
      </c>
      <c r="F456" s="50" t="s">
        <v>11</v>
      </c>
      <c r="G456" s="50">
        <v>1</v>
      </c>
      <c r="K456" s="50" t="s">
        <v>109</v>
      </c>
      <c r="Q456" s="11"/>
    </row>
    <row r="457" spans="1:17" s="50" customFormat="1" x14ac:dyDescent="0.3">
      <c r="A457" s="50" t="s">
        <v>185</v>
      </c>
      <c r="B457" s="50" t="s">
        <v>404</v>
      </c>
      <c r="C457" s="50">
        <v>2</v>
      </c>
      <c r="D457" s="50" t="s">
        <v>3</v>
      </c>
      <c r="E457" s="50">
        <v>1</v>
      </c>
      <c r="F457" s="50" t="s">
        <v>316</v>
      </c>
      <c r="G457" s="50">
        <v>2</v>
      </c>
      <c r="K457" s="50" t="s">
        <v>109</v>
      </c>
      <c r="Q457" s="11"/>
    </row>
    <row r="458" spans="1:17" s="50" customFormat="1" x14ac:dyDescent="0.3">
      <c r="A458" s="50" t="s">
        <v>185</v>
      </c>
      <c r="B458" s="50" t="s">
        <v>404</v>
      </c>
      <c r="C458" s="50">
        <v>3</v>
      </c>
      <c r="D458" s="50" t="s">
        <v>111</v>
      </c>
      <c r="E458" s="50">
        <v>1</v>
      </c>
      <c r="F458" s="50" t="s">
        <v>12</v>
      </c>
      <c r="G458" s="50">
        <v>3</v>
      </c>
      <c r="H458" s="50" t="s">
        <v>478</v>
      </c>
      <c r="I458" s="50" t="s">
        <v>633</v>
      </c>
      <c r="J458" s="50">
        <v>1</v>
      </c>
      <c r="K458" s="50" t="s">
        <v>109</v>
      </c>
      <c r="Q458" s="11"/>
    </row>
    <row r="459" spans="1:17" s="50" customFormat="1" x14ac:dyDescent="0.3">
      <c r="A459" s="50" t="s">
        <v>185</v>
      </c>
      <c r="B459" s="50" t="s">
        <v>404</v>
      </c>
      <c r="C459" s="50">
        <v>4</v>
      </c>
      <c r="D459" s="50" t="s">
        <v>320</v>
      </c>
      <c r="E459" s="50">
        <v>1</v>
      </c>
      <c r="F459" s="50" t="s">
        <v>320</v>
      </c>
      <c r="G459" s="50">
        <v>4</v>
      </c>
      <c r="K459" s="50" t="s">
        <v>109</v>
      </c>
      <c r="Q459" s="11"/>
    </row>
    <row r="460" spans="1:17" s="50" customFormat="1" x14ac:dyDescent="0.3">
      <c r="A460" s="50" t="s">
        <v>185</v>
      </c>
      <c r="B460" s="50" t="s">
        <v>404</v>
      </c>
      <c r="C460" s="50">
        <v>5</v>
      </c>
      <c r="D460" s="50" t="s">
        <v>468</v>
      </c>
      <c r="E460" s="50">
        <v>1</v>
      </c>
      <c r="F460" s="50" t="s">
        <v>468</v>
      </c>
      <c r="G460" s="50">
        <v>5</v>
      </c>
      <c r="K460" s="50" t="s">
        <v>109</v>
      </c>
      <c r="Q460" s="11"/>
    </row>
    <row r="461" spans="1:17" s="50" customFormat="1" x14ac:dyDescent="0.3">
      <c r="A461" s="50" t="s">
        <v>185</v>
      </c>
      <c r="B461" s="50" t="s">
        <v>404</v>
      </c>
      <c r="C461" s="50">
        <v>6</v>
      </c>
      <c r="D461" s="50" t="s">
        <v>469</v>
      </c>
      <c r="E461" s="50">
        <v>1</v>
      </c>
      <c r="F461" s="50" t="s">
        <v>469</v>
      </c>
      <c r="G461" s="50">
        <v>6</v>
      </c>
      <c r="K461" s="50" t="s">
        <v>109</v>
      </c>
      <c r="Q461" s="11"/>
    </row>
    <row r="462" spans="1:17" s="50" customFormat="1" x14ac:dyDescent="0.3">
      <c r="A462" s="50" t="s">
        <v>185</v>
      </c>
      <c r="B462" s="50" t="s">
        <v>404</v>
      </c>
      <c r="C462" s="50">
        <v>7</v>
      </c>
      <c r="D462" s="50" t="s">
        <v>470</v>
      </c>
      <c r="E462" s="50">
        <v>1</v>
      </c>
      <c r="F462" s="50" t="s">
        <v>470</v>
      </c>
      <c r="G462" s="50">
        <v>7</v>
      </c>
      <c r="K462" s="50" t="s">
        <v>109</v>
      </c>
      <c r="Q462" s="11"/>
    </row>
    <row r="463" spans="1:17" s="50" customFormat="1" x14ac:dyDescent="0.3">
      <c r="A463" s="50" t="s">
        <v>185</v>
      </c>
      <c r="B463" s="50" t="s">
        <v>404</v>
      </c>
      <c r="C463" s="50">
        <v>8</v>
      </c>
      <c r="D463" s="50" t="s">
        <v>471</v>
      </c>
      <c r="E463" s="50">
        <v>1</v>
      </c>
      <c r="F463" s="50" t="s">
        <v>471</v>
      </c>
      <c r="G463" s="50">
        <v>8</v>
      </c>
      <c r="K463" s="50" t="s">
        <v>109</v>
      </c>
      <c r="Q463" s="11"/>
    </row>
    <row r="464" spans="1:17" s="50" customFormat="1" x14ac:dyDescent="0.3">
      <c r="A464" s="50" t="s">
        <v>185</v>
      </c>
      <c r="B464" s="50" t="s">
        <v>404</v>
      </c>
      <c r="C464" s="50">
        <v>9</v>
      </c>
      <c r="D464" s="50" t="s">
        <v>472</v>
      </c>
      <c r="E464" s="50">
        <v>1</v>
      </c>
      <c r="F464" s="50" t="s">
        <v>472</v>
      </c>
      <c r="G464" s="50">
        <v>9</v>
      </c>
      <c r="K464" s="50" t="s">
        <v>109</v>
      </c>
      <c r="Q464" s="11"/>
    </row>
    <row r="465" spans="1:17" s="50" customFormat="1" x14ac:dyDescent="0.3">
      <c r="A465" s="50" t="s">
        <v>185</v>
      </c>
      <c r="B465" s="50" t="s">
        <v>404</v>
      </c>
      <c r="C465" s="50">
        <v>10</v>
      </c>
      <c r="D465" s="50" t="s">
        <v>466</v>
      </c>
      <c r="E465" s="50">
        <v>1</v>
      </c>
      <c r="F465" s="50" t="s">
        <v>466</v>
      </c>
      <c r="G465" s="50">
        <v>10</v>
      </c>
      <c r="K465" s="50" t="s">
        <v>109</v>
      </c>
      <c r="Q465" s="11"/>
    </row>
    <row r="466" spans="1:17" s="50" customFormat="1" x14ac:dyDescent="0.3">
      <c r="A466" s="50" t="s">
        <v>186</v>
      </c>
      <c r="B466" s="50" t="s">
        <v>405</v>
      </c>
      <c r="C466" s="50">
        <v>1</v>
      </c>
      <c r="D466" s="50" t="s">
        <v>2</v>
      </c>
      <c r="E466" s="50">
        <v>1</v>
      </c>
      <c r="F466" s="50" t="s">
        <v>11</v>
      </c>
      <c r="G466" s="50">
        <v>1</v>
      </c>
      <c r="K466" s="50" t="s">
        <v>109</v>
      </c>
      <c r="Q466" s="11"/>
    </row>
    <row r="467" spans="1:17" s="50" customFormat="1" x14ac:dyDescent="0.3">
      <c r="A467" s="50" t="s">
        <v>186</v>
      </c>
      <c r="B467" s="50" t="s">
        <v>405</v>
      </c>
      <c r="C467" s="50">
        <v>2</v>
      </c>
      <c r="D467" s="50" t="s">
        <v>3</v>
      </c>
      <c r="E467" s="50">
        <v>1</v>
      </c>
      <c r="F467" s="50" t="s">
        <v>316</v>
      </c>
      <c r="G467" s="50">
        <v>2</v>
      </c>
      <c r="K467" s="50" t="s">
        <v>109</v>
      </c>
      <c r="Q467" s="11"/>
    </row>
    <row r="468" spans="1:17" s="50" customFormat="1" x14ac:dyDescent="0.3">
      <c r="A468" s="50" t="s">
        <v>186</v>
      </c>
      <c r="B468" s="50" t="s">
        <v>405</v>
      </c>
      <c r="C468" s="50">
        <v>3</v>
      </c>
      <c r="D468" s="50" t="s">
        <v>111</v>
      </c>
      <c r="E468" s="50">
        <v>1</v>
      </c>
      <c r="F468" s="50" t="s">
        <v>12</v>
      </c>
      <c r="G468" s="50">
        <v>3</v>
      </c>
      <c r="H468" s="50" t="s">
        <v>479</v>
      </c>
      <c r="I468" s="50" t="s">
        <v>634</v>
      </c>
      <c r="J468" s="50">
        <v>1</v>
      </c>
      <c r="K468" s="50" t="s">
        <v>109</v>
      </c>
      <c r="Q468" s="11"/>
    </row>
    <row r="469" spans="1:17" s="50" customFormat="1" x14ac:dyDescent="0.3">
      <c r="A469" s="50" t="s">
        <v>186</v>
      </c>
      <c r="B469" s="50" t="s">
        <v>405</v>
      </c>
      <c r="C469" s="50">
        <v>4</v>
      </c>
      <c r="D469" s="50" t="s">
        <v>320</v>
      </c>
      <c r="E469" s="50">
        <v>1</v>
      </c>
      <c r="F469" s="50" t="s">
        <v>320</v>
      </c>
      <c r="G469" s="50">
        <v>4</v>
      </c>
      <c r="K469" s="50" t="s">
        <v>109</v>
      </c>
      <c r="Q469" s="11"/>
    </row>
    <row r="470" spans="1:17" s="50" customFormat="1" x14ac:dyDescent="0.3">
      <c r="A470" s="50" t="s">
        <v>186</v>
      </c>
      <c r="B470" s="50" t="s">
        <v>405</v>
      </c>
      <c r="C470" s="50">
        <v>5</v>
      </c>
      <c r="D470" s="50" t="s">
        <v>468</v>
      </c>
      <c r="E470" s="50">
        <v>1</v>
      </c>
      <c r="F470" s="50" t="s">
        <v>468</v>
      </c>
      <c r="G470" s="50">
        <v>5</v>
      </c>
      <c r="K470" s="50" t="s">
        <v>109</v>
      </c>
      <c r="Q470" s="11"/>
    </row>
    <row r="471" spans="1:17" s="50" customFormat="1" x14ac:dyDescent="0.3">
      <c r="A471" s="50" t="s">
        <v>186</v>
      </c>
      <c r="B471" s="50" t="s">
        <v>405</v>
      </c>
      <c r="C471" s="50">
        <v>6</v>
      </c>
      <c r="D471" s="50" t="s">
        <v>469</v>
      </c>
      <c r="E471" s="50">
        <v>1</v>
      </c>
      <c r="F471" s="50" t="s">
        <v>469</v>
      </c>
      <c r="G471" s="50">
        <v>6</v>
      </c>
      <c r="K471" s="50" t="s">
        <v>109</v>
      </c>
      <c r="Q471" s="11"/>
    </row>
    <row r="472" spans="1:17" s="50" customFormat="1" x14ac:dyDescent="0.3">
      <c r="A472" s="50" t="s">
        <v>186</v>
      </c>
      <c r="B472" s="50" t="s">
        <v>405</v>
      </c>
      <c r="C472" s="50">
        <v>7</v>
      </c>
      <c r="D472" s="50" t="s">
        <v>470</v>
      </c>
      <c r="E472" s="50">
        <v>1</v>
      </c>
      <c r="F472" s="50" t="s">
        <v>470</v>
      </c>
      <c r="G472" s="50">
        <v>7</v>
      </c>
      <c r="K472" s="50" t="s">
        <v>109</v>
      </c>
      <c r="Q472" s="11"/>
    </row>
    <row r="473" spans="1:17" s="50" customFormat="1" x14ac:dyDescent="0.3">
      <c r="A473" s="50" t="s">
        <v>186</v>
      </c>
      <c r="B473" s="50" t="s">
        <v>405</v>
      </c>
      <c r="C473" s="50">
        <v>8</v>
      </c>
      <c r="D473" s="50" t="s">
        <v>471</v>
      </c>
      <c r="E473" s="50">
        <v>1</v>
      </c>
      <c r="F473" s="50" t="s">
        <v>471</v>
      </c>
      <c r="G473" s="50">
        <v>8</v>
      </c>
      <c r="K473" s="50" t="s">
        <v>109</v>
      </c>
      <c r="Q473" s="11"/>
    </row>
    <row r="474" spans="1:17" s="50" customFormat="1" x14ac:dyDescent="0.3">
      <c r="A474" s="50" t="s">
        <v>186</v>
      </c>
      <c r="B474" s="50" t="s">
        <v>405</v>
      </c>
      <c r="C474" s="50">
        <v>9</v>
      </c>
      <c r="D474" s="50" t="s">
        <v>472</v>
      </c>
      <c r="E474" s="50">
        <v>1</v>
      </c>
      <c r="F474" s="50" t="s">
        <v>472</v>
      </c>
      <c r="G474" s="50">
        <v>9</v>
      </c>
      <c r="K474" s="50" t="s">
        <v>109</v>
      </c>
      <c r="Q474" s="11"/>
    </row>
    <row r="475" spans="1:17" s="50" customFormat="1" x14ac:dyDescent="0.3">
      <c r="A475" s="50" t="s">
        <v>186</v>
      </c>
      <c r="B475" s="50" t="s">
        <v>405</v>
      </c>
      <c r="C475" s="50">
        <v>10</v>
      </c>
      <c r="D475" s="50" t="s">
        <v>466</v>
      </c>
      <c r="E475" s="50">
        <v>1</v>
      </c>
      <c r="F475" s="50" t="s">
        <v>466</v>
      </c>
      <c r="G475" s="50">
        <v>10</v>
      </c>
      <c r="K475" s="50" t="s">
        <v>109</v>
      </c>
      <c r="Q475" s="11"/>
    </row>
    <row r="476" spans="1:17" s="50" customFormat="1" x14ac:dyDescent="0.3">
      <c r="A476" s="50" t="s">
        <v>187</v>
      </c>
      <c r="B476" s="50" t="s">
        <v>406</v>
      </c>
      <c r="C476" s="50">
        <v>1</v>
      </c>
      <c r="D476" s="50" t="s">
        <v>2</v>
      </c>
      <c r="E476" s="50">
        <v>1</v>
      </c>
      <c r="F476" s="50" t="s">
        <v>11</v>
      </c>
      <c r="G476" s="50">
        <v>1</v>
      </c>
      <c r="K476" s="50" t="s">
        <v>109</v>
      </c>
      <c r="Q476" s="11"/>
    </row>
    <row r="477" spans="1:17" s="50" customFormat="1" x14ac:dyDescent="0.3">
      <c r="A477" s="50" t="s">
        <v>187</v>
      </c>
      <c r="B477" s="50" t="s">
        <v>406</v>
      </c>
      <c r="C477" s="50">
        <v>2</v>
      </c>
      <c r="D477" s="50" t="s">
        <v>3</v>
      </c>
      <c r="E477" s="50">
        <v>1</v>
      </c>
      <c r="F477" s="50" t="s">
        <v>316</v>
      </c>
      <c r="G477" s="50">
        <v>2</v>
      </c>
      <c r="K477" s="50" t="s">
        <v>109</v>
      </c>
      <c r="Q477" s="11"/>
    </row>
    <row r="478" spans="1:17" s="50" customFormat="1" x14ac:dyDescent="0.3">
      <c r="A478" s="50" t="s">
        <v>187</v>
      </c>
      <c r="B478" s="50" t="s">
        <v>406</v>
      </c>
      <c r="C478" s="50">
        <v>3</v>
      </c>
      <c r="D478" s="50" t="s">
        <v>111</v>
      </c>
      <c r="E478" s="50">
        <v>1</v>
      </c>
      <c r="F478" s="50" t="s">
        <v>12</v>
      </c>
      <c r="G478" s="50">
        <v>3</v>
      </c>
      <c r="H478" s="50" t="s">
        <v>482</v>
      </c>
      <c r="I478" s="50" t="s">
        <v>635</v>
      </c>
      <c r="J478" s="50">
        <v>1</v>
      </c>
      <c r="K478" s="50" t="s">
        <v>109</v>
      </c>
      <c r="Q478" s="11"/>
    </row>
    <row r="479" spans="1:17" s="50" customFormat="1" x14ac:dyDescent="0.3">
      <c r="A479" s="50" t="s">
        <v>187</v>
      </c>
      <c r="B479" s="50" t="s">
        <v>406</v>
      </c>
      <c r="C479" s="50">
        <v>4</v>
      </c>
      <c r="D479" s="50" t="s">
        <v>320</v>
      </c>
      <c r="E479" s="50">
        <v>1</v>
      </c>
      <c r="F479" s="50" t="s">
        <v>320</v>
      </c>
      <c r="G479" s="50">
        <v>4</v>
      </c>
      <c r="K479" s="50" t="s">
        <v>109</v>
      </c>
      <c r="Q479" s="11"/>
    </row>
    <row r="480" spans="1:17" s="50" customFormat="1" x14ac:dyDescent="0.3">
      <c r="A480" s="50" t="s">
        <v>187</v>
      </c>
      <c r="B480" s="50" t="s">
        <v>406</v>
      </c>
      <c r="C480" s="50">
        <v>5</v>
      </c>
      <c r="D480" s="50" t="s">
        <v>468</v>
      </c>
      <c r="E480" s="50">
        <v>1</v>
      </c>
      <c r="F480" s="50" t="s">
        <v>468</v>
      </c>
      <c r="G480" s="50">
        <v>5</v>
      </c>
      <c r="K480" s="50" t="s">
        <v>109</v>
      </c>
      <c r="Q480" s="11"/>
    </row>
    <row r="481" spans="1:17" s="50" customFormat="1" x14ac:dyDescent="0.3">
      <c r="A481" s="50" t="s">
        <v>187</v>
      </c>
      <c r="B481" s="50" t="s">
        <v>406</v>
      </c>
      <c r="C481" s="50">
        <v>6</v>
      </c>
      <c r="D481" s="50" t="s">
        <v>469</v>
      </c>
      <c r="E481" s="50">
        <v>1</v>
      </c>
      <c r="F481" s="50" t="s">
        <v>469</v>
      </c>
      <c r="G481" s="50">
        <v>6</v>
      </c>
      <c r="K481" s="50" t="s">
        <v>109</v>
      </c>
      <c r="Q481" s="11"/>
    </row>
    <row r="482" spans="1:17" s="50" customFormat="1" x14ac:dyDescent="0.3">
      <c r="A482" s="50" t="s">
        <v>187</v>
      </c>
      <c r="B482" s="50" t="s">
        <v>406</v>
      </c>
      <c r="C482" s="50">
        <v>7</v>
      </c>
      <c r="D482" s="50" t="s">
        <v>470</v>
      </c>
      <c r="E482" s="50">
        <v>1</v>
      </c>
      <c r="F482" s="50" t="s">
        <v>470</v>
      </c>
      <c r="G482" s="50">
        <v>7</v>
      </c>
      <c r="K482" s="50" t="s">
        <v>109</v>
      </c>
      <c r="Q482" s="11"/>
    </row>
    <row r="483" spans="1:17" s="50" customFormat="1" x14ac:dyDescent="0.3">
      <c r="A483" s="50" t="s">
        <v>187</v>
      </c>
      <c r="B483" s="50" t="s">
        <v>406</v>
      </c>
      <c r="C483" s="50">
        <v>8</v>
      </c>
      <c r="D483" s="50" t="s">
        <v>471</v>
      </c>
      <c r="E483" s="50">
        <v>1</v>
      </c>
      <c r="F483" s="50" t="s">
        <v>471</v>
      </c>
      <c r="G483" s="50">
        <v>8</v>
      </c>
      <c r="K483" s="50" t="s">
        <v>109</v>
      </c>
      <c r="Q483" s="11"/>
    </row>
    <row r="484" spans="1:17" s="50" customFormat="1" x14ac:dyDescent="0.3">
      <c r="A484" s="50" t="s">
        <v>187</v>
      </c>
      <c r="B484" s="50" t="s">
        <v>406</v>
      </c>
      <c r="C484" s="50">
        <v>9</v>
      </c>
      <c r="D484" s="50" t="s">
        <v>472</v>
      </c>
      <c r="E484" s="50">
        <v>1</v>
      </c>
      <c r="F484" s="50" t="s">
        <v>472</v>
      </c>
      <c r="G484" s="50">
        <v>9</v>
      </c>
      <c r="K484" s="50" t="s">
        <v>109</v>
      </c>
      <c r="Q484" s="11"/>
    </row>
    <row r="485" spans="1:17" s="50" customFormat="1" x14ac:dyDescent="0.3">
      <c r="A485" s="50" t="s">
        <v>187</v>
      </c>
      <c r="B485" s="50" t="s">
        <v>406</v>
      </c>
      <c r="C485" s="50">
        <v>10</v>
      </c>
      <c r="D485" s="50" t="s">
        <v>466</v>
      </c>
      <c r="E485" s="50">
        <v>1</v>
      </c>
      <c r="F485" s="50" t="s">
        <v>466</v>
      </c>
      <c r="G485" s="50">
        <v>10</v>
      </c>
      <c r="K485" s="50" t="s">
        <v>109</v>
      </c>
      <c r="Q485" s="11"/>
    </row>
    <row r="486" spans="1:17" s="50" customFormat="1" x14ac:dyDescent="0.3">
      <c r="A486" s="50" t="s">
        <v>188</v>
      </c>
      <c r="B486" s="50" t="s">
        <v>407</v>
      </c>
      <c r="C486" s="50">
        <v>1</v>
      </c>
      <c r="D486" s="50" t="s">
        <v>2</v>
      </c>
      <c r="E486" s="50">
        <v>1</v>
      </c>
      <c r="F486" s="50" t="s">
        <v>11</v>
      </c>
      <c r="G486" s="50">
        <v>1</v>
      </c>
      <c r="K486" s="50" t="s">
        <v>109</v>
      </c>
      <c r="Q486" s="11"/>
    </row>
    <row r="487" spans="1:17" s="50" customFormat="1" x14ac:dyDescent="0.3">
      <c r="A487" s="50" t="s">
        <v>188</v>
      </c>
      <c r="B487" s="50" t="s">
        <v>407</v>
      </c>
      <c r="C487" s="50">
        <v>2</v>
      </c>
      <c r="D487" s="50" t="s">
        <v>3</v>
      </c>
      <c r="E487" s="50">
        <v>1</v>
      </c>
      <c r="F487" s="50" t="s">
        <v>316</v>
      </c>
      <c r="G487" s="50">
        <v>2</v>
      </c>
      <c r="K487" s="50" t="s">
        <v>109</v>
      </c>
      <c r="Q487" s="11"/>
    </row>
    <row r="488" spans="1:17" s="50" customFormat="1" x14ac:dyDescent="0.3">
      <c r="A488" s="50" t="s">
        <v>188</v>
      </c>
      <c r="B488" s="50" t="s">
        <v>407</v>
      </c>
      <c r="C488" s="50">
        <v>3</v>
      </c>
      <c r="D488" s="50" t="s">
        <v>111</v>
      </c>
      <c r="E488" s="50">
        <v>1</v>
      </c>
      <c r="F488" s="50" t="s">
        <v>12</v>
      </c>
      <c r="G488" s="50">
        <v>3</v>
      </c>
      <c r="H488" s="50" t="s">
        <v>483</v>
      </c>
      <c r="I488" s="50" t="s">
        <v>636</v>
      </c>
      <c r="J488" s="50">
        <v>1</v>
      </c>
      <c r="K488" s="50" t="s">
        <v>109</v>
      </c>
      <c r="Q488" s="11"/>
    </row>
    <row r="489" spans="1:17" s="50" customFormat="1" x14ac:dyDescent="0.3">
      <c r="A489" s="50" t="s">
        <v>188</v>
      </c>
      <c r="B489" s="50" t="s">
        <v>407</v>
      </c>
      <c r="C489" s="50">
        <v>4</v>
      </c>
      <c r="D489" s="50" t="s">
        <v>320</v>
      </c>
      <c r="E489" s="50">
        <v>1</v>
      </c>
      <c r="F489" s="50" t="s">
        <v>320</v>
      </c>
      <c r="G489" s="50">
        <v>4</v>
      </c>
      <c r="K489" s="50" t="s">
        <v>109</v>
      </c>
      <c r="Q489" s="11"/>
    </row>
    <row r="490" spans="1:17" s="50" customFormat="1" x14ac:dyDescent="0.3">
      <c r="A490" s="50" t="s">
        <v>188</v>
      </c>
      <c r="B490" s="50" t="s">
        <v>407</v>
      </c>
      <c r="C490" s="50">
        <v>5</v>
      </c>
      <c r="D490" s="50" t="s">
        <v>468</v>
      </c>
      <c r="E490" s="50">
        <v>1</v>
      </c>
      <c r="F490" s="50" t="s">
        <v>468</v>
      </c>
      <c r="G490" s="50">
        <v>5</v>
      </c>
      <c r="K490" s="50" t="s">
        <v>109</v>
      </c>
      <c r="Q490" s="11"/>
    </row>
    <row r="491" spans="1:17" s="50" customFormat="1" x14ac:dyDescent="0.3">
      <c r="A491" s="50" t="s">
        <v>188</v>
      </c>
      <c r="B491" s="50" t="s">
        <v>407</v>
      </c>
      <c r="C491" s="50">
        <v>6</v>
      </c>
      <c r="D491" s="50" t="s">
        <v>469</v>
      </c>
      <c r="E491" s="50">
        <v>1</v>
      </c>
      <c r="F491" s="50" t="s">
        <v>469</v>
      </c>
      <c r="G491" s="50">
        <v>6</v>
      </c>
      <c r="K491" s="50" t="s">
        <v>109</v>
      </c>
      <c r="Q491" s="11"/>
    </row>
    <row r="492" spans="1:17" s="50" customFormat="1" x14ac:dyDescent="0.3">
      <c r="A492" s="50" t="s">
        <v>188</v>
      </c>
      <c r="B492" s="50" t="s">
        <v>407</v>
      </c>
      <c r="C492" s="50">
        <v>7</v>
      </c>
      <c r="D492" s="50" t="s">
        <v>470</v>
      </c>
      <c r="E492" s="50">
        <v>1</v>
      </c>
      <c r="F492" s="50" t="s">
        <v>470</v>
      </c>
      <c r="G492" s="50">
        <v>7</v>
      </c>
      <c r="K492" s="50" t="s">
        <v>109</v>
      </c>
      <c r="Q492" s="11"/>
    </row>
    <row r="493" spans="1:17" s="50" customFormat="1" x14ac:dyDescent="0.3">
      <c r="A493" s="50" t="s">
        <v>188</v>
      </c>
      <c r="B493" s="50" t="s">
        <v>407</v>
      </c>
      <c r="C493" s="50">
        <v>8</v>
      </c>
      <c r="D493" s="50" t="s">
        <v>471</v>
      </c>
      <c r="E493" s="50">
        <v>1</v>
      </c>
      <c r="F493" s="50" t="s">
        <v>471</v>
      </c>
      <c r="G493" s="50">
        <v>8</v>
      </c>
      <c r="K493" s="50" t="s">
        <v>109</v>
      </c>
      <c r="Q493" s="11"/>
    </row>
    <row r="494" spans="1:17" s="50" customFormat="1" x14ac:dyDescent="0.3">
      <c r="A494" s="50" t="s">
        <v>188</v>
      </c>
      <c r="B494" s="50" t="s">
        <v>407</v>
      </c>
      <c r="C494" s="50">
        <v>9</v>
      </c>
      <c r="D494" s="50" t="s">
        <v>472</v>
      </c>
      <c r="E494" s="50">
        <v>1</v>
      </c>
      <c r="F494" s="50" t="s">
        <v>472</v>
      </c>
      <c r="G494" s="50">
        <v>9</v>
      </c>
      <c r="K494" s="50" t="s">
        <v>109</v>
      </c>
      <c r="Q494" s="11"/>
    </row>
    <row r="495" spans="1:17" s="50" customFormat="1" x14ac:dyDescent="0.3">
      <c r="A495" s="50" t="s">
        <v>188</v>
      </c>
      <c r="B495" s="50" t="s">
        <v>407</v>
      </c>
      <c r="C495" s="50">
        <v>10</v>
      </c>
      <c r="D495" s="50" t="s">
        <v>466</v>
      </c>
      <c r="E495" s="50">
        <v>1</v>
      </c>
      <c r="F495" s="50" t="s">
        <v>466</v>
      </c>
      <c r="G495" s="50">
        <v>10</v>
      </c>
      <c r="K495" s="50" t="s">
        <v>109</v>
      </c>
      <c r="Q495" s="11"/>
    </row>
    <row r="496" spans="1:17" s="50" customFormat="1" x14ac:dyDescent="0.3">
      <c r="A496" s="50" t="s">
        <v>189</v>
      </c>
      <c r="B496" s="50" t="s">
        <v>408</v>
      </c>
      <c r="C496" s="50">
        <v>1</v>
      </c>
      <c r="D496" s="50" t="s">
        <v>2</v>
      </c>
      <c r="E496" s="50">
        <v>1</v>
      </c>
      <c r="F496" s="50" t="s">
        <v>11</v>
      </c>
      <c r="G496" s="50">
        <v>1</v>
      </c>
      <c r="K496" s="50" t="s">
        <v>109</v>
      </c>
      <c r="Q496" s="11"/>
    </row>
    <row r="497" spans="1:17" s="50" customFormat="1" x14ac:dyDescent="0.3">
      <c r="A497" s="50" t="s">
        <v>189</v>
      </c>
      <c r="B497" s="50" t="s">
        <v>408</v>
      </c>
      <c r="C497" s="50">
        <v>2</v>
      </c>
      <c r="D497" s="50" t="s">
        <v>3</v>
      </c>
      <c r="E497" s="50">
        <v>1</v>
      </c>
      <c r="F497" s="50" t="s">
        <v>316</v>
      </c>
      <c r="G497" s="50">
        <v>2</v>
      </c>
      <c r="K497" s="50" t="s">
        <v>109</v>
      </c>
      <c r="Q497" s="11"/>
    </row>
    <row r="498" spans="1:17" s="50" customFormat="1" x14ac:dyDescent="0.3">
      <c r="A498" s="50" t="s">
        <v>189</v>
      </c>
      <c r="B498" s="50" t="s">
        <v>408</v>
      </c>
      <c r="C498" s="50">
        <v>3</v>
      </c>
      <c r="D498" s="50" t="s">
        <v>111</v>
      </c>
      <c r="E498" s="50">
        <v>1</v>
      </c>
      <c r="F498" s="50" t="s">
        <v>12</v>
      </c>
      <c r="G498" s="50">
        <v>3</v>
      </c>
      <c r="H498" s="50" t="s">
        <v>484</v>
      </c>
      <c r="I498" s="50" t="s">
        <v>637</v>
      </c>
      <c r="J498" s="50">
        <v>1</v>
      </c>
      <c r="K498" s="50" t="s">
        <v>109</v>
      </c>
      <c r="Q498" s="11"/>
    </row>
    <row r="499" spans="1:17" s="50" customFormat="1" x14ac:dyDescent="0.3">
      <c r="A499" s="50" t="s">
        <v>189</v>
      </c>
      <c r="B499" s="50" t="s">
        <v>408</v>
      </c>
      <c r="C499" s="50">
        <v>4</v>
      </c>
      <c r="D499" s="50" t="s">
        <v>320</v>
      </c>
      <c r="E499" s="50">
        <v>1</v>
      </c>
      <c r="F499" s="50" t="s">
        <v>320</v>
      </c>
      <c r="G499" s="50">
        <v>4</v>
      </c>
      <c r="K499" s="50" t="s">
        <v>109</v>
      </c>
      <c r="Q499" s="11"/>
    </row>
    <row r="500" spans="1:17" s="50" customFormat="1" x14ac:dyDescent="0.3">
      <c r="A500" s="50" t="s">
        <v>189</v>
      </c>
      <c r="B500" s="50" t="s">
        <v>408</v>
      </c>
      <c r="C500" s="50">
        <v>5</v>
      </c>
      <c r="D500" s="50" t="s">
        <v>468</v>
      </c>
      <c r="E500" s="50">
        <v>1</v>
      </c>
      <c r="F500" s="50" t="s">
        <v>468</v>
      </c>
      <c r="G500" s="50">
        <v>5</v>
      </c>
      <c r="K500" s="50" t="s">
        <v>109</v>
      </c>
      <c r="Q500" s="11"/>
    </row>
    <row r="501" spans="1:17" s="50" customFormat="1" x14ac:dyDescent="0.3">
      <c r="A501" s="50" t="s">
        <v>189</v>
      </c>
      <c r="B501" s="50" t="s">
        <v>408</v>
      </c>
      <c r="C501" s="50">
        <v>6</v>
      </c>
      <c r="D501" s="50" t="s">
        <v>469</v>
      </c>
      <c r="E501" s="50">
        <v>1</v>
      </c>
      <c r="F501" s="50" t="s">
        <v>469</v>
      </c>
      <c r="G501" s="50">
        <v>6</v>
      </c>
      <c r="K501" s="50" t="s">
        <v>109</v>
      </c>
      <c r="Q501" s="11"/>
    </row>
    <row r="502" spans="1:17" s="50" customFormat="1" x14ac:dyDescent="0.3">
      <c r="A502" s="50" t="s">
        <v>189</v>
      </c>
      <c r="B502" s="50" t="s">
        <v>408</v>
      </c>
      <c r="C502" s="50">
        <v>7</v>
      </c>
      <c r="D502" s="50" t="s">
        <v>470</v>
      </c>
      <c r="E502" s="50">
        <v>1</v>
      </c>
      <c r="F502" s="50" t="s">
        <v>470</v>
      </c>
      <c r="G502" s="50">
        <v>7</v>
      </c>
      <c r="K502" s="50" t="s">
        <v>109</v>
      </c>
      <c r="Q502" s="11"/>
    </row>
    <row r="503" spans="1:17" s="50" customFormat="1" x14ac:dyDescent="0.3">
      <c r="A503" s="50" t="s">
        <v>189</v>
      </c>
      <c r="B503" s="50" t="s">
        <v>408</v>
      </c>
      <c r="C503" s="50">
        <v>8</v>
      </c>
      <c r="D503" s="50" t="s">
        <v>471</v>
      </c>
      <c r="E503" s="50">
        <v>1</v>
      </c>
      <c r="F503" s="50" t="s">
        <v>471</v>
      </c>
      <c r="G503" s="50">
        <v>8</v>
      </c>
      <c r="K503" s="50" t="s">
        <v>109</v>
      </c>
      <c r="Q503" s="11"/>
    </row>
    <row r="504" spans="1:17" s="50" customFormat="1" x14ac:dyDescent="0.3">
      <c r="A504" s="50" t="s">
        <v>189</v>
      </c>
      <c r="B504" s="50" t="s">
        <v>408</v>
      </c>
      <c r="C504" s="50">
        <v>9</v>
      </c>
      <c r="D504" s="50" t="s">
        <v>472</v>
      </c>
      <c r="E504" s="50">
        <v>1</v>
      </c>
      <c r="F504" s="50" t="s">
        <v>472</v>
      </c>
      <c r="G504" s="50">
        <v>9</v>
      </c>
      <c r="K504" s="50" t="s">
        <v>109</v>
      </c>
      <c r="Q504" s="11"/>
    </row>
    <row r="505" spans="1:17" s="50" customFormat="1" x14ac:dyDescent="0.3">
      <c r="A505" s="50" t="s">
        <v>189</v>
      </c>
      <c r="B505" s="50" t="s">
        <v>408</v>
      </c>
      <c r="C505" s="50">
        <v>10</v>
      </c>
      <c r="D505" s="50" t="s">
        <v>466</v>
      </c>
      <c r="E505" s="50">
        <v>1</v>
      </c>
      <c r="F505" s="50" t="s">
        <v>466</v>
      </c>
      <c r="G505" s="50">
        <v>10</v>
      </c>
      <c r="K505" s="50" t="s">
        <v>109</v>
      </c>
      <c r="Q505" s="11"/>
    </row>
    <row r="506" spans="1:17" s="50" customFormat="1" x14ac:dyDescent="0.3">
      <c r="A506" s="50" t="s">
        <v>190</v>
      </c>
      <c r="B506" s="50" t="s">
        <v>409</v>
      </c>
      <c r="C506" s="50">
        <v>1</v>
      </c>
      <c r="D506" s="50" t="s">
        <v>2</v>
      </c>
      <c r="E506" s="50">
        <v>1</v>
      </c>
      <c r="F506" s="50" t="s">
        <v>11</v>
      </c>
      <c r="G506" s="50">
        <v>1</v>
      </c>
      <c r="K506" s="50" t="s">
        <v>109</v>
      </c>
      <c r="Q506" s="11"/>
    </row>
    <row r="507" spans="1:17" s="50" customFormat="1" x14ac:dyDescent="0.3">
      <c r="A507" s="50" t="s">
        <v>190</v>
      </c>
      <c r="B507" s="50" t="s">
        <v>409</v>
      </c>
      <c r="C507" s="50">
        <v>2</v>
      </c>
      <c r="D507" s="50" t="s">
        <v>3</v>
      </c>
      <c r="E507" s="50">
        <v>1</v>
      </c>
      <c r="F507" s="50" t="s">
        <v>316</v>
      </c>
      <c r="G507" s="50">
        <v>2</v>
      </c>
      <c r="K507" s="50" t="s">
        <v>109</v>
      </c>
      <c r="Q507" s="11"/>
    </row>
    <row r="508" spans="1:17" s="50" customFormat="1" x14ac:dyDescent="0.3">
      <c r="A508" s="50" t="s">
        <v>190</v>
      </c>
      <c r="B508" s="50" t="s">
        <v>409</v>
      </c>
      <c r="C508" s="50">
        <v>3</v>
      </c>
      <c r="D508" s="50" t="s">
        <v>111</v>
      </c>
      <c r="E508" s="50">
        <v>1</v>
      </c>
      <c r="F508" s="50" t="s">
        <v>12</v>
      </c>
      <c r="G508" s="50">
        <v>3</v>
      </c>
      <c r="H508" s="50" t="s">
        <v>485</v>
      </c>
      <c r="I508" s="50" t="s">
        <v>638</v>
      </c>
      <c r="J508" s="50">
        <v>1</v>
      </c>
      <c r="K508" s="50" t="s">
        <v>109</v>
      </c>
      <c r="Q508" s="11"/>
    </row>
    <row r="509" spans="1:17" s="50" customFormat="1" x14ac:dyDescent="0.3">
      <c r="A509" s="50" t="s">
        <v>190</v>
      </c>
      <c r="B509" s="50" t="s">
        <v>409</v>
      </c>
      <c r="C509" s="50">
        <v>4</v>
      </c>
      <c r="D509" s="50" t="s">
        <v>320</v>
      </c>
      <c r="E509" s="50">
        <v>1</v>
      </c>
      <c r="F509" s="50" t="s">
        <v>320</v>
      </c>
      <c r="G509" s="50">
        <v>4</v>
      </c>
      <c r="K509" s="50" t="s">
        <v>109</v>
      </c>
      <c r="Q509" s="11"/>
    </row>
    <row r="510" spans="1:17" s="50" customFormat="1" x14ac:dyDescent="0.3">
      <c r="A510" s="50" t="s">
        <v>190</v>
      </c>
      <c r="B510" s="50" t="s">
        <v>409</v>
      </c>
      <c r="C510" s="50">
        <v>5</v>
      </c>
      <c r="D510" s="50" t="s">
        <v>468</v>
      </c>
      <c r="E510" s="50">
        <v>1</v>
      </c>
      <c r="F510" s="50" t="s">
        <v>468</v>
      </c>
      <c r="G510" s="50">
        <v>5</v>
      </c>
      <c r="K510" s="50" t="s">
        <v>109</v>
      </c>
      <c r="Q510" s="11"/>
    </row>
    <row r="511" spans="1:17" s="50" customFormat="1" x14ac:dyDescent="0.3">
      <c r="A511" s="50" t="s">
        <v>190</v>
      </c>
      <c r="B511" s="50" t="s">
        <v>409</v>
      </c>
      <c r="C511" s="50">
        <v>6</v>
      </c>
      <c r="D511" s="50" t="s">
        <v>469</v>
      </c>
      <c r="E511" s="50">
        <v>1</v>
      </c>
      <c r="F511" s="50" t="s">
        <v>469</v>
      </c>
      <c r="G511" s="50">
        <v>6</v>
      </c>
      <c r="K511" s="50" t="s">
        <v>109</v>
      </c>
      <c r="Q511" s="11"/>
    </row>
    <row r="512" spans="1:17" s="50" customFormat="1" x14ac:dyDescent="0.3">
      <c r="A512" s="50" t="s">
        <v>190</v>
      </c>
      <c r="B512" s="50" t="s">
        <v>409</v>
      </c>
      <c r="C512" s="50">
        <v>7</v>
      </c>
      <c r="D512" s="50" t="s">
        <v>470</v>
      </c>
      <c r="E512" s="50">
        <v>1</v>
      </c>
      <c r="F512" s="50" t="s">
        <v>470</v>
      </c>
      <c r="G512" s="50">
        <v>7</v>
      </c>
      <c r="K512" s="50" t="s">
        <v>109</v>
      </c>
      <c r="Q512" s="11"/>
    </row>
    <row r="513" spans="1:17" s="50" customFormat="1" x14ac:dyDescent="0.3">
      <c r="A513" s="50" t="s">
        <v>190</v>
      </c>
      <c r="B513" s="50" t="s">
        <v>409</v>
      </c>
      <c r="C513" s="50">
        <v>8</v>
      </c>
      <c r="D513" s="50" t="s">
        <v>471</v>
      </c>
      <c r="E513" s="50">
        <v>1</v>
      </c>
      <c r="F513" s="50" t="s">
        <v>471</v>
      </c>
      <c r="G513" s="50">
        <v>8</v>
      </c>
      <c r="K513" s="50" t="s">
        <v>109</v>
      </c>
      <c r="Q513" s="11"/>
    </row>
    <row r="514" spans="1:17" s="50" customFormat="1" x14ac:dyDescent="0.3">
      <c r="A514" s="50" t="s">
        <v>190</v>
      </c>
      <c r="B514" s="50" t="s">
        <v>409</v>
      </c>
      <c r="C514" s="50">
        <v>9</v>
      </c>
      <c r="D514" s="50" t="s">
        <v>472</v>
      </c>
      <c r="E514" s="50">
        <v>1</v>
      </c>
      <c r="F514" s="50" t="s">
        <v>472</v>
      </c>
      <c r="G514" s="50">
        <v>9</v>
      </c>
      <c r="K514" s="50" t="s">
        <v>109</v>
      </c>
      <c r="Q514" s="11"/>
    </row>
    <row r="515" spans="1:17" s="50" customFormat="1" x14ac:dyDescent="0.3">
      <c r="A515" s="50" t="s">
        <v>190</v>
      </c>
      <c r="B515" s="50" t="s">
        <v>409</v>
      </c>
      <c r="C515" s="50">
        <v>10</v>
      </c>
      <c r="D515" s="50" t="s">
        <v>466</v>
      </c>
      <c r="E515" s="50">
        <v>1</v>
      </c>
      <c r="F515" s="50" t="s">
        <v>466</v>
      </c>
      <c r="G515" s="50">
        <v>10</v>
      </c>
      <c r="K515" s="50" t="s">
        <v>109</v>
      </c>
      <c r="Q515" s="11"/>
    </row>
    <row r="516" spans="1:17" s="50" customFormat="1" x14ac:dyDescent="0.3">
      <c r="A516" s="50" t="s">
        <v>191</v>
      </c>
      <c r="B516" s="50" t="s">
        <v>410</v>
      </c>
      <c r="C516" s="50">
        <v>1</v>
      </c>
      <c r="D516" s="50" t="s">
        <v>2</v>
      </c>
      <c r="E516" s="50">
        <v>1</v>
      </c>
      <c r="F516" s="50" t="s">
        <v>11</v>
      </c>
      <c r="G516" s="50">
        <v>1</v>
      </c>
      <c r="K516" s="50" t="s">
        <v>109</v>
      </c>
      <c r="Q516" s="11"/>
    </row>
    <row r="517" spans="1:17" s="50" customFormat="1" x14ac:dyDescent="0.3">
      <c r="A517" s="50" t="s">
        <v>191</v>
      </c>
      <c r="B517" s="50" t="s">
        <v>410</v>
      </c>
      <c r="C517" s="50">
        <v>2</v>
      </c>
      <c r="D517" s="50" t="s">
        <v>3</v>
      </c>
      <c r="E517" s="50">
        <v>1</v>
      </c>
      <c r="F517" s="50" t="s">
        <v>316</v>
      </c>
      <c r="G517" s="50">
        <v>2</v>
      </c>
      <c r="K517" s="50" t="s">
        <v>109</v>
      </c>
      <c r="Q517" s="11"/>
    </row>
    <row r="518" spans="1:17" s="50" customFormat="1" x14ac:dyDescent="0.3">
      <c r="A518" s="50" t="s">
        <v>191</v>
      </c>
      <c r="B518" s="50" t="s">
        <v>410</v>
      </c>
      <c r="C518" s="50">
        <v>3</v>
      </c>
      <c r="D518" s="50" t="s">
        <v>111</v>
      </c>
      <c r="E518" s="50">
        <v>1</v>
      </c>
      <c r="F518" s="50" t="s">
        <v>12</v>
      </c>
      <c r="G518" s="50">
        <v>3</v>
      </c>
      <c r="H518" s="50" t="s">
        <v>486</v>
      </c>
      <c r="I518" s="50" t="s">
        <v>639</v>
      </c>
      <c r="J518" s="50">
        <v>1</v>
      </c>
      <c r="K518" s="50" t="s">
        <v>109</v>
      </c>
      <c r="Q518" s="11"/>
    </row>
    <row r="519" spans="1:17" s="50" customFormat="1" x14ac:dyDescent="0.3">
      <c r="A519" s="50" t="s">
        <v>191</v>
      </c>
      <c r="B519" s="50" t="s">
        <v>410</v>
      </c>
      <c r="C519" s="50">
        <v>4</v>
      </c>
      <c r="D519" s="50" t="s">
        <v>320</v>
      </c>
      <c r="E519" s="50">
        <v>1</v>
      </c>
      <c r="F519" s="50" t="s">
        <v>320</v>
      </c>
      <c r="G519" s="50">
        <v>4</v>
      </c>
      <c r="K519" s="50" t="s">
        <v>109</v>
      </c>
      <c r="Q519" s="11"/>
    </row>
    <row r="520" spans="1:17" s="50" customFormat="1" x14ac:dyDescent="0.3">
      <c r="A520" s="50" t="s">
        <v>191</v>
      </c>
      <c r="B520" s="50" t="s">
        <v>410</v>
      </c>
      <c r="C520" s="50">
        <v>5</v>
      </c>
      <c r="D520" s="50" t="s">
        <v>468</v>
      </c>
      <c r="E520" s="50">
        <v>1</v>
      </c>
      <c r="F520" s="50" t="s">
        <v>468</v>
      </c>
      <c r="G520" s="50">
        <v>5</v>
      </c>
      <c r="K520" s="50" t="s">
        <v>109</v>
      </c>
      <c r="Q520" s="11"/>
    </row>
    <row r="521" spans="1:17" s="50" customFormat="1" x14ac:dyDescent="0.3">
      <c r="A521" s="50" t="s">
        <v>191</v>
      </c>
      <c r="B521" s="50" t="s">
        <v>410</v>
      </c>
      <c r="C521" s="50">
        <v>6</v>
      </c>
      <c r="D521" s="50" t="s">
        <v>469</v>
      </c>
      <c r="E521" s="50">
        <v>1</v>
      </c>
      <c r="F521" s="50" t="s">
        <v>469</v>
      </c>
      <c r="G521" s="50">
        <v>6</v>
      </c>
      <c r="K521" s="50" t="s">
        <v>109</v>
      </c>
      <c r="Q521" s="11"/>
    </row>
    <row r="522" spans="1:17" s="50" customFormat="1" x14ac:dyDescent="0.3">
      <c r="A522" s="50" t="s">
        <v>191</v>
      </c>
      <c r="B522" s="50" t="s">
        <v>410</v>
      </c>
      <c r="C522" s="50">
        <v>7</v>
      </c>
      <c r="D522" s="50" t="s">
        <v>470</v>
      </c>
      <c r="E522" s="50">
        <v>1</v>
      </c>
      <c r="F522" s="50" t="s">
        <v>470</v>
      </c>
      <c r="G522" s="50">
        <v>7</v>
      </c>
      <c r="K522" s="50" t="s">
        <v>109</v>
      </c>
      <c r="Q522" s="11"/>
    </row>
    <row r="523" spans="1:17" s="50" customFormat="1" x14ac:dyDescent="0.3">
      <c r="A523" s="50" t="s">
        <v>191</v>
      </c>
      <c r="B523" s="50" t="s">
        <v>410</v>
      </c>
      <c r="C523" s="50">
        <v>8</v>
      </c>
      <c r="D523" s="50" t="s">
        <v>471</v>
      </c>
      <c r="E523" s="50">
        <v>1</v>
      </c>
      <c r="F523" s="50" t="s">
        <v>471</v>
      </c>
      <c r="G523" s="50">
        <v>8</v>
      </c>
      <c r="K523" s="50" t="s">
        <v>109</v>
      </c>
      <c r="Q523" s="11"/>
    </row>
    <row r="524" spans="1:17" s="50" customFormat="1" x14ac:dyDescent="0.3">
      <c r="A524" s="50" t="s">
        <v>191</v>
      </c>
      <c r="B524" s="50" t="s">
        <v>410</v>
      </c>
      <c r="C524" s="50">
        <v>9</v>
      </c>
      <c r="D524" s="50" t="s">
        <v>472</v>
      </c>
      <c r="E524" s="50">
        <v>1</v>
      </c>
      <c r="F524" s="50" t="s">
        <v>472</v>
      </c>
      <c r="G524" s="50">
        <v>9</v>
      </c>
      <c r="K524" s="50" t="s">
        <v>109</v>
      </c>
      <c r="Q524" s="11"/>
    </row>
    <row r="525" spans="1:17" s="50" customFormat="1" x14ac:dyDescent="0.3">
      <c r="A525" s="50" t="s">
        <v>191</v>
      </c>
      <c r="B525" s="50" t="s">
        <v>410</v>
      </c>
      <c r="C525" s="50">
        <v>10</v>
      </c>
      <c r="D525" s="50" t="s">
        <v>466</v>
      </c>
      <c r="E525" s="50">
        <v>1</v>
      </c>
      <c r="F525" s="50" t="s">
        <v>466</v>
      </c>
      <c r="G525" s="50">
        <v>10</v>
      </c>
      <c r="K525" s="50" t="s">
        <v>109</v>
      </c>
      <c r="Q525" s="11"/>
    </row>
    <row r="526" spans="1:17" s="50" customFormat="1" x14ac:dyDescent="0.3">
      <c r="A526" s="50" t="s">
        <v>192</v>
      </c>
      <c r="B526" s="50" t="s">
        <v>411</v>
      </c>
      <c r="C526" s="50">
        <v>1</v>
      </c>
      <c r="D526" s="50" t="s">
        <v>2</v>
      </c>
      <c r="E526" s="50">
        <v>1</v>
      </c>
      <c r="F526" s="50" t="s">
        <v>11</v>
      </c>
      <c r="G526" s="50">
        <v>1</v>
      </c>
      <c r="K526" s="50" t="s">
        <v>109</v>
      </c>
      <c r="Q526" s="11"/>
    </row>
    <row r="527" spans="1:17" s="50" customFormat="1" x14ac:dyDescent="0.3">
      <c r="A527" s="50" t="s">
        <v>192</v>
      </c>
      <c r="B527" s="50" t="s">
        <v>411</v>
      </c>
      <c r="C527" s="50">
        <v>2</v>
      </c>
      <c r="D527" s="50" t="s">
        <v>3</v>
      </c>
      <c r="E527" s="50">
        <v>1</v>
      </c>
      <c r="F527" s="50" t="s">
        <v>316</v>
      </c>
      <c r="G527" s="50">
        <v>2</v>
      </c>
      <c r="K527" s="50" t="s">
        <v>109</v>
      </c>
      <c r="Q527" s="11"/>
    </row>
    <row r="528" spans="1:17" s="50" customFormat="1" x14ac:dyDescent="0.3">
      <c r="A528" s="50" t="s">
        <v>192</v>
      </c>
      <c r="B528" s="50" t="s">
        <v>411</v>
      </c>
      <c r="C528" s="50">
        <v>3</v>
      </c>
      <c r="D528" s="50" t="s">
        <v>111</v>
      </c>
      <c r="E528" s="50">
        <v>1</v>
      </c>
      <c r="F528" s="50" t="s">
        <v>12</v>
      </c>
      <c r="G528" s="50">
        <v>3</v>
      </c>
      <c r="H528" s="50" t="s">
        <v>487</v>
      </c>
      <c r="I528" s="50" t="s">
        <v>640</v>
      </c>
      <c r="J528" s="50">
        <v>1</v>
      </c>
      <c r="K528" s="50" t="s">
        <v>109</v>
      </c>
      <c r="Q528" s="11"/>
    </row>
    <row r="529" spans="1:17" s="50" customFormat="1" x14ac:dyDescent="0.3">
      <c r="A529" s="50" t="s">
        <v>192</v>
      </c>
      <c r="B529" s="50" t="s">
        <v>411</v>
      </c>
      <c r="C529" s="50">
        <v>4</v>
      </c>
      <c r="D529" s="50" t="s">
        <v>320</v>
      </c>
      <c r="E529" s="50">
        <v>1</v>
      </c>
      <c r="F529" s="50" t="s">
        <v>320</v>
      </c>
      <c r="G529" s="50">
        <v>4</v>
      </c>
      <c r="K529" s="50" t="s">
        <v>109</v>
      </c>
      <c r="Q529" s="11"/>
    </row>
    <row r="530" spans="1:17" s="50" customFormat="1" x14ac:dyDescent="0.3">
      <c r="A530" s="50" t="s">
        <v>192</v>
      </c>
      <c r="B530" s="50" t="s">
        <v>411</v>
      </c>
      <c r="C530" s="50">
        <v>5</v>
      </c>
      <c r="D530" s="50" t="s">
        <v>468</v>
      </c>
      <c r="E530" s="50">
        <v>1</v>
      </c>
      <c r="F530" s="50" t="s">
        <v>468</v>
      </c>
      <c r="G530" s="50">
        <v>5</v>
      </c>
      <c r="K530" s="50" t="s">
        <v>109</v>
      </c>
      <c r="Q530" s="11"/>
    </row>
    <row r="531" spans="1:17" s="50" customFormat="1" x14ac:dyDescent="0.3">
      <c r="A531" s="50" t="s">
        <v>192</v>
      </c>
      <c r="B531" s="50" t="s">
        <v>411</v>
      </c>
      <c r="C531" s="50">
        <v>6</v>
      </c>
      <c r="D531" s="50" t="s">
        <v>469</v>
      </c>
      <c r="E531" s="50">
        <v>1</v>
      </c>
      <c r="F531" s="50" t="s">
        <v>469</v>
      </c>
      <c r="G531" s="50">
        <v>6</v>
      </c>
      <c r="K531" s="50" t="s">
        <v>109</v>
      </c>
      <c r="Q531" s="11"/>
    </row>
    <row r="532" spans="1:17" s="50" customFormat="1" x14ac:dyDescent="0.3">
      <c r="A532" s="50" t="s">
        <v>192</v>
      </c>
      <c r="B532" s="50" t="s">
        <v>411</v>
      </c>
      <c r="C532" s="50">
        <v>7</v>
      </c>
      <c r="D532" s="50" t="s">
        <v>470</v>
      </c>
      <c r="E532" s="50">
        <v>1</v>
      </c>
      <c r="F532" s="50" t="s">
        <v>470</v>
      </c>
      <c r="G532" s="50">
        <v>7</v>
      </c>
      <c r="K532" s="50" t="s">
        <v>109</v>
      </c>
      <c r="Q532" s="11"/>
    </row>
    <row r="533" spans="1:17" s="50" customFormat="1" x14ac:dyDescent="0.3">
      <c r="A533" s="50" t="s">
        <v>192</v>
      </c>
      <c r="B533" s="50" t="s">
        <v>411</v>
      </c>
      <c r="C533" s="50">
        <v>8</v>
      </c>
      <c r="D533" s="50" t="s">
        <v>471</v>
      </c>
      <c r="E533" s="50">
        <v>1</v>
      </c>
      <c r="F533" s="50" t="s">
        <v>471</v>
      </c>
      <c r="G533" s="50">
        <v>8</v>
      </c>
      <c r="K533" s="50" t="s">
        <v>109</v>
      </c>
      <c r="Q533" s="11"/>
    </row>
    <row r="534" spans="1:17" s="50" customFormat="1" x14ac:dyDescent="0.3">
      <c r="A534" s="50" t="s">
        <v>192</v>
      </c>
      <c r="B534" s="50" t="s">
        <v>411</v>
      </c>
      <c r="C534" s="50">
        <v>9</v>
      </c>
      <c r="D534" s="50" t="s">
        <v>472</v>
      </c>
      <c r="E534" s="50">
        <v>1</v>
      </c>
      <c r="F534" s="50" t="s">
        <v>472</v>
      </c>
      <c r="G534" s="50">
        <v>9</v>
      </c>
      <c r="K534" s="50" t="s">
        <v>109</v>
      </c>
      <c r="Q534" s="11"/>
    </row>
    <row r="535" spans="1:17" s="50" customFormat="1" x14ac:dyDescent="0.3">
      <c r="A535" s="50" t="s">
        <v>192</v>
      </c>
      <c r="B535" s="50" t="s">
        <v>411</v>
      </c>
      <c r="C535" s="50">
        <v>10</v>
      </c>
      <c r="D535" s="50" t="s">
        <v>466</v>
      </c>
      <c r="E535" s="50">
        <v>1</v>
      </c>
      <c r="F535" s="50" t="s">
        <v>466</v>
      </c>
      <c r="G535" s="50">
        <v>10</v>
      </c>
      <c r="K535" s="50" t="s">
        <v>109</v>
      </c>
      <c r="Q535" s="11"/>
    </row>
    <row r="536" spans="1:17" s="50" customFormat="1" x14ac:dyDescent="0.3">
      <c r="A536" s="50" t="s">
        <v>193</v>
      </c>
      <c r="B536" s="50" t="s">
        <v>412</v>
      </c>
      <c r="C536" s="50">
        <v>1</v>
      </c>
      <c r="D536" s="50" t="s">
        <v>2</v>
      </c>
      <c r="E536" s="50">
        <v>1</v>
      </c>
      <c r="F536" s="50" t="s">
        <v>11</v>
      </c>
      <c r="G536" s="50">
        <v>1</v>
      </c>
      <c r="K536" s="50" t="s">
        <v>109</v>
      </c>
      <c r="Q536" s="11"/>
    </row>
    <row r="537" spans="1:17" s="50" customFormat="1" x14ac:dyDescent="0.3">
      <c r="A537" s="50" t="s">
        <v>193</v>
      </c>
      <c r="B537" s="50" t="s">
        <v>412</v>
      </c>
      <c r="C537" s="50">
        <v>2</v>
      </c>
      <c r="D537" s="50" t="s">
        <v>3</v>
      </c>
      <c r="E537" s="50">
        <v>1</v>
      </c>
      <c r="F537" s="50" t="s">
        <v>316</v>
      </c>
      <c r="G537" s="50">
        <v>2</v>
      </c>
      <c r="K537" s="50" t="s">
        <v>109</v>
      </c>
      <c r="Q537" s="11"/>
    </row>
    <row r="538" spans="1:17" s="50" customFormat="1" x14ac:dyDescent="0.3">
      <c r="A538" s="50" t="s">
        <v>193</v>
      </c>
      <c r="B538" s="50" t="s">
        <v>412</v>
      </c>
      <c r="C538" s="50">
        <v>3</v>
      </c>
      <c r="D538" s="50" t="s">
        <v>111</v>
      </c>
      <c r="E538" s="50">
        <v>1</v>
      </c>
      <c r="F538" s="50" t="s">
        <v>12</v>
      </c>
      <c r="G538" s="50">
        <v>3</v>
      </c>
      <c r="H538" s="50" t="s">
        <v>488</v>
      </c>
      <c r="I538" s="50" t="s">
        <v>641</v>
      </c>
      <c r="J538" s="50">
        <v>1</v>
      </c>
      <c r="K538" s="50" t="s">
        <v>109</v>
      </c>
      <c r="Q538" s="11"/>
    </row>
    <row r="539" spans="1:17" s="50" customFormat="1" x14ac:dyDescent="0.3">
      <c r="A539" s="50" t="s">
        <v>193</v>
      </c>
      <c r="B539" s="50" t="s">
        <v>412</v>
      </c>
      <c r="C539" s="50">
        <v>4</v>
      </c>
      <c r="D539" s="50" t="s">
        <v>320</v>
      </c>
      <c r="E539" s="50">
        <v>1</v>
      </c>
      <c r="F539" s="50" t="s">
        <v>320</v>
      </c>
      <c r="G539" s="50">
        <v>4</v>
      </c>
      <c r="K539" s="50" t="s">
        <v>109</v>
      </c>
      <c r="Q539" s="11"/>
    </row>
    <row r="540" spans="1:17" s="50" customFormat="1" x14ac:dyDescent="0.3">
      <c r="A540" s="50" t="s">
        <v>193</v>
      </c>
      <c r="B540" s="50" t="s">
        <v>412</v>
      </c>
      <c r="C540" s="50">
        <v>5</v>
      </c>
      <c r="D540" s="50" t="s">
        <v>468</v>
      </c>
      <c r="E540" s="50">
        <v>1</v>
      </c>
      <c r="F540" s="50" t="s">
        <v>468</v>
      </c>
      <c r="G540" s="50">
        <v>5</v>
      </c>
      <c r="K540" s="50" t="s">
        <v>109</v>
      </c>
      <c r="Q540" s="11"/>
    </row>
    <row r="541" spans="1:17" s="50" customFormat="1" x14ac:dyDescent="0.3">
      <c r="A541" s="50" t="s">
        <v>193</v>
      </c>
      <c r="B541" s="50" t="s">
        <v>412</v>
      </c>
      <c r="C541" s="50">
        <v>6</v>
      </c>
      <c r="D541" s="50" t="s">
        <v>469</v>
      </c>
      <c r="E541" s="50">
        <v>1</v>
      </c>
      <c r="F541" s="50" t="s">
        <v>469</v>
      </c>
      <c r="G541" s="50">
        <v>6</v>
      </c>
      <c r="K541" s="50" t="s">
        <v>109</v>
      </c>
      <c r="Q541" s="11"/>
    </row>
    <row r="542" spans="1:17" s="50" customFormat="1" x14ac:dyDescent="0.3">
      <c r="A542" s="50" t="s">
        <v>193</v>
      </c>
      <c r="B542" s="50" t="s">
        <v>412</v>
      </c>
      <c r="C542" s="50">
        <v>7</v>
      </c>
      <c r="D542" s="50" t="s">
        <v>470</v>
      </c>
      <c r="E542" s="50">
        <v>1</v>
      </c>
      <c r="F542" s="50" t="s">
        <v>470</v>
      </c>
      <c r="G542" s="50">
        <v>7</v>
      </c>
      <c r="K542" s="50" t="s">
        <v>109</v>
      </c>
      <c r="Q542" s="11"/>
    </row>
    <row r="543" spans="1:17" s="50" customFormat="1" x14ac:dyDescent="0.3">
      <c r="A543" s="50" t="s">
        <v>193</v>
      </c>
      <c r="B543" s="50" t="s">
        <v>412</v>
      </c>
      <c r="C543" s="50">
        <v>8</v>
      </c>
      <c r="D543" s="50" t="s">
        <v>471</v>
      </c>
      <c r="E543" s="50">
        <v>1</v>
      </c>
      <c r="F543" s="50" t="s">
        <v>471</v>
      </c>
      <c r="G543" s="50">
        <v>8</v>
      </c>
      <c r="K543" s="50" t="s">
        <v>109</v>
      </c>
      <c r="Q543" s="11"/>
    </row>
    <row r="544" spans="1:17" s="50" customFormat="1" x14ac:dyDescent="0.3">
      <c r="A544" s="50" t="s">
        <v>193</v>
      </c>
      <c r="B544" s="50" t="s">
        <v>412</v>
      </c>
      <c r="C544" s="50">
        <v>9</v>
      </c>
      <c r="D544" s="50" t="s">
        <v>472</v>
      </c>
      <c r="E544" s="50">
        <v>1</v>
      </c>
      <c r="F544" s="50" t="s">
        <v>472</v>
      </c>
      <c r="G544" s="50">
        <v>9</v>
      </c>
      <c r="K544" s="50" t="s">
        <v>109</v>
      </c>
      <c r="Q544" s="11"/>
    </row>
    <row r="545" spans="1:17" s="50" customFormat="1" x14ac:dyDescent="0.3">
      <c r="A545" s="50" t="s">
        <v>193</v>
      </c>
      <c r="B545" s="50" t="s">
        <v>412</v>
      </c>
      <c r="C545" s="50">
        <v>10</v>
      </c>
      <c r="D545" s="50" t="s">
        <v>466</v>
      </c>
      <c r="E545" s="50">
        <v>1</v>
      </c>
      <c r="F545" s="50" t="s">
        <v>466</v>
      </c>
      <c r="G545" s="50">
        <v>10</v>
      </c>
      <c r="K545" s="50" t="s">
        <v>109</v>
      </c>
      <c r="Q545" s="11"/>
    </row>
    <row r="546" spans="1:17" s="50" customFormat="1" x14ac:dyDescent="0.3">
      <c r="A546" s="50" t="s">
        <v>194</v>
      </c>
      <c r="B546" s="50" t="s">
        <v>413</v>
      </c>
      <c r="C546" s="50">
        <v>1</v>
      </c>
      <c r="D546" s="50" t="s">
        <v>2</v>
      </c>
      <c r="E546" s="50">
        <v>1</v>
      </c>
      <c r="F546" s="50" t="s">
        <v>11</v>
      </c>
      <c r="G546" s="50">
        <v>1</v>
      </c>
      <c r="K546" s="50" t="s">
        <v>109</v>
      </c>
      <c r="Q546" s="11"/>
    </row>
    <row r="547" spans="1:17" s="50" customFormat="1" x14ac:dyDescent="0.3">
      <c r="A547" s="50" t="s">
        <v>194</v>
      </c>
      <c r="B547" s="50" t="s">
        <v>413</v>
      </c>
      <c r="C547" s="50">
        <v>2</v>
      </c>
      <c r="D547" s="50" t="s">
        <v>3</v>
      </c>
      <c r="E547" s="50">
        <v>1</v>
      </c>
      <c r="F547" s="50" t="s">
        <v>316</v>
      </c>
      <c r="G547" s="50">
        <v>2</v>
      </c>
      <c r="K547" s="50" t="s">
        <v>109</v>
      </c>
      <c r="Q547" s="11"/>
    </row>
    <row r="548" spans="1:17" s="50" customFormat="1" x14ac:dyDescent="0.3">
      <c r="A548" s="50" t="s">
        <v>194</v>
      </c>
      <c r="B548" s="50" t="s">
        <v>413</v>
      </c>
      <c r="C548" s="50">
        <v>3</v>
      </c>
      <c r="D548" s="50" t="s">
        <v>111</v>
      </c>
      <c r="E548" s="50">
        <v>1</v>
      </c>
      <c r="F548" s="50" t="s">
        <v>12</v>
      </c>
      <c r="G548" s="50">
        <v>3</v>
      </c>
      <c r="H548" s="50" t="s">
        <v>489</v>
      </c>
      <c r="I548" s="50" t="s">
        <v>642</v>
      </c>
      <c r="J548" s="50">
        <v>1</v>
      </c>
      <c r="K548" s="50" t="s">
        <v>109</v>
      </c>
      <c r="Q548" s="11"/>
    </row>
    <row r="549" spans="1:17" s="50" customFormat="1" x14ac:dyDescent="0.3">
      <c r="A549" s="50" t="s">
        <v>194</v>
      </c>
      <c r="B549" s="50" t="s">
        <v>413</v>
      </c>
      <c r="C549" s="50">
        <v>4</v>
      </c>
      <c r="D549" s="50" t="s">
        <v>320</v>
      </c>
      <c r="E549" s="50">
        <v>1</v>
      </c>
      <c r="F549" s="50" t="s">
        <v>320</v>
      </c>
      <c r="G549" s="50">
        <v>4</v>
      </c>
      <c r="K549" s="50" t="s">
        <v>109</v>
      </c>
      <c r="Q549" s="11"/>
    </row>
    <row r="550" spans="1:17" s="50" customFormat="1" x14ac:dyDescent="0.3">
      <c r="A550" s="50" t="s">
        <v>194</v>
      </c>
      <c r="B550" s="50" t="s">
        <v>413</v>
      </c>
      <c r="C550" s="50">
        <v>5</v>
      </c>
      <c r="D550" s="50" t="s">
        <v>468</v>
      </c>
      <c r="E550" s="50">
        <v>1</v>
      </c>
      <c r="F550" s="50" t="s">
        <v>468</v>
      </c>
      <c r="G550" s="50">
        <v>5</v>
      </c>
      <c r="K550" s="50" t="s">
        <v>109</v>
      </c>
      <c r="Q550" s="11"/>
    </row>
    <row r="551" spans="1:17" s="50" customFormat="1" x14ac:dyDescent="0.3">
      <c r="A551" s="50" t="s">
        <v>194</v>
      </c>
      <c r="B551" s="50" t="s">
        <v>413</v>
      </c>
      <c r="C551" s="50">
        <v>6</v>
      </c>
      <c r="D551" s="50" t="s">
        <v>469</v>
      </c>
      <c r="E551" s="50">
        <v>1</v>
      </c>
      <c r="F551" s="50" t="s">
        <v>469</v>
      </c>
      <c r="G551" s="50">
        <v>6</v>
      </c>
      <c r="K551" s="50" t="s">
        <v>109</v>
      </c>
      <c r="Q551" s="11"/>
    </row>
    <row r="552" spans="1:17" s="50" customFormat="1" x14ac:dyDescent="0.3">
      <c r="A552" s="50" t="s">
        <v>194</v>
      </c>
      <c r="B552" s="50" t="s">
        <v>413</v>
      </c>
      <c r="C552" s="50">
        <v>7</v>
      </c>
      <c r="D552" s="50" t="s">
        <v>470</v>
      </c>
      <c r="E552" s="50">
        <v>1</v>
      </c>
      <c r="F552" s="50" t="s">
        <v>470</v>
      </c>
      <c r="G552" s="50">
        <v>7</v>
      </c>
      <c r="K552" s="50" t="s">
        <v>109</v>
      </c>
      <c r="Q552" s="11"/>
    </row>
    <row r="553" spans="1:17" s="50" customFormat="1" x14ac:dyDescent="0.3">
      <c r="A553" s="50" t="s">
        <v>194</v>
      </c>
      <c r="B553" s="50" t="s">
        <v>413</v>
      </c>
      <c r="C553" s="50">
        <v>8</v>
      </c>
      <c r="D553" s="50" t="s">
        <v>471</v>
      </c>
      <c r="E553" s="50">
        <v>1</v>
      </c>
      <c r="F553" s="50" t="s">
        <v>471</v>
      </c>
      <c r="G553" s="50">
        <v>8</v>
      </c>
      <c r="K553" s="50" t="s">
        <v>109</v>
      </c>
      <c r="Q553" s="11"/>
    </row>
    <row r="554" spans="1:17" s="50" customFormat="1" x14ac:dyDescent="0.3">
      <c r="A554" s="50" t="s">
        <v>194</v>
      </c>
      <c r="B554" s="50" t="s">
        <v>413</v>
      </c>
      <c r="C554" s="50">
        <v>9</v>
      </c>
      <c r="D554" s="50" t="s">
        <v>472</v>
      </c>
      <c r="E554" s="50">
        <v>1</v>
      </c>
      <c r="F554" s="50" t="s">
        <v>472</v>
      </c>
      <c r="G554" s="50">
        <v>9</v>
      </c>
      <c r="K554" s="50" t="s">
        <v>109</v>
      </c>
      <c r="Q554" s="11"/>
    </row>
    <row r="555" spans="1:17" s="50" customFormat="1" x14ac:dyDescent="0.3">
      <c r="A555" s="50" t="s">
        <v>194</v>
      </c>
      <c r="B555" s="50" t="s">
        <v>413</v>
      </c>
      <c r="C555" s="50">
        <v>10</v>
      </c>
      <c r="D555" s="50" t="s">
        <v>466</v>
      </c>
      <c r="E555" s="50">
        <v>1</v>
      </c>
      <c r="F555" s="50" t="s">
        <v>466</v>
      </c>
      <c r="G555" s="50">
        <v>10</v>
      </c>
      <c r="K555" s="50" t="s">
        <v>109</v>
      </c>
      <c r="Q555" s="11"/>
    </row>
    <row r="556" spans="1:17" s="50" customFormat="1" x14ac:dyDescent="0.3">
      <c r="A556" s="50" t="s">
        <v>195</v>
      </c>
      <c r="B556" s="50" t="s">
        <v>414</v>
      </c>
      <c r="C556" s="50">
        <v>1</v>
      </c>
      <c r="D556" s="50" t="s">
        <v>2</v>
      </c>
      <c r="E556" s="50">
        <v>1</v>
      </c>
      <c r="F556" s="50" t="s">
        <v>11</v>
      </c>
      <c r="G556" s="50">
        <v>1</v>
      </c>
      <c r="K556" s="50" t="s">
        <v>109</v>
      </c>
      <c r="Q556" s="11"/>
    </row>
    <row r="557" spans="1:17" s="50" customFormat="1" x14ac:dyDescent="0.3">
      <c r="A557" s="50" t="s">
        <v>195</v>
      </c>
      <c r="B557" s="50" t="s">
        <v>414</v>
      </c>
      <c r="C557" s="50">
        <v>2</v>
      </c>
      <c r="D557" s="50" t="s">
        <v>3</v>
      </c>
      <c r="E557" s="50">
        <v>1</v>
      </c>
      <c r="F557" s="50" t="s">
        <v>316</v>
      </c>
      <c r="G557" s="50">
        <v>2</v>
      </c>
      <c r="K557" s="50" t="s">
        <v>109</v>
      </c>
      <c r="Q557" s="11"/>
    </row>
    <row r="558" spans="1:17" s="50" customFormat="1" x14ac:dyDescent="0.3">
      <c r="A558" s="50" t="s">
        <v>195</v>
      </c>
      <c r="B558" s="50" t="s">
        <v>414</v>
      </c>
      <c r="C558" s="50">
        <v>3</v>
      </c>
      <c r="D558" s="50" t="s">
        <v>111</v>
      </c>
      <c r="E558" s="50">
        <v>1</v>
      </c>
      <c r="F558" s="50" t="s">
        <v>12</v>
      </c>
      <c r="G558" s="50">
        <v>3</v>
      </c>
      <c r="H558" s="50" t="s">
        <v>490</v>
      </c>
      <c r="I558" s="50" t="s">
        <v>643</v>
      </c>
      <c r="J558" s="50">
        <v>1</v>
      </c>
      <c r="K558" s="50" t="s">
        <v>109</v>
      </c>
      <c r="Q558" s="11"/>
    </row>
    <row r="559" spans="1:17" s="50" customFormat="1" x14ac:dyDescent="0.3">
      <c r="A559" s="50" t="s">
        <v>195</v>
      </c>
      <c r="B559" s="50" t="s">
        <v>414</v>
      </c>
      <c r="C559" s="50">
        <v>4</v>
      </c>
      <c r="D559" s="50" t="s">
        <v>320</v>
      </c>
      <c r="E559" s="50">
        <v>1</v>
      </c>
      <c r="F559" s="50" t="s">
        <v>320</v>
      </c>
      <c r="G559" s="50">
        <v>4</v>
      </c>
      <c r="K559" s="50" t="s">
        <v>109</v>
      </c>
      <c r="Q559" s="11"/>
    </row>
    <row r="560" spans="1:17" s="50" customFormat="1" x14ac:dyDescent="0.3">
      <c r="A560" s="50" t="s">
        <v>195</v>
      </c>
      <c r="B560" s="50" t="s">
        <v>414</v>
      </c>
      <c r="C560" s="50">
        <v>5</v>
      </c>
      <c r="D560" s="50" t="s">
        <v>468</v>
      </c>
      <c r="E560" s="50">
        <v>1</v>
      </c>
      <c r="F560" s="50" t="s">
        <v>468</v>
      </c>
      <c r="G560" s="50">
        <v>5</v>
      </c>
      <c r="K560" s="50" t="s">
        <v>109</v>
      </c>
      <c r="Q560" s="11"/>
    </row>
    <row r="561" spans="1:17" s="50" customFormat="1" x14ac:dyDescent="0.3">
      <c r="A561" s="50" t="s">
        <v>195</v>
      </c>
      <c r="B561" s="50" t="s">
        <v>414</v>
      </c>
      <c r="C561" s="50">
        <v>6</v>
      </c>
      <c r="D561" s="50" t="s">
        <v>469</v>
      </c>
      <c r="E561" s="50">
        <v>1</v>
      </c>
      <c r="F561" s="50" t="s">
        <v>469</v>
      </c>
      <c r="G561" s="50">
        <v>6</v>
      </c>
      <c r="K561" s="50" t="s">
        <v>109</v>
      </c>
      <c r="Q561" s="11"/>
    </row>
    <row r="562" spans="1:17" s="50" customFormat="1" x14ac:dyDescent="0.3">
      <c r="A562" s="50" t="s">
        <v>195</v>
      </c>
      <c r="B562" s="50" t="s">
        <v>414</v>
      </c>
      <c r="C562" s="50">
        <v>7</v>
      </c>
      <c r="D562" s="50" t="s">
        <v>470</v>
      </c>
      <c r="E562" s="50">
        <v>1</v>
      </c>
      <c r="F562" s="50" t="s">
        <v>470</v>
      </c>
      <c r="G562" s="50">
        <v>7</v>
      </c>
      <c r="K562" s="50" t="s">
        <v>109</v>
      </c>
      <c r="Q562" s="11"/>
    </row>
    <row r="563" spans="1:17" s="50" customFormat="1" x14ac:dyDescent="0.3">
      <c r="A563" s="50" t="s">
        <v>195</v>
      </c>
      <c r="B563" s="50" t="s">
        <v>414</v>
      </c>
      <c r="C563" s="50">
        <v>8</v>
      </c>
      <c r="D563" s="50" t="s">
        <v>471</v>
      </c>
      <c r="E563" s="50">
        <v>1</v>
      </c>
      <c r="F563" s="50" t="s">
        <v>471</v>
      </c>
      <c r="G563" s="50">
        <v>8</v>
      </c>
      <c r="K563" s="50" t="s">
        <v>109</v>
      </c>
      <c r="Q563" s="11"/>
    </row>
    <row r="564" spans="1:17" s="50" customFormat="1" x14ac:dyDescent="0.3">
      <c r="A564" s="50" t="s">
        <v>195</v>
      </c>
      <c r="B564" s="50" t="s">
        <v>414</v>
      </c>
      <c r="C564" s="50">
        <v>9</v>
      </c>
      <c r="D564" s="50" t="s">
        <v>472</v>
      </c>
      <c r="E564" s="50">
        <v>1</v>
      </c>
      <c r="F564" s="50" t="s">
        <v>472</v>
      </c>
      <c r="G564" s="50">
        <v>9</v>
      </c>
      <c r="K564" s="50" t="s">
        <v>109</v>
      </c>
      <c r="Q564" s="11"/>
    </row>
    <row r="565" spans="1:17" s="50" customFormat="1" x14ac:dyDescent="0.3">
      <c r="A565" s="50" t="s">
        <v>195</v>
      </c>
      <c r="B565" s="50" t="s">
        <v>414</v>
      </c>
      <c r="C565" s="50">
        <v>10</v>
      </c>
      <c r="D565" s="50" t="s">
        <v>466</v>
      </c>
      <c r="E565" s="50">
        <v>1</v>
      </c>
      <c r="F565" s="50" t="s">
        <v>466</v>
      </c>
      <c r="G565" s="50">
        <v>10</v>
      </c>
      <c r="K565" s="50" t="s">
        <v>109</v>
      </c>
      <c r="Q565" s="11"/>
    </row>
    <row r="566" spans="1:17" s="50" customFormat="1" x14ac:dyDescent="0.3">
      <c r="A566" s="50" t="s">
        <v>196</v>
      </c>
      <c r="B566" s="50" t="s">
        <v>415</v>
      </c>
      <c r="C566" s="50">
        <v>1</v>
      </c>
      <c r="D566" s="50" t="s">
        <v>2</v>
      </c>
      <c r="E566" s="50">
        <v>1</v>
      </c>
      <c r="F566" s="50" t="s">
        <v>11</v>
      </c>
      <c r="G566" s="50">
        <v>1</v>
      </c>
      <c r="K566" s="50" t="s">
        <v>109</v>
      </c>
      <c r="Q566" s="11"/>
    </row>
    <row r="567" spans="1:17" s="50" customFormat="1" x14ac:dyDescent="0.3">
      <c r="A567" s="50" t="s">
        <v>196</v>
      </c>
      <c r="B567" s="50" t="s">
        <v>415</v>
      </c>
      <c r="C567" s="50">
        <v>2</v>
      </c>
      <c r="D567" s="50" t="s">
        <v>3</v>
      </c>
      <c r="E567" s="50">
        <v>1</v>
      </c>
      <c r="F567" s="50" t="s">
        <v>316</v>
      </c>
      <c r="G567" s="50">
        <v>2</v>
      </c>
      <c r="K567" s="50" t="s">
        <v>109</v>
      </c>
      <c r="Q567" s="11"/>
    </row>
    <row r="568" spans="1:17" s="50" customFormat="1" x14ac:dyDescent="0.3">
      <c r="A568" s="50" t="s">
        <v>196</v>
      </c>
      <c r="B568" s="50" t="s">
        <v>415</v>
      </c>
      <c r="C568" s="50">
        <v>3</v>
      </c>
      <c r="D568" s="50" t="s">
        <v>111</v>
      </c>
      <c r="E568" s="50">
        <v>1</v>
      </c>
      <c r="F568" s="50" t="s">
        <v>12</v>
      </c>
      <c r="G568" s="50">
        <v>3</v>
      </c>
      <c r="H568" s="50" t="s">
        <v>491</v>
      </c>
      <c r="I568" s="50" t="s">
        <v>644</v>
      </c>
      <c r="J568" s="50">
        <v>1</v>
      </c>
      <c r="K568" s="50" t="s">
        <v>109</v>
      </c>
      <c r="Q568" s="11"/>
    </row>
    <row r="569" spans="1:17" s="50" customFormat="1" x14ac:dyDescent="0.3">
      <c r="A569" s="50" t="s">
        <v>196</v>
      </c>
      <c r="B569" s="50" t="s">
        <v>415</v>
      </c>
      <c r="C569" s="50">
        <v>4</v>
      </c>
      <c r="D569" s="50" t="s">
        <v>320</v>
      </c>
      <c r="E569" s="50">
        <v>1</v>
      </c>
      <c r="F569" s="50" t="s">
        <v>320</v>
      </c>
      <c r="G569" s="50">
        <v>4</v>
      </c>
      <c r="K569" s="50" t="s">
        <v>109</v>
      </c>
      <c r="Q569" s="11"/>
    </row>
    <row r="570" spans="1:17" s="50" customFormat="1" x14ac:dyDescent="0.3">
      <c r="A570" s="50" t="s">
        <v>196</v>
      </c>
      <c r="B570" s="50" t="s">
        <v>415</v>
      </c>
      <c r="C570" s="50">
        <v>5</v>
      </c>
      <c r="D570" s="50" t="s">
        <v>468</v>
      </c>
      <c r="E570" s="50">
        <v>1</v>
      </c>
      <c r="F570" s="50" t="s">
        <v>468</v>
      </c>
      <c r="G570" s="50">
        <v>5</v>
      </c>
      <c r="K570" s="50" t="s">
        <v>109</v>
      </c>
      <c r="Q570" s="11"/>
    </row>
    <row r="571" spans="1:17" s="50" customFormat="1" x14ac:dyDescent="0.3">
      <c r="A571" s="50" t="s">
        <v>196</v>
      </c>
      <c r="B571" s="50" t="s">
        <v>415</v>
      </c>
      <c r="C571" s="50">
        <v>6</v>
      </c>
      <c r="D571" s="50" t="s">
        <v>469</v>
      </c>
      <c r="E571" s="50">
        <v>1</v>
      </c>
      <c r="F571" s="50" t="s">
        <v>469</v>
      </c>
      <c r="G571" s="50">
        <v>6</v>
      </c>
      <c r="K571" s="50" t="s">
        <v>109</v>
      </c>
      <c r="Q571" s="11"/>
    </row>
    <row r="572" spans="1:17" s="50" customFormat="1" x14ac:dyDescent="0.3">
      <c r="A572" s="50" t="s">
        <v>196</v>
      </c>
      <c r="B572" s="50" t="s">
        <v>415</v>
      </c>
      <c r="C572" s="50">
        <v>7</v>
      </c>
      <c r="D572" s="50" t="s">
        <v>470</v>
      </c>
      <c r="E572" s="50">
        <v>1</v>
      </c>
      <c r="F572" s="50" t="s">
        <v>470</v>
      </c>
      <c r="G572" s="50">
        <v>7</v>
      </c>
      <c r="K572" s="50" t="s">
        <v>109</v>
      </c>
      <c r="Q572" s="11"/>
    </row>
    <row r="573" spans="1:17" s="50" customFormat="1" x14ac:dyDescent="0.3">
      <c r="A573" s="50" t="s">
        <v>196</v>
      </c>
      <c r="B573" s="50" t="s">
        <v>415</v>
      </c>
      <c r="C573" s="50">
        <v>8</v>
      </c>
      <c r="D573" s="50" t="s">
        <v>471</v>
      </c>
      <c r="E573" s="50">
        <v>1</v>
      </c>
      <c r="F573" s="50" t="s">
        <v>471</v>
      </c>
      <c r="G573" s="50">
        <v>8</v>
      </c>
      <c r="K573" s="50" t="s">
        <v>109</v>
      </c>
      <c r="Q573" s="11"/>
    </row>
    <row r="574" spans="1:17" s="50" customFormat="1" x14ac:dyDescent="0.3">
      <c r="A574" s="50" t="s">
        <v>196</v>
      </c>
      <c r="B574" s="50" t="s">
        <v>415</v>
      </c>
      <c r="C574" s="50">
        <v>9</v>
      </c>
      <c r="D574" s="50" t="s">
        <v>472</v>
      </c>
      <c r="E574" s="50">
        <v>1</v>
      </c>
      <c r="F574" s="50" t="s">
        <v>472</v>
      </c>
      <c r="G574" s="50">
        <v>9</v>
      </c>
      <c r="K574" s="50" t="s">
        <v>109</v>
      </c>
      <c r="Q574" s="11"/>
    </row>
    <row r="575" spans="1:17" s="50" customFormat="1" x14ac:dyDescent="0.3">
      <c r="A575" s="50" t="s">
        <v>196</v>
      </c>
      <c r="B575" s="50" t="s">
        <v>415</v>
      </c>
      <c r="C575" s="50">
        <v>10</v>
      </c>
      <c r="D575" s="50" t="s">
        <v>466</v>
      </c>
      <c r="E575" s="50">
        <v>1</v>
      </c>
      <c r="F575" s="50" t="s">
        <v>466</v>
      </c>
      <c r="G575" s="50">
        <v>10</v>
      </c>
      <c r="K575" s="50" t="s">
        <v>109</v>
      </c>
      <c r="Q575" s="11"/>
    </row>
    <row r="576" spans="1:17" s="50" customFormat="1" x14ac:dyDescent="0.3">
      <c r="A576" s="50" t="s">
        <v>197</v>
      </c>
      <c r="B576" s="50" t="s">
        <v>416</v>
      </c>
      <c r="C576" s="50">
        <v>1</v>
      </c>
      <c r="D576" s="50" t="s">
        <v>2</v>
      </c>
      <c r="E576" s="50">
        <v>1</v>
      </c>
      <c r="F576" s="50" t="s">
        <v>11</v>
      </c>
      <c r="G576" s="50">
        <v>1</v>
      </c>
      <c r="K576" s="50" t="s">
        <v>109</v>
      </c>
      <c r="Q576" s="11"/>
    </row>
    <row r="577" spans="1:17" s="50" customFormat="1" x14ac:dyDescent="0.3">
      <c r="A577" s="50" t="s">
        <v>197</v>
      </c>
      <c r="B577" s="50" t="s">
        <v>416</v>
      </c>
      <c r="C577" s="50">
        <v>2</v>
      </c>
      <c r="D577" s="50" t="s">
        <v>3</v>
      </c>
      <c r="E577" s="50">
        <v>1</v>
      </c>
      <c r="F577" s="50" t="s">
        <v>316</v>
      </c>
      <c r="G577" s="50">
        <v>2</v>
      </c>
      <c r="K577" s="50" t="s">
        <v>109</v>
      </c>
      <c r="Q577" s="11"/>
    </row>
    <row r="578" spans="1:17" s="50" customFormat="1" x14ac:dyDescent="0.3">
      <c r="A578" s="50" t="s">
        <v>197</v>
      </c>
      <c r="B578" s="50" t="s">
        <v>416</v>
      </c>
      <c r="C578" s="50">
        <v>3</v>
      </c>
      <c r="D578" s="50" t="s">
        <v>111</v>
      </c>
      <c r="E578" s="50">
        <v>1</v>
      </c>
      <c r="F578" s="50" t="s">
        <v>12</v>
      </c>
      <c r="G578" s="50">
        <v>3</v>
      </c>
      <c r="H578" s="50" t="s">
        <v>492</v>
      </c>
      <c r="I578" s="50" t="s">
        <v>645</v>
      </c>
      <c r="J578" s="50">
        <v>1</v>
      </c>
      <c r="K578" s="50" t="s">
        <v>109</v>
      </c>
      <c r="Q578" s="11"/>
    </row>
    <row r="579" spans="1:17" s="50" customFormat="1" x14ac:dyDescent="0.3">
      <c r="A579" s="50" t="s">
        <v>197</v>
      </c>
      <c r="B579" s="50" t="s">
        <v>416</v>
      </c>
      <c r="C579" s="50">
        <v>4</v>
      </c>
      <c r="D579" s="50" t="s">
        <v>320</v>
      </c>
      <c r="E579" s="50">
        <v>1</v>
      </c>
      <c r="F579" s="50" t="s">
        <v>320</v>
      </c>
      <c r="G579" s="50">
        <v>4</v>
      </c>
      <c r="K579" s="50" t="s">
        <v>109</v>
      </c>
      <c r="Q579" s="11"/>
    </row>
    <row r="580" spans="1:17" s="50" customFormat="1" x14ac:dyDescent="0.3">
      <c r="A580" s="50" t="s">
        <v>197</v>
      </c>
      <c r="B580" s="50" t="s">
        <v>416</v>
      </c>
      <c r="C580" s="50">
        <v>5</v>
      </c>
      <c r="D580" s="50" t="s">
        <v>468</v>
      </c>
      <c r="E580" s="50">
        <v>1</v>
      </c>
      <c r="F580" s="50" t="s">
        <v>468</v>
      </c>
      <c r="G580" s="50">
        <v>5</v>
      </c>
      <c r="K580" s="50" t="s">
        <v>109</v>
      </c>
      <c r="Q580" s="11"/>
    </row>
    <row r="581" spans="1:17" s="50" customFormat="1" x14ac:dyDescent="0.3">
      <c r="A581" s="50" t="s">
        <v>197</v>
      </c>
      <c r="B581" s="50" t="s">
        <v>416</v>
      </c>
      <c r="C581" s="50">
        <v>6</v>
      </c>
      <c r="D581" s="50" t="s">
        <v>469</v>
      </c>
      <c r="E581" s="50">
        <v>1</v>
      </c>
      <c r="F581" s="50" t="s">
        <v>469</v>
      </c>
      <c r="G581" s="50">
        <v>6</v>
      </c>
      <c r="K581" s="50" t="s">
        <v>109</v>
      </c>
      <c r="Q581" s="11"/>
    </row>
    <row r="582" spans="1:17" s="50" customFormat="1" x14ac:dyDescent="0.3">
      <c r="A582" s="50" t="s">
        <v>197</v>
      </c>
      <c r="B582" s="50" t="s">
        <v>416</v>
      </c>
      <c r="C582" s="50">
        <v>7</v>
      </c>
      <c r="D582" s="50" t="s">
        <v>470</v>
      </c>
      <c r="E582" s="50">
        <v>1</v>
      </c>
      <c r="F582" s="50" t="s">
        <v>470</v>
      </c>
      <c r="G582" s="50">
        <v>7</v>
      </c>
      <c r="K582" s="50" t="s">
        <v>109</v>
      </c>
      <c r="Q582" s="11"/>
    </row>
    <row r="583" spans="1:17" s="50" customFormat="1" x14ac:dyDescent="0.3">
      <c r="A583" s="50" t="s">
        <v>197</v>
      </c>
      <c r="B583" s="50" t="s">
        <v>416</v>
      </c>
      <c r="C583" s="50">
        <v>8</v>
      </c>
      <c r="D583" s="50" t="s">
        <v>471</v>
      </c>
      <c r="E583" s="50">
        <v>1</v>
      </c>
      <c r="F583" s="50" t="s">
        <v>471</v>
      </c>
      <c r="G583" s="50">
        <v>8</v>
      </c>
      <c r="K583" s="50" t="s">
        <v>109</v>
      </c>
      <c r="Q583" s="11"/>
    </row>
    <row r="584" spans="1:17" s="50" customFormat="1" x14ac:dyDescent="0.3">
      <c r="A584" s="50" t="s">
        <v>197</v>
      </c>
      <c r="B584" s="50" t="s">
        <v>416</v>
      </c>
      <c r="C584" s="50">
        <v>9</v>
      </c>
      <c r="D584" s="50" t="s">
        <v>472</v>
      </c>
      <c r="E584" s="50">
        <v>1</v>
      </c>
      <c r="F584" s="50" t="s">
        <v>472</v>
      </c>
      <c r="G584" s="50">
        <v>9</v>
      </c>
      <c r="K584" s="50" t="s">
        <v>109</v>
      </c>
      <c r="Q584" s="11"/>
    </row>
    <row r="585" spans="1:17" s="50" customFormat="1" x14ac:dyDescent="0.3">
      <c r="A585" s="50" t="s">
        <v>197</v>
      </c>
      <c r="B585" s="50" t="s">
        <v>416</v>
      </c>
      <c r="C585" s="50">
        <v>10</v>
      </c>
      <c r="D585" s="50" t="s">
        <v>466</v>
      </c>
      <c r="E585" s="50">
        <v>1</v>
      </c>
      <c r="F585" s="50" t="s">
        <v>466</v>
      </c>
      <c r="G585" s="50">
        <v>10</v>
      </c>
      <c r="K585" s="50" t="s">
        <v>109</v>
      </c>
      <c r="Q585" s="11"/>
    </row>
    <row r="586" spans="1:17" s="50" customFormat="1" x14ac:dyDescent="0.3">
      <c r="A586" s="50" t="s">
        <v>198</v>
      </c>
      <c r="B586" s="50" t="s">
        <v>417</v>
      </c>
      <c r="C586" s="50">
        <v>1</v>
      </c>
      <c r="D586" s="50" t="s">
        <v>2</v>
      </c>
      <c r="E586" s="50">
        <v>1</v>
      </c>
      <c r="F586" s="50" t="s">
        <v>11</v>
      </c>
      <c r="G586" s="50">
        <v>1</v>
      </c>
      <c r="K586" s="50" t="s">
        <v>109</v>
      </c>
      <c r="Q586" s="11"/>
    </row>
    <row r="587" spans="1:17" s="50" customFormat="1" x14ac:dyDescent="0.3">
      <c r="A587" s="50" t="s">
        <v>198</v>
      </c>
      <c r="B587" s="50" t="s">
        <v>417</v>
      </c>
      <c r="C587" s="50">
        <v>2</v>
      </c>
      <c r="D587" s="50" t="s">
        <v>3</v>
      </c>
      <c r="E587" s="50">
        <v>1</v>
      </c>
      <c r="F587" s="50" t="s">
        <v>316</v>
      </c>
      <c r="G587" s="50">
        <v>2</v>
      </c>
      <c r="K587" s="50" t="s">
        <v>109</v>
      </c>
      <c r="Q587" s="11"/>
    </row>
    <row r="588" spans="1:17" s="50" customFormat="1" x14ac:dyDescent="0.3">
      <c r="A588" s="50" t="s">
        <v>198</v>
      </c>
      <c r="B588" s="50" t="s">
        <v>417</v>
      </c>
      <c r="C588" s="50">
        <v>3</v>
      </c>
      <c r="D588" s="50" t="s">
        <v>111</v>
      </c>
      <c r="E588" s="50">
        <v>1</v>
      </c>
      <c r="F588" s="50" t="s">
        <v>12</v>
      </c>
      <c r="G588" s="50">
        <v>3</v>
      </c>
      <c r="H588" s="50" t="s">
        <v>493</v>
      </c>
      <c r="I588" s="50" t="s">
        <v>646</v>
      </c>
      <c r="J588" s="50">
        <v>1</v>
      </c>
      <c r="K588" s="50" t="s">
        <v>109</v>
      </c>
      <c r="Q588" s="11"/>
    </row>
    <row r="589" spans="1:17" s="50" customFormat="1" x14ac:dyDescent="0.3">
      <c r="A589" s="50" t="s">
        <v>198</v>
      </c>
      <c r="B589" s="50" t="s">
        <v>417</v>
      </c>
      <c r="C589" s="50">
        <v>4</v>
      </c>
      <c r="D589" s="50" t="s">
        <v>320</v>
      </c>
      <c r="E589" s="50">
        <v>1</v>
      </c>
      <c r="F589" s="50" t="s">
        <v>320</v>
      </c>
      <c r="G589" s="50">
        <v>4</v>
      </c>
      <c r="K589" s="50" t="s">
        <v>109</v>
      </c>
      <c r="Q589" s="11"/>
    </row>
    <row r="590" spans="1:17" s="50" customFormat="1" x14ac:dyDescent="0.3">
      <c r="A590" s="50" t="s">
        <v>198</v>
      </c>
      <c r="B590" s="50" t="s">
        <v>417</v>
      </c>
      <c r="C590" s="50">
        <v>5</v>
      </c>
      <c r="D590" s="50" t="s">
        <v>468</v>
      </c>
      <c r="E590" s="50">
        <v>1</v>
      </c>
      <c r="F590" s="50" t="s">
        <v>468</v>
      </c>
      <c r="G590" s="50">
        <v>5</v>
      </c>
      <c r="K590" s="50" t="s">
        <v>109</v>
      </c>
      <c r="Q590" s="11"/>
    </row>
    <row r="591" spans="1:17" s="50" customFormat="1" x14ac:dyDescent="0.3">
      <c r="A591" s="50" t="s">
        <v>198</v>
      </c>
      <c r="B591" s="50" t="s">
        <v>417</v>
      </c>
      <c r="C591" s="50">
        <v>6</v>
      </c>
      <c r="D591" s="50" t="s">
        <v>469</v>
      </c>
      <c r="E591" s="50">
        <v>1</v>
      </c>
      <c r="F591" s="50" t="s">
        <v>469</v>
      </c>
      <c r="G591" s="50">
        <v>6</v>
      </c>
      <c r="K591" s="50" t="s">
        <v>109</v>
      </c>
      <c r="Q591" s="11"/>
    </row>
    <row r="592" spans="1:17" s="50" customFormat="1" x14ac:dyDescent="0.3">
      <c r="A592" s="50" t="s">
        <v>198</v>
      </c>
      <c r="B592" s="50" t="s">
        <v>417</v>
      </c>
      <c r="C592" s="50">
        <v>7</v>
      </c>
      <c r="D592" s="50" t="s">
        <v>470</v>
      </c>
      <c r="E592" s="50">
        <v>1</v>
      </c>
      <c r="F592" s="50" t="s">
        <v>470</v>
      </c>
      <c r="G592" s="50">
        <v>7</v>
      </c>
      <c r="K592" s="50" t="s">
        <v>109</v>
      </c>
      <c r="Q592" s="11"/>
    </row>
    <row r="593" spans="1:17" s="50" customFormat="1" x14ac:dyDescent="0.3">
      <c r="A593" s="50" t="s">
        <v>198</v>
      </c>
      <c r="B593" s="50" t="s">
        <v>417</v>
      </c>
      <c r="C593" s="50">
        <v>8</v>
      </c>
      <c r="D593" s="50" t="s">
        <v>471</v>
      </c>
      <c r="E593" s="50">
        <v>1</v>
      </c>
      <c r="F593" s="50" t="s">
        <v>471</v>
      </c>
      <c r="G593" s="50">
        <v>8</v>
      </c>
      <c r="K593" s="50" t="s">
        <v>109</v>
      </c>
      <c r="Q593" s="11"/>
    </row>
    <row r="594" spans="1:17" s="50" customFormat="1" x14ac:dyDescent="0.3">
      <c r="A594" s="50" t="s">
        <v>198</v>
      </c>
      <c r="B594" s="50" t="s">
        <v>417</v>
      </c>
      <c r="C594" s="50">
        <v>9</v>
      </c>
      <c r="D594" s="50" t="s">
        <v>472</v>
      </c>
      <c r="E594" s="50">
        <v>1</v>
      </c>
      <c r="F594" s="50" t="s">
        <v>472</v>
      </c>
      <c r="G594" s="50">
        <v>9</v>
      </c>
      <c r="K594" s="50" t="s">
        <v>109</v>
      </c>
      <c r="Q594" s="11"/>
    </row>
    <row r="595" spans="1:17" s="50" customFormat="1" x14ac:dyDescent="0.3">
      <c r="A595" s="50" t="s">
        <v>198</v>
      </c>
      <c r="B595" s="50" t="s">
        <v>417</v>
      </c>
      <c r="C595" s="50">
        <v>10</v>
      </c>
      <c r="D595" s="50" t="s">
        <v>466</v>
      </c>
      <c r="E595" s="50">
        <v>1</v>
      </c>
      <c r="F595" s="50" t="s">
        <v>466</v>
      </c>
      <c r="G595" s="50">
        <v>10</v>
      </c>
      <c r="K595" s="50" t="s">
        <v>109</v>
      </c>
      <c r="Q595" s="11"/>
    </row>
    <row r="596" spans="1:17" s="50" customFormat="1" x14ac:dyDescent="0.3">
      <c r="A596" s="50" t="s">
        <v>199</v>
      </c>
      <c r="B596" s="50" t="s">
        <v>396</v>
      </c>
      <c r="C596" s="50">
        <v>1</v>
      </c>
      <c r="D596" s="50" t="s">
        <v>2</v>
      </c>
      <c r="E596" s="50">
        <v>1</v>
      </c>
      <c r="F596" s="50" t="s">
        <v>11</v>
      </c>
      <c r="G596" s="50">
        <v>1</v>
      </c>
      <c r="K596" s="50" t="s">
        <v>109</v>
      </c>
      <c r="Q596" s="11"/>
    </row>
    <row r="597" spans="1:17" s="50" customFormat="1" x14ac:dyDescent="0.3">
      <c r="A597" s="50" t="s">
        <v>199</v>
      </c>
      <c r="B597" s="50" t="s">
        <v>396</v>
      </c>
      <c r="C597" s="50">
        <v>2</v>
      </c>
      <c r="D597" s="50" t="s">
        <v>3</v>
      </c>
      <c r="E597" s="50">
        <v>1</v>
      </c>
      <c r="F597" s="50" t="s">
        <v>316</v>
      </c>
      <c r="G597" s="50">
        <v>2</v>
      </c>
      <c r="K597" s="50" t="s">
        <v>109</v>
      </c>
      <c r="Q597" s="11"/>
    </row>
    <row r="598" spans="1:17" s="50" customFormat="1" x14ac:dyDescent="0.3">
      <c r="A598" s="50" t="s">
        <v>199</v>
      </c>
      <c r="B598" s="50" t="s">
        <v>396</v>
      </c>
      <c r="C598" s="50">
        <v>3</v>
      </c>
      <c r="D598" s="50" t="s">
        <v>111</v>
      </c>
      <c r="E598" s="50">
        <v>1</v>
      </c>
      <c r="F598" s="50" t="s">
        <v>12</v>
      </c>
      <c r="G598" s="50">
        <v>3</v>
      </c>
      <c r="H598" s="50" t="s">
        <v>496</v>
      </c>
      <c r="I598" s="50" t="s">
        <v>647</v>
      </c>
      <c r="J598" s="50">
        <v>1</v>
      </c>
      <c r="K598" s="50" t="s">
        <v>109</v>
      </c>
      <c r="Q598" s="11"/>
    </row>
    <row r="599" spans="1:17" s="50" customFormat="1" x14ac:dyDescent="0.3">
      <c r="A599" s="50" t="s">
        <v>199</v>
      </c>
      <c r="B599" s="50" t="s">
        <v>396</v>
      </c>
      <c r="C599" s="50">
        <v>4</v>
      </c>
      <c r="D599" s="50" t="s">
        <v>320</v>
      </c>
      <c r="E599" s="50">
        <v>1</v>
      </c>
      <c r="F599" s="50" t="s">
        <v>320</v>
      </c>
      <c r="G599" s="50">
        <v>4</v>
      </c>
      <c r="K599" s="50" t="s">
        <v>109</v>
      </c>
      <c r="Q599" s="11"/>
    </row>
    <row r="600" spans="1:17" s="50" customFormat="1" x14ac:dyDescent="0.3">
      <c r="A600" s="50" t="s">
        <v>199</v>
      </c>
      <c r="B600" s="50" t="s">
        <v>396</v>
      </c>
      <c r="C600" s="50">
        <v>5</v>
      </c>
      <c r="D600" s="50" t="s">
        <v>494</v>
      </c>
      <c r="E600" s="50">
        <v>1</v>
      </c>
      <c r="F600" s="50" t="s">
        <v>494</v>
      </c>
      <c r="G600" s="50">
        <v>5</v>
      </c>
      <c r="K600" s="50" t="s">
        <v>109</v>
      </c>
      <c r="Q600" s="11"/>
    </row>
    <row r="601" spans="1:17" s="50" customFormat="1" x14ac:dyDescent="0.3">
      <c r="A601" s="50" t="s">
        <v>200</v>
      </c>
      <c r="B601" s="50" t="s">
        <v>418</v>
      </c>
      <c r="C601" s="50">
        <v>1</v>
      </c>
      <c r="D601" s="50" t="s">
        <v>2</v>
      </c>
      <c r="E601" s="50">
        <v>1</v>
      </c>
      <c r="F601" s="50" t="s">
        <v>11</v>
      </c>
      <c r="G601" s="50">
        <v>1</v>
      </c>
      <c r="K601" s="50" t="s">
        <v>109</v>
      </c>
      <c r="Q601" s="11"/>
    </row>
    <row r="602" spans="1:17" s="50" customFormat="1" x14ac:dyDescent="0.3">
      <c r="A602" s="50" t="s">
        <v>200</v>
      </c>
      <c r="B602" s="50" t="s">
        <v>418</v>
      </c>
      <c r="C602" s="50">
        <v>2</v>
      </c>
      <c r="D602" s="50" t="s">
        <v>3</v>
      </c>
      <c r="E602" s="50">
        <v>1</v>
      </c>
      <c r="F602" s="50" t="s">
        <v>316</v>
      </c>
      <c r="G602" s="50">
        <v>2</v>
      </c>
      <c r="K602" s="50" t="s">
        <v>109</v>
      </c>
      <c r="Q602" s="11"/>
    </row>
    <row r="603" spans="1:17" s="50" customFormat="1" x14ac:dyDescent="0.3">
      <c r="A603" s="50" t="s">
        <v>200</v>
      </c>
      <c r="B603" s="50" t="s">
        <v>418</v>
      </c>
      <c r="C603" s="50">
        <v>3</v>
      </c>
      <c r="D603" s="50" t="s">
        <v>111</v>
      </c>
      <c r="E603" s="50">
        <v>1</v>
      </c>
      <c r="F603" s="50" t="s">
        <v>12</v>
      </c>
      <c r="G603" s="50">
        <v>3</v>
      </c>
      <c r="H603" s="50" t="s">
        <v>497</v>
      </c>
      <c r="I603" s="50" t="s">
        <v>648</v>
      </c>
      <c r="J603" s="50">
        <v>1</v>
      </c>
      <c r="K603" s="50" t="s">
        <v>109</v>
      </c>
      <c r="Q603" s="11"/>
    </row>
    <row r="604" spans="1:17" s="50" customFormat="1" x14ac:dyDescent="0.3">
      <c r="A604" s="50" t="s">
        <v>200</v>
      </c>
      <c r="B604" s="50" t="s">
        <v>418</v>
      </c>
      <c r="C604" s="50">
        <v>4</v>
      </c>
      <c r="D604" s="50" t="s">
        <v>320</v>
      </c>
      <c r="E604" s="50">
        <v>1</v>
      </c>
      <c r="F604" s="50" t="s">
        <v>320</v>
      </c>
      <c r="G604" s="50">
        <v>4</v>
      </c>
      <c r="K604" s="50" t="s">
        <v>109</v>
      </c>
      <c r="Q604" s="11"/>
    </row>
    <row r="605" spans="1:17" s="50" customFormat="1" x14ac:dyDescent="0.3">
      <c r="A605" s="50" t="s">
        <v>200</v>
      </c>
      <c r="B605" s="50" t="s">
        <v>418</v>
      </c>
      <c r="C605" s="50">
        <v>5</v>
      </c>
      <c r="D605" s="50" t="s">
        <v>494</v>
      </c>
      <c r="E605" s="50">
        <v>1</v>
      </c>
      <c r="F605" s="50" t="s">
        <v>494</v>
      </c>
      <c r="G605" s="50">
        <v>5</v>
      </c>
      <c r="K605" s="50" t="s">
        <v>109</v>
      </c>
      <c r="Q605" s="11"/>
    </row>
    <row r="606" spans="1:17" s="50" customFormat="1" x14ac:dyDescent="0.3">
      <c r="A606" s="50" t="s">
        <v>201</v>
      </c>
      <c r="B606" s="50" t="s">
        <v>422</v>
      </c>
      <c r="C606" s="50">
        <v>1</v>
      </c>
      <c r="D606" s="50" t="s">
        <v>2</v>
      </c>
      <c r="E606" s="50">
        <v>1</v>
      </c>
      <c r="F606" s="50" t="s">
        <v>11</v>
      </c>
      <c r="G606" s="50">
        <v>1</v>
      </c>
      <c r="K606" s="50" t="s">
        <v>109</v>
      </c>
      <c r="Q606" s="11"/>
    </row>
    <row r="607" spans="1:17" s="50" customFormat="1" x14ac:dyDescent="0.3">
      <c r="A607" s="50" t="s">
        <v>201</v>
      </c>
      <c r="B607" s="50" t="s">
        <v>422</v>
      </c>
      <c r="C607" s="50">
        <v>2</v>
      </c>
      <c r="D607" s="50" t="s">
        <v>3</v>
      </c>
      <c r="E607" s="50">
        <v>1</v>
      </c>
      <c r="F607" s="50" t="s">
        <v>316</v>
      </c>
      <c r="G607" s="50">
        <v>2</v>
      </c>
      <c r="K607" s="50" t="s">
        <v>109</v>
      </c>
      <c r="Q607" s="11"/>
    </row>
    <row r="608" spans="1:17" s="50" customFormat="1" x14ac:dyDescent="0.3">
      <c r="A608" s="50" t="s">
        <v>201</v>
      </c>
      <c r="B608" s="50" t="s">
        <v>422</v>
      </c>
      <c r="C608" s="50">
        <v>3</v>
      </c>
      <c r="D608" s="50" t="s">
        <v>111</v>
      </c>
      <c r="E608" s="50">
        <v>1</v>
      </c>
      <c r="F608" s="50" t="s">
        <v>12</v>
      </c>
      <c r="G608" s="50">
        <v>3</v>
      </c>
      <c r="H608" s="50" t="s">
        <v>498</v>
      </c>
      <c r="I608" s="50" t="s">
        <v>649</v>
      </c>
      <c r="J608" s="50">
        <v>1</v>
      </c>
      <c r="K608" s="50" t="s">
        <v>109</v>
      </c>
      <c r="Q608" s="11"/>
    </row>
    <row r="609" spans="1:17" s="50" customFormat="1" x14ac:dyDescent="0.3">
      <c r="A609" s="50" t="s">
        <v>201</v>
      </c>
      <c r="B609" s="50" t="s">
        <v>422</v>
      </c>
      <c r="C609" s="50">
        <v>4</v>
      </c>
      <c r="D609" s="50" t="s">
        <v>320</v>
      </c>
      <c r="E609" s="50">
        <v>1</v>
      </c>
      <c r="F609" s="50" t="s">
        <v>320</v>
      </c>
      <c r="G609" s="50">
        <v>4</v>
      </c>
      <c r="K609" s="50" t="s">
        <v>109</v>
      </c>
      <c r="Q609" s="11"/>
    </row>
    <row r="610" spans="1:17" s="50" customFormat="1" x14ac:dyDescent="0.3">
      <c r="A610" s="50" t="s">
        <v>201</v>
      </c>
      <c r="B610" s="50" t="s">
        <v>422</v>
      </c>
      <c r="C610" s="50">
        <v>5</v>
      </c>
      <c r="D610" s="50" t="s">
        <v>494</v>
      </c>
      <c r="E610" s="50">
        <v>1</v>
      </c>
      <c r="F610" s="50" t="s">
        <v>494</v>
      </c>
      <c r="G610" s="50">
        <v>5</v>
      </c>
      <c r="K610" s="50" t="s">
        <v>109</v>
      </c>
      <c r="Q610" s="11"/>
    </row>
    <row r="611" spans="1:17" s="50" customFormat="1" x14ac:dyDescent="0.3">
      <c r="A611" s="50" t="s">
        <v>202</v>
      </c>
      <c r="B611" s="50" t="s">
        <v>423</v>
      </c>
      <c r="C611" s="50">
        <v>1</v>
      </c>
      <c r="D611" s="50" t="s">
        <v>2</v>
      </c>
      <c r="E611" s="50">
        <v>1</v>
      </c>
      <c r="F611" s="50" t="s">
        <v>11</v>
      </c>
      <c r="G611" s="50">
        <v>1</v>
      </c>
      <c r="K611" s="50" t="s">
        <v>109</v>
      </c>
      <c r="Q611" s="11"/>
    </row>
    <row r="612" spans="1:17" s="50" customFormat="1" x14ac:dyDescent="0.3">
      <c r="A612" s="50" t="s">
        <v>202</v>
      </c>
      <c r="B612" s="50" t="s">
        <v>423</v>
      </c>
      <c r="C612" s="50">
        <v>2</v>
      </c>
      <c r="D612" s="50" t="s">
        <v>3</v>
      </c>
      <c r="E612" s="50">
        <v>1</v>
      </c>
      <c r="F612" s="50" t="s">
        <v>316</v>
      </c>
      <c r="G612" s="50">
        <v>2</v>
      </c>
      <c r="K612" s="50" t="s">
        <v>109</v>
      </c>
      <c r="Q612" s="11"/>
    </row>
    <row r="613" spans="1:17" s="50" customFormat="1" x14ac:dyDescent="0.3">
      <c r="A613" s="50" t="s">
        <v>202</v>
      </c>
      <c r="B613" s="50" t="s">
        <v>423</v>
      </c>
      <c r="C613" s="50">
        <v>3</v>
      </c>
      <c r="D613" s="50" t="s">
        <v>111</v>
      </c>
      <c r="E613" s="50">
        <v>1</v>
      </c>
      <c r="F613" s="50" t="s">
        <v>12</v>
      </c>
      <c r="G613" s="50">
        <v>3</v>
      </c>
      <c r="H613" s="50" t="s">
        <v>499</v>
      </c>
      <c r="I613" s="50" t="s">
        <v>650</v>
      </c>
      <c r="J613" s="50">
        <v>1</v>
      </c>
      <c r="K613" s="50" t="s">
        <v>109</v>
      </c>
      <c r="Q613" s="11"/>
    </row>
    <row r="614" spans="1:17" s="50" customFormat="1" x14ac:dyDescent="0.3">
      <c r="A614" s="50" t="s">
        <v>202</v>
      </c>
      <c r="B614" s="50" t="s">
        <v>423</v>
      </c>
      <c r="C614" s="50">
        <v>4</v>
      </c>
      <c r="D614" s="50" t="s">
        <v>320</v>
      </c>
      <c r="E614" s="50">
        <v>1</v>
      </c>
      <c r="F614" s="50" t="s">
        <v>320</v>
      </c>
      <c r="G614" s="50">
        <v>4</v>
      </c>
      <c r="K614" s="50" t="s">
        <v>109</v>
      </c>
      <c r="Q614" s="11"/>
    </row>
    <row r="615" spans="1:17" s="50" customFormat="1" x14ac:dyDescent="0.3">
      <c r="A615" s="50" t="s">
        <v>202</v>
      </c>
      <c r="B615" s="50" t="s">
        <v>423</v>
      </c>
      <c r="C615" s="50">
        <v>5</v>
      </c>
      <c r="D615" s="50" t="s">
        <v>494</v>
      </c>
      <c r="E615" s="50">
        <v>1</v>
      </c>
      <c r="F615" s="50" t="s">
        <v>494</v>
      </c>
      <c r="G615" s="50">
        <v>5</v>
      </c>
      <c r="K615" s="50" t="s">
        <v>109</v>
      </c>
      <c r="Q615" s="11"/>
    </row>
    <row r="616" spans="1:17" s="50" customFormat="1" x14ac:dyDescent="0.3">
      <c r="A616" s="50" t="s">
        <v>203</v>
      </c>
      <c r="B616" s="50" t="s">
        <v>424</v>
      </c>
      <c r="C616" s="50">
        <v>1</v>
      </c>
      <c r="D616" s="50" t="s">
        <v>2</v>
      </c>
      <c r="E616" s="50">
        <v>1</v>
      </c>
      <c r="F616" s="50" t="s">
        <v>11</v>
      </c>
      <c r="G616" s="50">
        <v>1</v>
      </c>
      <c r="K616" s="50" t="s">
        <v>109</v>
      </c>
      <c r="Q616" s="11"/>
    </row>
    <row r="617" spans="1:17" s="50" customFormat="1" x14ac:dyDescent="0.3">
      <c r="A617" s="50" t="s">
        <v>203</v>
      </c>
      <c r="B617" s="50" t="s">
        <v>424</v>
      </c>
      <c r="C617" s="50">
        <v>2</v>
      </c>
      <c r="D617" s="50" t="s">
        <v>3</v>
      </c>
      <c r="E617" s="50">
        <v>1</v>
      </c>
      <c r="F617" s="50" t="s">
        <v>316</v>
      </c>
      <c r="G617" s="50">
        <v>2</v>
      </c>
      <c r="K617" s="50" t="s">
        <v>109</v>
      </c>
      <c r="Q617" s="11"/>
    </row>
    <row r="618" spans="1:17" s="50" customFormat="1" x14ac:dyDescent="0.3">
      <c r="A618" s="50" t="s">
        <v>203</v>
      </c>
      <c r="B618" s="50" t="s">
        <v>424</v>
      </c>
      <c r="C618" s="50">
        <v>3</v>
      </c>
      <c r="D618" s="50" t="s">
        <v>111</v>
      </c>
      <c r="E618" s="50">
        <v>1</v>
      </c>
      <c r="F618" s="50" t="s">
        <v>12</v>
      </c>
      <c r="G618" s="50">
        <v>3</v>
      </c>
      <c r="H618" s="50" t="s">
        <v>500</v>
      </c>
      <c r="I618" s="50" t="s">
        <v>651</v>
      </c>
      <c r="J618" s="50">
        <v>1</v>
      </c>
      <c r="K618" s="50" t="s">
        <v>109</v>
      </c>
      <c r="Q618" s="11"/>
    </row>
    <row r="619" spans="1:17" s="50" customFormat="1" x14ac:dyDescent="0.3">
      <c r="A619" s="50" t="s">
        <v>203</v>
      </c>
      <c r="B619" s="50" t="s">
        <v>424</v>
      </c>
      <c r="C619" s="50">
        <v>4</v>
      </c>
      <c r="D619" s="50" t="s">
        <v>320</v>
      </c>
      <c r="E619" s="50">
        <v>1</v>
      </c>
      <c r="F619" s="50" t="s">
        <v>320</v>
      </c>
      <c r="G619" s="50">
        <v>4</v>
      </c>
      <c r="K619" s="50" t="s">
        <v>109</v>
      </c>
      <c r="Q619" s="11"/>
    </row>
    <row r="620" spans="1:17" s="50" customFormat="1" x14ac:dyDescent="0.3">
      <c r="A620" s="50" t="s">
        <v>203</v>
      </c>
      <c r="B620" s="50" t="s">
        <v>424</v>
      </c>
      <c r="C620" s="50">
        <v>5</v>
      </c>
      <c r="D620" s="50" t="s">
        <v>494</v>
      </c>
      <c r="E620" s="50">
        <v>1</v>
      </c>
      <c r="F620" s="50" t="s">
        <v>494</v>
      </c>
      <c r="G620" s="50">
        <v>5</v>
      </c>
      <c r="K620" s="50" t="s">
        <v>109</v>
      </c>
      <c r="Q620" s="11"/>
    </row>
    <row r="621" spans="1:17" s="50" customFormat="1" x14ac:dyDescent="0.3">
      <c r="A621" s="50" t="s">
        <v>204</v>
      </c>
      <c r="B621" s="50" t="s">
        <v>425</v>
      </c>
      <c r="C621" s="50">
        <v>1</v>
      </c>
      <c r="D621" s="50" t="s">
        <v>2</v>
      </c>
      <c r="E621" s="50">
        <v>1</v>
      </c>
      <c r="F621" s="50" t="s">
        <v>11</v>
      </c>
      <c r="G621" s="50">
        <v>1</v>
      </c>
      <c r="K621" s="50" t="s">
        <v>109</v>
      </c>
      <c r="Q621" s="11"/>
    </row>
    <row r="622" spans="1:17" s="50" customFormat="1" x14ac:dyDescent="0.3">
      <c r="A622" s="50" t="s">
        <v>204</v>
      </c>
      <c r="B622" s="50" t="s">
        <v>425</v>
      </c>
      <c r="C622" s="50">
        <v>2</v>
      </c>
      <c r="D622" s="50" t="s">
        <v>3</v>
      </c>
      <c r="E622" s="50">
        <v>1</v>
      </c>
      <c r="F622" s="50" t="s">
        <v>316</v>
      </c>
      <c r="G622" s="50">
        <v>2</v>
      </c>
      <c r="K622" s="50" t="s">
        <v>109</v>
      </c>
      <c r="Q622" s="11"/>
    </row>
    <row r="623" spans="1:17" s="50" customFormat="1" x14ac:dyDescent="0.3">
      <c r="A623" s="50" t="s">
        <v>204</v>
      </c>
      <c r="B623" s="50" t="s">
        <v>425</v>
      </c>
      <c r="C623" s="50">
        <v>3</v>
      </c>
      <c r="D623" s="50" t="s">
        <v>111</v>
      </c>
      <c r="E623" s="50">
        <v>1</v>
      </c>
      <c r="F623" s="50" t="s">
        <v>12</v>
      </c>
      <c r="G623" s="50">
        <v>3</v>
      </c>
      <c r="H623" s="50" t="s">
        <v>501</v>
      </c>
      <c r="I623" s="50" t="s">
        <v>652</v>
      </c>
      <c r="J623" s="50">
        <v>1</v>
      </c>
      <c r="K623" s="50" t="s">
        <v>109</v>
      </c>
      <c r="Q623" s="11"/>
    </row>
    <row r="624" spans="1:17" s="50" customFormat="1" x14ac:dyDescent="0.3">
      <c r="A624" s="50" t="s">
        <v>204</v>
      </c>
      <c r="B624" s="50" t="s">
        <v>425</v>
      </c>
      <c r="C624" s="50">
        <v>4</v>
      </c>
      <c r="D624" s="50" t="s">
        <v>320</v>
      </c>
      <c r="E624" s="50">
        <v>1</v>
      </c>
      <c r="F624" s="50" t="s">
        <v>320</v>
      </c>
      <c r="G624" s="50">
        <v>4</v>
      </c>
      <c r="K624" s="50" t="s">
        <v>109</v>
      </c>
      <c r="Q624" s="11"/>
    </row>
    <row r="625" spans="1:17" s="50" customFormat="1" x14ac:dyDescent="0.3">
      <c r="A625" s="50" t="s">
        <v>204</v>
      </c>
      <c r="B625" s="50" t="s">
        <v>425</v>
      </c>
      <c r="C625" s="50">
        <v>5</v>
      </c>
      <c r="D625" s="50" t="s">
        <v>494</v>
      </c>
      <c r="E625" s="50">
        <v>1</v>
      </c>
      <c r="F625" s="50" t="s">
        <v>494</v>
      </c>
      <c r="G625" s="50">
        <v>5</v>
      </c>
      <c r="K625" s="50" t="s">
        <v>109</v>
      </c>
      <c r="Q625" s="11"/>
    </row>
    <row r="626" spans="1:17" s="50" customFormat="1" x14ac:dyDescent="0.3">
      <c r="A626" s="50" t="s">
        <v>205</v>
      </c>
      <c r="B626" s="50" t="s">
        <v>426</v>
      </c>
      <c r="C626" s="50">
        <v>1</v>
      </c>
      <c r="D626" s="50" t="s">
        <v>2</v>
      </c>
      <c r="E626" s="50">
        <v>1</v>
      </c>
      <c r="F626" s="50" t="s">
        <v>11</v>
      </c>
      <c r="G626" s="50">
        <v>1</v>
      </c>
      <c r="K626" s="50" t="s">
        <v>109</v>
      </c>
      <c r="Q626" s="11"/>
    </row>
    <row r="627" spans="1:17" s="50" customFormat="1" x14ac:dyDescent="0.3">
      <c r="A627" s="50" t="s">
        <v>205</v>
      </c>
      <c r="B627" s="50" t="s">
        <v>426</v>
      </c>
      <c r="C627" s="50">
        <v>2</v>
      </c>
      <c r="D627" s="50" t="s">
        <v>3</v>
      </c>
      <c r="E627" s="50">
        <v>1</v>
      </c>
      <c r="F627" s="50" t="s">
        <v>316</v>
      </c>
      <c r="G627" s="50">
        <v>2</v>
      </c>
      <c r="K627" s="50" t="s">
        <v>109</v>
      </c>
      <c r="Q627" s="11"/>
    </row>
    <row r="628" spans="1:17" s="50" customFormat="1" x14ac:dyDescent="0.3">
      <c r="A628" s="50" t="s">
        <v>205</v>
      </c>
      <c r="B628" s="50" t="s">
        <v>426</v>
      </c>
      <c r="C628" s="50">
        <v>3</v>
      </c>
      <c r="D628" s="50" t="s">
        <v>111</v>
      </c>
      <c r="E628" s="50">
        <v>1</v>
      </c>
      <c r="F628" s="50" t="s">
        <v>12</v>
      </c>
      <c r="G628" s="50">
        <v>3</v>
      </c>
      <c r="H628" s="50" t="s">
        <v>502</v>
      </c>
      <c r="I628" s="50" t="s">
        <v>653</v>
      </c>
      <c r="J628" s="50">
        <v>1</v>
      </c>
      <c r="K628" s="50" t="s">
        <v>109</v>
      </c>
      <c r="Q628" s="11"/>
    </row>
    <row r="629" spans="1:17" s="50" customFormat="1" x14ac:dyDescent="0.3">
      <c r="A629" s="50" t="s">
        <v>205</v>
      </c>
      <c r="B629" s="50" t="s">
        <v>426</v>
      </c>
      <c r="C629" s="50">
        <v>4</v>
      </c>
      <c r="D629" s="50" t="s">
        <v>320</v>
      </c>
      <c r="E629" s="50">
        <v>1</v>
      </c>
      <c r="F629" s="50" t="s">
        <v>320</v>
      </c>
      <c r="G629" s="50">
        <v>4</v>
      </c>
      <c r="K629" s="50" t="s">
        <v>109</v>
      </c>
      <c r="Q629" s="11"/>
    </row>
    <row r="630" spans="1:17" s="50" customFormat="1" x14ac:dyDescent="0.3">
      <c r="A630" s="50" t="s">
        <v>205</v>
      </c>
      <c r="B630" s="50" t="s">
        <v>426</v>
      </c>
      <c r="C630" s="50">
        <v>5</v>
      </c>
      <c r="D630" s="50" t="s">
        <v>494</v>
      </c>
      <c r="E630" s="50">
        <v>1</v>
      </c>
      <c r="F630" s="50" t="s">
        <v>494</v>
      </c>
      <c r="G630" s="50">
        <v>5</v>
      </c>
      <c r="K630" s="50" t="s">
        <v>109</v>
      </c>
      <c r="Q630" s="11"/>
    </row>
    <row r="631" spans="1:17" s="50" customFormat="1" x14ac:dyDescent="0.3">
      <c r="A631" s="50" t="s">
        <v>206</v>
      </c>
      <c r="B631" s="50" t="s">
        <v>427</v>
      </c>
      <c r="C631" s="50">
        <v>1</v>
      </c>
      <c r="D631" s="50" t="s">
        <v>2</v>
      </c>
      <c r="E631" s="50">
        <v>1</v>
      </c>
      <c r="F631" s="50" t="s">
        <v>11</v>
      </c>
      <c r="G631" s="50">
        <v>1</v>
      </c>
      <c r="K631" s="50" t="s">
        <v>109</v>
      </c>
      <c r="Q631" s="11"/>
    </row>
    <row r="632" spans="1:17" s="50" customFormat="1" x14ac:dyDescent="0.3">
      <c r="A632" s="50" t="s">
        <v>206</v>
      </c>
      <c r="B632" s="50" t="s">
        <v>427</v>
      </c>
      <c r="C632" s="50">
        <v>2</v>
      </c>
      <c r="D632" s="50" t="s">
        <v>3</v>
      </c>
      <c r="E632" s="50">
        <v>1</v>
      </c>
      <c r="F632" s="50" t="s">
        <v>316</v>
      </c>
      <c r="G632" s="50">
        <v>2</v>
      </c>
      <c r="K632" s="50" t="s">
        <v>109</v>
      </c>
      <c r="Q632" s="11"/>
    </row>
    <row r="633" spans="1:17" s="50" customFormat="1" x14ac:dyDescent="0.3">
      <c r="A633" s="50" t="s">
        <v>206</v>
      </c>
      <c r="B633" s="50" t="s">
        <v>427</v>
      </c>
      <c r="C633" s="50">
        <v>3</v>
      </c>
      <c r="D633" s="50" t="s">
        <v>111</v>
      </c>
      <c r="E633" s="50">
        <v>1</v>
      </c>
      <c r="F633" s="50" t="s">
        <v>12</v>
      </c>
      <c r="G633" s="50">
        <v>3</v>
      </c>
      <c r="H633" s="50" t="s">
        <v>503</v>
      </c>
      <c r="I633" s="50" t="s">
        <v>654</v>
      </c>
      <c r="J633" s="50">
        <v>1</v>
      </c>
      <c r="K633" s="50" t="s">
        <v>109</v>
      </c>
      <c r="Q633" s="11"/>
    </row>
    <row r="634" spans="1:17" s="50" customFormat="1" x14ac:dyDescent="0.3">
      <c r="A634" s="50" t="s">
        <v>206</v>
      </c>
      <c r="B634" s="50" t="s">
        <v>427</v>
      </c>
      <c r="C634" s="50">
        <v>4</v>
      </c>
      <c r="D634" s="50" t="s">
        <v>320</v>
      </c>
      <c r="E634" s="50">
        <v>1</v>
      </c>
      <c r="F634" s="50" t="s">
        <v>320</v>
      </c>
      <c r="G634" s="50">
        <v>4</v>
      </c>
      <c r="K634" s="50" t="s">
        <v>109</v>
      </c>
      <c r="Q634" s="11"/>
    </row>
    <row r="635" spans="1:17" s="50" customFormat="1" x14ac:dyDescent="0.3">
      <c r="A635" s="50" t="s">
        <v>206</v>
      </c>
      <c r="B635" s="50" t="s">
        <v>427</v>
      </c>
      <c r="C635" s="50">
        <v>5</v>
      </c>
      <c r="D635" s="50" t="s">
        <v>494</v>
      </c>
      <c r="E635" s="50">
        <v>1</v>
      </c>
      <c r="F635" s="50" t="s">
        <v>494</v>
      </c>
      <c r="G635" s="50">
        <v>5</v>
      </c>
      <c r="K635" s="50" t="s">
        <v>109</v>
      </c>
      <c r="Q635" s="11"/>
    </row>
    <row r="636" spans="1:17" s="50" customFormat="1" x14ac:dyDescent="0.3">
      <c r="A636" s="50" t="s">
        <v>207</v>
      </c>
      <c r="B636" s="50" t="s">
        <v>428</v>
      </c>
      <c r="C636" s="50">
        <v>1</v>
      </c>
      <c r="D636" s="50" t="s">
        <v>2</v>
      </c>
      <c r="E636" s="50">
        <v>1</v>
      </c>
      <c r="F636" s="50" t="s">
        <v>11</v>
      </c>
      <c r="G636" s="50">
        <v>1</v>
      </c>
      <c r="K636" s="50" t="s">
        <v>109</v>
      </c>
      <c r="Q636" s="11"/>
    </row>
    <row r="637" spans="1:17" s="50" customFormat="1" x14ac:dyDescent="0.3">
      <c r="A637" s="50" t="s">
        <v>207</v>
      </c>
      <c r="B637" s="50" t="s">
        <v>428</v>
      </c>
      <c r="C637" s="50">
        <v>2</v>
      </c>
      <c r="D637" s="50" t="s">
        <v>3</v>
      </c>
      <c r="E637" s="50">
        <v>1</v>
      </c>
      <c r="F637" s="50" t="s">
        <v>316</v>
      </c>
      <c r="G637" s="50">
        <v>2</v>
      </c>
      <c r="K637" s="50" t="s">
        <v>109</v>
      </c>
      <c r="Q637" s="11"/>
    </row>
    <row r="638" spans="1:17" s="50" customFormat="1" x14ac:dyDescent="0.3">
      <c r="A638" s="50" t="s">
        <v>207</v>
      </c>
      <c r="B638" s="50" t="s">
        <v>428</v>
      </c>
      <c r="C638" s="50">
        <v>3</v>
      </c>
      <c r="D638" s="50" t="s">
        <v>111</v>
      </c>
      <c r="E638" s="50">
        <v>1</v>
      </c>
      <c r="F638" s="50" t="s">
        <v>12</v>
      </c>
      <c r="G638" s="50">
        <v>3</v>
      </c>
      <c r="H638" s="50" t="s">
        <v>504</v>
      </c>
      <c r="I638" s="50" t="s">
        <v>655</v>
      </c>
      <c r="J638" s="50">
        <v>1</v>
      </c>
      <c r="K638" s="50" t="s">
        <v>109</v>
      </c>
      <c r="Q638" s="11"/>
    </row>
    <row r="639" spans="1:17" s="50" customFormat="1" x14ac:dyDescent="0.3">
      <c r="A639" s="50" t="s">
        <v>207</v>
      </c>
      <c r="B639" s="50" t="s">
        <v>428</v>
      </c>
      <c r="C639" s="50">
        <v>4</v>
      </c>
      <c r="D639" s="50" t="s">
        <v>320</v>
      </c>
      <c r="E639" s="50">
        <v>1</v>
      </c>
      <c r="F639" s="50" t="s">
        <v>320</v>
      </c>
      <c r="G639" s="50">
        <v>4</v>
      </c>
      <c r="K639" s="50" t="s">
        <v>109</v>
      </c>
      <c r="Q639" s="11"/>
    </row>
    <row r="640" spans="1:17" s="50" customFormat="1" x14ac:dyDescent="0.3">
      <c r="A640" s="50" t="s">
        <v>207</v>
      </c>
      <c r="B640" s="50" t="s">
        <v>428</v>
      </c>
      <c r="C640" s="50">
        <v>5</v>
      </c>
      <c r="D640" s="50" t="s">
        <v>494</v>
      </c>
      <c r="E640" s="50">
        <v>1</v>
      </c>
      <c r="F640" s="50" t="s">
        <v>494</v>
      </c>
      <c r="G640" s="50">
        <v>5</v>
      </c>
      <c r="K640" s="50" t="s">
        <v>109</v>
      </c>
      <c r="Q640" s="11"/>
    </row>
    <row r="641" spans="1:17" s="50" customFormat="1" x14ac:dyDescent="0.3">
      <c r="A641" s="50" t="s">
        <v>208</v>
      </c>
      <c r="B641" s="50" t="s">
        <v>429</v>
      </c>
      <c r="C641" s="50">
        <v>1</v>
      </c>
      <c r="D641" s="50" t="s">
        <v>2</v>
      </c>
      <c r="E641" s="50">
        <v>1</v>
      </c>
      <c r="F641" s="50" t="s">
        <v>11</v>
      </c>
      <c r="G641" s="50">
        <v>1</v>
      </c>
      <c r="K641" s="50" t="s">
        <v>109</v>
      </c>
      <c r="Q641" s="11"/>
    </row>
    <row r="642" spans="1:17" s="50" customFormat="1" x14ac:dyDescent="0.3">
      <c r="A642" s="50" t="s">
        <v>208</v>
      </c>
      <c r="B642" s="50" t="s">
        <v>429</v>
      </c>
      <c r="C642" s="50">
        <v>2</v>
      </c>
      <c r="D642" s="50" t="s">
        <v>3</v>
      </c>
      <c r="E642" s="50">
        <v>1</v>
      </c>
      <c r="F642" s="50" t="s">
        <v>316</v>
      </c>
      <c r="G642" s="50">
        <v>2</v>
      </c>
      <c r="K642" s="50" t="s">
        <v>109</v>
      </c>
      <c r="Q642" s="11"/>
    </row>
    <row r="643" spans="1:17" s="50" customFormat="1" x14ac:dyDescent="0.3">
      <c r="A643" s="50" t="s">
        <v>208</v>
      </c>
      <c r="B643" s="50" t="s">
        <v>429</v>
      </c>
      <c r="C643" s="50">
        <v>3</v>
      </c>
      <c r="D643" s="50" t="s">
        <v>111</v>
      </c>
      <c r="E643" s="50">
        <v>1</v>
      </c>
      <c r="F643" s="50" t="s">
        <v>12</v>
      </c>
      <c r="G643" s="50">
        <v>3</v>
      </c>
      <c r="H643" s="50" t="s">
        <v>505</v>
      </c>
      <c r="I643" s="50" t="s">
        <v>656</v>
      </c>
      <c r="J643" s="50">
        <v>1</v>
      </c>
      <c r="K643" s="50" t="s">
        <v>109</v>
      </c>
      <c r="Q643" s="11"/>
    </row>
    <row r="644" spans="1:17" s="50" customFormat="1" x14ac:dyDescent="0.3">
      <c r="A644" s="50" t="s">
        <v>208</v>
      </c>
      <c r="B644" s="50" t="s">
        <v>429</v>
      </c>
      <c r="C644" s="50">
        <v>4</v>
      </c>
      <c r="D644" s="50" t="s">
        <v>320</v>
      </c>
      <c r="E644" s="50">
        <v>1</v>
      </c>
      <c r="F644" s="50" t="s">
        <v>320</v>
      </c>
      <c r="G644" s="50">
        <v>4</v>
      </c>
      <c r="K644" s="50" t="s">
        <v>109</v>
      </c>
      <c r="Q644" s="11"/>
    </row>
    <row r="645" spans="1:17" s="50" customFormat="1" x14ac:dyDescent="0.3">
      <c r="A645" s="50" t="s">
        <v>208</v>
      </c>
      <c r="B645" s="50" t="s">
        <v>429</v>
      </c>
      <c r="C645" s="50">
        <v>5</v>
      </c>
      <c r="D645" s="50" t="s">
        <v>494</v>
      </c>
      <c r="E645" s="50">
        <v>1</v>
      </c>
      <c r="F645" s="50" t="s">
        <v>494</v>
      </c>
      <c r="G645" s="50">
        <v>5</v>
      </c>
      <c r="K645" s="50" t="s">
        <v>109</v>
      </c>
      <c r="Q645" s="11"/>
    </row>
    <row r="646" spans="1:17" s="50" customFormat="1" x14ac:dyDescent="0.3">
      <c r="A646" s="50" t="s">
        <v>209</v>
      </c>
      <c r="B646" s="50" t="s">
        <v>430</v>
      </c>
      <c r="C646" s="50">
        <v>1</v>
      </c>
      <c r="D646" s="50" t="s">
        <v>2</v>
      </c>
      <c r="E646" s="50">
        <v>1</v>
      </c>
      <c r="F646" s="50" t="s">
        <v>11</v>
      </c>
      <c r="G646" s="50">
        <v>1</v>
      </c>
      <c r="K646" s="50" t="s">
        <v>109</v>
      </c>
      <c r="Q646" s="11"/>
    </row>
    <row r="647" spans="1:17" s="50" customFormat="1" x14ac:dyDescent="0.3">
      <c r="A647" s="50" t="s">
        <v>209</v>
      </c>
      <c r="B647" s="50" t="s">
        <v>430</v>
      </c>
      <c r="C647" s="50">
        <v>2</v>
      </c>
      <c r="D647" s="50" t="s">
        <v>3</v>
      </c>
      <c r="E647" s="50">
        <v>1</v>
      </c>
      <c r="F647" s="50" t="s">
        <v>316</v>
      </c>
      <c r="G647" s="50">
        <v>2</v>
      </c>
      <c r="K647" s="50" t="s">
        <v>109</v>
      </c>
      <c r="Q647" s="11"/>
    </row>
    <row r="648" spans="1:17" s="50" customFormat="1" x14ac:dyDescent="0.3">
      <c r="A648" s="50" t="s">
        <v>209</v>
      </c>
      <c r="B648" s="50" t="s">
        <v>430</v>
      </c>
      <c r="C648" s="50">
        <v>3</v>
      </c>
      <c r="D648" s="50" t="s">
        <v>111</v>
      </c>
      <c r="E648" s="50">
        <v>1</v>
      </c>
      <c r="F648" s="50" t="s">
        <v>12</v>
      </c>
      <c r="G648" s="50">
        <v>3</v>
      </c>
      <c r="H648" s="50" t="s">
        <v>506</v>
      </c>
      <c r="I648" s="50" t="s">
        <v>657</v>
      </c>
      <c r="J648" s="50">
        <v>1</v>
      </c>
      <c r="K648" s="50" t="s">
        <v>109</v>
      </c>
      <c r="Q648" s="11"/>
    </row>
    <row r="649" spans="1:17" s="50" customFormat="1" x14ac:dyDescent="0.3">
      <c r="A649" s="50" t="s">
        <v>209</v>
      </c>
      <c r="B649" s="50" t="s">
        <v>430</v>
      </c>
      <c r="C649" s="50">
        <v>4</v>
      </c>
      <c r="D649" s="50" t="s">
        <v>320</v>
      </c>
      <c r="E649" s="50">
        <v>1</v>
      </c>
      <c r="F649" s="50" t="s">
        <v>320</v>
      </c>
      <c r="G649" s="50">
        <v>4</v>
      </c>
      <c r="K649" s="50" t="s">
        <v>109</v>
      </c>
      <c r="Q649" s="11"/>
    </row>
    <row r="650" spans="1:17" s="50" customFormat="1" x14ac:dyDescent="0.3">
      <c r="A650" s="50" t="s">
        <v>209</v>
      </c>
      <c r="B650" s="50" t="s">
        <v>430</v>
      </c>
      <c r="C650" s="50">
        <v>5</v>
      </c>
      <c r="D650" s="50" t="s">
        <v>494</v>
      </c>
      <c r="E650" s="50">
        <v>1</v>
      </c>
      <c r="F650" s="50" t="s">
        <v>494</v>
      </c>
      <c r="G650" s="50">
        <v>5</v>
      </c>
      <c r="K650" s="50" t="s">
        <v>109</v>
      </c>
      <c r="Q650" s="11"/>
    </row>
    <row r="651" spans="1:17" s="50" customFormat="1" x14ac:dyDescent="0.3">
      <c r="A651" s="50" t="s">
        <v>210</v>
      </c>
      <c r="B651" s="50" t="s">
        <v>168</v>
      </c>
      <c r="C651" s="50">
        <v>1</v>
      </c>
      <c r="D651" s="50" t="s">
        <v>2</v>
      </c>
      <c r="E651" s="50">
        <v>1</v>
      </c>
      <c r="F651" s="50" t="s">
        <v>11</v>
      </c>
      <c r="G651" s="50">
        <v>1</v>
      </c>
      <c r="K651" s="50" t="s">
        <v>109</v>
      </c>
      <c r="Q651" s="11"/>
    </row>
    <row r="652" spans="1:17" s="50" customFormat="1" x14ac:dyDescent="0.3">
      <c r="A652" s="50" t="s">
        <v>210</v>
      </c>
      <c r="B652" s="50" t="s">
        <v>168</v>
      </c>
      <c r="C652" s="50">
        <v>2</v>
      </c>
      <c r="D652" s="50" t="s">
        <v>3</v>
      </c>
      <c r="E652" s="50">
        <v>1</v>
      </c>
      <c r="F652" s="50" t="s">
        <v>316</v>
      </c>
      <c r="G652" s="50">
        <v>2</v>
      </c>
      <c r="K652" s="50" t="s">
        <v>109</v>
      </c>
      <c r="Q652" s="11"/>
    </row>
    <row r="653" spans="1:17" s="50" customFormat="1" x14ac:dyDescent="0.3">
      <c r="A653" s="50" t="s">
        <v>210</v>
      </c>
      <c r="B653" s="50" t="s">
        <v>168</v>
      </c>
      <c r="C653" s="50">
        <v>3</v>
      </c>
      <c r="D653" s="50" t="s">
        <v>111</v>
      </c>
      <c r="E653" s="50">
        <v>1</v>
      </c>
      <c r="F653" s="50" t="s">
        <v>12</v>
      </c>
      <c r="G653" s="50">
        <v>3</v>
      </c>
      <c r="H653" s="50" t="s">
        <v>507</v>
      </c>
      <c r="I653" s="50" t="s">
        <v>658</v>
      </c>
      <c r="J653" s="50">
        <v>1</v>
      </c>
      <c r="K653" s="50" t="s">
        <v>109</v>
      </c>
      <c r="Q653" s="11"/>
    </row>
    <row r="654" spans="1:17" s="50" customFormat="1" x14ac:dyDescent="0.3">
      <c r="A654" s="50" t="s">
        <v>210</v>
      </c>
      <c r="B654" s="50" t="s">
        <v>168</v>
      </c>
      <c r="C654" s="50">
        <v>4</v>
      </c>
      <c r="D654" s="50" t="s">
        <v>320</v>
      </c>
      <c r="E654" s="50">
        <v>1</v>
      </c>
      <c r="F654" s="50" t="s">
        <v>320</v>
      </c>
      <c r="G654" s="50">
        <v>4</v>
      </c>
      <c r="K654" s="50" t="s">
        <v>109</v>
      </c>
      <c r="Q654" s="11"/>
    </row>
    <row r="655" spans="1:17" s="50" customFormat="1" x14ac:dyDescent="0.3">
      <c r="A655" s="50" t="s">
        <v>210</v>
      </c>
      <c r="B655" s="50" t="s">
        <v>168</v>
      </c>
      <c r="C655" s="50">
        <v>5</v>
      </c>
      <c r="D655" s="50" t="s">
        <v>494</v>
      </c>
      <c r="E655" s="50">
        <v>1</v>
      </c>
      <c r="F655" s="50" t="s">
        <v>494</v>
      </c>
      <c r="G655" s="50">
        <v>5</v>
      </c>
      <c r="K655" s="50" t="s">
        <v>109</v>
      </c>
      <c r="Q655" s="11"/>
    </row>
    <row r="656" spans="1:17" s="50" customFormat="1" x14ac:dyDescent="0.3">
      <c r="A656" s="50" t="s">
        <v>211</v>
      </c>
      <c r="B656" s="50" t="s">
        <v>169</v>
      </c>
      <c r="C656" s="50">
        <v>1</v>
      </c>
      <c r="D656" s="50" t="s">
        <v>2</v>
      </c>
      <c r="E656" s="50">
        <v>1</v>
      </c>
      <c r="F656" s="50" t="s">
        <v>11</v>
      </c>
      <c r="G656" s="50">
        <v>1</v>
      </c>
      <c r="K656" s="50" t="s">
        <v>109</v>
      </c>
      <c r="Q656" s="11"/>
    </row>
    <row r="657" spans="1:17" s="50" customFormat="1" x14ac:dyDescent="0.3">
      <c r="A657" s="50" t="s">
        <v>211</v>
      </c>
      <c r="B657" s="50" t="s">
        <v>169</v>
      </c>
      <c r="C657" s="50">
        <v>2</v>
      </c>
      <c r="D657" s="50" t="s">
        <v>3</v>
      </c>
      <c r="E657" s="50">
        <v>1</v>
      </c>
      <c r="F657" s="50" t="s">
        <v>316</v>
      </c>
      <c r="G657" s="50">
        <v>2</v>
      </c>
      <c r="K657" s="50" t="s">
        <v>109</v>
      </c>
      <c r="Q657" s="11"/>
    </row>
    <row r="658" spans="1:17" s="50" customFormat="1" x14ac:dyDescent="0.3">
      <c r="A658" s="50" t="s">
        <v>211</v>
      </c>
      <c r="B658" s="50" t="s">
        <v>169</v>
      </c>
      <c r="C658" s="50">
        <v>3</v>
      </c>
      <c r="D658" s="50" t="s">
        <v>111</v>
      </c>
      <c r="E658" s="50">
        <v>1</v>
      </c>
      <c r="F658" s="50" t="s">
        <v>12</v>
      </c>
      <c r="G658" s="50">
        <v>3</v>
      </c>
      <c r="H658" s="50" t="s">
        <v>508</v>
      </c>
      <c r="I658" s="50" t="s">
        <v>659</v>
      </c>
      <c r="J658" s="50">
        <v>1</v>
      </c>
      <c r="K658" s="50" t="s">
        <v>109</v>
      </c>
      <c r="Q658" s="11"/>
    </row>
    <row r="659" spans="1:17" s="50" customFormat="1" x14ac:dyDescent="0.3">
      <c r="A659" s="50" t="s">
        <v>211</v>
      </c>
      <c r="B659" s="50" t="s">
        <v>169</v>
      </c>
      <c r="C659" s="50">
        <v>4</v>
      </c>
      <c r="D659" s="50" t="s">
        <v>320</v>
      </c>
      <c r="E659" s="50">
        <v>1</v>
      </c>
      <c r="F659" s="50" t="s">
        <v>320</v>
      </c>
      <c r="G659" s="50">
        <v>4</v>
      </c>
      <c r="K659" s="50" t="s">
        <v>109</v>
      </c>
      <c r="Q659" s="11"/>
    </row>
    <row r="660" spans="1:17" s="50" customFormat="1" x14ac:dyDescent="0.3">
      <c r="A660" s="50" t="s">
        <v>211</v>
      </c>
      <c r="B660" s="50" t="s">
        <v>169</v>
      </c>
      <c r="C660" s="50">
        <v>5</v>
      </c>
      <c r="D660" s="50" t="s">
        <v>494</v>
      </c>
      <c r="E660" s="50">
        <v>1</v>
      </c>
      <c r="F660" s="50" t="s">
        <v>494</v>
      </c>
      <c r="G660" s="50">
        <v>5</v>
      </c>
      <c r="K660" s="50" t="s">
        <v>109</v>
      </c>
      <c r="Q660" s="11"/>
    </row>
    <row r="661" spans="1:17" s="50" customFormat="1" x14ac:dyDescent="0.3">
      <c r="A661" s="50" t="s">
        <v>212</v>
      </c>
      <c r="B661" s="50" t="s">
        <v>170</v>
      </c>
      <c r="C661" s="50">
        <v>1</v>
      </c>
      <c r="D661" s="50" t="s">
        <v>2</v>
      </c>
      <c r="E661" s="50">
        <v>1</v>
      </c>
      <c r="F661" s="50" t="s">
        <v>11</v>
      </c>
      <c r="G661" s="50">
        <v>1</v>
      </c>
      <c r="K661" s="50" t="s">
        <v>109</v>
      </c>
      <c r="Q661" s="11"/>
    </row>
    <row r="662" spans="1:17" s="50" customFormat="1" x14ac:dyDescent="0.3">
      <c r="A662" s="50" t="s">
        <v>212</v>
      </c>
      <c r="B662" s="50" t="s">
        <v>170</v>
      </c>
      <c r="C662" s="50">
        <v>2</v>
      </c>
      <c r="D662" s="50" t="s">
        <v>3</v>
      </c>
      <c r="E662" s="50">
        <v>1</v>
      </c>
      <c r="F662" s="50" t="s">
        <v>316</v>
      </c>
      <c r="G662" s="50">
        <v>2</v>
      </c>
      <c r="K662" s="50" t="s">
        <v>109</v>
      </c>
      <c r="Q662" s="11"/>
    </row>
    <row r="663" spans="1:17" x14ac:dyDescent="0.3">
      <c r="A663" s="50" t="s">
        <v>212</v>
      </c>
      <c r="B663" s="50" t="s">
        <v>170</v>
      </c>
      <c r="C663" s="50">
        <v>3</v>
      </c>
      <c r="D663" s="50" t="s">
        <v>111</v>
      </c>
      <c r="E663" s="50">
        <v>1</v>
      </c>
      <c r="F663" s="50" t="s">
        <v>12</v>
      </c>
      <c r="G663" s="50">
        <v>3</v>
      </c>
      <c r="H663" s="50" t="s">
        <v>509</v>
      </c>
      <c r="I663" s="50" t="s">
        <v>660</v>
      </c>
      <c r="J663" s="50">
        <v>1</v>
      </c>
      <c r="K663" s="50" t="s">
        <v>109</v>
      </c>
      <c r="L663" s="50"/>
      <c r="M663" s="50"/>
      <c r="N663" s="50"/>
      <c r="O663" s="50"/>
      <c r="P663" s="50"/>
      <c r="Q663" s="11"/>
    </row>
    <row r="664" spans="1:17" x14ac:dyDescent="0.3">
      <c r="A664" s="50" t="s">
        <v>212</v>
      </c>
      <c r="B664" s="50" t="s">
        <v>170</v>
      </c>
      <c r="C664" s="50">
        <v>4</v>
      </c>
      <c r="D664" s="50" t="s">
        <v>320</v>
      </c>
      <c r="E664" s="50">
        <v>1</v>
      </c>
      <c r="F664" s="50" t="s">
        <v>320</v>
      </c>
      <c r="G664" s="50">
        <v>4</v>
      </c>
      <c r="H664" s="50"/>
      <c r="I664" s="50"/>
      <c r="J664" s="50"/>
      <c r="K664" s="50" t="s">
        <v>109</v>
      </c>
      <c r="L664" s="50"/>
      <c r="M664" s="50"/>
      <c r="N664" s="50"/>
      <c r="O664" s="50"/>
      <c r="P664" s="50"/>
      <c r="Q664" s="11"/>
    </row>
    <row r="665" spans="1:17" x14ac:dyDescent="0.3">
      <c r="A665" s="50" t="s">
        <v>212</v>
      </c>
      <c r="B665" s="50" t="s">
        <v>170</v>
      </c>
      <c r="C665" s="50">
        <v>5</v>
      </c>
      <c r="D665" s="50" t="s">
        <v>494</v>
      </c>
      <c r="E665" s="50">
        <v>1</v>
      </c>
      <c r="F665" s="50" t="s">
        <v>494</v>
      </c>
      <c r="G665" s="50">
        <v>5</v>
      </c>
      <c r="H665" s="50"/>
      <c r="I665" s="50"/>
      <c r="J665" s="50"/>
      <c r="K665" s="50" t="s">
        <v>109</v>
      </c>
      <c r="L665" s="50"/>
      <c r="M665" s="50"/>
      <c r="N665" s="50"/>
      <c r="O665" s="50"/>
      <c r="P665" s="50"/>
      <c r="Q665" s="11"/>
    </row>
    <row r="666" spans="1:17" x14ac:dyDescent="0.3">
      <c r="A666" s="50" t="s">
        <v>213</v>
      </c>
      <c r="B666" s="50" t="s">
        <v>171</v>
      </c>
      <c r="C666" s="50">
        <v>1</v>
      </c>
      <c r="D666" s="50" t="s">
        <v>2</v>
      </c>
      <c r="E666" s="50">
        <v>1</v>
      </c>
      <c r="F666" s="50" t="s">
        <v>11</v>
      </c>
      <c r="G666" s="50">
        <v>1</v>
      </c>
      <c r="H666" s="50"/>
      <c r="I666" s="50"/>
      <c r="J666" s="50"/>
      <c r="K666" s="50" t="s">
        <v>109</v>
      </c>
      <c r="L666" s="50"/>
      <c r="M666" s="50"/>
      <c r="N666" s="50"/>
      <c r="O666" s="50"/>
      <c r="P666" s="50"/>
      <c r="Q666" s="11"/>
    </row>
    <row r="667" spans="1:17" x14ac:dyDescent="0.3">
      <c r="A667" s="50" t="s">
        <v>213</v>
      </c>
      <c r="B667" s="50" t="s">
        <v>171</v>
      </c>
      <c r="C667" s="50">
        <v>2</v>
      </c>
      <c r="D667" s="50" t="s">
        <v>3</v>
      </c>
      <c r="E667" s="50">
        <v>1</v>
      </c>
      <c r="F667" s="50" t="s">
        <v>316</v>
      </c>
      <c r="G667" s="50">
        <v>2</v>
      </c>
      <c r="H667" s="50"/>
      <c r="I667" s="50"/>
      <c r="J667" s="50"/>
      <c r="K667" s="50" t="s">
        <v>109</v>
      </c>
      <c r="L667" s="50"/>
      <c r="M667" s="50"/>
      <c r="N667" s="50"/>
      <c r="O667" s="50"/>
      <c r="P667" s="50"/>
      <c r="Q667" s="11"/>
    </row>
    <row r="668" spans="1:17" x14ac:dyDescent="0.3">
      <c r="A668" s="50" t="s">
        <v>213</v>
      </c>
      <c r="B668" s="50" t="s">
        <v>171</v>
      </c>
      <c r="C668" s="50">
        <v>3</v>
      </c>
      <c r="D668" s="50" t="s">
        <v>111</v>
      </c>
      <c r="E668" s="50">
        <v>1</v>
      </c>
      <c r="F668" s="50" t="s">
        <v>12</v>
      </c>
      <c r="G668" s="50">
        <v>3</v>
      </c>
      <c r="H668" s="50" t="s">
        <v>510</v>
      </c>
      <c r="I668" s="50" t="s">
        <v>661</v>
      </c>
      <c r="J668" s="50">
        <v>1</v>
      </c>
      <c r="K668" s="50" t="s">
        <v>109</v>
      </c>
      <c r="L668" s="50"/>
      <c r="M668" s="50"/>
      <c r="N668" s="50"/>
      <c r="O668" s="50"/>
      <c r="P668" s="50"/>
      <c r="Q668" s="11"/>
    </row>
    <row r="669" spans="1:17" x14ac:dyDescent="0.3">
      <c r="A669" s="50" t="s">
        <v>213</v>
      </c>
      <c r="B669" s="50" t="s">
        <v>171</v>
      </c>
      <c r="C669" s="50">
        <v>4</v>
      </c>
      <c r="D669" s="50" t="s">
        <v>320</v>
      </c>
      <c r="E669" s="50">
        <v>1</v>
      </c>
      <c r="F669" s="50" t="s">
        <v>320</v>
      </c>
      <c r="G669" s="50">
        <v>4</v>
      </c>
      <c r="H669" s="50"/>
      <c r="I669" s="50"/>
      <c r="J669" s="50"/>
      <c r="K669" s="50" t="s">
        <v>109</v>
      </c>
      <c r="L669" s="50"/>
      <c r="M669" s="50"/>
      <c r="N669" s="50"/>
      <c r="O669" s="50"/>
      <c r="P669" s="50"/>
      <c r="Q669" s="11"/>
    </row>
    <row r="670" spans="1:17" x14ac:dyDescent="0.3">
      <c r="A670" s="50" t="s">
        <v>213</v>
      </c>
      <c r="B670" s="50" t="s">
        <v>171</v>
      </c>
      <c r="C670" s="50">
        <v>5</v>
      </c>
      <c r="D670" s="50" t="s">
        <v>494</v>
      </c>
      <c r="E670" s="50">
        <v>1</v>
      </c>
      <c r="F670" s="50" t="s">
        <v>494</v>
      </c>
      <c r="G670" s="50">
        <v>5</v>
      </c>
      <c r="H670" s="50"/>
      <c r="I670" s="50"/>
      <c r="J670" s="50"/>
      <c r="K670" s="50" t="s">
        <v>109</v>
      </c>
      <c r="L670" s="50"/>
      <c r="M670" s="50"/>
      <c r="N670" s="50"/>
      <c r="O670" s="50"/>
      <c r="P670" s="50"/>
      <c r="Q670" s="11"/>
    </row>
    <row r="671" spans="1:17" x14ac:dyDescent="0.3">
      <c r="A671" s="50" t="s">
        <v>214</v>
      </c>
      <c r="B671" s="50" t="s">
        <v>172</v>
      </c>
      <c r="C671" s="50">
        <v>1</v>
      </c>
      <c r="D671" s="50" t="s">
        <v>2</v>
      </c>
      <c r="E671" s="50">
        <v>1</v>
      </c>
      <c r="F671" s="50" t="s">
        <v>11</v>
      </c>
      <c r="G671" s="50">
        <v>1</v>
      </c>
      <c r="H671" s="50"/>
      <c r="I671" s="50"/>
      <c r="J671" s="50"/>
      <c r="K671" s="50" t="s">
        <v>109</v>
      </c>
      <c r="L671" s="50"/>
      <c r="M671" s="50"/>
      <c r="N671" s="50"/>
      <c r="O671" s="50"/>
      <c r="P671" s="50"/>
      <c r="Q671" s="11"/>
    </row>
    <row r="672" spans="1:17" x14ac:dyDescent="0.3">
      <c r="A672" s="50" t="s">
        <v>214</v>
      </c>
      <c r="B672" s="50" t="s">
        <v>172</v>
      </c>
      <c r="C672" s="50">
        <v>2</v>
      </c>
      <c r="D672" s="50" t="s">
        <v>3</v>
      </c>
      <c r="E672" s="50">
        <v>1</v>
      </c>
      <c r="F672" s="50" t="s">
        <v>316</v>
      </c>
      <c r="G672" s="50">
        <v>2</v>
      </c>
      <c r="H672" s="50"/>
      <c r="I672" s="50"/>
      <c r="J672" s="50"/>
      <c r="K672" s="50" t="s">
        <v>109</v>
      </c>
      <c r="L672" s="50"/>
      <c r="M672" s="50"/>
      <c r="N672" s="50"/>
      <c r="O672" s="50"/>
      <c r="P672" s="50"/>
      <c r="Q672" s="11"/>
    </row>
    <row r="673" spans="1:17" x14ac:dyDescent="0.3">
      <c r="A673" s="50" t="s">
        <v>214</v>
      </c>
      <c r="B673" s="50" t="s">
        <v>172</v>
      </c>
      <c r="C673" s="50">
        <v>3</v>
      </c>
      <c r="D673" s="50" t="s">
        <v>111</v>
      </c>
      <c r="E673" s="50">
        <v>1</v>
      </c>
      <c r="F673" s="50" t="s">
        <v>12</v>
      </c>
      <c r="G673" s="50">
        <v>3</v>
      </c>
      <c r="H673" s="50" t="s">
        <v>511</v>
      </c>
      <c r="I673" s="50" t="s">
        <v>662</v>
      </c>
      <c r="J673" s="50">
        <v>1</v>
      </c>
      <c r="K673" s="50" t="s">
        <v>109</v>
      </c>
      <c r="L673" s="50"/>
      <c r="M673" s="50"/>
      <c r="N673" s="50"/>
      <c r="O673" s="50"/>
      <c r="P673" s="50"/>
      <c r="Q673" s="11"/>
    </row>
    <row r="674" spans="1:17" x14ac:dyDescent="0.3">
      <c r="A674" s="50" t="s">
        <v>214</v>
      </c>
      <c r="B674" s="50" t="s">
        <v>172</v>
      </c>
      <c r="C674" s="50">
        <v>4</v>
      </c>
      <c r="D674" s="50" t="s">
        <v>320</v>
      </c>
      <c r="E674" s="50">
        <v>1</v>
      </c>
      <c r="F674" s="50" t="s">
        <v>320</v>
      </c>
      <c r="G674" s="50">
        <v>4</v>
      </c>
      <c r="H674" s="50"/>
      <c r="I674" s="50"/>
      <c r="J674" s="50"/>
      <c r="K674" s="50" t="s">
        <v>109</v>
      </c>
      <c r="L674" s="50"/>
      <c r="M674" s="50"/>
      <c r="N674" s="50"/>
      <c r="O674" s="50"/>
      <c r="P674" s="50"/>
      <c r="Q674" s="11"/>
    </row>
    <row r="675" spans="1:17" x14ac:dyDescent="0.3">
      <c r="A675" s="50" t="s">
        <v>214</v>
      </c>
      <c r="B675" s="50" t="s">
        <v>172</v>
      </c>
      <c r="C675" s="50">
        <v>5</v>
      </c>
      <c r="D675" s="50" t="s">
        <v>494</v>
      </c>
      <c r="E675" s="50">
        <v>1</v>
      </c>
      <c r="F675" s="50" t="s">
        <v>494</v>
      </c>
      <c r="G675" s="50">
        <v>5</v>
      </c>
      <c r="H675" s="50"/>
      <c r="I675" s="50"/>
      <c r="J675" s="50"/>
      <c r="K675" s="50" t="s">
        <v>109</v>
      </c>
      <c r="L675" s="50"/>
      <c r="M675" s="50"/>
      <c r="N675" s="50"/>
      <c r="O675" s="50"/>
      <c r="P675" s="50"/>
      <c r="Q675" s="11"/>
    </row>
    <row r="676" spans="1:17" x14ac:dyDescent="0.3">
      <c r="A676" s="50" t="s">
        <v>215</v>
      </c>
      <c r="B676" s="50" t="s">
        <v>173</v>
      </c>
      <c r="C676" s="50">
        <v>1</v>
      </c>
      <c r="D676" s="50" t="s">
        <v>2</v>
      </c>
      <c r="E676" s="50">
        <v>1</v>
      </c>
      <c r="F676" s="50" t="s">
        <v>11</v>
      </c>
      <c r="G676" s="50">
        <v>1</v>
      </c>
      <c r="H676" s="50"/>
      <c r="I676" s="50"/>
      <c r="J676" s="50"/>
      <c r="K676" s="50" t="s">
        <v>109</v>
      </c>
      <c r="L676" s="50"/>
      <c r="M676" s="50"/>
      <c r="N676" s="50"/>
      <c r="O676" s="50"/>
      <c r="P676" s="50"/>
      <c r="Q676" s="11"/>
    </row>
    <row r="677" spans="1:17" x14ac:dyDescent="0.3">
      <c r="A677" s="50" t="s">
        <v>215</v>
      </c>
      <c r="B677" s="50" t="s">
        <v>173</v>
      </c>
      <c r="C677" s="50">
        <v>2</v>
      </c>
      <c r="D677" s="50" t="s">
        <v>3</v>
      </c>
      <c r="E677" s="50">
        <v>1</v>
      </c>
      <c r="F677" s="50" t="s">
        <v>316</v>
      </c>
      <c r="G677" s="50">
        <v>2</v>
      </c>
      <c r="H677" s="50"/>
      <c r="I677" s="50"/>
      <c r="J677" s="50"/>
      <c r="K677" s="50" t="s">
        <v>109</v>
      </c>
      <c r="L677" s="50"/>
      <c r="M677" s="50"/>
      <c r="N677" s="50"/>
      <c r="O677" s="50"/>
      <c r="P677" s="50"/>
      <c r="Q677" s="11"/>
    </row>
    <row r="678" spans="1:17" x14ac:dyDescent="0.3">
      <c r="A678" s="50" t="s">
        <v>215</v>
      </c>
      <c r="B678" s="50" t="s">
        <v>173</v>
      </c>
      <c r="C678" s="50">
        <v>3</v>
      </c>
      <c r="D678" s="50" t="s">
        <v>111</v>
      </c>
      <c r="E678" s="50">
        <v>1</v>
      </c>
      <c r="F678" s="50" t="s">
        <v>12</v>
      </c>
      <c r="G678" s="50">
        <v>3</v>
      </c>
      <c r="H678" s="50" t="s">
        <v>512</v>
      </c>
      <c r="I678" s="50" t="s">
        <v>663</v>
      </c>
      <c r="J678" s="50">
        <v>1</v>
      </c>
      <c r="K678" s="50" t="s">
        <v>109</v>
      </c>
      <c r="L678" s="50"/>
      <c r="M678" s="50"/>
      <c r="N678" s="50"/>
      <c r="O678" s="50"/>
      <c r="P678" s="50"/>
      <c r="Q678" s="11"/>
    </row>
    <row r="679" spans="1:17" x14ac:dyDescent="0.3">
      <c r="A679" s="50" t="s">
        <v>215</v>
      </c>
      <c r="B679" s="50" t="s">
        <v>173</v>
      </c>
      <c r="C679" s="50">
        <v>4</v>
      </c>
      <c r="D679" s="50" t="s">
        <v>320</v>
      </c>
      <c r="E679" s="50">
        <v>1</v>
      </c>
      <c r="F679" s="50" t="s">
        <v>320</v>
      </c>
      <c r="G679" s="50">
        <v>4</v>
      </c>
      <c r="H679" s="50"/>
      <c r="I679" s="50"/>
      <c r="J679" s="50"/>
      <c r="K679" s="50" t="s">
        <v>109</v>
      </c>
      <c r="L679" s="50"/>
      <c r="M679" s="50"/>
      <c r="N679" s="50"/>
      <c r="O679" s="50"/>
      <c r="P679" s="50"/>
      <c r="Q679" s="11"/>
    </row>
    <row r="680" spans="1:17" x14ac:dyDescent="0.3">
      <c r="A680" s="50" t="s">
        <v>215</v>
      </c>
      <c r="B680" s="50" t="s">
        <v>173</v>
      </c>
      <c r="C680" s="50">
        <v>5</v>
      </c>
      <c r="D680" s="50" t="s">
        <v>494</v>
      </c>
      <c r="E680" s="50">
        <v>1</v>
      </c>
      <c r="F680" s="50" t="s">
        <v>494</v>
      </c>
      <c r="G680" s="50">
        <v>5</v>
      </c>
      <c r="H680" s="50"/>
      <c r="I680" s="50"/>
      <c r="J680" s="50"/>
      <c r="K680" s="50" t="s">
        <v>109</v>
      </c>
      <c r="L680" s="50"/>
      <c r="M680" s="50"/>
      <c r="N680" s="50"/>
      <c r="O680" s="50"/>
      <c r="P680" s="50"/>
      <c r="Q680" s="11"/>
    </row>
    <row r="681" spans="1:17" x14ac:dyDescent="0.3">
      <c r="A681" s="50" t="s">
        <v>216</v>
      </c>
      <c r="B681" s="50" t="s">
        <v>174</v>
      </c>
      <c r="C681" s="50">
        <v>1</v>
      </c>
      <c r="D681" s="50" t="s">
        <v>2</v>
      </c>
      <c r="E681" s="50">
        <v>1</v>
      </c>
      <c r="F681" s="50" t="s">
        <v>11</v>
      </c>
      <c r="G681" s="50">
        <v>1</v>
      </c>
      <c r="H681" s="50"/>
      <c r="I681" s="50"/>
      <c r="J681" s="50"/>
      <c r="K681" s="50" t="s">
        <v>109</v>
      </c>
      <c r="L681" s="50"/>
      <c r="M681" s="50"/>
      <c r="N681" s="50"/>
      <c r="O681" s="50"/>
      <c r="P681" s="50"/>
      <c r="Q681" s="11"/>
    </row>
    <row r="682" spans="1:17" x14ac:dyDescent="0.3">
      <c r="A682" s="50" t="s">
        <v>216</v>
      </c>
      <c r="B682" s="50" t="s">
        <v>174</v>
      </c>
      <c r="C682" s="50">
        <v>2</v>
      </c>
      <c r="D682" s="50" t="s">
        <v>3</v>
      </c>
      <c r="E682" s="50">
        <v>1</v>
      </c>
      <c r="F682" s="50" t="s">
        <v>316</v>
      </c>
      <c r="G682" s="50">
        <v>2</v>
      </c>
      <c r="H682" s="50"/>
      <c r="I682" s="50"/>
      <c r="J682" s="50"/>
      <c r="K682" s="50" t="s">
        <v>109</v>
      </c>
      <c r="L682" s="50"/>
      <c r="M682" s="50"/>
      <c r="N682" s="50"/>
      <c r="O682" s="50"/>
      <c r="P682" s="50"/>
      <c r="Q682" s="11"/>
    </row>
    <row r="683" spans="1:17" x14ac:dyDescent="0.3">
      <c r="A683" s="50" t="s">
        <v>216</v>
      </c>
      <c r="B683" s="50" t="s">
        <v>174</v>
      </c>
      <c r="C683" s="50">
        <v>3</v>
      </c>
      <c r="D683" s="50" t="s">
        <v>111</v>
      </c>
      <c r="E683" s="50">
        <v>1</v>
      </c>
      <c r="F683" s="50" t="s">
        <v>12</v>
      </c>
      <c r="G683" s="50">
        <v>3</v>
      </c>
      <c r="H683" s="50" t="s">
        <v>513</v>
      </c>
      <c r="I683" s="50" t="s">
        <v>664</v>
      </c>
      <c r="J683" s="50">
        <v>1</v>
      </c>
      <c r="K683" s="50" t="s">
        <v>109</v>
      </c>
      <c r="L683" s="50"/>
      <c r="M683" s="50"/>
      <c r="N683" s="50"/>
      <c r="O683" s="50"/>
      <c r="P683" s="50"/>
      <c r="Q683" s="11"/>
    </row>
    <row r="684" spans="1:17" x14ac:dyDescent="0.3">
      <c r="A684" s="50" t="s">
        <v>216</v>
      </c>
      <c r="B684" s="50" t="s">
        <v>174</v>
      </c>
      <c r="C684" s="50">
        <v>4</v>
      </c>
      <c r="D684" s="50" t="s">
        <v>320</v>
      </c>
      <c r="E684" s="50">
        <v>1</v>
      </c>
      <c r="F684" s="50" t="s">
        <v>320</v>
      </c>
      <c r="G684" s="50">
        <v>4</v>
      </c>
      <c r="H684" s="50"/>
      <c r="I684" s="50"/>
      <c r="J684" s="50"/>
      <c r="K684" s="50" t="s">
        <v>109</v>
      </c>
      <c r="L684" s="50"/>
      <c r="M684" s="50"/>
      <c r="N684" s="50"/>
      <c r="O684" s="50"/>
      <c r="P684" s="50"/>
      <c r="Q684" s="11"/>
    </row>
    <row r="685" spans="1:17" x14ac:dyDescent="0.3">
      <c r="A685" s="50" t="s">
        <v>216</v>
      </c>
      <c r="B685" s="50" t="s">
        <v>174</v>
      </c>
      <c r="C685" s="50">
        <v>5</v>
      </c>
      <c r="D685" s="50" t="s">
        <v>494</v>
      </c>
      <c r="E685" s="50">
        <v>1</v>
      </c>
      <c r="F685" s="50" t="s">
        <v>494</v>
      </c>
      <c r="G685" s="50">
        <v>5</v>
      </c>
      <c r="H685" s="50"/>
      <c r="I685" s="50"/>
      <c r="J685" s="50"/>
      <c r="K685" s="50" t="s">
        <v>109</v>
      </c>
      <c r="L685" s="50"/>
      <c r="M685" s="50"/>
      <c r="N685" s="50"/>
      <c r="O685" s="50"/>
      <c r="P685" s="50"/>
      <c r="Q685" s="11"/>
    </row>
    <row r="686" spans="1:17" x14ac:dyDescent="0.3">
      <c r="A686" s="50" t="s">
        <v>217</v>
      </c>
      <c r="B686" s="50" t="s">
        <v>175</v>
      </c>
      <c r="C686" s="50">
        <v>1</v>
      </c>
      <c r="D686" s="50" t="s">
        <v>2</v>
      </c>
      <c r="E686" s="50">
        <v>1</v>
      </c>
      <c r="F686" s="50" t="s">
        <v>11</v>
      </c>
      <c r="G686" s="50">
        <v>1</v>
      </c>
      <c r="H686" s="50"/>
      <c r="I686" s="50"/>
      <c r="J686" s="50"/>
      <c r="K686" s="50" t="s">
        <v>109</v>
      </c>
      <c r="L686" s="50"/>
      <c r="M686" s="50"/>
      <c r="N686" s="50"/>
      <c r="O686" s="50"/>
      <c r="P686" s="50"/>
      <c r="Q686" s="11"/>
    </row>
    <row r="687" spans="1:17" x14ac:dyDescent="0.3">
      <c r="A687" s="50" t="s">
        <v>217</v>
      </c>
      <c r="B687" s="50" t="s">
        <v>175</v>
      </c>
      <c r="C687" s="50">
        <v>2</v>
      </c>
      <c r="D687" s="50" t="s">
        <v>3</v>
      </c>
      <c r="E687" s="50">
        <v>1</v>
      </c>
      <c r="F687" s="50" t="s">
        <v>316</v>
      </c>
      <c r="G687" s="50">
        <v>2</v>
      </c>
      <c r="H687" s="50"/>
      <c r="I687" s="50"/>
      <c r="J687" s="50"/>
      <c r="K687" s="50" t="s">
        <v>109</v>
      </c>
      <c r="L687" s="50"/>
      <c r="M687" s="50"/>
      <c r="N687" s="50"/>
      <c r="O687" s="50"/>
      <c r="P687" s="50"/>
      <c r="Q687" s="11"/>
    </row>
    <row r="688" spans="1:17" x14ac:dyDescent="0.3">
      <c r="A688" s="50" t="s">
        <v>217</v>
      </c>
      <c r="B688" s="50" t="s">
        <v>175</v>
      </c>
      <c r="C688" s="50">
        <v>3</v>
      </c>
      <c r="D688" s="50" t="s">
        <v>111</v>
      </c>
      <c r="E688" s="50">
        <v>1</v>
      </c>
      <c r="F688" s="50" t="s">
        <v>12</v>
      </c>
      <c r="G688" s="50">
        <v>3</v>
      </c>
      <c r="H688" s="50" t="s">
        <v>514</v>
      </c>
      <c r="I688" s="50" t="s">
        <v>665</v>
      </c>
      <c r="J688" s="50">
        <v>1</v>
      </c>
      <c r="K688" s="50" t="s">
        <v>109</v>
      </c>
      <c r="L688" s="50"/>
      <c r="M688" s="50"/>
      <c r="N688" s="50"/>
      <c r="O688" s="50"/>
      <c r="P688" s="50"/>
      <c r="Q688" s="11"/>
    </row>
    <row r="689" spans="1:17" x14ac:dyDescent="0.3">
      <c r="A689" s="50" t="s">
        <v>217</v>
      </c>
      <c r="B689" s="50" t="s">
        <v>175</v>
      </c>
      <c r="C689" s="50">
        <v>4</v>
      </c>
      <c r="D689" s="50" t="s">
        <v>320</v>
      </c>
      <c r="E689" s="50">
        <v>1</v>
      </c>
      <c r="F689" s="50" t="s">
        <v>320</v>
      </c>
      <c r="G689" s="50">
        <v>4</v>
      </c>
      <c r="H689" s="50"/>
      <c r="I689" s="50"/>
      <c r="J689" s="50"/>
      <c r="K689" s="50" t="s">
        <v>109</v>
      </c>
      <c r="L689" s="50"/>
      <c r="M689" s="50"/>
      <c r="N689" s="50"/>
      <c r="O689" s="50"/>
      <c r="P689" s="50"/>
      <c r="Q689" s="11"/>
    </row>
    <row r="690" spans="1:17" x14ac:dyDescent="0.3">
      <c r="A690" s="50" t="s">
        <v>217</v>
      </c>
      <c r="B690" s="50" t="s">
        <v>175</v>
      </c>
      <c r="C690" s="50">
        <v>5</v>
      </c>
      <c r="D690" s="50" t="s">
        <v>494</v>
      </c>
      <c r="E690" s="50">
        <v>1</v>
      </c>
      <c r="F690" s="50" t="s">
        <v>494</v>
      </c>
      <c r="G690" s="50">
        <v>5</v>
      </c>
      <c r="H690" s="50"/>
      <c r="I690" s="50"/>
      <c r="J690" s="50"/>
      <c r="K690" s="50" t="s">
        <v>109</v>
      </c>
      <c r="L690" s="50"/>
      <c r="M690" s="50"/>
      <c r="N690" s="50"/>
      <c r="O690" s="50"/>
      <c r="P690" s="50"/>
      <c r="Q690" s="11"/>
    </row>
    <row r="691" spans="1:17" x14ac:dyDescent="0.3">
      <c r="A691" s="50" t="s">
        <v>218</v>
      </c>
      <c r="B691" s="50" t="s">
        <v>176</v>
      </c>
      <c r="C691" s="50">
        <v>1</v>
      </c>
      <c r="D691" s="50" t="s">
        <v>2</v>
      </c>
      <c r="E691" s="50">
        <v>1</v>
      </c>
      <c r="F691" s="50" t="s">
        <v>11</v>
      </c>
      <c r="G691" s="50">
        <v>1</v>
      </c>
      <c r="H691" s="50"/>
      <c r="I691" s="50"/>
      <c r="J691" s="50"/>
      <c r="K691" s="50" t="s">
        <v>109</v>
      </c>
      <c r="L691" s="50"/>
      <c r="M691" s="50"/>
      <c r="N691" s="50"/>
      <c r="O691" s="50"/>
      <c r="P691" s="50"/>
      <c r="Q691" s="11"/>
    </row>
    <row r="692" spans="1:17" x14ac:dyDescent="0.3">
      <c r="A692" s="50" t="s">
        <v>218</v>
      </c>
      <c r="B692" s="50" t="s">
        <v>176</v>
      </c>
      <c r="C692" s="50">
        <v>2</v>
      </c>
      <c r="D692" s="50" t="s">
        <v>3</v>
      </c>
      <c r="E692" s="50">
        <v>1</v>
      </c>
      <c r="F692" s="50" t="s">
        <v>316</v>
      </c>
      <c r="G692" s="50">
        <v>2</v>
      </c>
      <c r="H692" s="50"/>
      <c r="I692" s="50"/>
      <c r="J692" s="50"/>
      <c r="K692" s="50" t="s">
        <v>109</v>
      </c>
      <c r="L692" s="50"/>
      <c r="M692" s="50"/>
      <c r="N692" s="50"/>
      <c r="O692" s="50"/>
      <c r="P692" s="50"/>
      <c r="Q692" s="11"/>
    </row>
    <row r="693" spans="1:17" x14ac:dyDescent="0.3">
      <c r="A693" s="50" t="s">
        <v>218</v>
      </c>
      <c r="B693" s="50" t="s">
        <v>176</v>
      </c>
      <c r="C693" s="50">
        <v>3</v>
      </c>
      <c r="D693" s="50" t="s">
        <v>111</v>
      </c>
      <c r="E693" s="50">
        <v>1</v>
      </c>
      <c r="F693" s="50" t="s">
        <v>12</v>
      </c>
      <c r="G693" s="50">
        <v>3</v>
      </c>
      <c r="H693" s="50" t="s">
        <v>515</v>
      </c>
      <c r="I693" s="50" t="s">
        <v>666</v>
      </c>
      <c r="J693" s="50">
        <v>1</v>
      </c>
      <c r="K693" s="50" t="s">
        <v>109</v>
      </c>
      <c r="L693" s="50"/>
      <c r="M693" s="50"/>
      <c r="N693" s="50"/>
      <c r="O693" s="50"/>
      <c r="P693" s="50"/>
      <c r="Q693" s="11"/>
    </row>
    <row r="694" spans="1:17" x14ac:dyDescent="0.3">
      <c r="A694" s="50" t="s">
        <v>218</v>
      </c>
      <c r="B694" s="50" t="s">
        <v>176</v>
      </c>
      <c r="C694" s="50">
        <v>4</v>
      </c>
      <c r="D694" s="50" t="s">
        <v>320</v>
      </c>
      <c r="E694" s="50">
        <v>1</v>
      </c>
      <c r="F694" s="50" t="s">
        <v>320</v>
      </c>
      <c r="G694" s="50">
        <v>4</v>
      </c>
      <c r="H694" s="50"/>
      <c r="I694" s="50"/>
      <c r="J694" s="50"/>
      <c r="K694" s="50" t="s">
        <v>109</v>
      </c>
      <c r="L694" s="50"/>
      <c r="M694" s="50"/>
      <c r="N694" s="50"/>
      <c r="O694" s="50"/>
      <c r="P694" s="50"/>
      <c r="Q694" s="11"/>
    </row>
    <row r="695" spans="1:17" x14ac:dyDescent="0.3">
      <c r="A695" s="50" t="s">
        <v>218</v>
      </c>
      <c r="B695" s="50" t="s">
        <v>176</v>
      </c>
      <c r="C695" s="50">
        <v>5</v>
      </c>
      <c r="D695" s="50" t="s">
        <v>494</v>
      </c>
      <c r="E695" s="50">
        <v>1</v>
      </c>
      <c r="F695" s="50" t="s">
        <v>494</v>
      </c>
      <c r="G695" s="50">
        <v>5</v>
      </c>
      <c r="H695" s="50"/>
      <c r="I695" s="50"/>
      <c r="J695" s="50"/>
      <c r="K695" s="50" t="s">
        <v>109</v>
      </c>
      <c r="L695" s="50"/>
      <c r="M695" s="50"/>
      <c r="N695" s="50"/>
      <c r="O695" s="50"/>
      <c r="P695" s="50"/>
      <c r="Q695" s="11"/>
    </row>
    <row r="696" spans="1:17" x14ac:dyDescent="0.3">
      <c r="A696" s="50" t="s">
        <v>219</v>
      </c>
      <c r="B696" s="50" t="s">
        <v>177</v>
      </c>
      <c r="C696" s="50">
        <v>1</v>
      </c>
      <c r="D696" s="50" t="s">
        <v>2</v>
      </c>
      <c r="E696" s="50">
        <v>1</v>
      </c>
      <c r="F696" s="50" t="s">
        <v>11</v>
      </c>
      <c r="G696" s="50">
        <v>1</v>
      </c>
      <c r="H696" s="50"/>
      <c r="I696" s="50"/>
      <c r="J696" s="50"/>
      <c r="K696" s="50" t="s">
        <v>109</v>
      </c>
      <c r="L696" s="50"/>
      <c r="M696" s="50"/>
      <c r="N696" s="50"/>
      <c r="O696" s="50"/>
      <c r="P696" s="50"/>
      <c r="Q696" s="11"/>
    </row>
    <row r="697" spans="1:17" x14ac:dyDescent="0.3">
      <c r="A697" s="50" t="s">
        <v>219</v>
      </c>
      <c r="B697" s="50" t="s">
        <v>177</v>
      </c>
      <c r="C697" s="50">
        <v>2</v>
      </c>
      <c r="D697" s="50" t="s">
        <v>3</v>
      </c>
      <c r="E697" s="50">
        <v>1</v>
      </c>
      <c r="F697" s="50" t="s">
        <v>316</v>
      </c>
      <c r="G697" s="50">
        <v>2</v>
      </c>
      <c r="H697" s="50"/>
      <c r="I697" s="50"/>
      <c r="J697" s="50"/>
      <c r="K697" s="50" t="s">
        <v>109</v>
      </c>
      <c r="L697" s="50"/>
      <c r="M697" s="50"/>
      <c r="N697" s="50"/>
      <c r="O697" s="50"/>
      <c r="P697" s="50"/>
      <c r="Q697" s="11"/>
    </row>
    <row r="698" spans="1:17" x14ac:dyDescent="0.3">
      <c r="A698" s="50" t="s">
        <v>219</v>
      </c>
      <c r="B698" s="50" t="s">
        <v>177</v>
      </c>
      <c r="C698" s="50">
        <v>3</v>
      </c>
      <c r="D698" s="50" t="s">
        <v>111</v>
      </c>
      <c r="E698" s="50">
        <v>1</v>
      </c>
      <c r="F698" s="50" t="s">
        <v>12</v>
      </c>
      <c r="G698" s="50">
        <v>3</v>
      </c>
      <c r="H698" s="50" t="s">
        <v>495</v>
      </c>
      <c r="I698" s="50" t="s">
        <v>667</v>
      </c>
      <c r="J698" s="50">
        <v>1</v>
      </c>
      <c r="K698" s="50" t="s">
        <v>109</v>
      </c>
      <c r="L698" s="50"/>
      <c r="M698" s="50"/>
      <c r="N698" s="50"/>
      <c r="O698" s="50"/>
      <c r="P698" s="50"/>
      <c r="Q698" s="11"/>
    </row>
    <row r="699" spans="1:17" x14ac:dyDescent="0.3">
      <c r="A699" s="50" t="s">
        <v>219</v>
      </c>
      <c r="B699" s="50" t="s">
        <v>177</v>
      </c>
      <c r="C699" s="50">
        <v>4</v>
      </c>
      <c r="D699" s="50" t="s">
        <v>320</v>
      </c>
      <c r="E699" s="50">
        <v>1</v>
      </c>
      <c r="F699" s="50" t="s">
        <v>320</v>
      </c>
      <c r="G699" s="50">
        <v>4</v>
      </c>
      <c r="H699" s="50"/>
      <c r="I699" s="50"/>
      <c r="J699" s="50"/>
      <c r="K699" s="50" t="s">
        <v>109</v>
      </c>
      <c r="L699" s="50"/>
      <c r="M699" s="50"/>
      <c r="N699" s="50"/>
      <c r="O699" s="50"/>
      <c r="P699" s="50"/>
      <c r="Q699" s="11"/>
    </row>
    <row r="700" spans="1:17" x14ac:dyDescent="0.3">
      <c r="A700" s="50" t="s">
        <v>219</v>
      </c>
      <c r="B700" s="50" t="s">
        <v>177</v>
      </c>
      <c r="C700" s="50">
        <v>5</v>
      </c>
      <c r="D700" s="50" t="s">
        <v>494</v>
      </c>
      <c r="E700" s="50">
        <v>1</v>
      </c>
      <c r="F700" s="50" t="s">
        <v>494</v>
      </c>
      <c r="G700" s="50">
        <v>5</v>
      </c>
      <c r="H700" s="50"/>
      <c r="I700" s="50"/>
      <c r="J700" s="50"/>
      <c r="K700" s="50" t="s">
        <v>109</v>
      </c>
      <c r="L700" s="50"/>
      <c r="M700" s="50"/>
      <c r="N700" s="50"/>
      <c r="O700" s="50"/>
      <c r="P700" s="50"/>
      <c r="Q700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0"/>
  <sheetViews>
    <sheetView showGridLines="0" workbookViewId="0">
      <pane ySplit="3" topLeftCell="A28" activePane="bottomLeft" state="frozen"/>
      <selection pane="bottomLeft" activeCell="B106" sqref="B106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325</v>
      </c>
      <c r="C4" s="20" t="s">
        <v>306</v>
      </c>
    </row>
    <row r="5" spans="1:3" x14ac:dyDescent="0.3">
      <c r="A5" s="1" t="s">
        <v>26</v>
      </c>
      <c r="B5" s="19" t="s">
        <v>326</v>
      </c>
      <c r="C5" s="20" t="s">
        <v>309</v>
      </c>
    </row>
    <row r="6" spans="1:3" x14ac:dyDescent="0.3">
      <c r="A6" s="1" t="s">
        <v>25</v>
      </c>
      <c r="B6" s="19" t="s">
        <v>327</v>
      </c>
      <c r="C6" s="20" t="s">
        <v>313</v>
      </c>
    </row>
    <row r="7" spans="1:3" x14ac:dyDescent="0.3">
      <c r="A7" s="1" t="s">
        <v>107</v>
      </c>
      <c r="B7" s="19" t="s">
        <v>329</v>
      </c>
      <c r="C7" s="20" t="s">
        <v>321</v>
      </c>
    </row>
    <row r="8" spans="1:3" x14ac:dyDescent="0.3">
      <c r="A8" s="1" t="s">
        <v>108</v>
      </c>
      <c r="B8" s="19" t="s">
        <v>328</v>
      </c>
      <c r="C8" s="20" t="s">
        <v>320</v>
      </c>
    </row>
    <row r="9" spans="1:3" x14ac:dyDescent="0.3">
      <c r="A9" s="1" t="s">
        <v>115</v>
      </c>
      <c r="B9" s="19" t="s">
        <v>334</v>
      </c>
      <c r="C9" s="20" t="s">
        <v>306</v>
      </c>
    </row>
    <row r="10" spans="1:3" x14ac:dyDescent="0.3">
      <c r="A10" s="1" t="s">
        <v>117</v>
      </c>
      <c r="B10" s="19" t="s">
        <v>335</v>
      </c>
      <c r="C10" s="20" t="s">
        <v>309</v>
      </c>
    </row>
    <row r="11" spans="1:3" x14ac:dyDescent="0.3">
      <c r="A11" s="1" t="s">
        <v>118</v>
      </c>
      <c r="B11" s="19" t="s">
        <v>336</v>
      </c>
      <c r="C11" s="20" t="s">
        <v>313</v>
      </c>
    </row>
    <row r="12" spans="1:3" x14ac:dyDescent="0.3">
      <c r="A12" s="1" t="s">
        <v>119</v>
      </c>
      <c r="B12" s="19" t="s">
        <v>338</v>
      </c>
      <c r="C12" s="20" t="s">
        <v>332</v>
      </c>
    </row>
    <row r="13" spans="1:3" x14ac:dyDescent="0.3">
      <c r="A13" s="1" t="s">
        <v>120</v>
      </c>
      <c r="B13" s="19" t="s">
        <v>337</v>
      </c>
      <c r="C13" s="20" t="s">
        <v>320</v>
      </c>
    </row>
    <row r="14" spans="1:3" x14ac:dyDescent="0.3">
      <c r="A14" s="1" t="s">
        <v>132</v>
      </c>
      <c r="B14" s="19" t="s">
        <v>340</v>
      </c>
      <c r="C14" s="20" t="s">
        <v>306</v>
      </c>
    </row>
    <row r="15" spans="1:3" x14ac:dyDescent="0.3">
      <c r="A15" s="1" t="s">
        <v>124</v>
      </c>
      <c r="B15" s="19" t="s">
        <v>341</v>
      </c>
      <c r="C15" s="20" t="s">
        <v>309</v>
      </c>
    </row>
    <row r="16" spans="1:3" x14ac:dyDescent="0.3">
      <c r="A16" s="1" t="s">
        <v>125</v>
      </c>
      <c r="B16" s="19" t="s">
        <v>342</v>
      </c>
      <c r="C16" s="20" t="s">
        <v>313</v>
      </c>
    </row>
    <row r="17" spans="1:3" x14ac:dyDescent="0.3">
      <c r="A17" s="1" t="s">
        <v>126</v>
      </c>
      <c r="B17" s="19" t="s">
        <v>344</v>
      </c>
      <c r="C17" s="20" t="s">
        <v>332</v>
      </c>
    </row>
    <row r="18" spans="1:3" x14ac:dyDescent="0.3">
      <c r="A18" s="1" t="s">
        <v>127</v>
      </c>
      <c r="B18" s="19" t="s">
        <v>343</v>
      </c>
      <c r="C18" s="20" t="s">
        <v>320</v>
      </c>
    </row>
    <row r="19" spans="1:3" x14ac:dyDescent="0.3">
      <c r="A19" s="1" t="s">
        <v>133</v>
      </c>
      <c r="B19" s="19" t="s">
        <v>346</v>
      </c>
      <c r="C19" s="20" t="s">
        <v>306</v>
      </c>
    </row>
    <row r="20" spans="1:3" x14ac:dyDescent="0.3">
      <c r="A20" s="1" t="s">
        <v>128</v>
      </c>
      <c r="B20" s="19" t="s">
        <v>347</v>
      </c>
      <c r="C20" s="20" t="s">
        <v>309</v>
      </c>
    </row>
    <row r="21" spans="1:3" x14ac:dyDescent="0.3">
      <c r="A21" s="1" t="s">
        <v>129</v>
      </c>
      <c r="B21" s="19" t="s">
        <v>348</v>
      </c>
      <c r="C21" s="20" t="s">
        <v>313</v>
      </c>
    </row>
    <row r="22" spans="1:3" x14ac:dyDescent="0.3">
      <c r="A22" s="1" t="s">
        <v>130</v>
      </c>
      <c r="B22" s="19" t="s">
        <v>350</v>
      </c>
      <c r="C22" s="20" t="s">
        <v>332</v>
      </c>
    </row>
    <row r="23" spans="1:3" x14ac:dyDescent="0.3">
      <c r="A23" s="1" t="s">
        <v>131</v>
      </c>
      <c r="B23" s="19" t="s">
        <v>349</v>
      </c>
      <c r="C23" s="20" t="s">
        <v>320</v>
      </c>
    </row>
    <row r="24" spans="1:3" x14ac:dyDescent="0.3">
      <c r="A24" s="1" t="s">
        <v>581</v>
      </c>
      <c r="B24" s="19" t="s">
        <v>352</v>
      </c>
      <c r="C24" s="20" t="s">
        <v>306</v>
      </c>
    </row>
    <row r="25" spans="1:3" x14ac:dyDescent="0.3">
      <c r="A25" s="1" t="s">
        <v>582</v>
      </c>
      <c r="B25" s="19" t="s">
        <v>353</v>
      </c>
      <c r="C25" s="20" t="s">
        <v>309</v>
      </c>
    </row>
    <row r="26" spans="1:3" x14ac:dyDescent="0.3">
      <c r="A26" s="1" t="s">
        <v>583</v>
      </c>
      <c r="B26" s="19" t="s">
        <v>354</v>
      </c>
      <c r="C26" s="20" t="s">
        <v>313</v>
      </c>
    </row>
    <row r="27" spans="1:3" x14ac:dyDescent="0.3">
      <c r="A27" s="1" t="s">
        <v>584</v>
      </c>
      <c r="B27" s="19" t="s">
        <v>356</v>
      </c>
      <c r="C27" s="20" t="s">
        <v>332</v>
      </c>
    </row>
    <row r="28" spans="1:3" x14ac:dyDescent="0.3">
      <c r="A28" s="1" t="s">
        <v>585</v>
      </c>
      <c r="B28" s="19" t="s">
        <v>355</v>
      </c>
      <c r="C28" s="20" t="s">
        <v>320</v>
      </c>
    </row>
    <row r="29" spans="1:3" x14ac:dyDescent="0.3">
      <c r="A29" s="1" t="s">
        <v>586</v>
      </c>
      <c r="B29" s="19" t="s">
        <v>358</v>
      </c>
      <c r="C29" s="20" t="s">
        <v>306</v>
      </c>
    </row>
    <row r="30" spans="1:3" x14ac:dyDescent="0.3">
      <c r="A30" s="1" t="s">
        <v>587</v>
      </c>
      <c r="B30" s="19" t="s">
        <v>359</v>
      </c>
      <c r="C30" s="20" t="s">
        <v>309</v>
      </c>
    </row>
    <row r="31" spans="1:3" x14ac:dyDescent="0.3">
      <c r="A31" s="1" t="s">
        <v>588</v>
      </c>
      <c r="B31" s="19" t="s">
        <v>360</v>
      </c>
      <c r="C31" s="20" t="s">
        <v>313</v>
      </c>
    </row>
    <row r="32" spans="1:3" x14ac:dyDescent="0.3">
      <c r="A32" s="1" t="s">
        <v>589</v>
      </c>
      <c r="B32" s="19" t="s">
        <v>362</v>
      </c>
      <c r="C32" s="20" t="s">
        <v>332</v>
      </c>
    </row>
    <row r="33" spans="1:3" x14ac:dyDescent="0.3">
      <c r="A33" s="1" t="s">
        <v>590</v>
      </c>
      <c r="B33" s="19" t="s">
        <v>361</v>
      </c>
      <c r="C33" s="20" t="s">
        <v>320</v>
      </c>
    </row>
    <row r="34" spans="1:3" x14ac:dyDescent="0.3">
      <c r="A34" s="1" t="s">
        <v>591</v>
      </c>
      <c r="B34" s="19" t="s">
        <v>364</v>
      </c>
      <c r="C34" s="20" t="s">
        <v>306</v>
      </c>
    </row>
    <row r="35" spans="1:3" x14ac:dyDescent="0.3">
      <c r="A35" s="1" t="s">
        <v>592</v>
      </c>
      <c r="B35" s="19" t="s">
        <v>365</v>
      </c>
      <c r="C35" s="20" t="s">
        <v>309</v>
      </c>
    </row>
    <row r="36" spans="1:3" x14ac:dyDescent="0.3">
      <c r="A36" s="1" t="s">
        <v>593</v>
      </c>
      <c r="B36" s="19" t="s">
        <v>366</v>
      </c>
      <c r="C36" s="20" t="s">
        <v>313</v>
      </c>
    </row>
    <row r="37" spans="1:3" x14ac:dyDescent="0.3">
      <c r="A37" s="1" t="s">
        <v>594</v>
      </c>
      <c r="B37" s="19" t="s">
        <v>368</v>
      </c>
      <c r="C37" s="20" t="s">
        <v>332</v>
      </c>
    </row>
    <row r="38" spans="1:3" x14ac:dyDescent="0.3">
      <c r="A38" s="1" t="s">
        <v>595</v>
      </c>
      <c r="B38" s="19" t="s">
        <v>367</v>
      </c>
      <c r="C38" s="20" t="s">
        <v>320</v>
      </c>
    </row>
    <row r="39" spans="1:3" x14ac:dyDescent="0.3">
      <c r="A39" s="1" t="s">
        <v>596</v>
      </c>
      <c r="B39" s="19" t="s">
        <v>369</v>
      </c>
      <c r="C39" s="20" t="s">
        <v>306</v>
      </c>
    </row>
    <row r="40" spans="1:3" x14ac:dyDescent="0.3">
      <c r="A40" s="1" t="s">
        <v>597</v>
      </c>
      <c r="B40" s="19" t="s">
        <v>371</v>
      </c>
      <c r="C40" s="20" t="s">
        <v>309</v>
      </c>
    </row>
    <row r="41" spans="1:3" x14ac:dyDescent="0.3">
      <c r="A41" s="1" t="s">
        <v>598</v>
      </c>
      <c r="B41" s="19" t="s">
        <v>372</v>
      </c>
      <c r="C41" s="20" t="s">
        <v>313</v>
      </c>
    </row>
    <row r="42" spans="1:3" x14ac:dyDescent="0.3">
      <c r="A42" s="1" t="s">
        <v>599</v>
      </c>
      <c r="B42" s="19" t="s">
        <v>374</v>
      </c>
      <c r="C42" s="20" t="s">
        <v>332</v>
      </c>
    </row>
    <row r="43" spans="1:3" x14ac:dyDescent="0.3">
      <c r="A43" s="1" t="s">
        <v>600</v>
      </c>
      <c r="B43" s="19" t="s">
        <v>373</v>
      </c>
      <c r="C43" s="20" t="s">
        <v>320</v>
      </c>
    </row>
    <row r="44" spans="1:3" x14ac:dyDescent="0.3">
      <c r="A44" s="1" t="s">
        <v>601</v>
      </c>
      <c r="B44" s="19" t="s">
        <v>389</v>
      </c>
      <c r="C44" s="20" t="s">
        <v>113</v>
      </c>
    </row>
    <row r="45" spans="1:3" x14ac:dyDescent="0.3">
      <c r="A45" s="1" t="s">
        <v>602</v>
      </c>
      <c r="B45" s="19" t="s">
        <v>431</v>
      </c>
      <c r="C45" s="20" t="s">
        <v>113</v>
      </c>
    </row>
    <row r="46" spans="1:3" x14ac:dyDescent="0.3">
      <c r="A46" s="1" t="s">
        <v>603</v>
      </c>
      <c r="B46" s="19" t="s">
        <v>432</v>
      </c>
      <c r="C46" s="20" t="s">
        <v>113</v>
      </c>
    </row>
    <row r="47" spans="1:3" x14ac:dyDescent="0.3">
      <c r="A47" s="1" t="s">
        <v>604</v>
      </c>
      <c r="B47" s="19" t="s">
        <v>433</v>
      </c>
      <c r="C47" s="20" t="s">
        <v>113</v>
      </c>
    </row>
    <row r="48" spans="1:3" x14ac:dyDescent="0.3">
      <c r="A48" s="1" t="s">
        <v>605</v>
      </c>
      <c r="B48" s="19" t="s">
        <v>434</v>
      </c>
      <c r="C48" s="20" t="s">
        <v>113</v>
      </c>
    </row>
    <row r="49" spans="1:3" x14ac:dyDescent="0.3">
      <c r="A49" s="1" t="s">
        <v>606</v>
      </c>
      <c r="B49" s="19" t="s">
        <v>435</v>
      </c>
      <c r="C49" s="20" t="s">
        <v>113</v>
      </c>
    </row>
    <row r="50" spans="1:3" x14ac:dyDescent="0.3">
      <c r="A50" s="1" t="s">
        <v>607</v>
      </c>
      <c r="B50" s="19" t="s">
        <v>436</v>
      </c>
      <c r="C50" s="20" t="s">
        <v>113</v>
      </c>
    </row>
    <row r="51" spans="1:3" x14ac:dyDescent="0.3">
      <c r="A51" s="1" t="s">
        <v>608</v>
      </c>
      <c r="B51" s="19" t="s">
        <v>580</v>
      </c>
      <c r="C51" s="20" t="s">
        <v>519</v>
      </c>
    </row>
    <row r="52" spans="1:3" x14ac:dyDescent="0.3">
      <c r="A52" s="1" t="s">
        <v>609</v>
      </c>
      <c r="B52" s="19" t="s">
        <v>563</v>
      </c>
      <c r="C52" s="20" t="s">
        <v>520</v>
      </c>
    </row>
    <row r="53" spans="1:3" x14ac:dyDescent="0.3">
      <c r="A53" s="1" t="s">
        <v>610</v>
      </c>
      <c r="B53" s="19" t="s">
        <v>564</v>
      </c>
      <c r="C53" s="20" t="s">
        <v>521</v>
      </c>
    </row>
    <row r="54" spans="1:3" x14ac:dyDescent="0.3">
      <c r="A54" s="1" t="s">
        <v>611</v>
      </c>
      <c r="B54" s="19" t="s">
        <v>565</v>
      </c>
      <c r="C54" s="20" t="s">
        <v>525</v>
      </c>
    </row>
    <row r="55" spans="1:3" x14ac:dyDescent="0.3">
      <c r="A55" s="1" t="s">
        <v>612</v>
      </c>
      <c r="B55" s="19" t="s">
        <v>579</v>
      </c>
      <c r="C55" s="20" t="s">
        <v>567</v>
      </c>
    </row>
    <row r="56" spans="1:3" x14ac:dyDescent="0.3">
      <c r="A56" s="1" t="s">
        <v>613</v>
      </c>
      <c r="B56" s="19" t="s">
        <v>577</v>
      </c>
      <c r="C56" s="20" t="s">
        <v>568</v>
      </c>
    </row>
    <row r="57" spans="1:3" x14ac:dyDescent="0.3">
      <c r="A57" s="1" t="s">
        <v>614</v>
      </c>
      <c r="B57" s="19" t="s">
        <v>578</v>
      </c>
      <c r="C57" s="20" t="s">
        <v>569</v>
      </c>
    </row>
    <row r="58" spans="1:3" x14ac:dyDescent="0.3">
      <c r="A58" s="1" t="s">
        <v>615</v>
      </c>
      <c r="B58" s="19" t="s">
        <v>437</v>
      </c>
      <c r="C58" s="20" t="s">
        <v>113</v>
      </c>
    </row>
    <row r="59" spans="1:3" x14ac:dyDescent="0.3">
      <c r="A59" s="1" t="s">
        <v>616</v>
      </c>
      <c r="B59" s="19" t="s">
        <v>438</v>
      </c>
      <c r="C59" s="20" t="s">
        <v>113</v>
      </c>
    </row>
    <row r="60" spans="1:3" x14ac:dyDescent="0.3">
      <c r="A60" s="1" t="s">
        <v>617</v>
      </c>
      <c r="B60" s="19" t="s">
        <v>439</v>
      </c>
      <c r="C60" s="20" t="s">
        <v>113</v>
      </c>
    </row>
    <row r="61" spans="1:3" x14ac:dyDescent="0.3">
      <c r="A61" s="1" t="s">
        <v>618</v>
      </c>
      <c r="B61" s="19" t="s">
        <v>440</v>
      </c>
      <c r="C61" s="20" t="s">
        <v>113</v>
      </c>
    </row>
    <row r="62" spans="1:3" x14ac:dyDescent="0.3">
      <c r="A62" s="1" t="s">
        <v>619</v>
      </c>
      <c r="B62" s="19" t="s">
        <v>441</v>
      </c>
      <c r="C62" s="20" t="s">
        <v>113</v>
      </c>
    </row>
    <row r="63" spans="1:3" x14ac:dyDescent="0.3">
      <c r="A63" s="1" t="s">
        <v>620</v>
      </c>
      <c r="B63" s="19" t="s">
        <v>442</v>
      </c>
      <c r="C63" s="20" t="s">
        <v>113</v>
      </c>
    </row>
    <row r="64" spans="1:3" x14ac:dyDescent="0.3">
      <c r="A64" s="1" t="s">
        <v>621</v>
      </c>
      <c r="B64" s="19" t="s">
        <v>443</v>
      </c>
      <c r="C64" s="20" t="s">
        <v>113</v>
      </c>
    </row>
    <row r="65" spans="1:3" x14ac:dyDescent="0.3">
      <c r="A65" s="1" t="s">
        <v>622</v>
      </c>
      <c r="B65" s="19" t="s">
        <v>444</v>
      </c>
      <c r="C65" s="20" t="s">
        <v>113</v>
      </c>
    </row>
    <row r="66" spans="1:3" x14ac:dyDescent="0.3">
      <c r="A66" s="1" t="s">
        <v>623</v>
      </c>
      <c r="B66" s="19" t="s">
        <v>445</v>
      </c>
      <c r="C66" s="20" t="s">
        <v>113</v>
      </c>
    </row>
    <row r="67" spans="1:3" x14ac:dyDescent="0.3">
      <c r="A67" s="1" t="s">
        <v>624</v>
      </c>
      <c r="B67" s="19" t="s">
        <v>446</v>
      </c>
      <c r="C67" s="20" t="s">
        <v>113</v>
      </c>
    </row>
    <row r="68" spans="1:3" x14ac:dyDescent="0.3">
      <c r="A68" s="1" t="s">
        <v>625</v>
      </c>
      <c r="B68" s="19" t="s">
        <v>467</v>
      </c>
      <c r="C68" s="20" t="s">
        <v>12</v>
      </c>
    </row>
    <row r="69" spans="1:3" x14ac:dyDescent="0.3">
      <c r="A69" s="1" t="s">
        <v>626</v>
      </c>
      <c r="B69" s="19" t="s">
        <v>474</v>
      </c>
      <c r="C69" s="20" t="s">
        <v>12</v>
      </c>
    </row>
    <row r="70" spans="1:3" x14ac:dyDescent="0.3">
      <c r="A70" s="1" t="s">
        <v>627</v>
      </c>
      <c r="B70" s="19" t="s">
        <v>473</v>
      </c>
      <c r="C70" s="20" t="s">
        <v>12</v>
      </c>
    </row>
    <row r="71" spans="1:3" x14ac:dyDescent="0.3">
      <c r="A71" s="1" t="s">
        <v>628</v>
      </c>
      <c r="B71" s="19" t="s">
        <v>475</v>
      </c>
      <c r="C71" s="20" t="s">
        <v>12</v>
      </c>
    </row>
    <row r="72" spans="1:3" x14ac:dyDescent="0.3">
      <c r="A72" s="1" t="s">
        <v>629</v>
      </c>
      <c r="B72" s="19" t="s">
        <v>480</v>
      </c>
      <c r="C72" s="20" t="s">
        <v>12</v>
      </c>
    </row>
    <row r="73" spans="1:3" x14ac:dyDescent="0.3">
      <c r="A73" s="1" t="s">
        <v>630</v>
      </c>
      <c r="B73" s="19" t="s">
        <v>481</v>
      </c>
      <c r="C73" s="20" t="s">
        <v>12</v>
      </c>
    </row>
    <row r="74" spans="1:3" x14ac:dyDescent="0.3">
      <c r="A74" s="1" t="s">
        <v>631</v>
      </c>
      <c r="B74" s="19" t="s">
        <v>476</v>
      </c>
      <c r="C74" s="20" t="s">
        <v>12</v>
      </c>
    </row>
    <row r="75" spans="1:3" x14ac:dyDescent="0.3">
      <c r="A75" s="1" t="s">
        <v>632</v>
      </c>
      <c r="B75" s="19" t="s">
        <v>477</v>
      </c>
      <c r="C75" s="20" t="s">
        <v>12</v>
      </c>
    </row>
    <row r="76" spans="1:3" x14ac:dyDescent="0.3">
      <c r="A76" s="1" t="s">
        <v>633</v>
      </c>
      <c r="B76" s="19" t="s">
        <v>478</v>
      </c>
      <c r="C76" s="20" t="s">
        <v>12</v>
      </c>
    </row>
    <row r="77" spans="1:3" x14ac:dyDescent="0.3">
      <c r="A77" s="1" t="s">
        <v>634</v>
      </c>
      <c r="B77" s="19" t="s">
        <v>479</v>
      </c>
      <c r="C77" s="20" t="s">
        <v>12</v>
      </c>
    </row>
    <row r="78" spans="1:3" x14ac:dyDescent="0.3">
      <c r="A78" s="1" t="s">
        <v>635</v>
      </c>
      <c r="B78" s="19" t="s">
        <v>482</v>
      </c>
      <c r="C78" s="20" t="s">
        <v>12</v>
      </c>
    </row>
    <row r="79" spans="1:3" x14ac:dyDescent="0.3">
      <c r="A79" s="1" t="s">
        <v>636</v>
      </c>
      <c r="B79" s="19" t="s">
        <v>483</v>
      </c>
      <c r="C79" s="20" t="s">
        <v>12</v>
      </c>
    </row>
    <row r="80" spans="1:3" x14ac:dyDescent="0.3">
      <c r="A80" s="1" t="s">
        <v>637</v>
      </c>
      <c r="B80" s="19" t="s">
        <v>484</v>
      </c>
      <c r="C80" s="20" t="s">
        <v>12</v>
      </c>
    </row>
    <row r="81" spans="1:3" x14ac:dyDescent="0.3">
      <c r="A81" s="1" t="s">
        <v>638</v>
      </c>
      <c r="B81" s="19" t="s">
        <v>485</v>
      </c>
      <c r="C81" s="20" t="s">
        <v>12</v>
      </c>
    </row>
    <row r="82" spans="1:3" x14ac:dyDescent="0.3">
      <c r="A82" s="1" t="s">
        <v>639</v>
      </c>
      <c r="B82" s="19" t="s">
        <v>486</v>
      </c>
      <c r="C82" s="20" t="s">
        <v>12</v>
      </c>
    </row>
    <row r="83" spans="1:3" x14ac:dyDescent="0.3">
      <c r="A83" s="1" t="s">
        <v>640</v>
      </c>
      <c r="B83" s="19" t="s">
        <v>487</v>
      </c>
      <c r="C83" s="20" t="s">
        <v>12</v>
      </c>
    </row>
    <row r="84" spans="1:3" x14ac:dyDescent="0.3">
      <c r="A84" s="1" t="s">
        <v>641</v>
      </c>
      <c r="B84" s="19" t="s">
        <v>488</v>
      </c>
      <c r="C84" s="20" t="s">
        <v>12</v>
      </c>
    </row>
    <row r="85" spans="1:3" x14ac:dyDescent="0.3">
      <c r="A85" s="1" t="s">
        <v>642</v>
      </c>
      <c r="B85" s="19" t="s">
        <v>489</v>
      </c>
      <c r="C85" s="20" t="s">
        <v>12</v>
      </c>
    </row>
    <row r="86" spans="1:3" x14ac:dyDescent="0.3">
      <c r="A86" s="1" t="s">
        <v>643</v>
      </c>
      <c r="B86" s="19" t="s">
        <v>490</v>
      </c>
      <c r="C86" s="20" t="s">
        <v>12</v>
      </c>
    </row>
    <row r="87" spans="1:3" x14ac:dyDescent="0.3">
      <c r="A87" s="1" t="s">
        <v>644</v>
      </c>
      <c r="B87" s="19" t="s">
        <v>491</v>
      </c>
      <c r="C87" s="20" t="s">
        <v>12</v>
      </c>
    </row>
    <row r="88" spans="1:3" x14ac:dyDescent="0.3">
      <c r="A88" s="1" t="s">
        <v>645</v>
      </c>
      <c r="B88" s="19" t="s">
        <v>492</v>
      </c>
      <c r="C88" s="20" t="s">
        <v>12</v>
      </c>
    </row>
    <row r="89" spans="1:3" x14ac:dyDescent="0.3">
      <c r="A89" s="1" t="s">
        <v>646</v>
      </c>
      <c r="B89" s="19" t="s">
        <v>493</v>
      </c>
      <c r="C89" s="20" t="s">
        <v>12</v>
      </c>
    </row>
    <row r="90" spans="1:3" x14ac:dyDescent="0.3">
      <c r="A90" s="1" t="s">
        <v>647</v>
      </c>
      <c r="B90" s="19" t="s">
        <v>496</v>
      </c>
      <c r="C90" s="20" t="s">
        <v>12</v>
      </c>
    </row>
    <row r="91" spans="1:3" x14ac:dyDescent="0.3">
      <c r="A91" s="1" t="s">
        <v>648</v>
      </c>
      <c r="B91" s="19" t="s">
        <v>497</v>
      </c>
      <c r="C91" s="20" t="s">
        <v>12</v>
      </c>
    </row>
    <row r="92" spans="1:3" x14ac:dyDescent="0.3">
      <c r="A92" s="1" t="s">
        <v>649</v>
      </c>
      <c r="B92" s="19" t="s">
        <v>498</v>
      </c>
      <c r="C92" s="20" t="s">
        <v>12</v>
      </c>
    </row>
    <row r="93" spans="1:3" x14ac:dyDescent="0.3">
      <c r="A93" s="1" t="s">
        <v>650</v>
      </c>
      <c r="B93" s="19" t="s">
        <v>499</v>
      </c>
      <c r="C93" s="20" t="s">
        <v>12</v>
      </c>
    </row>
    <row r="94" spans="1:3" x14ac:dyDescent="0.3">
      <c r="A94" s="1" t="s">
        <v>651</v>
      </c>
      <c r="B94" s="19" t="s">
        <v>500</v>
      </c>
      <c r="C94" s="20" t="s">
        <v>12</v>
      </c>
    </row>
    <row r="95" spans="1:3" x14ac:dyDescent="0.3">
      <c r="A95" s="1" t="s">
        <v>652</v>
      </c>
      <c r="B95" s="19" t="s">
        <v>501</v>
      </c>
      <c r="C95" s="20" t="s">
        <v>12</v>
      </c>
    </row>
    <row r="96" spans="1:3" x14ac:dyDescent="0.3">
      <c r="A96" s="1" t="s">
        <v>653</v>
      </c>
      <c r="B96" s="19" t="s">
        <v>502</v>
      </c>
      <c r="C96" s="20" t="s">
        <v>12</v>
      </c>
    </row>
    <row r="97" spans="1:3" x14ac:dyDescent="0.3">
      <c r="A97" s="1" t="s">
        <v>654</v>
      </c>
      <c r="B97" s="19" t="s">
        <v>503</v>
      </c>
      <c r="C97" s="20" t="s">
        <v>12</v>
      </c>
    </row>
    <row r="98" spans="1:3" x14ac:dyDescent="0.3">
      <c r="A98" s="1" t="s">
        <v>655</v>
      </c>
      <c r="B98" s="19" t="s">
        <v>504</v>
      </c>
      <c r="C98" s="20" t="s">
        <v>12</v>
      </c>
    </row>
    <row r="99" spans="1:3" x14ac:dyDescent="0.3">
      <c r="A99" s="1" t="s">
        <v>656</v>
      </c>
      <c r="B99" s="19" t="s">
        <v>505</v>
      </c>
      <c r="C99" s="20" t="s">
        <v>12</v>
      </c>
    </row>
    <row r="100" spans="1:3" x14ac:dyDescent="0.3">
      <c r="A100" s="1" t="s">
        <v>657</v>
      </c>
      <c r="B100" s="19" t="s">
        <v>506</v>
      </c>
      <c r="C100" s="20" t="s">
        <v>12</v>
      </c>
    </row>
    <row r="101" spans="1:3" x14ac:dyDescent="0.3">
      <c r="A101" s="1" t="s">
        <v>658</v>
      </c>
      <c r="B101" s="19" t="s">
        <v>507</v>
      </c>
      <c r="C101" s="20" t="s">
        <v>12</v>
      </c>
    </row>
    <row r="102" spans="1:3" x14ac:dyDescent="0.3">
      <c r="A102" s="1" t="s">
        <v>659</v>
      </c>
      <c r="B102" s="19" t="s">
        <v>508</v>
      </c>
      <c r="C102" s="20" t="s">
        <v>12</v>
      </c>
    </row>
    <row r="103" spans="1:3" x14ac:dyDescent="0.3">
      <c r="A103" s="1" t="s">
        <v>660</v>
      </c>
      <c r="B103" s="19" t="s">
        <v>509</v>
      </c>
      <c r="C103" s="20" t="s">
        <v>12</v>
      </c>
    </row>
    <row r="104" spans="1:3" x14ac:dyDescent="0.3">
      <c r="A104" s="1" t="s">
        <v>661</v>
      </c>
      <c r="B104" s="19" t="s">
        <v>510</v>
      </c>
      <c r="C104" s="20" t="s">
        <v>12</v>
      </c>
    </row>
    <row r="105" spans="1:3" x14ac:dyDescent="0.3">
      <c r="A105" s="1" t="s">
        <v>662</v>
      </c>
      <c r="B105" s="19" t="s">
        <v>511</v>
      </c>
      <c r="C105" s="20" t="s">
        <v>12</v>
      </c>
    </row>
    <row r="106" spans="1:3" x14ac:dyDescent="0.3">
      <c r="A106" s="1" t="s">
        <v>663</v>
      </c>
      <c r="B106" s="19" t="s">
        <v>512</v>
      </c>
      <c r="C106" s="20" t="s">
        <v>12</v>
      </c>
    </row>
    <row r="107" spans="1:3" x14ac:dyDescent="0.3">
      <c r="A107" s="1" t="s">
        <v>664</v>
      </c>
      <c r="B107" s="19" t="s">
        <v>513</v>
      </c>
      <c r="C107" s="20" t="s">
        <v>12</v>
      </c>
    </row>
    <row r="108" spans="1:3" x14ac:dyDescent="0.3">
      <c r="A108" s="1" t="s">
        <v>665</v>
      </c>
      <c r="B108" s="19" t="s">
        <v>514</v>
      </c>
      <c r="C108" s="20" t="s">
        <v>12</v>
      </c>
    </row>
    <row r="109" spans="1:3" x14ac:dyDescent="0.3">
      <c r="A109" s="1" t="s">
        <v>666</v>
      </c>
      <c r="B109" s="19" t="s">
        <v>515</v>
      </c>
      <c r="C109" s="20" t="s">
        <v>12</v>
      </c>
    </row>
    <row r="110" spans="1:3" x14ac:dyDescent="0.3">
      <c r="A110" s="1" t="s">
        <v>667</v>
      </c>
      <c r="B110" s="19" t="s">
        <v>495</v>
      </c>
      <c r="C110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s="63" t="s">
        <v>29</v>
      </c>
      <c r="B2" t="s">
        <v>136</v>
      </c>
      <c r="C2" t="s">
        <v>144</v>
      </c>
      <c r="E2" t="s">
        <v>735</v>
      </c>
    </row>
    <row r="3" spans="1:5" x14ac:dyDescent="0.3">
      <c r="A3" s="63" t="s">
        <v>110</v>
      </c>
      <c r="B3" t="s">
        <v>141</v>
      </c>
      <c r="C3" t="s">
        <v>144</v>
      </c>
      <c r="E3" t="s">
        <v>736</v>
      </c>
    </row>
    <row r="4" spans="1:5" x14ac:dyDescent="0.3">
      <c r="A4" s="63" t="s">
        <v>116</v>
      </c>
      <c r="B4" t="s">
        <v>142</v>
      </c>
      <c r="C4" t="s">
        <v>144</v>
      </c>
      <c r="E4" t="s">
        <v>737</v>
      </c>
    </row>
    <row r="5" spans="1:5" x14ac:dyDescent="0.3">
      <c r="A5" s="63" t="s">
        <v>123</v>
      </c>
      <c r="B5" t="s">
        <v>143</v>
      </c>
      <c r="C5" t="s">
        <v>144</v>
      </c>
      <c r="E5" t="s">
        <v>738</v>
      </c>
    </row>
    <row r="6" spans="1:5" x14ac:dyDescent="0.3">
      <c r="A6" s="63" t="s">
        <v>145</v>
      </c>
      <c r="B6" t="s">
        <v>137</v>
      </c>
      <c r="C6" t="s">
        <v>144</v>
      </c>
      <c r="E6" t="s">
        <v>739</v>
      </c>
    </row>
    <row r="7" spans="1:5" x14ac:dyDescent="0.3">
      <c r="A7" s="63" t="s">
        <v>146</v>
      </c>
      <c r="B7" t="s">
        <v>138</v>
      </c>
      <c r="C7" t="s">
        <v>144</v>
      </c>
      <c r="E7" t="s">
        <v>740</v>
      </c>
    </row>
    <row r="8" spans="1:5" x14ac:dyDescent="0.3">
      <c r="A8" s="63" t="s">
        <v>147</v>
      </c>
      <c r="B8" t="s">
        <v>139</v>
      </c>
      <c r="C8" t="s">
        <v>144</v>
      </c>
      <c r="E8" t="s">
        <v>135</v>
      </c>
    </row>
    <row r="9" spans="1:5" x14ac:dyDescent="0.3">
      <c r="A9" s="63" t="s">
        <v>148</v>
      </c>
      <c r="B9" t="s">
        <v>140</v>
      </c>
      <c r="C9" t="s">
        <v>144</v>
      </c>
      <c r="E9" t="s">
        <v>741</v>
      </c>
    </row>
    <row r="10" spans="1:5" x14ac:dyDescent="0.3">
      <c r="A10" s="63" t="s">
        <v>149</v>
      </c>
      <c r="B10" t="s">
        <v>29</v>
      </c>
      <c r="C10" t="s">
        <v>109</v>
      </c>
      <c r="E10" t="s">
        <v>742</v>
      </c>
    </row>
    <row r="11" spans="1:5" x14ac:dyDescent="0.3">
      <c r="A11" s="63" t="s">
        <v>150</v>
      </c>
      <c r="B11" t="s">
        <v>110</v>
      </c>
      <c r="C11" t="s">
        <v>109</v>
      </c>
      <c r="E11" t="s">
        <v>743</v>
      </c>
    </row>
    <row r="12" spans="1:5" x14ac:dyDescent="0.3">
      <c r="A12" s="63" t="s">
        <v>151</v>
      </c>
      <c r="B12" t="s">
        <v>116</v>
      </c>
      <c r="C12" t="s">
        <v>109</v>
      </c>
      <c r="E12" t="s">
        <v>744</v>
      </c>
    </row>
    <row r="13" spans="1:5" x14ac:dyDescent="0.3">
      <c r="A13" s="63" t="s">
        <v>152</v>
      </c>
      <c r="B13" t="s">
        <v>123</v>
      </c>
      <c r="C13" t="s">
        <v>109</v>
      </c>
      <c r="E13" t="s">
        <v>745</v>
      </c>
    </row>
    <row r="14" spans="1:5" x14ac:dyDescent="0.3">
      <c r="A14" s="63" t="s">
        <v>153</v>
      </c>
      <c r="B14" t="s">
        <v>145</v>
      </c>
      <c r="C14" t="s">
        <v>109</v>
      </c>
      <c r="E14" t="s">
        <v>746</v>
      </c>
    </row>
    <row r="15" spans="1:5" x14ac:dyDescent="0.3">
      <c r="A15" s="63" t="s">
        <v>154</v>
      </c>
      <c r="B15" t="s">
        <v>146</v>
      </c>
      <c r="C15" t="s">
        <v>109</v>
      </c>
      <c r="E15" t="s">
        <v>747</v>
      </c>
    </row>
    <row r="16" spans="1:5" x14ac:dyDescent="0.3">
      <c r="A16" s="63" t="s">
        <v>155</v>
      </c>
      <c r="B16" t="s">
        <v>147</v>
      </c>
      <c r="C16" t="s">
        <v>109</v>
      </c>
      <c r="E16" t="s">
        <v>748</v>
      </c>
    </row>
    <row r="17" spans="1:5" x14ac:dyDescent="0.3">
      <c r="A17" s="63" t="s">
        <v>156</v>
      </c>
      <c r="B17" t="s">
        <v>148</v>
      </c>
      <c r="C17" t="s">
        <v>109</v>
      </c>
      <c r="E17" t="s">
        <v>749</v>
      </c>
    </row>
    <row r="18" spans="1:5" x14ac:dyDescent="0.3">
      <c r="A18" s="63" t="s">
        <v>157</v>
      </c>
      <c r="B18" t="s">
        <v>149</v>
      </c>
      <c r="C18" t="s">
        <v>109</v>
      </c>
      <c r="E18" t="s">
        <v>750</v>
      </c>
    </row>
    <row r="19" spans="1:5" x14ac:dyDescent="0.3">
      <c r="A19" s="63" t="s">
        <v>158</v>
      </c>
      <c r="B19" t="s">
        <v>150</v>
      </c>
      <c r="C19" t="s">
        <v>109</v>
      </c>
      <c r="E19" t="s">
        <v>751</v>
      </c>
    </row>
    <row r="20" spans="1:5" x14ac:dyDescent="0.3">
      <c r="A20" s="63" t="s">
        <v>159</v>
      </c>
      <c r="B20" t="s">
        <v>151</v>
      </c>
      <c r="C20" t="s">
        <v>109</v>
      </c>
      <c r="E20" t="s">
        <v>752</v>
      </c>
    </row>
    <row r="21" spans="1:5" x14ac:dyDescent="0.3">
      <c r="A21" s="63" t="s">
        <v>160</v>
      </c>
      <c r="B21" t="s">
        <v>152</v>
      </c>
      <c r="C21" t="s">
        <v>109</v>
      </c>
      <c r="E21" t="s">
        <v>753</v>
      </c>
    </row>
    <row r="22" spans="1:5" x14ac:dyDescent="0.3">
      <c r="A22" s="63" t="s">
        <v>161</v>
      </c>
      <c r="B22" t="s">
        <v>153</v>
      </c>
      <c r="C22" t="s">
        <v>109</v>
      </c>
      <c r="E22" t="s">
        <v>754</v>
      </c>
    </row>
    <row r="23" spans="1:5" x14ac:dyDescent="0.3">
      <c r="A23" s="63" t="s">
        <v>162</v>
      </c>
      <c r="B23" t="s">
        <v>154</v>
      </c>
      <c r="C23" t="s">
        <v>109</v>
      </c>
      <c r="E23" t="s">
        <v>755</v>
      </c>
    </row>
    <row r="24" spans="1:5" x14ac:dyDescent="0.3">
      <c r="A24" s="63" t="s">
        <v>163</v>
      </c>
      <c r="B24" t="s">
        <v>155</v>
      </c>
      <c r="C24" t="s">
        <v>109</v>
      </c>
      <c r="E24" t="s">
        <v>756</v>
      </c>
    </row>
    <row r="25" spans="1:5" x14ac:dyDescent="0.3">
      <c r="A25" s="63" t="s">
        <v>164</v>
      </c>
      <c r="B25" t="s">
        <v>156</v>
      </c>
      <c r="C25" t="s">
        <v>109</v>
      </c>
      <c r="E25" t="s">
        <v>757</v>
      </c>
    </row>
    <row r="26" spans="1:5" x14ac:dyDescent="0.3">
      <c r="A26" s="63" t="s">
        <v>165</v>
      </c>
      <c r="B26" t="s">
        <v>157</v>
      </c>
      <c r="C26" t="s">
        <v>109</v>
      </c>
      <c r="E26" t="s">
        <v>758</v>
      </c>
    </row>
    <row r="27" spans="1:5" x14ac:dyDescent="0.3">
      <c r="A27" s="63" t="s">
        <v>167</v>
      </c>
      <c r="B27" t="s">
        <v>166</v>
      </c>
      <c r="C27" t="s">
        <v>109</v>
      </c>
      <c r="E27" t="s">
        <v>759</v>
      </c>
    </row>
    <row r="28" spans="1:5" x14ac:dyDescent="0.3">
      <c r="A28" s="63" t="s">
        <v>178</v>
      </c>
      <c r="B28" t="s">
        <v>395</v>
      </c>
      <c r="C28" t="s">
        <v>109</v>
      </c>
      <c r="E28" t="s">
        <v>760</v>
      </c>
    </row>
    <row r="29" spans="1:5" x14ac:dyDescent="0.3">
      <c r="A29" s="63" t="s">
        <v>179</v>
      </c>
      <c r="B29" t="s">
        <v>397</v>
      </c>
      <c r="C29" t="s">
        <v>109</v>
      </c>
      <c r="E29" t="s">
        <v>761</v>
      </c>
    </row>
    <row r="30" spans="1:5" x14ac:dyDescent="0.3">
      <c r="A30" s="63" t="s">
        <v>180</v>
      </c>
      <c r="B30" t="s">
        <v>398</v>
      </c>
      <c r="C30" t="s">
        <v>109</v>
      </c>
      <c r="E30" t="s">
        <v>762</v>
      </c>
    </row>
    <row r="31" spans="1:5" x14ac:dyDescent="0.3">
      <c r="A31" s="63" t="s">
        <v>181</v>
      </c>
      <c r="B31" t="s">
        <v>399</v>
      </c>
      <c r="C31" t="s">
        <v>109</v>
      </c>
      <c r="E31" t="s">
        <v>763</v>
      </c>
    </row>
    <row r="32" spans="1:5" x14ac:dyDescent="0.3">
      <c r="A32" s="63" t="s">
        <v>182</v>
      </c>
      <c r="B32" t="s">
        <v>401</v>
      </c>
      <c r="C32" t="s">
        <v>109</v>
      </c>
      <c r="E32" t="s">
        <v>764</v>
      </c>
    </row>
    <row r="33" spans="1:5" x14ac:dyDescent="0.3">
      <c r="A33" s="63" t="s">
        <v>183</v>
      </c>
      <c r="B33" t="s">
        <v>402</v>
      </c>
      <c r="C33" t="s">
        <v>109</v>
      </c>
      <c r="E33" t="s">
        <v>765</v>
      </c>
    </row>
    <row r="34" spans="1:5" x14ac:dyDescent="0.3">
      <c r="A34" s="63" t="s">
        <v>184</v>
      </c>
      <c r="B34" t="s">
        <v>403</v>
      </c>
      <c r="C34" t="s">
        <v>109</v>
      </c>
      <c r="E34" t="s">
        <v>766</v>
      </c>
    </row>
    <row r="35" spans="1:5" x14ac:dyDescent="0.3">
      <c r="A35" s="63" t="s">
        <v>185</v>
      </c>
      <c r="B35" t="s">
        <v>404</v>
      </c>
      <c r="C35" t="s">
        <v>109</v>
      </c>
      <c r="E35" t="s">
        <v>767</v>
      </c>
    </row>
    <row r="36" spans="1:5" x14ac:dyDescent="0.3">
      <c r="A36" s="63" t="s">
        <v>186</v>
      </c>
      <c r="B36" t="s">
        <v>405</v>
      </c>
      <c r="C36" t="s">
        <v>109</v>
      </c>
      <c r="E36" t="s">
        <v>768</v>
      </c>
    </row>
    <row r="37" spans="1:5" x14ac:dyDescent="0.3">
      <c r="A37" s="63" t="s">
        <v>187</v>
      </c>
      <c r="B37" t="s">
        <v>406</v>
      </c>
      <c r="C37" t="s">
        <v>109</v>
      </c>
      <c r="E37" t="s">
        <v>769</v>
      </c>
    </row>
    <row r="38" spans="1:5" x14ac:dyDescent="0.3">
      <c r="A38" s="63" t="s">
        <v>188</v>
      </c>
      <c r="B38" t="s">
        <v>407</v>
      </c>
      <c r="C38" t="s">
        <v>109</v>
      </c>
      <c r="E38" t="s">
        <v>770</v>
      </c>
    </row>
    <row r="39" spans="1:5" x14ac:dyDescent="0.3">
      <c r="A39" s="63" t="s">
        <v>189</v>
      </c>
      <c r="B39" t="s">
        <v>408</v>
      </c>
      <c r="C39" t="s">
        <v>109</v>
      </c>
      <c r="E39" t="s">
        <v>771</v>
      </c>
    </row>
    <row r="40" spans="1:5" x14ac:dyDescent="0.3">
      <c r="A40" s="63" t="s">
        <v>190</v>
      </c>
      <c r="B40" t="s">
        <v>409</v>
      </c>
      <c r="C40" t="s">
        <v>109</v>
      </c>
      <c r="E40" t="s">
        <v>772</v>
      </c>
    </row>
    <row r="41" spans="1:5" x14ac:dyDescent="0.3">
      <c r="A41" s="63" t="s">
        <v>191</v>
      </c>
      <c r="B41" t="s">
        <v>410</v>
      </c>
      <c r="C41" t="s">
        <v>109</v>
      </c>
      <c r="E41" t="s">
        <v>773</v>
      </c>
    </row>
    <row r="42" spans="1:5" x14ac:dyDescent="0.3">
      <c r="A42" s="63" t="s">
        <v>192</v>
      </c>
      <c r="B42" t="s">
        <v>411</v>
      </c>
      <c r="C42" t="s">
        <v>109</v>
      </c>
      <c r="E42" t="s">
        <v>774</v>
      </c>
    </row>
    <row r="43" spans="1:5" x14ac:dyDescent="0.3">
      <c r="A43" s="63" t="s">
        <v>193</v>
      </c>
      <c r="B43" t="s">
        <v>412</v>
      </c>
      <c r="C43" t="s">
        <v>109</v>
      </c>
      <c r="E43" t="s">
        <v>775</v>
      </c>
    </row>
    <row r="44" spans="1:5" x14ac:dyDescent="0.3">
      <c r="A44" s="63" t="s">
        <v>194</v>
      </c>
      <c r="B44" t="s">
        <v>413</v>
      </c>
      <c r="C44" t="s">
        <v>109</v>
      </c>
      <c r="E44" t="s">
        <v>776</v>
      </c>
    </row>
    <row r="45" spans="1:5" x14ac:dyDescent="0.3">
      <c r="A45" s="63" t="s">
        <v>195</v>
      </c>
      <c r="B45" t="s">
        <v>414</v>
      </c>
      <c r="C45" t="s">
        <v>109</v>
      </c>
      <c r="E45" t="s">
        <v>777</v>
      </c>
    </row>
    <row r="46" spans="1:5" x14ac:dyDescent="0.3">
      <c r="A46" s="63" t="s">
        <v>196</v>
      </c>
      <c r="B46" t="s">
        <v>415</v>
      </c>
      <c r="C46" t="s">
        <v>109</v>
      </c>
      <c r="E46" t="s">
        <v>778</v>
      </c>
    </row>
    <row r="47" spans="1:5" x14ac:dyDescent="0.3">
      <c r="A47" s="63" t="s">
        <v>197</v>
      </c>
      <c r="B47" t="s">
        <v>416</v>
      </c>
      <c r="C47" t="s">
        <v>109</v>
      </c>
      <c r="E47" t="s">
        <v>779</v>
      </c>
    </row>
    <row r="48" spans="1:5" x14ac:dyDescent="0.3">
      <c r="A48" s="63" t="s">
        <v>198</v>
      </c>
      <c r="B48" t="s">
        <v>417</v>
      </c>
      <c r="C48" t="s">
        <v>109</v>
      </c>
      <c r="E48" t="s">
        <v>780</v>
      </c>
    </row>
    <row r="49" spans="1:5" x14ac:dyDescent="0.3">
      <c r="A49" s="63" t="s">
        <v>199</v>
      </c>
      <c r="B49" t="s">
        <v>396</v>
      </c>
      <c r="C49" t="s">
        <v>109</v>
      </c>
      <c r="E49" t="s">
        <v>781</v>
      </c>
    </row>
    <row r="50" spans="1:5" x14ac:dyDescent="0.3">
      <c r="A50" s="63" t="s">
        <v>200</v>
      </c>
      <c r="B50" t="s">
        <v>418</v>
      </c>
      <c r="C50" t="s">
        <v>109</v>
      </c>
      <c r="E50" t="s">
        <v>782</v>
      </c>
    </row>
    <row r="51" spans="1:5" x14ac:dyDescent="0.3">
      <c r="A51" s="63" t="s">
        <v>201</v>
      </c>
      <c r="B51" t="s">
        <v>422</v>
      </c>
      <c r="C51" t="s">
        <v>109</v>
      </c>
      <c r="E51" t="s">
        <v>783</v>
      </c>
    </row>
    <row r="52" spans="1:5" x14ac:dyDescent="0.3">
      <c r="A52" s="63" t="s">
        <v>202</v>
      </c>
      <c r="B52" t="s">
        <v>423</v>
      </c>
      <c r="C52" t="s">
        <v>109</v>
      </c>
      <c r="E52" t="s">
        <v>784</v>
      </c>
    </row>
    <row r="53" spans="1:5" x14ac:dyDescent="0.3">
      <c r="A53" s="63" t="s">
        <v>203</v>
      </c>
      <c r="B53" t="s">
        <v>424</v>
      </c>
      <c r="C53" t="s">
        <v>109</v>
      </c>
      <c r="E53" t="s">
        <v>785</v>
      </c>
    </row>
    <row r="54" spans="1:5" x14ac:dyDescent="0.3">
      <c r="A54" s="63" t="s">
        <v>204</v>
      </c>
      <c r="B54" t="s">
        <v>425</v>
      </c>
      <c r="C54" t="s">
        <v>109</v>
      </c>
      <c r="E54" t="s">
        <v>786</v>
      </c>
    </row>
    <row r="55" spans="1:5" x14ac:dyDescent="0.3">
      <c r="A55" s="63" t="s">
        <v>205</v>
      </c>
      <c r="B55" t="s">
        <v>426</v>
      </c>
      <c r="C55" t="s">
        <v>109</v>
      </c>
      <c r="E55" t="s">
        <v>787</v>
      </c>
    </row>
    <row r="56" spans="1:5" x14ac:dyDescent="0.3">
      <c r="A56" s="63" t="s">
        <v>206</v>
      </c>
      <c r="B56" t="s">
        <v>427</v>
      </c>
      <c r="C56" t="s">
        <v>109</v>
      </c>
      <c r="E56" t="s">
        <v>788</v>
      </c>
    </row>
    <row r="57" spans="1:5" x14ac:dyDescent="0.3">
      <c r="A57" s="63" t="s">
        <v>207</v>
      </c>
      <c r="B57" t="s">
        <v>428</v>
      </c>
      <c r="C57" t="s">
        <v>109</v>
      </c>
      <c r="E57" t="s">
        <v>789</v>
      </c>
    </row>
    <row r="58" spans="1:5" x14ac:dyDescent="0.3">
      <c r="A58" s="63" t="s">
        <v>208</v>
      </c>
      <c r="B58" t="s">
        <v>429</v>
      </c>
      <c r="C58" t="s">
        <v>109</v>
      </c>
      <c r="E58" t="s">
        <v>790</v>
      </c>
    </row>
    <row r="59" spans="1:5" x14ac:dyDescent="0.3">
      <c r="A59" s="63" t="s">
        <v>209</v>
      </c>
      <c r="B59" t="s">
        <v>430</v>
      </c>
      <c r="C59" t="s">
        <v>109</v>
      </c>
      <c r="E59" t="s">
        <v>791</v>
      </c>
    </row>
    <row r="60" spans="1:5" x14ac:dyDescent="0.3">
      <c r="A60" s="63" t="s">
        <v>210</v>
      </c>
      <c r="B60" t="s">
        <v>168</v>
      </c>
      <c r="C60" t="s">
        <v>109</v>
      </c>
      <c r="E60" t="s">
        <v>792</v>
      </c>
    </row>
    <row r="61" spans="1:5" x14ac:dyDescent="0.3">
      <c r="A61" s="63" t="s">
        <v>211</v>
      </c>
      <c r="B61" t="s">
        <v>169</v>
      </c>
      <c r="C61" t="s">
        <v>109</v>
      </c>
      <c r="E61" t="s">
        <v>793</v>
      </c>
    </row>
    <row r="62" spans="1:5" x14ac:dyDescent="0.3">
      <c r="A62" s="63" t="s">
        <v>212</v>
      </c>
      <c r="B62" t="s">
        <v>170</v>
      </c>
      <c r="C62" t="s">
        <v>109</v>
      </c>
      <c r="E62" t="s">
        <v>794</v>
      </c>
    </row>
    <row r="63" spans="1:5" x14ac:dyDescent="0.3">
      <c r="A63" s="63" t="s">
        <v>213</v>
      </c>
      <c r="B63" t="s">
        <v>171</v>
      </c>
      <c r="C63" t="s">
        <v>109</v>
      </c>
      <c r="E63" t="s">
        <v>795</v>
      </c>
    </row>
    <row r="64" spans="1:5" x14ac:dyDescent="0.3">
      <c r="A64" s="63" t="s">
        <v>214</v>
      </c>
      <c r="B64" t="s">
        <v>172</v>
      </c>
      <c r="C64" t="s">
        <v>109</v>
      </c>
      <c r="E64" t="s">
        <v>796</v>
      </c>
    </row>
    <row r="65" spans="1:5" x14ac:dyDescent="0.3">
      <c r="A65" s="63" t="s">
        <v>215</v>
      </c>
      <c r="B65" t="s">
        <v>173</v>
      </c>
      <c r="C65" t="s">
        <v>109</v>
      </c>
      <c r="E65" t="s">
        <v>797</v>
      </c>
    </row>
    <row r="66" spans="1:5" x14ac:dyDescent="0.3">
      <c r="A66" s="63" t="s">
        <v>216</v>
      </c>
      <c r="B66" t="s">
        <v>174</v>
      </c>
      <c r="C66" t="s">
        <v>109</v>
      </c>
      <c r="E66" t="s">
        <v>798</v>
      </c>
    </row>
    <row r="67" spans="1:5" x14ac:dyDescent="0.3">
      <c r="A67" s="63" t="s">
        <v>217</v>
      </c>
      <c r="B67" t="s">
        <v>175</v>
      </c>
      <c r="C67" t="s">
        <v>109</v>
      </c>
      <c r="E67" t="s">
        <v>799</v>
      </c>
    </row>
    <row r="68" spans="1:5" x14ac:dyDescent="0.3">
      <c r="A68" s="63" t="s">
        <v>218</v>
      </c>
      <c r="B68" t="s">
        <v>176</v>
      </c>
      <c r="C68" t="s">
        <v>109</v>
      </c>
      <c r="E68" t="s">
        <v>800</v>
      </c>
    </row>
    <row r="69" spans="1:5" x14ac:dyDescent="0.3">
      <c r="A69" s="63" t="s">
        <v>219</v>
      </c>
      <c r="B69" t="s">
        <v>177</v>
      </c>
      <c r="C69" t="s">
        <v>109</v>
      </c>
      <c r="E69" t="s">
        <v>801</v>
      </c>
    </row>
    <row r="70" spans="1:5" x14ac:dyDescent="0.3">
      <c r="A70" s="63" t="s">
        <v>220</v>
      </c>
      <c r="B70" t="s">
        <v>400</v>
      </c>
      <c r="C70" t="s">
        <v>109</v>
      </c>
      <c r="E70" t="s">
        <v>802</v>
      </c>
    </row>
    <row r="71" spans="1:5" x14ac:dyDescent="0.3">
      <c r="A71" s="63" t="s">
        <v>221</v>
      </c>
      <c r="B71" t="s">
        <v>400</v>
      </c>
      <c r="C71" t="s">
        <v>109</v>
      </c>
      <c r="E71" t="s">
        <v>803</v>
      </c>
    </row>
    <row r="72" spans="1:5" x14ac:dyDescent="0.3">
      <c r="A72" s="63" t="s">
        <v>222</v>
      </c>
      <c r="B72" t="s">
        <v>400</v>
      </c>
      <c r="C72" t="s">
        <v>109</v>
      </c>
      <c r="E72" t="s">
        <v>804</v>
      </c>
    </row>
    <row r="73" spans="1:5" x14ac:dyDescent="0.3">
      <c r="A73" s="63" t="s">
        <v>223</v>
      </c>
      <c r="B73" t="s">
        <v>400</v>
      </c>
      <c r="C73" t="s">
        <v>109</v>
      </c>
      <c r="E73" t="s">
        <v>805</v>
      </c>
    </row>
    <row r="74" spans="1:5" x14ac:dyDescent="0.3">
      <c r="A74" s="63" t="s">
        <v>224</v>
      </c>
      <c r="B74" t="s">
        <v>400</v>
      </c>
      <c r="C74" t="s">
        <v>109</v>
      </c>
      <c r="E74" t="s">
        <v>806</v>
      </c>
    </row>
    <row r="75" spans="1:5" x14ac:dyDescent="0.3">
      <c r="A75" s="63" t="s">
        <v>225</v>
      </c>
      <c r="B75" t="s">
        <v>400</v>
      </c>
      <c r="C75" t="s">
        <v>109</v>
      </c>
      <c r="E75" t="s">
        <v>807</v>
      </c>
    </row>
    <row r="76" spans="1:5" x14ac:dyDescent="0.3">
      <c r="A76" s="63" t="s">
        <v>226</v>
      </c>
      <c r="B76" t="s">
        <v>400</v>
      </c>
      <c r="C76" t="s">
        <v>109</v>
      </c>
      <c r="E76" t="s">
        <v>808</v>
      </c>
    </row>
    <row r="77" spans="1:5" x14ac:dyDescent="0.3">
      <c r="A77" s="63" t="s">
        <v>227</v>
      </c>
      <c r="B77" t="s">
        <v>400</v>
      </c>
      <c r="C77" t="s">
        <v>109</v>
      </c>
      <c r="E77" t="s">
        <v>809</v>
      </c>
    </row>
    <row r="78" spans="1:5" x14ac:dyDescent="0.3">
      <c r="A78" s="63" t="s">
        <v>228</v>
      </c>
      <c r="B78" t="s">
        <v>400</v>
      </c>
      <c r="C78" t="s">
        <v>109</v>
      </c>
      <c r="E78" t="s">
        <v>810</v>
      </c>
    </row>
    <row r="79" spans="1:5" x14ac:dyDescent="0.3">
      <c r="A79" s="63" t="s">
        <v>229</v>
      </c>
      <c r="B79" t="s">
        <v>400</v>
      </c>
      <c r="C79" t="s">
        <v>109</v>
      </c>
      <c r="E79" t="s">
        <v>811</v>
      </c>
    </row>
    <row r="80" spans="1:5" x14ac:dyDescent="0.3">
      <c r="A80" s="63" t="s">
        <v>230</v>
      </c>
      <c r="B80" t="s">
        <v>400</v>
      </c>
      <c r="C80" t="s">
        <v>109</v>
      </c>
      <c r="E80" t="s">
        <v>812</v>
      </c>
    </row>
    <row r="81" spans="1:5" x14ac:dyDescent="0.3">
      <c r="A81" s="63" t="s">
        <v>231</v>
      </c>
      <c r="B81" t="s">
        <v>400</v>
      </c>
      <c r="C81" t="s">
        <v>109</v>
      </c>
      <c r="E81" t="s">
        <v>813</v>
      </c>
    </row>
    <row r="82" spans="1:5" x14ac:dyDescent="0.3">
      <c r="A82" s="63" t="s">
        <v>232</v>
      </c>
      <c r="B82" t="s">
        <v>400</v>
      </c>
      <c r="C82" t="s">
        <v>109</v>
      </c>
      <c r="E82" t="s">
        <v>814</v>
      </c>
    </row>
    <row r="83" spans="1:5" x14ac:dyDescent="0.3">
      <c r="A83" s="63" t="s">
        <v>233</v>
      </c>
      <c r="B83" t="s">
        <v>400</v>
      </c>
      <c r="C83" t="s">
        <v>109</v>
      </c>
      <c r="E83" t="s">
        <v>815</v>
      </c>
    </row>
    <row r="84" spans="1:5" x14ac:dyDescent="0.3">
      <c r="A84" s="63" t="s">
        <v>234</v>
      </c>
      <c r="B84" t="s">
        <v>400</v>
      </c>
      <c r="C84" t="s">
        <v>109</v>
      </c>
      <c r="E84" t="s">
        <v>816</v>
      </c>
    </row>
    <row r="85" spans="1:5" x14ac:dyDescent="0.3">
      <c r="A85" s="63" t="s">
        <v>235</v>
      </c>
      <c r="B85" t="s">
        <v>400</v>
      </c>
      <c r="C85" t="s">
        <v>109</v>
      </c>
      <c r="E85" t="s">
        <v>817</v>
      </c>
    </row>
    <row r="86" spans="1:5" x14ac:dyDescent="0.3">
      <c r="A86" s="63" t="s">
        <v>236</v>
      </c>
      <c r="B86" t="s">
        <v>400</v>
      </c>
      <c r="C86" t="s">
        <v>109</v>
      </c>
      <c r="E86" t="s">
        <v>818</v>
      </c>
    </row>
    <row r="87" spans="1:5" x14ac:dyDescent="0.3">
      <c r="A87" s="63" t="s">
        <v>237</v>
      </c>
      <c r="B87" t="s">
        <v>400</v>
      </c>
      <c r="C87" t="s">
        <v>109</v>
      </c>
      <c r="E87" t="s">
        <v>819</v>
      </c>
    </row>
    <row r="88" spans="1:5" x14ac:dyDescent="0.3">
      <c r="A88" s="63" t="s">
        <v>238</v>
      </c>
      <c r="B88" t="s">
        <v>400</v>
      </c>
      <c r="C88" t="s">
        <v>109</v>
      </c>
      <c r="E88" t="s">
        <v>820</v>
      </c>
    </row>
    <row r="89" spans="1:5" x14ac:dyDescent="0.3">
      <c r="A89" s="63" t="s">
        <v>239</v>
      </c>
      <c r="B89" t="s">
        <v>400</v>
      </c>
      <c r="C89" t="s">
        <v>109</v>
      </c>
      <c r="E89" t="s">
        <v>821</v>
      </c>
    </row>
    <row r="90" spans="1:5" x14ac:dyDescent="0.3">
      <c r="A90" s="63" t="s">
        <v>240</v>
      </c>
      <c r="B90" t="s">
        <v>400</v>
      </c>
      <c r="C90" t="s">
        <v>109</v>
      </c>
      <c r="E90" t="s">
        <v>822</v>
      </c>
    </row>
    <row r="91" spans="1:5" x14ac:dyDescent="0.3">
      <c r="A91" s="63" t="s">
        <v>241</v>
      </c>
      <c r="B91" t="s">
        <v>419</v>
      </c>
      <c r="C91" t="s">
        <v>109</v>
      </c>
      <c r="E91" t="s">
        <v>823</v>
      </c>
    </row>
    <row r="92" spans="1:5" x14ac:dyDescent="0.3">
      <c r="A92" s="63" t="s">
        <v>242</v>
      </c>
      <c r="B92" t="s">
        <v>419</v>
      </c>
      <c r="C92" t="s">
        <v>109</v>
      </c>
      <c r="E92" t="s">
        <v>824</v>
      </c>
    </row>
    <row r="93" spans="1:5" x14ac:dyDescent="0.3">
      <c r="A93" s="63" t="s">
        <v>243</v>
      </c>
      <c r="B93" t="s">
        <v>419</v>
      </c>
      <c r="C93" t="s">
        <v>109</v>
      </c>
      <c r="E93" t="s">
        <v>825</v>
      </c>
    </row>
    <row r="94" spans="1:5" x14ac:dyDescent="0.3">
      <c r="A94" s="63" t="s">
        <v>244</v>
      </c>
      <c r="B94" t="s">
        <v>419</v>
      </c>
      <c r="C94" t="s">
        <v>109</v>
      </c>
      <c r="E94" t="s">
        <v>826</v>
      </c>
    </row>
    <row r="95" spans="1:5" x14ac:dyDescent="0.3">
      <c r="A95" s="63" t="s">
        <v>245</v>
      </c>
      <c r="B95" t="s">
        <v>419</v>
      </c>
      <c r="C95" t="s">
        <v>109</v>
      </c>
      <c r="E95" t="s">
        <v>827</v>
      </c>
    </row>
    <row r="96" spans="1:5" x14ac:dyDescent="0.3">
      <c r="A96" s="63" t="s">
        <v>246</v>
      </c>
      <c r="B96" t="s">
        <v>419</v>
      </c>
      <c r="C96" t="s">
        <v>109</v>
      </c>
      <c r="E96" t="s">
        <v>828</v>
      </c>
    </row>
    <row r="97" spans="1:5" x14ac:dyDescent="0.3">
      <c r="A97" s="63" t="s">
        <v>247</v>
      </c>
      <c r="B97" t="s">
        <v>419</v>
      </c>
      <c r="C97" t="s">
        <v>109</v>
      </c>
      <c r="E97" t="s">
        <v>829</v>
      </c>
    </row>
    <row r="98" spans="1:5" x14ac:dyDescent="0.3">
      <c r="A98" s="63" t="s">
        <v>248</v>
      </c>
      <c r="B98" t="s">
        <v>419</v>
      </c>
      <c r="C98" t="s">
        <v>109</v>
      </c>
      <c r="E98" t="s">
        <v>830</v>
      </c>
    </row>
    <row r="99" spans="1:5" x14ac:dyDescent="0.3">
      <c r="A99" s="63" t="s">
        <v>249</v>
      </c>
      <c r="B99" t="s">
        <v>419</v>
      </c>
      <c r="C99" t="s">
        <v>109</v>
      </c>
      <c r="E99" t="s">
        <v>831</v>
      </c>
    </row>
    <row r="100" spans="1:5" x14ac:dyDescent="0.3">
      <c r="A100" s="63" t="s">
        <v>250</v>
      </c>
      <c r="B100" t="s">
        <v>419</v>
      </c>
      <c r="C100" t="s">
        <v>109</v>
      </c>
      <c r="E100" t="s">
        <v>832</v>
      </c>
    </row>
    <row r="101" spans="1:5" x14ac:dyDescent="0.3">
      <c r="A101" s="63" t="s">
        <v>251</v>
      </c>
      <c r="B101" t="s">
        <v>419</v>
      </c>
      <c r="C101" t="s">
        <v>109</v>
      </c>
      <c r="E101" t="s">
        <v>833</v>
      </c>
    </row>
    <row r="102" spans="1:5" x14ac:dyDescent="0.3">
      <c r="A102" s="63" t="s">
        <v>252</v>
      </c>
      <c r="B102" t="s">
        <v>419</v>
      </c>
      <c r="C102" t="s">
        <v>109</v>
      </c>
      <c r="E102" t="s">
        <v>834</v>
      </c>
    </row>
    <row r="103" spans="1:5" x14ac:dyDescent="0.3">
      <c r="A103" s="63" t="s">
        <v>253</v>
      </c>
      <c r="B103" t="s">
        <v>419</v>
      </c>
      <c r="C103" t="s">
        <v>109</v>
      </c>
      <c r="E103" t="s">
        <v>835</v>
      </c>
    </row>
    <row r="104" spans="1:5" x14ac:dyDescent="0.3">
      <c r="A104" s="63" t="s">
        <v>254</v>
      </c>
      <c r="B104" t="s">
        <v>419</v>
      </c>
      <c r="C104" t="s">
        <v>109</v>
      </c>
      <c r="E104" t="s">
        <v>836</v>
      </c>
    </row>
    <row r="105" spans="1:5" x14ac:dyDescent="0.3">
      <c r="A105" s="63" t="s">
        <v>255</v>
      </c>
      <c r="B105" t="s">
        <v>419</v>
      </c>
      <c r="C105" t="s">
        <v>109</v>
      </c>
      <c r="E105" t="s">
        <v>837</v>
      </c>
    </row>
    <row r="106" spans="1:5" x14ac:dyDescent="0.3">
      <c r="A106" s="63" t="s">
        <v>256</v>
      </c>
      <c r="B106" t="s">
        <v>419</v>
      </c>
      <c r="C106" t="s">
        <v>109</v>
      </c>
      <c r="E106" t="s">
        <v>838</v>
      </c>
    </row>
    <row r="107" spans="1:5" x14ac:dyDescent="0.3">
      <c r="A107" s="63" t="s">
        <v>257</v>
      </c>
      <c r="B107" t="s">
        <v>419</v>
      </c>
      <c r="C107" t="s">
        <v>109</v>
      </c>
      <c r="E107" t="s">
        <v>839</v>
      </c>
    </row>
    <row r="108" spans="1:5" x14ac:dyDescent="0.3">
      <c r="A108" s="63" t="s">
        <v>258</v>
      </c>
      <c r="B108" t="s">
        <v>419</v>
      </c>
      <c r="C108" t="s">
        <v>109</v>
      </c>
      <c r="E108" t="s">
        <v>840</v>
      </c>
    </row>
    <row r="109" spans="1:5" x14ac:dyDescent="0.3">
      <c r="A109" s="63" t="s">
        <v>259</v>
      </c>
      <c r="B109" t="s">
        <v>419</v>
      </c>
      <c r="C109" t="s">
        <v>109</v>
      </c>
      <c r="E109" t="s">
        <v>841</v>
      </c>
    </row>
    <row r="110" spans="1:5" x14ac:dyDescent="0.3">
      <c r="A110" s="63" t="s">
        <v>260</v>
      </c>
      <c r="B110" t="s">
        <v>419</v>
      </c>
      <c r="C110" t="s">
        <v>109</v>
      </c>
      <c r="E110" t="s">
        <v>842</v>
      </c>
    </row>
    <row r="111" spans="1:5" x14ac:dyDescent="0.3">
      <c r="A111" s="63" t="s">
        <v>261</v>
      </c>
      <c r="B111" t="s">
        <v>419</v>
      </c>
      <c r="C111" t="s">
        <v>109</v>
      </c>
      <c r="E111" t="s">
        <v>843</v>
      </c>
    </row>
    <row r="112" spans="1:5" x14ac:dyDescent="0.3">
      <c r="A112" s="63" t="s">
        <v>262</v>
      </c>
      <c r="B112" t="s">
        <v>420</v>
      </c>
      <c r="C112" t="s">
        <v>109</v>
      </c>
      <c r="E112" t="s">
        <v>844</v>
      </c>
    </row>
    <row r="113" spans="1:5" x14ac:dyDescent="0.3">
      <c r="A113" s="63" t="s">
        <v>263</v>
      </c>
      <c r="B113" t="s">
        <v>420</v>
      </c>
      <c r="C113" t="s">
        <v>109</v>
      </c>
      <c r="E113" t="s">
        <v>845</v>
      </c>
    </row>
    <row r="114" spans="1:5" x14ac:dyDescent="0.3">
      <c r="A114" s="63" t="s">
        <v>264</v>
      </c>
      <c r="B114" t="s">
        <v>420</v>
      </c>
      <c r="C114" t="s">
        <v>109</v>
      </c>
      <c r="E114" t="s">
        <v>846</v>
      </c>
    </row>
    <row r="115" spans="1:5" x14ac:dyDescent="0.3">
      <c r="A115" s="63" t="s">
        <v>265</v>
      </c>
      <c r="B115" t="s">
        <v>420</v>
      </c>
      <c r="C115" t="s">
        <v>109</v>
      </c>
      <c r="E115" t="s">
        <v>847</v>
      </c>
    </row>
    <row r="116" spans="1:5" x14ac:dyDescent="0.3">
      <c r="A116" s="63" t="s">
        <v>266</v>
      </c>
      <c r="B116" t="s">
        <v>420</v>
      </c>
      <c r="C116" t="s">
        <v>109</v>
      </c>
      <c r="E116" t="s">
        <v>848</v>
      </c>
    </row>
    <row r="117" spans="1:5" x14ac:dyDescent="0.3">
      <c r="A117" s="63" t="s">
        <v>267</v>
      </c>
      <c r="B117" t="s">
        <v>420</v>
      </c>
      <c r="C117" t="s">
        <v>109</v>
      </c>
      <c r="E117" t="s">
        <v>849</v>
      </c>
    </row>
    <row r="118" spans="1:5" x14ac:dyDescent="0.3">
      <c r="A118" s="63" t="s">
        <v>268</v>
      </c>
      <c r="B118" t="s">
        <v>420</v>
      </c>
      <c r="C118" t="s">
        <v>109</v>
      </c>
      <c r="E118" t="s">
        <v>850</v>
      </c>
    </row>
    <row r="119" spans="1:5" x14ac:dyDescent="0.3">
      <c r="A119" s="63" t="s">
        <v>269</v>
      </c>
      <c r="B119" t="s">
        <v>420</v>
      </c>
      <c r="C119" t="s">
        <v>109</v>
      </c>
      <c r="E119" t="s">
        <v>851</v>
      </c>
    </row>
    <row r="120" spans="1:5" x14ac:dyDescent="0.3">
      <c r="A120" s="63" t="s">
        <v>270</v>
      </c>
      <c r="B120" t="s">
        <v>420</v>
      </c>
      <c r="C120" t="s">
        <v>109</v>
      </c>
      <c r="E120" t="s">
        <v>852</v>
      </c>
    </row>
    <row r="121" spans="1:5" x14ac:dyDescent="0.3">
      <c r="A121" s="63" t="s">
        <v>271</v>
      </c>
      <c r="B121" t="s">
        <v>420</v>
      </c>
      <c r="C121" t="s">
        <v>109</v>
      </c>
      <c r="E121" t="s">
        <v>853</v>
      </c>
    </row>
    <row r="122" spans="1:5" x14ac:dyDescent="0.3">
      <c r="A122" s="63" t="s">
        <v>272</v>
      </c>
      <c r="B122" t="s">
        <v>420</v>
      </c>
      <c r="C122" t="s">
        <v>109</v>
      </c>
      <c r="E122" t="s">
        <v>854</v>
      </c>
    </row>
    <row r="123" spans="1:5" x14ac:dyDescent="0.3">
      <c r="A123" s="63" t="s">
        <v>273</v>
      </c>
      <c r="B123" t="s">
        <v>420</v>
      </c>
      <c r="C123" t="s">
        <v>109</v>
      </c>
      <c r="E123" t="s">
        <v>855</v>
      </c>
    </row>
    <row r="124" spans="1:5" x14ac:dyDescent="0.3">
      <c r="A124" s="63" t="s">
        <v>274</v>
      </c>
      <c r="B124" t="s">
        <v>420</v>
      </c>
      <c r="C124" t="s">
        <v>109</v>
      </c>
      <c r="E124" t="s">
        <v>856</v>
      </c>
    </row>
    <row r="125" spans="1:5" x14ac:dyDescent="0.3">
      <c r="A125" s="63" t="s">
        <v>275</v>
      </c>
      <c r="B125" t="s">
        <v>420</v>
      </c>
      <c r="C125" t="s">
        <v>109</v>
      </c>
      <c r="E125" t="s">
        <v>857</v>
      </c>
    </row>
    <row r="126" spans="1:5" x14ac:dyDescent="0.3">
      <c r="A126" s="63" t="s">
        <v>276</v>
      </c>
      <c r="B126" t="s">
        <v>420</v>
      </c>
      <c r="C126" t="s">
        <v>109</v>
      </c>
      <c r="E126" t="s">
        <v>858</v>
      </c>
    </row>
    <row r="127" spans="1:5" x14ac:dyDescent="0.3">
      <c r="A127" s="63" t="s">
        <v>277</v>
      </c>
      <c r="B127" t="s">
        <v>420</v>
      </c>
      <c r="C127" t="s">
        <v>109</v>
      </c>
      <c r="E127" t="s">
        <v>859</v>
      </c>
    </row>
    <row r="128" spans="1:5" x14ac:dyDescent="0.3">
      <c r="A128" s="63" t="s">
        <v>278</v>
      </c>
      <c r="B128" t="s">
        <v>420</v>
      </c>
      <c r="C128" t="s">
        <v>109</v>
      </c>
      <c r="E128" t="s">
        <v>860</v>
      </c>
    </row>
    <row r="129" spans="1:5" x14ac:dyDescent="0.3">
      <c r="A129" s="63" t="s">
        <v>279</v>
      </c>
      <c r="B129" t="s">
        <v>420</v>
      </c>
      <c r="C129" t="s">
        <v>109</v>
      </c>
      <c r="E129" t="s">
        <v>861</v>
      </c>
    </row>
    <row r="130" spans="1:5" x14ac:dyDescent="0.3">
      <c r="A130" s="63" t="s">
        <v>280</v>
      </c>
      <c r="B130" t="s">
        <v>420</v>
      </c>
      <c r="C130" t="s">
        <v>109</v>
      </c>
      <c r="E130" t="s">
        <v>862</v>
      </c>
    </row>
    <row r="131" spans="1:5" x14ac:dyDescent="0.3">
      <c r="A131" s="63" t="s">
        <v>281</v>
      </c>
      <c r="B131" t="s">
        <v>420</v>
      </c>
      <c r="C131" t="s">
        <v>109</v>
      </c>
      <c r="E131" t="s">
        <v>863</v>
      </c>
    </row>
    <row r="132" spans="1:5" x14ac:dyDescent="0.3">
      <c r="A132" s="63" t="s">
        <v>282</v>
      </c>
      <c r="B132" t="s">
        <v>420</v>
      </c>
      <c r="C132" t="s">
        <v>109</v>
      </c>
      <c r="E132" t="s">
        <v>864</v>
      </c>
    </row>
    <row r="133" spans="1:5" x14ac:dyDescent="0.3">
      <c r="A133" s="63" t="s">
        <v>283</v>
      </c>
      <c r="B133" t="s">
        <v>421</v>
      </c>
      <c r="C133" t="s">
        <v>109</v>
      </c>
      <c r="E133" t="s">
        <v>865</v>
      </c>
    </row>
    <row r="134" spans="1:5" x14ac:dyDescent="0.3">
      <c r="A134" s="63" t="s">
        <v>284</v>
      </c>
      <c r="B134" t="s">
        <v>421</v>
      </c>
      <c r="C134" t="s">
        <v>109</v>
      </c>
      <c r="E134" t="s">
        <v>866</v>
      </c>
    </row>
    <row r="135" spans="1:5" x14ac:dyDescent="0.3">
      <c r="A135" s="63" t="s">
        <v>285</v>
      </c>
      <c r="B135" t="s">
        <v>421</v>
      </c>
      <c r="C135" t="s">
        <v>109</v>
      </c>
      <c r="E135" t="s">
        <v>867</v>
      </c>
    </row>
    <row r="136" spans="1:5" x14ac:dyDescent="0.3">
      <c r="A136" s="63" t="s">
        <v>286</v>
      </c>
      <c r="B136" t="s">
        <v>421</v>
      </c>
      <c r="C136" t="s">
        <v>109</v>
      </c>
      <c r="E136" t="s">
        <v>868</v>
      </c>
    </row>
    <row r="137" spans="1:5" x14ac:dyDescent="0.3">
      <c r="A137" s="63" t="s">
        <v>287</v>
      </c>
      <c r="B137" t="s">
        <v>421</v>
      </c>
      <c r="C137" t="s">
        <v>109</v>
      </c>
      <c r="E137" t="s">
        <v>869</v>
      </c>
    </row>
    <row r="138" spans="1:5" x14ac:dyDescent="0.3">
      <c r="A138" s="63" t="s">
        <v>288</v>
      </c>
      <c r="B138" t="s">
        <v>421</v>
      </c>
      <c r="C138" t="s">
        <v>109</v>
      </c>
      <c r="E138" t="s">
        <v>870</v>
      </c>
    </row>
    <row r="139" spans="1:5" x14ac:dyDescent="0.3">
      <c r="A139" s="63" t="s">
        <v>289</v>
      </c>
      <c r="B139" t="s">
        <v>421</v>
      </c>
      <c r="C139" t="s">
        <v>109</v>
      </c>
      <c r="E139" t="s">
        <v>871</v>
      </c>
    </row>
    <row r="140" spans="1:5" x14ac:dyDescent="0.3">
      <c r="A140" s="63" t="s">
        <v>290</v>
      </c>
      <c r="B140" t="s">
        <v>421</v>
      </c>
      <c r="C140" t="s">
        <v>109</v>
      </c>
      <c r="E140" t="s">
        <v>872</v>
      </c>
    </row>
    <row r="141" spans="1:5" x14ac:dyDescent="0.3">
      <c r="A141" s="63" t="s">
        <v>291</v>
      </c>
      <c r="B141" t="s">
        <v>421</v>
      </c>
      <c r="C141" t="s">
        <v>109</v>
      </c>
      <c r="E141" t="s">
        <v>873</v>
      </c>
    </row>
    <row r="142" spans="1:5" x14ac:dyDescent="0.3">
      <c r="A142" s="63" t="s">
        <v>292</v>
      </c>
      <c r="B142" t="s">
        <v>421</v>
      </c>
      <c r="C142" t="s">
        <v>109</v>
      </c>
      <c r="E142" t="s">
        <v>874</v>
      </c>
    </row>
    <row r="143" spans="1:5" x14ac:dyDescent="0.3">
      <c r="A143" s="63" t="s">
        <v>293</v>
      </c>
      <c r="B143" t="s">
        <v>421</v>
      </c>
      <c r="C143" t="s">
        <v>109</v>
      </c>
      <c r="E143" t="s">
        <v>875</v>
      </c>
    </row>
    <row r="144" spans="1:5" x14ac:dyDescent="0.3">
      <c r="A144" s="63" t="s">
        <v>294</v>
      </c>
      <c r="B144" t="s">
        <v>421</v>
      </c>
      <c r="C144" t="s">
        <v>109</v>
      </c>
      <c r="E144" t="s">
        <v>876</v>
      </c>
    </row>
    <row r="145" spans="1:5" x14ac:dyDescent="0.3">
      <c r="A145" s="63" t="s">
        <v>295</v>
      </c>
      <c r="B145" t="s">
        <v>421</v>
      </c>
      <c r="C145" t="s">
        <v>109</v>
      </c>
      <c r="E145" t="s">
        <v>877</v>
      </c>
    </row>
    <row r="146" spans="1:5" x14ac:dyDescent="0.3">
      <c r="A146" s="63" t="s">
        <v>296</v>
      </c>
      <c r="B146" t="s">
        <v>421</v>
      </c>
      <c r="C146" t="s">
        <v>109</v>
      </c>
      <c r="E146" t="s">
        <v>878</v>
      </c>
    </row>
    <row r="147" spans="1:5" x14ac:dyDescent="0.3">
      <c r="A147" s="63" t="s">
        <v>297</v>
      </c>
      <c r="B147" t="s">
        <v>421</v>
      </c>
      <c r="C147" t="s">
        <v>109</v>
      </c>
      <c r="E147" t="s">
        <v>879</v>
      </c>
    </row>
    <row r="148" spans="1:5" x14ac:dyDescent="0.3">
      <c r="A148" s="63" t="s">
        <v>298</v>
      </c>
      <c r="B148" t="s">
        <v>421</v>
      </c>
      <c r="C148" t="s">
        <v>109</v>
      </c>
      <c r="E148" t="s">
        <v>880</v>
      </c>
    </row>
    <row r="149" spans="1:5" x14ac:dyDescent="0.3">
      <c r="A149" s="63" t="s">
        <v>299</v>
      </c>
      <c r="B149" t="s">
        <v>421</v>
      </c>
      <c r="C149" t="s">
        <v>109</v>
      </c>
      <c r="E149" t="s">
        <v>881</v>
      </c>
    </row>
    <row r="150" spans="1:5" x14ac:dyDescent="0.3">
      <c r="A150" s="63" t="s">
        <v>300</v>
      </c>
      <c r="B150" t="s">
        <v>421</v>
      </c>
      <c r="C150" t="s">
        <v>109</v>
      </c>
      <c r="E150" t="s">
        <v>882</v>
      </c>
    </row>
    <row r="151" spans="1:5" x14ac:dyDescent="0.3">
      <c r="A151" s="63" t="s">
        <v>301</v>
      </c>
      <c r="B151" t="s">
        <v>421</v>
      </c>
      <c r="C151" t="s">
        <v>109</v>
      </c>
      <c r="E151" t="s">
        <v>883</v>
      </c>
    </row>
    <row r="152" spans="1:5" x14ac:dyDescent="0.3">
      <c r="A152" s="63" t="s">
        <v>302</v>
      </c>
      <c r="B152" t="s">
        <v>421</v>
      </c>
      <c r="C152" t="s">
        <v>109</v>
      </c>
      <c r="E152" t="s">
        <v>884</v>
      </c>
    </row>
    <row r="153" spans="1:5" x14ac:dyDescent="0.3">
      <c r="A153" s="63" t="s">
        <v>303</v>
      </c>
      <c r="B153" t="s">
        <v>421</v>
      </c>
      <c r="C153" t="s">
        <v>109</v>
      </c>
      <c r="E153" t="s">
        <v>885</v>
      </c>
    </row>
    <row r="154" spans="1:5" x14ac:dyDescent="0.3">
      <c r="A154" s="63" t="s">
        <v>304</v>
      </c>
      <c r="B154" t="s">
        <v>516</v>
      </c>
      <c r="C154" t="s">
        <v>144</v>
      </c>
      <c r="E154" t="s">
        <v>886</v>
      </c>
    </row>
    <row r="155" spans="1:5" x14ac:dyDescent="0.3">
      <c r="A155" s="63" t="s">
        <v>305</v>
      </c>
      <c r="B155" t="s">
        <v>517</v>
      </c>
      <c r="C155" t="s">
        <v>144</v>
      </c>
      <c r="E155" t="s">
        <v>887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136</v>
      </c>
      <c r="C2">
        <v>1</v>
      </c>
      <c r="D2" t="s">
        <v>306</v>
      </c>
      <c r="E2">
        <v>1</v>
      </c>
      <c r="F2" t="s">
        <v>330</v>
      </c>
      <c r="G2">
        <v>50</v>
      </c>
      <c r="H2" t="s">
        <v>325</v>
      </c>
      <c r="I2" t="s">
        <v>114</v>
      </c>
      <c r="J2">
        <v>0</v>
      </c>
    </row>
    <row r="3" spans="1:10" x14ac:dyDescent="0.3">
      <c r="A3" t="s">
        <v>29</v>
      </c>
      <c r="B3" t="s">
        <v>136</v>
      </c>
      <c r="C3">
        <v>2</v>
      </c>
      <c r="D3" t="s">
        <v>307</v>
      </c>
    </row>
    <row r="4" spans="1:10" x14ac:dyDescent="0.3">
      <c r="A4" t="s">
        <v>29</v>
      </c>
      <c r="B4" t="s">
        <v>136</v>
      </c>
      <c r="C4">
        <v>3</v>
      </c>
      <c r="D4" t="s">
        <v>308</v>
      </c>
      <c r="E4">
        <v>1</v>
      </c>
      <c r="F4" t="s">
        <v>322</v>
      </c>
      <c r="G4">
        <v>1</v>
      </c>
    </row>
    <row r="5" spans="1:10" x14ac:dyDescent="0.3">
      <c r="A5" t="s">
        <v>29</v>
      </c>
      <c r="B5" t="s">
        <v>136</v>
      </c>
      <c r="C5">
        <v>4</v>
      </c>
      <c r="D5" t="s">
        <v>309</v>
      </c>
      <c r="E5">
        <v>1</v>
      </c>
      <c r="F5" t="s">
        <v>309</v>
      </c>
      <c r="G5">
        <v>3</v>
      </c>
      <c r="H5" t="s">
        <v>326</v>
      </c>
      <c r="I5" t="s">
        <v>26</v>
      </c>
      <c r="J5">
        <v>1</v>
      </c>
    </row>
    <row r="6" spans="1:10" x14ac:dyDescent="0.3">
      <c r="A6" t="s">
        <v>29</v>
      </c>
      <c r="B6" t="s">
        <v>136</v>
      </c>
      <c r="C6">
        <v>5</v>
      </c>
      <c r="D6" t="s">
        <v>310</v>
      </c>
    </row>
    <row r="7" spans="1:10" x14ac:dyDescent="0.3">
      <c r="A7" t="s">
        <v>29</v>
      </c>
      <c r="B7" t="s">
        <v>136</v>
      </c>
      <c r="C7">
        <v>6</v>
      </c>
      <c r="D7" t="s">
        <v>311</v>
      </c>
    </row>
    <row r="8" spans="1:10" x14ac:dyDescent="0.3">
      <c r="A8" t="s">
        <v>29</v>
      </c>
      <c r="B8" t="s">
        <v>136</v>
      </c>
      <c r="C8">
        <v>7</v>
      </c>
      <c r="D8" t="s">
        <v>312</v>
      </c>
      <c r="E8">
        <v>1</v>
      </c>
      <c r="F8" t="s">
        <v>310</v>
      </c>
      <c r="G8">
        <v>4</v>
      </c>
    </row>
    <row r="9" spans="1:10" x14ac:dyDescent="0.3">
      <c r="A9" t="s">
        <v>29</v>
      </c>
      <c r="B9" t="s">
        <v>136</v>
      </c>
      <c r="C9">
        <v>8</v>
      </c>
      <c r="D9" t="s">
        <v>313</v>
      </c>
      <c r="E9">
        <v>1</v>
      </c>
      <c r="F9" t="s">
        <v>323</v>
      </c>
      <c r="G9">
        <v>2</v>
      </c>
      <c r="H9" t="s">
        <v>327</v>
      </c>
      <c r="I9" t="s">
        <v>25</v>
      </c>
      <c r="J9">
        <v>2</v>
      </c>
    </row>
    <row r="10" spans="1:10" x14ac:dyDescent="0.3">
      <c r="A10" t="s">
        <v>29</v>
      </c>
      <c r="B10" t="s">
        <v>136</v>
      </c>
      <c r="C10">
        <v>9</v>
      </c>
      <c r="D10" t="s">
        <v>314</v>
      </c>
    </row>
    <row r="11" spans="1:10" x14ac:dyDescent="0.3">
      <c r="A11" t="s">
        <v>29</v>
      </c>
      <c r="B11" t="s">
        <v>136</v>
      </c>
      <c r="C11">
        <v>10</v>
      </c>
      <c r="D11" t="s">
        <v>315</v>
      </c>
      <c r="E11">
        <v>1</v>
      </c>
      <c r="F11" t="s">
        <v>315</v>
      </c>
      <c r="G11">
        <v>5</v>
      </c>
    </row>
    <row r="12" spans="1:10" x14ac:dyDescent="0.3">
      <c r="A12" t="s">
        <v>29</v>
      </c>
      <c r="B12" t="s">
        <v>136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136</v>
      </c>
      <c r="C13">
        <v>12</v>
      </c>
      <c r="D13" t="s">
        <v>316</v>
      </c>
      <c r="E13">
        <v>1</v>
      </c>
      <c r="F13" t="s">
        <v>316</v>
      </c>
      <c r="G13">
        <v>9</v>
      </c>
    </row>
    <row r="14" spans="1:10" x14ac:dyDescent="0.3">
      <c r="A14" t="s">
        <v>29</v>
      </c>
      <c r="B14" t="s">
        <v>136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136</v>
      </c>
      <c r="C15">
        <v>14</v>
      </c>
      <c r="D15" t="s">
        <v>317</v>
      </c>
    </row>
    <row r="16" spans="1:10" x14ac:dyDescent="0.3">
      <c r="A16" t="s">
        <v>29</v>
      </c>
      <c r="B16" t="s">
        <v>136</v>
      </c>
      <c r="C16">
        <v>15</v>
      </c>
      <c r="D16" t="s">
        <v>318</v>
      </c>
      <c r="E16">
        <v>1</v>
      </c>
      <c r="F16" t="s">
        <v>318</v>
      </c>
      <c r="G16">
        <v>6</v>
      </c>
    </row>
    <row r="17" spans="1:10" x14ac:dyDescent="0.3">
      <c r="A17" t="s">
        <v>29</v>
      </c>
      <c r="B17" t="s">
        <v>136</v>
      </c>
      <c r="C17">
        <v>16</v>
      </c>
      <c r="D17" t="s">
        <v>319</v>
      </c>
    </row>
    <row r="18" spans="1:10" x14ac:dyDescent="0.3">
      <c r="A18" t="s">
        <v>29</v>
      </c>
      <c r="B18" t="s">
        <v>136</v>
      </c>
      <c r="C18">
        <v>17</v>
      </c>
      <c r="D18" t="s">
        <v>320</v>
      </c>
      <c r="E18">
        <v>1</v>
      </c>
      <c r="F18" t="s">
        <v>320</v>
      </c>
      <c r="G18">
        <v>7</v>
      </c>
      <c r="H18" t="s">
        <v>328</v>
      </c>
      <c r="I18" t="s">
        <v>108</v>
      </c>
      <c r="J18">
        <v>4</v>
      </c>
    </row>
    <row r="19" spans="1:10" x14ac:dyDescent="0.3">
      <c r="A19" t="s">
        <v>29</v>
      </c>
      <c r="B19" t="s">
        <v>136</v>
      </c>
      <c r="C19">
        <v>18</v>
      </c>
      <c r="D19" t="s">
        <v>321</v>
      </c>
      <c r="E19">
        <v>1</v>
      </c>
      <c r="F19" t="s">
        <v>324</v>
      </c>
      <c r="G19">
        <v>11</v>
      </c>
      <c r="H19" t="s">
        <v>329</v>
      </c>
      <c r="I19" t="s">
        <v>107</v>
      </c>
      <c r="J19">
        <v>3</v>
      </c>
    </row>
    <row r="20" spans="1:10" x14ac:dyDescent="0.3">
      <c r="A20" t="s">
        <v>110</v>
      </c>
      <c r="B20" t="s">
        <v>141</v>
      </c>
      <c r="C20">
        <v>1</v>
      </c>
      <c r="D20" t="s">
        <v>306</v>
      </c>
      <c r="E20">
        <v>1</v>
      </c>
      <c r="F20" t="s">
        <v>333</v>
      </c>
      <c r="G20">
        <v>50</v>
      </c>
      <c r="H20" t="s">
        <v>334</v>
      </c>
      <c r="I20" t="s">
        <v>115</v>
      </c>
      <c r="J20">
        <v>0</v>
      </c>
    </row>
    <row r="21" spans="1:10" x14ac:dyDescent="0.3">
      <c r="A21" t="s">
        <v>110</v>
      </c>
      <c r="B21" t="s">
        <v>141</v>
      </c>
      <c r="C21">
        <v>2</v>
      </c>
      <c r="D21" t="s">
        <v>331</v>
      </c>
    </row>
    <row r="22" spans="1:10" x14ac:dyDescent="0.3">
      <c r="A22" t="s">
        <v>110</v>
      </c>
      <c r="B22" t="s">
        <v>141</v>
      </c>
      <c r="C22">
        <v>3</v>
      </c>
      <c r="D22" t="s">
        <v>308</v>
      </c>
      <c r="E22">
        <v>1</v>
      </c>
      <c r="F22" t="s">
        <v>322</v>
      </c>
      <c r="G22">
        <v>1</v>
      </c>
    </row>
    <row r="23" spans="1:10" x14ac:dyDescent="0.3">
      <c r="A23" t="s">
        <v>110</v>
      </c>
      <c r="B23" t="s">
        <v>141</v>
      </c>
      <c r="C23">
        <v>4</v>
      </c>
      <c r="D23" t="s">
        <v>309</v>
      </c>
      <c r="E23">
        <v>1</v>
      </c>
      <c r="F23" t="s">
        <v>309</v>
      </c>
      <c r="G23">
        <v>3</v>
      </c>
      <c r="H23" t="s">
        <v>335</v>
      </c>
      <c r="I23" t="s">
        <v>117</v>
      </c>
      <c r="J23">
        <v>1</v>
      </c>
    </row>
    <row r="24" spans="1:10" x14ac:dyDescent="0.3">
      <c r="A24" t="s">
        <v>110</v>
      </c>
      <c r="B24" t="s">
        <v>141</v>
      </c>
      <c r="C24">
        <v>5</v>
      </c>
      <c r="D24" t="s">
        <v>310</v>
      </c>
    </row>
    <row r="25" spans="1:10" x14ac:dyDescent="0.3">
      <c r="A25" t="s">
        <v>110</v>
      </c>
      <c r="B25" t="s">
        <v>141</v>
      </c>
      <c r="C25">
        <v>6</v>
      </c>
      <c r="D25" t="s">
        <v>311</v>
      </c>
    </row>
    <row r="26" spans="1:10" x14ac:dyDescent="0.3">
      <c r="A26" t="s">
        <v>110</v>
      </c>
      <c r="B26" t="s">
        <v>141</v>
      </c>
      <c r="C26">
        <v>7</v>
      </c>
      <c r="D26" t="s">
        <v>312</v>
      </c>
      <c r="E26">
        <v>1</v>
      </c>
      <c r="F26" t="s">
        <v>310</v>
      </c>
      <c r="G26">
        <v>4</v>
      </c>
    </row>
    <row r="27" spans="1:10" x14ac:dyDescent="0.3">
      <c r="A27" t="s">
        <v>110</v>
      </c>
      <c r="B27" t="s">
        <v>141</v>
      </c>
      <c r="C27">
        <v>8</v>
      </c>
      <c r="D27" t="s">
        <v>313</v>
      </c>
      <c r="E27">
        <v>1</v>
      </c>
      <c r="F27" t="s">
        <v>323</v>
      </c>
      <c r="G27">
        <v>2</v>
      </c>
      <c r="H27" t="s">
        <v>336</v>
      </c>
      <c r="I27" t="s">
        <v>118</v>
      </c>
      <c r="J27">
        <v>2</v>
      </c>
    </row>
    <row r="28" spans="1:10" x14ac:dyDescent="0.3">
      <c r="A28" t="s">
        <v>110</v>
      </c>
      <c r="B28" t="s">
        <v>141</v>
      </c>
      <c r="C28">
        <v>9</v>
      </c>
      <c r="D28" t="s">
        <v>314</v>
      </c>
    </row>
    <row r="29" spans="1:10" x14ac:dyDescent="0.3">
      <c r="A29" t="s">
        <v>110</v>
      </c>
      <c r="B29" t="s">
        <v>141</v>
      </c>
      <c r="C29">
        <v>10</v>
      </c>
      <c r="D29" t="s">
        <v>315</v>
      </c>
      <c r="E29">
        <v>1</v>
      </c>
      <c r="F29" t="s">
        <v>315</v>
      </c>
      <c r="G29">
        <v>5</v>
      </c>
    </row>
    <row r="30" spans="1:10" x14ac:dyDescent="0.3">
      <c r="A30" t="s">
        <v>110</v>
      </c>
      <c r="B30" t="s">
        <v>141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141</v>
      </c>
      <c r="C31">
        <v>12</v>
      </c>
      <c r="D31" t="s">
        <v>316</v>
      </c>
      <c r="E31">
        <v>1</v>
      </c>
      <c r="F31" t="s">
        <v>316</v>
      </c>
      <c r="G31">
        <v>9</v>
      </c>
    </row>
    <row r="32" spans="1:10" x14ac:dyDescent="0.3">
      <c r="A32" t="s">
        <v>110</v>
      </c>
      <c r="B32" t="s">
        <v>141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141</v>
      </c>
      <c r="C33">
        <v>14</v>
      </c>
      <c r="D33" t="s">
        <v>317</v>
      </c>
    </row>
    <row r="34" spans="1:10" x14ac:dyDescent="0.3">
      <c r="A34" t="s">
        <v>110</v>
      </c>
      <c r="B34" t="s">
        <v>141</v>
      </c>
      <c r="C34">
        <v>15</v>
      </c>
      <c r="D34" t="s">
        <v>318</v>
      </c>
      <c r="E34">
        <v>1</v>
      </c>
      <c r="F34" t="s">
        <v>318</v>
      </c>
      <c r="G34">
        <v>6</v>
      </c>
    </row>
    <row r="35" spans="1:10" x14ac:dyDescent="0.3">
      <c r="A35" t="s">
        <v>110</v>
      </c>
      <c r="B35" t="s">
        <v>141</v>
      </c>
      <c r="C35">
        <v>16</v>
      </c>
      <c r="D35" t="s">
        <v>319</v>
      </c>
    </row>
    <row r="36" spans="1:10" x14ac:dyDescent="0.3">
      <c r="A36" t="s">
        <v>110</v>
      </c>
      <c r="B36" t="s">
        <v>141</v>
      </c>
      <c r="C36">
        <v>17</v>
      </c>
      <c r="D36" t="s">
        <v>320</v>
      </c>
      <c r="E36">
        <v>1</v>
      </c>
      <c r="F36" t="s">
        <v>320</v>
      </c>
      <c r="G36">
        <v>7</v>
      </c>
      <c r="H36" t="s">
        <v>337</v>
      </c>
      <c r="I36" t="s">
        <v>120</v>
      </c>
      <c r="J36">
        <v>4</v>
      </c>
    </row>
    <row r="37" spans="1:10" x14ac:dyDescent="0.3">
      <c r="A37" t="s">
        <v>110</v>
      </c>
      <c r="B37" t="s">
        <v>141</v>
      </c>
      <c r="C37">
        <v>18</v>
      </c>
      <c r="D37" t="s">
        <v>332</v>
      </c>
      <c r="E37">
        <v>1</v>
      </c>
      <c r="F37" t="s">
        <v>324</v>
      </c>
      <c r="G37">
        <v>11</v>
      </c>
      <c r="H37" t="s">
        <v>338</v>
      </c>
      <c r="I37" t="s">
        <v>119</v>
      </c>
      <c r="J37">
        <v>3</v>
      </c>
    </row>
    <row r="38" spans="1:10" x14ac:dyDescent="0.3">
      <c r="A38" t="s">
        <v>116</v>
      </c>
      <c r="B38" t="s">
        <v>142</v>
      </c>
      <c r="C38">
        <v>1</v>
      </c>
      <c r="D38" t="s">
        <v>306</v>
      </c>
      <c r="E38">
        <v>1</v>
      </c>
      <c r="F38" t="s">
        <v>339</v>
      </c>
      <c r="G38">
        <v>50</v>
      </c>
      <c r="H38" t="s">
        <v>340</v>
      </c>
      <c r="I38" t="s">
        <v>132</v>
      </c>
      <c r="J38">
        <v>0</v>
      </c>
    </row>
    <row r="39" spans="1:10" x14ac:dyDescent="0.3">
      <c r="A39" t="s">
        <v>116</v>
      </c>
      <c r="B39" t="s">
        <v>142</v>
      </c>
      <c r="C39">
        <v>2</v>
      </c>
      <c r="D39" t="s">
        <v>331</v>
      </c>
    </row>
    <row r="40" spans="1:10" x14ac:dyDescent="0.3">
      <c r="A40" t="s">
        <v>116</v>
      </c>
      <c r="B40" t="s">
        <v>142</v>
      </c>
      <c r="C40">
        <v>3</v>
      </c>
      <c r="D40" t="s">
        <v>308</v>
      </c>
      <c r="E40">
        <v>1</v>
      </c>
      <c r="F40" t="s">
        <v>322</v>
      </c>
      <c r="G40">
        <v>1</v>
      </c>
    </row>
    <row r="41" spans="1:10" x14ac:dyDescent="0.3">
      <c r="A41" t="s">
        <v>116</v>
      </c>
      <c r="B41" t="s">
        <v>142</v>
      </c>
      <c r="C41">
        <v>4</v>
      </c>
      <c r="D41" t="s">
        <v>309</v>
      </c>
      <c r="E41">
        <v>1</v>
      </c>
      <c r="F41" t="s">
        <v>309</v>
      </c>
      <c r="G41">
        <v>3</v>
      </c>
      <c r="H41" t="s">
        <v>341</v>
      </c>
      <c r="I41" t="s">
        <v>124</v>
      </c>
      <c r="J41">
        <v>1</v>
      </c>
    </row>
    <row r="42" spans="1:10" x14ac:dyDescent="0.3">
      <c r="A42" t="s">
        <v>116</v>
      </c>
      <c r="B42" t="s">
        <v>142</v>
      </c>
      <c r="C42">
        <v>5</v>
      </c>
      <c r="D42" t="s">
        <v>310</v>
      </c>
    </row>
    <row r="43" spans="1:10" x14ac:dyDescent="0.3">
      <c r="A43" t="s">
        <v>116</v>
      </c>
      <c r="B43" t="s">
        <v>142</v>
      </c>
      <c r="C43">
        <v>6</v>
      </c>
      <c r="D43" t="s">
        <v>311</v>
      </c>
    </row>
    <row r="44" spans="1:10" x14ac:dyDescent="0.3">
      <c r="A44" t="s">
        <v>116</v>
      </c>
      <c r="B44" t="s">
        <v>142</v>
      </c>
      <c r="C44">
        <v>7</v>
      </c>
      <c r="D44" t="s">
        <v>312</v>
      </c>
      <c r="E44">
        <v>1</v>
      </c>
      <c r="F44" t="s">
        <v>310</v>
      </c>
      <c r="G44">
        <v>4</v>
      </c>
    </row>
    <row r="45" spans="1:10" x14ac:dyDescent="0.3">
      <c r="A45" t="s">
        <v>116</v>
      </c>
      <c r="B45" t="s">
        <v>142</v>
      </c>
      <c r="C45">
        <v>8</v>
      </c>
      <c r="D45" t="s">
        <v>313</v>
      </c>
      <c r="E45">
        <v>1</v>
      </c>
      <c r="F45" t="s">
        <v>323</v>
      </c>
      <c r="G45">
        <v>2</v>
      </c>
      <c r="H45" t="s">
        <v>342</v>
      </c>
      <c r="I45" t="s">
        <v>125</v>
      </c>
      <c r="J45">
        <v>2</v>
      </c>
    </row>
    <row r="46" spans="1:10" x14ac:dyDescent="0.3">
      <c r="A46" t="s">
        <v>116</v>
      </c>
      <c r="B46" t="s">
        <v>142</v>
      </c>
      <c r="C46">
        <v>9</v>
      </c>
      <c r="D46" t="s">
        <v>314</v>
      </c>
    </row>
    <row r="47" spans="1:10" x14ac:dyDescent="0.3">
      <c r="A47" t="s">
        <v>116</v>
      </c>
      <c r="B47" t="s">
        <v>142</v>
      </c>
      <c r="C47">
        <v>10</v>
      </c>
      <c r="D47" t="s">
        <v>315</v>
      </c>
      <c r="E47">
        <v>1</v>
      </c>
      <c r="F47" t="s">
        <v>315</v>
      </c>
      <c r="G47">
        <v>5</v>
      </c>
    </row>
    <row r="48" spans="1:10" x14ac:dyDescent="0.3">
      <c r="A48" t="s">
        <v>116</v>
      </c>
      <c r="B48" t="s">
        <v>142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142</v>
      </c>
      <c r="C49">
        <v>12</v>
      </c>
      <c r="D49" t="s">
        <v>316</v>
      </c>
      <c r="E49">
        <v>1</v>
      </c>
      <c r="F49" t="s">
        <v>316</v>
      </c>
      <c r="G49">
        <v>9</v>
      </c>
    </row>
    <row r="50" spans="1:10" x14ac:dyDescent="0.3">
      <c r="A50" t="s">
        <v>116</v>
      </c>
      <c r="B50" t="s">
        <v>142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142</v>
      </c>
      <c r="C51">
        <v>14</v>
      </c>
      <c r="D51" t="s">
        <v>317</v>
      </c>
    </row>
    <row r="52" spans="1:10" x14ac:dyDescent="0.3">
      <c r="A52" t="s">
        <v>116</v>
      </c>
      <c r="B52" t="s">
        <v>142</v>
      </c>
      <c r="C52">
        <v>15</v>
      </c>
      <c r="D52" t="s">
        <v>318</v>
      </c>
      <c r="E52">
        <v>1</v>
      </c>
      <c r="F52" t="s">
        <v>318</v>
      </c>
      <c r="G52">
        <v>6</v>
      </c>
    </row>
    <row r="53" spans="1:10" x14ac:dyDescent="0.3">
      <c r="A53" t="s">
        <v>116</v>
      </c>
      <c r="B53" t="s">
        <v>142</v>
      </c>
      <c r="C53">
        <v>16</v>
      </c>
      <c r="D53" t="s">
        <v>319</v>
      </c>
    </row>
    <row r="54" spans="1:10" x14ac:dyDescent="0.3">
      <c r="A54" t="s">
        <v>116</v>
      </c>
      <c r="B54" t="s">
        <v>142</v>
      </c>
      <c r="C54">
        <v>17</v>
      </c>
      <c r="D54" t="s">
        <v>320</v>
      </c>
      <c r="E54">
        <v>1</v>
      </c>
      <c r="F54" t="s">
        <v>320</v>
      </c>
      <c r="G54">
        <v>7</v>
      </c>
      <c r="H54" t="s">
        <v>343</v>
      </c>
      <c r="I54" t="s">
        <v>127</v>
      </c>
      <c r="J54">
        <v>4</v>
      </c>
    </row>
    <row r="55" spans="1:10" x14ac:dyDescent="0.3">
      <c r="A55" t="s">
        <v>116</v>
      </c>
      <c r="B55" t="s">
        <v>142</v>
      </c>
      <c r="C55">
        <v>18</v>
      </c>
      <c r="D55" t="s">
        <v>332</v>
      </c>
      <c r="E55">
        <v>1</v>
      </c>
      <c r="F55" t="s">
        <v>324</v>
      </c>
      <c r="G55">
        <v>11</v>
      </c>
      <c r="H55" t="s">
        <v>344</v>
      </c>
      <c r="I55" t="s">
        <v>126</v>
      </c>
      <c r="J55">
        <v>3</v>
      </c>
    </row>
    <row r="56" spans="1:10" x14ac:dyDescent="0.3">
      <c r="A56" t="s">
        <v>123</v>
      </c>
      <c r="B56" t="s">
        <v>143</v>
      </c>
      <c r="C56">
        <v>1</v>
      </c>
      <c r="D56" t="s">
        <v>306</v>
      </c>
      <c r="E56">
        <v>1</v>
      </c>
      <c r="F56" t="s">
        <v>345</v>
      </c>
      <c r="G56">
        <v>50</v>
      </c>
      <c r="H56" t="s">
        <v>346</v>
      </c>
      <c r="I56" t="s">
        <v>133</v>
      </c>
      <c r="J56">
        <v>0</v>
      </c>
    </row>
    <row r="57" spans="1:10" x14ac:dyDescent="0.3">
      <c r="A57" t="s">
        <v>123</v>
      </c>
      <c r="B57" t="s">
        <v>143</v>
      </c>
      <c r="C57">
        <v>2</v>
      </c>
      <c r="D57" t="s">
        <v>331</v>
      </c>
    </row>
    <row r="58" spans="1:10" x14ac:dyDescent="0.3">
      <c r="A58" t="s">
        <v>123</v>
      </c>
      <c r="B58" t="s">
        <v>143</v>
      </c>
      <c r="C58">
        <v>3</v>
      </c>
      <c r="D58" t="s">
        <v>308</v>
      </c>
      <c r="E58">
        <v>1</v>
      </c>
      <c r="F58" t="s">
        <v>322</v>
      </c>
      <c r="G58">
        <v>1</v>
      </c>
    </row>
    <row r="59" spans="1:10" x14ac:dyDescent="0.3">
      <c r="A59" t="s">
        <v>123</v>
      </c>
      <c r="B59" t="s">
        <v>143</v>
      </c>
      <c r="C59">
        <v>4</v>
      </c>
      <c r="D59" t="s">
        <v>309</v>
      </c>
      <c r="E59">
        <v>1</v>
      </c>
      <c r="F59" t="s">
        <v>309</v>
      </c>
      <c r="G59">
        <v>3</v>
      </c>
      <c r="H59" t="s">
        <v>347</v>
      </c>
      <c r="I59" t="s">
        <v>128</v>
      </c>
      <c r="J59">
        <v>1</v>
      </c>
    </row>
    <row r="60" spans="1:10" x14ac:dyDescent="0.3">
      <c r="A60" t="s">
        <v>123</v>
      </c>
      <c r="B60" t="s">
        <v>143</v>
      </c>
      <c r="C60">
        <v>5</v>
      </c>
      <c r="D60" t="s">
        <v>310</v>
      </c>
    </row>
    <row r="61" spans="1:10" x14ac:dyDescent="0.3">
      <c r="A61" t="s">
        <v>123</v>
      </c>
      <c r="B61" t="s">
        <v>143</v>
      </c>
      <c r="C61">
        <v>6</v>
      </c>
      <c r="D61" t="s">
        <v>311</v>
      </c>
    </row>
    <row r="62" spans="1:10" x14ac:dyDescent="0.3">
      <c r="A62" t="s">
        <v>123</v>
      </c>
      <c r="B62" t="s">
        <v>143</v>
      </c>
      <c r="C62">
        <v>7</v>
      </c>
      <c r="D62" t="s">
        <v>312</v>
      </c>
      <c r="E62">
        <v>1</v>
      </c>
      <c r="F62" t="s">
        <v>310</v>
      </c>
      <c r="G62">
        <v>4</v>
      </c>
    </row>
    <row r="63" spans="1:10" x14ac:dyDescent="0.3">
      <c r="A63" t="s">
        <v>123</v>
      </c>
      <c r="B63" t="s">
        <v>143</v>
      </c>
      <c r="C63">
        <v>8</v>
      </c>
      <c r="D63" t="s">
        <v>313</v>
      </c>
      <c r="E63">
        <v>1</v>
      </c>
      <c r="F63" t="s">
        <v>323</v>
      </c>
      <c r="G63">
        <v>2</v>
      </c>
      <c r="H63" t="s">
        <v>348</v>
      </c>
      <c r="I63" t="s">
        <v>129</v>
      </c>
      <c r="J63">
        <v>2</v>
      </c>
    </row>
    <row r="64" spans="1:10" x14ac:dyDescent="0.3">
      <c r="A64" t="s">
        <v>123</v>
      </c>
      <c r="B64" t="s">
        <v>143</v>
      </c>
      <c r="C64">
        <v>9</v>
      </c>
      <c r="D64" t="s">
        <v>314</v>
      </c>
    </row>
    <row r="65" spans="1:10" x14ac:dyDescent="0.3">
      <c r="A65" t="s">
        <v>123</v>
      </c>
      <c r="B65" t="s">
        <v>143</v>
      </c>
      <c r="C65">
        <v>10</v>
      </c>
      <c r="D65" t="s">
        <v>315</v>
      </c>
      <c r="E65">
        <v>1</v>
      </c>
      <c r="F65" t="s">
        <v>315</v>
      </c>
      <c r="G65">
        <v>5</v>
      </c>
    </row>
    <row r="66" spans="1:10" x14ac:dyDescent="0.3">
      <c r="A66" t="s">
        <v>123</v>
      </c>
      <c r="B66" t="s">
        <v>143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143</v>
      </c>
      <c r="C67">
        <v>12</v>
      </c>
      <c r="D67" t="s">
        <v>316</v>
      </c>
      <c r="E67">
        <v>1</v>
      </c>
      <c r="F67" t="s">
        <v>316</v>
      </c>
      <c r="G67">
        <v>9</v>
      </c>
    </row>
    <row r="68" spans="1:10" x14ac:dyDescent="0.3">
      <c r="A68" t="s">
        <v>123</v>
      </c>
      <c r="B68" t="s">
        <v>143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143</v>
      </c>
      <c r="C69">
        <v>14</v>
      </c>
      <c r="D69" t="s">
        <v>317</v>
      </c>
    </row>
    <row r="70" spans="1:10" x14ac:dyDescent="0.3">
      <c r="A70" t="s">
        <v>123</v>
      </c>
      <c r="B70" t="s">
        <v>143</v>
      </c>
      <c r="C70">
        <v>15</v>
      </c>
      <c r="D70" t="s">
        <v>318</v>
      </c>
      <c r="E70">
        <v>1</v>
      </c>
      <c r="F70" t="s">
        <v>318</v>
      </c>
      <c r="G70">
        <v>6</v>
      </c>
    </row>
    <row r="71" spans="1:10" x14ac:dyDescent="0.3">
      <c r="A71" t="s">
        <v>123</v>
      </c>
      <c r="B71" t="s">
        <v>143</v>
      </c>
      <c r="C71">
        <v>16</v>
      </c>
      <c r="D71" t="s">
        <v>319</v>
      </c>
    </row>
    <row r="72" spans="1:10" x14ac:dyDescent="0.3">
      <c r="A72" t="s">
        <v>123</v>
      </c>
      <c r="B72" t="s">
        <v>143</v>
      </c>
      <c r="C72">
        <v>17</v>
      </c>
      <c r="D72" t="s">
        <v>320</v>
      </c>
      <c r="E72">
        <v>1</v>
      </c>
      <c r="F72" t="s">
        <v>320</v>
      </c>
      <c r="G72">
        <v>7</v>
      </c>
      <c r="H72" t="s">
        <v>349</v>
      </c>
      <c r="I72" t="s">
        <v>131</v>
      </c>
      <c r="J72">
        <v>4</v>
      </c>
    </row>
    <row r="73" spans="1:10" x14ac:dyDescent="0.3">
      <c r="A73" t="s">
        <v>123</v>
      </c>
      <c r="B73" t="s">
        <v>143</v>
      </c>
      <c r="C73">
        <v>18</v>
      </c>
      <c r="D73" t="s">
        <v>332</v>
      </c>
      <c r="E73">
        <v>1</v>
      </c>
      <c r="F73" t="s">
        <v>324</v>
      </c>
      <c r="G73">
        <v>11</v>
      </c>
      <c r="H73" t="s">
        <v>350</v>
      </c>
      <c r="I73" t="s">
        <v>130</v>
      </c>
      <c r="J73">
        <v>3</v>
      </c>
    </row>
    <row r="74" spans="1:10" x14ac:dyDescent="0.3">
      <c r="A74" t="s">
        <v>145</v>
      </c>
      <c r="B74" t="s">
        <v>137</v>
      </c>
      <c r="C74">
        <v>1</v>
      </c>
      <c r="D74" t="s">
        <v>306</v>
      </c>
      <c r="E74">
        <v>1</v>
      </c>
      <c r="F74" t="s">
        <v>351</v>
      </c>
      <c r="G74">
        <v>50</v>
      </c>
      <c r="H74" t="s">
        <v>352</v>
      </c>
      <c r="I74" t="s">
        <v>581</v>
      </c>
      <c r="J74">
        <v>0</v>
      </c>
    </row>
    <row r="75" spans="1:10" x14ac:dyDescent="0.3">
      <c r="A75" t="s">
        <v>145</v>
      </c>
      <c r="B75" t="s">
        <v>137</v>
      </c>
      <c r="C75">
        <v>2</v>
      </c>
      <c r="D75" t="s">
        <v>331</v>
      </c>
    </row>
    <row r="76" spans="1:10" x14ac:dyDescent="0.3">
      <c r="A76" t="s">
        <v>145</v>
      </c>
      <c r="B76" t="s">
        <v>137</v>
      </c>
      <c r="C76">
        <v>3</v>
      </c>
      <c r="D76" t="s">
        <v>308</v>
      </c>
      <c r="E76">
        <v>1</v>
      </c>
      <c r="F76" t="s">
        <v>322</v>
      </c>
      <c r="G76">
        <v>1</v>
      </c>
    </row>
    <row r="77" spans="1:10" x14ac:dyDescent="0.3">
      <c r="A77" t="s">
        <v>145</v>
      </c>
      <c r="B77" t="s">
        <v>137</v>
      </c>
      <c r="C77">
        <v>4</v>
      </c>
      <c r="D77" t="s">
        <v>309</v>
      </c>
      <c r="E77">
        <v>1</v>
      </c>
      <c r="F77" t="s">
        <v>309</v>
      </c>
      <c r="G77">
        <v>3</v>
      </c>
      <c r="H77" t="s">
        <v>353</v>
      </c>
      <c r="I77" t="s">
        <v>582</v>
      </c>
      <c r="J77">
        <v>1</v>
      </c>
    </row>
    <row r="78" spans="1:10" x14ac:dyDescent="0.3">
      <c r="A78" t="s">
        <v>145</v>
      </c>
      <c r="B78" t="s">
        <v>137</v>
      </c>
      <c r="C78">
        <v>5</v>
      </c>
      <c r="D78" t="s">
        <v>310</v>
      </c>
    </row>
    <row r="79" spans="1:10" x14ac:dyDescent="0.3">
      <c r="A79" t="s">
        <v>145</v>
      </c>
      <c r="B79" t="s">
        <v>137</v>
      </c>
      <c r="C79">
        <v>6</v>
      </c>
      <c r="D79" t="s">
        <v>311</v>
      </c>
    </row>
    <row r="80" spans="1:10" x14ac:dyDescent="0.3">
      <c r="A80" t="s">
        <v>145</v>
      </c>
      <c r="B80" t="s">
        <v>137</v>
      </c>
      <c r="C80">
        <v>7</v>
      </c>
      <c r="D80" t="s">
        <v>312</v>
      </c>
      <c r="E80">
        <v>1</v>
      </c>
      <c r="F80" t="s">
        <v>310</v>
      </c>
      <c r="G80">
        <v>4</v>
      </c>
    </row>
    <row r="81" spans="1:10" x14ac:dyDescent="0.3">
      <c r="A81" t="s">
        <v>145</v>
      </c>
      <c r="B81" t="s">
        <v>137</v>
      </c>
      <c r="C81">
        <v>8</v>
      </c>
      <c r="D81" t="s">
        <v>313</v>
      </c>
      <c r="E81">
        <v>1</v>
      </c>
      <c r="F81" t="s">
        <v>323</v>
      </c>
      <c r="G81">
        <v>2</v>
      </c>
      <c r="H81" t="s">
        <v>354</v>
      </c>
      <c r="I81" t="s">
        <v>583</v>
      </c>
      <c r="J81">
        <v>2</v>
      </c>
    </row>
    <row r="82" spans="1:10" x14ac:dyDescent="0.3">
      <c r="A82" t="s">
        <v>145</v>
      </c>
      <c r="B82" t="s">
        <v>137</v>
      </c>
      <c r="C82">
        <v>9</v>
      </c>
      <c r="D82" t="s">
        <v>314</v>
      </c>
    </row>
    <row r="83" spans="1:10" x14ac:dyDescent="0.3">
      <c r="A83" t="s">
        <v>145</v>
      </c>
      <c r="B83" t="s">
        <v>137</v>
      </c>
      <c r="C83">
        <v>10</v>
      </c>
      <c r="D83" t="s">
        <v>315</v>
      </c>
      <c r="E83">
        <v>1</v>
      </c>
      <c r="F83" t="s">
        <v>315</v>
      </c>
      <c r="G83">
        <v>5</v>
      </c>
    </row>
    <row r="84" spans="1:10" x14ac:dyDescent="0.3">
      <c r="A84" t="s">
        <v>145</v>
      </c>
      <c r="B84" t="s">
        <v>137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145</v>
      </c>
      <c r="B85" t="s">
        <v>137</v>
      </c>
      <c r="C85">
        <v>12</v>
      </c>
      <c r="D85" t="s">
        <v>316</v>
      </c>
      <c r="E85">
        <v>1</v>
      </c>
      <c r="F85" t="s">
        <v>316</v>
      </c>
      <c r="G85">
        <v>9</v>
      </c>
    </row>
    <row r="86" spans="1:10" x14ac:dyDescent="0.3">
      <c r="A86" t="s">
        <v>145</v>
      </c>
      <c r="B86" t="s">
        <v>137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145</v>
      </c>
      <c r="B87" t="s">
        <v>137</v>
      </c>
      <c r="C87">
        <v>14</v>
      </c>
      <c r="D87" t="s">
        <v>317</v>
      </c>
    </row>
    <row r="88" spans="1:10" x14ac:dyDescent="0.3">
      <c r="A88" t="s">
        <v>145</v>
      </c>
      <c r="B88" t="s">
        <v>137</v>
      </c>
      <c r="C88">
        <v>15</v>
      </c>
      <c r="D88" t="s">
        <v>318</v>
      </c>
      <c r="E88">
        <v>1</v>
      </c>
      <c r="F88" t="s">
        <v>318</v>
      </c>
      <c r="G88">
        <v>6</v>
      </c>
    </row>
    <row r="89" spans="1:10" x14ac:dyDescent="0.3">
      <c r="A89" t="s">
        <v>145</v>
      </c>
      <c r="B89" t="s">
        <v>137</v>
      </c>
      <c r="C89">
        <v>16</v>
      </c>
      <c r="D89" t="s">
        <v>319</v>
      </c>
    </row>
    <row r="90" spans="1:10" x14ac:dyDescent="0.3">
      <c r="A90" t="s">
        <v>145</v>
      </c>
      <c r="B90" t="s">
        <v>137</v>
      </c>
      <c r="C90">
        <v>17</v>
      </c>
      <c r="D90" t="s">
        <v>320</v>
      </c>
      <c r="E90">
        <v>1</v>
      </c>
      <c r="F90" t="s">
        <v>320</v>
      </c>
      <c r="G90">
        <v>7</v>
      </c>
      <c r="H90" t="s">
        <v>355</v>
      </c>
      <c r="I90" t="s">
        <v>585</v>
      </c>
      <c r="J90">
        <v>4</v>
      </c>
    </row>
    <row r="91" spans="1:10" x14ac:dyDescent="0.3">
      <c r="A91" t="s">
        <v>145</v>
      </c>
      <c r="B91" t="s">
        <v>137</v>
      </c>
      <c r="C91">
        <v>18</v>
      </c>
      <c r="D91" t="s">
        <v>332</v>
      </c>
      <c r="E91">
        <v>1</v>
      </c>
      <c r="F91" t="s">
        <v>324</v>
      </c>
      <c r="G91">
        <v>11</v>
      </c>
      <c r="H91" t="s">
        <v>356</v>
      </c>
      <c r="I91" t="s">
        <v>584</v>
      </c>
      <c r="J91">
        <v>3</v>
      </c>
    </row>
    <row r="92" spans="1:10" x14ac:dyDescent="0.3">
      <c r="A92" t="s">
        <v>146</v>
      </c>
      <c r="B92" t="s">
        <v>138</v>
      </c>
      <c r="C92">
        <v>1</v>
      </c>
      <c r="D92" t="s">
        <v>306</v>
      </c>
      <c r="E92">
        <v>1</v>
      </c>
      <c r="F92" t="s">
        <v>357</v>
      </c>
      <c r="G92">
        <v>50</v>
      </c>
      <c r="H92" t="s">
        <v>358</v>
      </c>
      <c r="I92" t="s">
        <v>586</v>
      </c>
      <c r="J92">
        <v>0</v>
      </c>
    </row>
    <row r="93" spans="1:10" x14ac:dyDescent="0.3">
      <c r="A93" t="s">
        <v>146</v>
      </c>
      <c r="B93" t="s">
        <v>138</v>
      </c>
      <c r="C93">
        <v>2</v>
      </c>
      <c r="D93" t="s">
        <v>331</v>
      </c>
    </row>
    <row r="94" spans="1:10" x14ac:dyDescent="0.3">
      <c r="A94" t="s">
        <v>146</v>
      </c>
      <c r="B94" t="s">
        <v>138</v>
      </c>
      <c r="C94">
        <v>3</v>
      </c>
      <c r="D94" t="s">
        <v>308</v>
      </c>
      <c r="E94">
        <v>1</v>
      </c>
      <c r="F94" t="s">
        <v>322</v>
      </c>
      <c r="G94">
        <v>1</v>
      </c>
    </row>
    <row r="95" spans="1:10" x14ac:dyDescent="0.3">
      <c r="A95" t="s">
        <v>146</v>
      </c>
      <c r="B95" t="s">
        <v>138</v>
      </c>
      <c r="C95">
        <v>4</v>
      </c>
      <c r="D95" t="s">
        <v>309</v>
      </c>
      <c r="E95">
        <v>1</v>
      </c>
      <c r="F95" t="s">
        <v>309</v>
      </c>
      <c r="G95">
        <v>3</v>
      </c>
      <c r="H95" t="s">
        <v>359</v>
      </c>
      <c r="I95" t="s">
        <v>587</v>
      </c>
      <c r="J95">
        <v>1</v>
      </c>
    </row>
    <row r="96" spans="1:10" x14ac:dyDescent="0.3">
      <c r="A96" t="s">
        <v>146</v>
      </c>
      <c r="B96" t="s">
        <v>138</v>
      </c>
      <c r="C96">
        <v>5</v>
      </c>
      <c r="D96" t="s">
        <v>310</v>
      </c>
    </row>
    <row r="97" spans="1:10" x14ac:dyDescent="0.3">
      <c r="A97" t="s">
        <v>146</v>
      </c>
      <c r="B97" t="s">
        <v>138</v>
      </c>
      <c r="C97">
        <v>6</v>
      </c>
      <c r="D97" t="s">
        <v>311</v>
      </c>
    </row>
    <row r="98" spans="1:10" x14ac:dyDescent="0.3">
      <c r="A98" t="s">
        <v>146</v>
      </c>
      <c r="B98" t="s">
        <v>138</v>
      </c>
      <c r="C98">
        <v>7</v>
      </c>
      <c r="D98" t="s">
        <v>312</v>
      </c>
      <c r="E98">
        <v>1</v>
      </c>
      <c r="F98" t="s">
        <v>310</v>
      </c>
      <c r="G98">
        <v>4</v>
      </c>
    </row>
    <row r="99" spans="1:10" x14ac:dyDescent="0.3">
      <c r="A99" t="s">
        <v>146</v>
      </c>
      <c r="B99" t="s">
        <v>138</v>
      </c>
      <c r="C99">
        <v>8</v>
      </c>
      <c r="D99" t="s">
        <v>313</v>
      </c>
      <c r="E99">
        <v>1</v>
      </c>
      <c r="F99" t="s">
        <v>323</v>
      </c>
      <c r="G99">
        <v>2</v>
      </c>
      <c r="H99" t="s">
        <v>360</v>
      </c>
      <c r="I99" t="s">
        <v>588</v>
      </c>
      <c r="J99">
        <v>2</v>
      </c>
    </row>
    <row r="100" spans="1:10" x14ac:dyDescent="0.3">
      <c r="A100" t="s">
        <v>146</v>
      </c>
      <c r="B100" t="s">
        <v>138</v>
      </c>
      <c r="C100">
        <v>9</v>
      </c>
      <c r="D100" t="s">
        <v>314</v>
      </c>
    </row>
    <row r="101" spans="1:10" x14ac:dyDescent="0.3">
      <c r="A101" t="s">
        <v>146</v>
      </c>
      <c r="B101" t="s">
        <v>138</v>
      </c>
      <c r="C101">
        <v>10</v>
      </c>
      <c r="D101" t="s">
        <v>315</v>
      </c>
      <c r="E101">
        <v>1</v>
      </c>
      <c r="F101" t="s">
        <v>315</v>
      </c>
      <c r="G101">
        <v>5</v>
      </c>
    </row>
    <row r="102" spans="1:10" x14ac:dyDescent="0.3">
      <c r="A102" t="s">
        <v>146</v>
      </c>
      <c r="B102" t="s">
        <v>138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146</v>
      </c>
      <c r="B103" t="s">
        <v>138</v>
      </c>
      <c r="C103">
        <v>12</v>
      </c>
      <c r="D103" t="s">
        <v>316</v>
      </c>
      <c r="E103">
        <v>1</v>
      </c>
      <c r="F103" t="s">
        <v>316</v>
      </c>
      <c r="G103">
        <v>9</v>
      </c>
    </row>
    <row r="104" spans="1:10" x14ac:dyDescent="0.3">
      <c r="A104" t="s">
        <v>146</v>
      </c>
      <c r="B104" t="s">
        <v>138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146</v>
      </c>
      <c r="B105" t="s">
        <v>138</v>
      </c>
      <c r="C105">
        <v>14</v>
      </c>
      <c r="D105" t="s">
        <v>317</v>
      </c>
    </row>
    <row r="106" spans="1:10" x14ac:dyDescent="0.3">
      <c r="A106" t="s">
        <v>146</v>
      </c>
      <c r="B106" t="s">
        <v>138</v>
      </c>
      <c r="C106">
        <v>15</v>
      </c>
      <c r="D106" t="s">
        <v>318</v>
      </c>
      <c r="E106">
        <v>1</v>
      </c>
      <c r="F106" t="s">
        <v>318</v>
      </c>
      <c r="G106">
        <v>6</v>
      </c>
    </row>
    <row r="107" spans="1:10" x14ac:dyDescent="0.3">
      <c r="A107" t="s">
        <v>146</v>
      </c>
      <c r="B107" t="s">
        <v>138</v>
      </c>
      <c r="C107">
        <v>16</v>
      </c>
      <c r="D107" t="s">
        <v>319</v>
      </c>
    </row>
    <row r="108" spans="1:10" x14ac:dyDescent="0.3">
      <c r="A108" t="s">
        <v>146</v>
      </c>
      <c r="B108" t="s">
        <v>138</v>
      </c>
      <c r="C108">
        <v>17</v>
      </c>
      <c r="D108" t="s">
        <v>320</v>
      </c>
      <c r="E108">
        <v>1</v>
      </c>
      <c r="F108" t="s">
        <v>320</v>
      </c>
      <c r="G108">
        <v>7</v>
      </c>
      <c r="H108" t="s">
        <v>361</v>
      </c>
      <c r="I108" t="s">
        <v>590</v>
      </c>
      <c r="J108">
        <v>4</v>
      </c>
    </row>
    <row r="109" spans="1:10" x14ac:dyDescent="0.3">
      <c r="A109" t="s">
        <v>146</v>
      </c>
      <c r="B109" t="s">
        <v>138</v>
      </c>
      <c r="C109">
        <v>18</v>
      </c>
      <c r="D109" t="s">
        <v>332</v>
      </c>
      <c r="E109">
        <v>1</v>
      </c>
      <c r="F109" t="s">
        <v>324</v>
      </c>
      <c r="G109">
        <v>11</v>
      </c>
      <c r="H109" t="s">
        <v>362</v>
      </c>
      <c r="I109" t="s">
        <v>589</v>
      </c>
      <c r="J109">
        <v>3</v>
      </c>
    </row>
    <row r="110" spans="1:10" x14ac:dyDescent="0.3">
      <c r="A110" t="s">
        <v>147</v>
      </c>
      <c r="B110" t="s">
        <v>139</v>
      </c>
      <c r="C110">
        <v>1</v>
      </c>
      <c r="D110" t="s">
        <v>306</v>
      </c>
      <c r="E110">
        <v>1</v>
      </c>
      <c r="F110" t="s">
        <v>363</v>
      </c>
      <c r="G110">
        <v>50</v>
      </c>
      <c r="H110" t="s">
        <v>364</v>
      </c>
      <c r="I110" t="s">
        <v>591</v>
      </c>
      <c r="J110">
        <v>0</v>
      </c>
    </row>
    <row r="111" spans="1:10" x14ac:dyDescent="0.3">
      <c r="A111" t="s">
        <v>147</v>
      </c>
      <c r="B111" t="s">
        <v>139</v>
      </c>
      <c r="C111">
        <v>2</v>
      </c>
      <c r="D111" t="s">
        <v>331</v>
      </c>
    </row>
    <row r="112" spans="1:10" x14ac:dyDescent="0.3">
      <c r="A112" t="s">
        <v>147</v>
      </c>
      <c r="B112" t="s">
        <v>139</v>
      </c>
      <c r="C112">
        <v>3</v>
      </c>
      <c r="D112" t="s">
        <v>308</v>
      </c>
      <c r="E112">
        <v>1</v>
      </c>
      <c r="F112" t="s">
        <v>322</v>
      </c>
      <c r="G112">
        <v>1</v>
      </c>
    </row>
    <row r="113" spans="1:10" x14ac:dyDescent="0.3">
      <c r="A113" t="s">
        <v>147</v>
      </c>
      <c r="B113" t="s">
        <v>139</v>
      </c>
      <c r="C113">
        <v>4</v>
      </c>
      <c r="D113" t="s">
        <v>309</v>
      </c>
      <c r="E113">
        <v>1</v>
      </c>
      <c r="F113" t="s">
        <v>309</v>
      </c>
      <c r="G113">
        <v>3</v>
      </c>
      <c r="H113" t="s">
        <v>365</v>
      </c>
      <c r="I113" t="s">
        <v>592</v>
      </c>
      <c r="J113">
        <v>1</v>
      </c>
    </row>
    <row r="114" spans="1:10" x14ac:dyDescent="0.3">
      <c r="A114" t="s">
        <v>147</v>
      </c>
      <c r="B114" t="s">
        <v>139</v>
      </c>
      <c r="C114">
        <v>5</v>
      </c>
      <c r="D114" t="s">
        <v>310</v>
      </c>
    </row>
    <row r="115" spans="1:10" x14ac:dyDescent="0.3">
      <c r="A115" t="s">
        <v>147</v>
      </c>
      <c r="B115" t="s">
        <v>139</v>
      </c>
      <c r="C115">
        <v>6</v>
      </c>
      <c r="D115" t="s">
        <v>311</v>
      </c>
    </row>
    <row r="116" spans="1:10" x14ac:dyDescent="0.3">
      <c r="A116" t="s">
        <v>147</v>
      </c>
      <c r="B116" t="s">
        <v>139</v>
      </c>
      <c r="C116">
        <v>7</v>
      </c>
      <c r="D116" t="s">
        <v>312</v>
      </c>
      <c r="E116">
        <v>1</v>
      </c>
      <c r="F116" t="s">
        <v>310</v>
      </c>
      <c r="G116">
        <v>4</v>
      </c>
    </row>
    <row r="117" spans="1:10" x14ac:dyDescent="0.3">
      <c r="A117" t="s">
        <v>147</v>
      </c>
      <c r="B117" t="s">
        <v>139</v>
      </c>
      <c r="C117">
        <v>8</v>
      </c>
      <c r="D117" t="s">
        <v>313</v>
      </c>
      <c r="E117">
        <v>1</v>
      </c>
      <c r="F117" t="s">
        <v>323</v>
      </c>
      <c r="G117">
        <v>2</v>
      </c>
      <c r="H117" t="s">
        <v>366</v>
      </c>
      <c r="I117" t="s">
        <v>593</v>
      </c>
      <c r="J117">
        <v>2</v>
      </c>
    </row>
    <row r="118" spans="1:10" x14ac:dyDescent="0.3">
      <c r="A118" t="s">
        <v>147</v>
      </c>
      <c r="B118" t="s">
        <v>139</v>
      </c>
      <c r="C118">
        <v>9</v>
      </c>
      <c r="D118" t="s">
        <v>314</v>
      </c>
    </row>
    <row r="119" spans="1:10" x14ac:dyDescent="0.3">
      <c r="A119" t="s">
        <v>147</v>
      </c>
      <c r="B119" t="s">
        <v>139</v>
      </c>
      <c r="C119">
        <v>10</v>
      </c>
      <c r="D119" t="s">
        <v>315</v>
      </c>
      <c r="E119">
        <v>1</v>
      </c>
      <c r="F119" t="s">
        <v>315</v>
      </c>
      <c r="G119">
        <v>5</v>
      </c>
    </row>
    <row r="120" spans="1:10" x14ac:dyDescent="0.3">
      <c r="A120" t="s">
        <v>147</v>
      </c>
      <c r="B120" t="s">
        <v>139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147</v>
      </c>
      <c r="B121" t="s">
        <v>139</v>
      </c>
      <c r="C121">
        <v>12</v>
      </c>
      <c r="D121" t="s">
        <v>316</v>
      </c>
      <c r="E121">
        <v>1</v>
      </c>
      <c r="F121" t="s">
        <v>316</v>
      </c>
      <c r="G121">
        <v>9</v>
      </c>
    </row>
    <row r="122" spans="1:10" x14ac:dyDescent="0.3">
      <c r="A122" t="s">
        <v>147</v>
      </c>
      <c r="B122" t="s">
        <v>139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147</v>
      </c>
      <c r="B123" t="s">
        <v>139</v>
      </c>
      <c r="C123">
        <v>14</v>
      </c>
      <c r="D123" t="s">
        <v>317</v>
      </c>
    </row>
    <row r="124" spans="1:10" x14ac:dyDescent="0.3">
      <c r="A124" t="s">
        <v>147</v>
      </c>
      <c r="B124" t="s">
        <v>139</v>
      </c>
      <c r="C124">
        <v>15</v>
      </c>
      <c r="D124" t="s">
        <v>318</v>
      </c>
      <c r="E124">
        <v>1</v>
      </c>
      <c r="F124" t="s">
        <v>318</v>
      </c>
      <c r="G124">
        <v>6</v>
      </c>
    </row>
    <row r="125" spans="1:10" x14ac:dyDescent="0.3">
      <c r="A125" t="s">
        <v>147</v>
      </c>
      <c r="B125" t="s">
        <v>139</v>
      </c>
      <c r="C125">
        <v>16</v>
      </c>
      <c r="D125" t="s">
        <v>319</v>
      </c>
    </row>
    <row r="126" spans="1:10" x14ac:dyDescent="0.3">
      <c r="A126" t="s">
        <v>147</v>
      </c>
      <c r="B126" t="s">
        <v>139</v>
      </c>
      <c r="C126">
        <v>17</v>
      </c>
      <c r="D126" t="s">
        <v>320</v>
      </c>
      <c r="E126">
        <v>1</v>
      </c>
      <c r="F126" t="s">
        <v>320</v>
      </c>
      <c r="G126">
        <v>7</v>
      </c>
      <c r="H126" t="s">
        <v>367</v>
      </c>
      <c r="I126" t="s">
        <v>595</v>
      </c>
      <c r="J126">
        <v>4</v>
      </c>
    </row>
    <row r="127" spans="1:10" x14ac:dyDescent="0.3">
      <c r="A127" t="s">
        <v>147</v>
      </c>
      <c r="B127" t="s">
        <v>139</v>
      </c>
      <c r="C127">
        <v>18</v>
      </c>
      <c r="D127" t="s">
        <v>332</v>
      </c>
      <c r="E127">
        <v>1</v>
      </c>
      <c r="F127" t="s">
        <v>324</v>
      </c>
      <c r="G127">
        <v>11</v>
      </c>
      <c r="H127" t="s">
        <v>368</v>
      </c>
      <c r="I127" t="s">
        <v>594</v>
      </c>
      <c r="J127">
        <v>3</v>
      </c>
    </row>
    <row r="128" spans="1:10" x14ac:dyDescent="0.3">
      <c r="A128" t="s">
        <v>148</v>
      </c>
      <c r="B128" t="s">
        <v>140</v>
      </c>
      <c r="C128">
        <v>1</v>
      </c>
      <c r="D128" t="s">
        <v>306</v>
      </c>
      <c r="E128">
        <v>1</v>
      </c>
      <c r="F128" t="s">
        <v>370</v>
      </c>
      <c r="G128">
        <v>50</v>
      </c>
      <c r="H128" t="s">
        <v>369</v>
      </c>
      <c r="I128" t="s">
        <v>596</v>
      </c>
      <c r="J128">
        <v>0</v>
      </c>
    </row>
    <row r="129" spans="1:10" x14ac:dyDescent="0.3">
      <c r="A129" t="s">
        <v>148</v>
      </c>
      <c r="B129" t="s">
        <v>140</v>
      </c>
      <c r="C129">
        <v>2</v>
      </c>
      <c r="D129" t="s">
        <v>331</v>
      </c>
    </row>
    <row r="130" spans="1:10" x14ac:dyDescent="0.3">
      <c r="A130" t="s">
        <v>148</v>
      </c>
      <c r="B130" t="s">
        <v>140</v>
      </c>
      <c r="C130">
        <v>3</v>
      </c>
      <c r="D130" t="s">
        <v>308</v>
      </c>
      <c r="E130">
        <v>1</v>
      </c>
      <c r="F130" t="s">
        <v>322</v>
      </c>
      <c r="G130">
        <v>1</v>
      </c>
    </row>
    <row r="131" spans="1:10" x14ac:dyDescent="0.3">
      <c r="A131" t="s">
        <v>148</v>
      </c>
      <c r="B131" t="s">
        <v>140</v>
      </c>
      <c r="C131">
        <v>4</v>
      </c>
      <c r="D131" t="s">
        <v>309</v>
      </c>
      <c r="E131">
        <v>1</v>
      </c>
      <c r="F131" t="s">
        <v>309</v>
      </c>
      <c r="G131">
        <v>3</v>
      </c>
      <c r="H131" t="s">
        <v>371</v>
      </c>
      <c r="I131" t="s">
        <v>597</v>
      </c>
      <c r="J131">
        <v>1</v>
      </c>
    </row>
    <row r="132" spans="1:10" x14ac:dyDescent="0.3">
      <c r="A132" t="s">
        <v>148</v>
      </c>
      <c r="B132" t="s">
        <v>140</v>
      </c>
      <c r="C132">
        <v>5</v>
      </c>
      <c r="D132" t="s">
        <v>310</v>
      </c>
    </row>
    <row r="133" spans="1:10" x14ac:dyDescent="0.3">
      <c r="A133" t="s">
        <v>148</v>
      </c>
      <c r="B133" t="s">
        <v>140</v>
      </c>
      <c r="C133">
        <v>6</v>
      </c>
      <c r="D133" t="s">
        <v>311</v>
      </c>
    </row>
    <row r="134" spans="1:10" x14ac:dyDescent="0.3">
      <c r="A134" t="s">
        <v>148</v>
      </c>
      <c r="B134" t="s">
        <v>140</v>
      </c>
      <c r="C134">
        <v>7</v>
      </c>
      <c r="D134" t="s">
        <v>312</v>
      </c>
      <c r="E134">
        <v>1</v>
      </c>
      <c r="F134" t="s">
        <v>310</v>
      </c>
      <c r="G134">
        <v>4</v>
      </c>
    </row>
    <row r="135" spans="1:10" x14ac:dyDescent="0.3">
      <c r="A135" t="s">
        <v>148</v>
      </c>
      <c r="B135" t="s">
        <v>140</v>
      </c>
      <c r="C135">
        <v>8</v>
      </c>
      <c r="D135" t="s">
        <v>313</v>
      </c>
      <c r="E135">
        <v>1</v>
      </c>
      <c r="F135" t="s">
        <v>323</v>
      </c>
      <c r="G135">
        <v>2</v>
      </c>
      <c r="H135" t="s">
        <v>372</v>
      </c>
      <c r="I135" t="s">
        <v>598</v>
      </c>
      <c r="J135">
        <v>2</v>
      </c>
    </row>
    <row r="136" spans="1:10" x14ac:dyDescent="0.3">
      <c r="A136" t="s">
        <v>148</v>
      </c>
      <c r="B136" t="s">
        <v>140</v>
      </c>
      <c r="C136">
        <v>9</v>
      </c>
      <c r="D136" t="s">
        <v>314</v>
      </c>
    </row>
    <row r="137" spans="1:10" x14ac:dyDescent="0.3">
      <c r="A137" t="s">
        <v>148</v>
      </c>
      <c r="B137" t="s">
        <v>140</v>
      </c>
      <c r="C137">
        <v>10</v>
      </c>
      <c r="D137" t="s">
        <v>315</v>
      </c>
      <c r="E137">
        <v>1</v>
      </c>
      <c r="F137" t="s">
        <v>315</v>
      </c>
      <c r="G137">
        <v>5</v>
      </c>
    </row>
    <row r="138" spans="1:10" x14ac:dyDescent="0.3">
      <c r="A138" t="s">
        <v>148</v>
      </c>
      <c r="B138" t="s">
        <v>140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148</v>
      </c>
      <c r="B139" t="s">
        <v>140</v>
      </c>
      <c r="C139">
        <v>12</v>
      </c>
      <c r="D139" t="s">
        <v>316</v>
      </c>
      <c r="E139">
        <v>1</v>
      </c>
      <c r="F139" t="s">
        <v>316</v>
      </c>
      <c r="G139">
        <v>9</v>
      </c>
    </row>
    <row r="140" spans="1:10" x14ac:dyDescent="0.3">
      <c r="A140" t="s">
        <v>148</v>
      </c>
      <c r="B140" t="s">
        <v>140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148</v>
      </c>
      <c r="B141" t="s">
        <v>140</v>
      </c>
      <c r="C141">
        <v>14</v>
      </c>
      <c r="D141" t="s">
        <v>317</v>
      </c>
    </row>
    <row r="142" spans="1:10" x14ac:dyDescent="0.3">
      <c r="A142" t="s">
        <v>148</v>
      </c>
      <c r="B142" t="s">
        <v>140</v>
      </c>
      <c r="C142">
        <v>15</v>
      </c>
      <c r="D142" t="s">
        <v>318</v>
      </c>
      <c r="E142">
        <v>1</v>
      </c>
      <c r="F142" t="s">
        <v>318</v>
      </c>
      <c r="G142">
        <v>6</v>
      </c>
    </row>
    <row r="143" spans="1:10" x14ac:dyDescent="0.3">
      <c r="A143" t="s">
        <v>148</v>
      </c>
      <c r="B143" t="s">
        <v>140</v>
      </c>
      <c r="C143">
        <v>16</v>
      </c>
      <c r="D143" t="s">
        <v>319</v>
      </c>
    </row>
    <row r="144" spans="1:10" x14ac:dyDescent="0.3">
      <c r="A144" t="s">
        <v>148</v>
      </c>
      <c r="B144" t="s">
        <v>140</v>
      </c>
      <c r="C144">
        <v>17</v>
      </c>
      <c r="D144" t="s">
        <v>320</v>
      </c>
      <c r="E144">
        <v>1</v>
      </c>
      <c r="F144" t="s">
        <v>320</v>
      </c>
      <c r="G144">
        <v>7</v>
      </c>
      <c r="H144" t="s">
        <v>373</v>
      </c>
      <c r="I144" t="s">
        <v>600</v>
      </c>
      <c r="J144">
        <v>4</v>
      </c>
    </row>
    <row r="145" spans="1:10" x14ac:dyDescent="0.3">
      <c r="A145" t="s">
        <v>148</v>
      </c>
      <c r="B145" t="s">
        <v>140</v>
      </c>
      <c r="C145">
        <v>18</v>
      </c>
      <c r="D145" t="s">
        <v>332</v>
      </c>
      <c r="E145">
        <v>1</v>
      </c>
      <c r="F145" t="s">
        <v>324</v>
      </c>
      <c r="G145">
        <v>11</v>
      </c>
      <c r="H145" t="s">
        <v>374</v>
      </c>
      <c r="I145" t="s">
        <v>599</v>
      </c>
      <c r="J145">
        <v>3</v>
      </c>
    </row>
    <row r="146" spans="1:10" x14ac:dyDescent="0.3">
      <c r="A146" t="s">
        <v>149</v>
      </c>
      <c r="B146" t="s">
        <v>29</v>
      </c>
      <c r="C146">
        <v>1</v>
      </c>
      <c r="D146" t="s">
        <v>375</v>
      </c>
    </row>
    <row r="147" spans="1:10" x14ac:dyDescent="0.3">
      <c r="A147" t="s">
        <v>149</v>
      </c>
      <c r="B147" t="s">
        <v>29</v>
      </c>
      <c r="C147">
        <v>2</v>
      </c>
      <c r="D147" t="s">
        <v>4</v>
      </c>
      <c r="E147">
        <v>1</v>
      </c>
      <c r="F147" t="s">
        <v>393</v>
      </c>
      <c r="G147">
        <v>1</v>
      </c>
    </row>
    <row r="148" spans="1:10" x14ac:dyDescent="0.3">
      <c r="A148" t="s">
        <v>149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149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149</v>
      </c>
      <c r="B150" t="s">
        <v>29</v>
      </c>
      <c r="C150">
        <v>5</v>
      </c>
      <c r="D150" t="s">
        <v>3</v>
      </c>
      <c r="E150">
        <v>1</v>
      </c>
      <c r="F150" t="s">
        <v>316</v>
      </c>
      <c r="G150">
        <v>7</v>
      </c>
    </row>
    <row r="151" spans="1:10" x14ac:dyDescent="0.3">
      <c r="A151" t="s">
        <v>149</v>
      </c>
      <c r="B151" t="s">
        <v>29</v>
      </c>
      <c r="C151">
        <v>6</v>
      </c>
      <c r="D151" t="s">
        <v>376</v>
      </c>
    </row>
    <row r="152" spans="1:10" x14ac:dyDescent="0.3">
      <c r="A152" t="s">
        <v>149</v>
      </c>
      <c r="B152" t="s">
        <v>29</v>
      </c>
      <c r="C152">
        <v>7</v>
      </c>
      <c r="D152" t="s">
        <v>377</v>
      </c>
      <c r="E152">
        <v>1</v>
      </c>
      <c r="F152" t="s">
        <v>12</v>
      </c>
      <c r="G152">
        <v>8</v>
      </c>
    </row>
    <row r="153" spans="1:10" x14ac:dyDescent="0.3">
      <c r="A153" t="s">
        <v>149</v>
      </c>
      <c r="B153" t="s">
        <v>29</v>
      </c>
      <c r="C153">
        <v>8</v>
      </c>
      <c r="D153" t="s">
        <v>378</v>
      </c>
    </row>
    <row r="154" spans="1:10" x14ac:dyDescent="0.3">
      <c r="A154" t="s">
        <v>149</v>
      </c>
      <c r="B154" t="s">
        <v>29</v>
      </c>
      <c r="C154">
        <v>9</v>
      </c>
      <c r="D154" t="s">
        <v>379</v>
      </c>
    </row>
    <row r="155" spans="1:10" x14ac:dyDescent="0.3">
      <c r="A155" t="s">
        <v>149</v>
      </c>
      <c r="B155" t="s">
        <v>29</v>
      </c>
      <c r="C155">
        <v>10</v>
      </c>
      <c r="D155" t="s">
        <v>380</v>
      </c>
    </row>
    <row r="156" spans="1:10" x14ac:dyDescent="0.3">
      <c r="A156" t="s">
        <v>149</v>
      </c>
      <c r="B156" t="s">
        <v>29</v>
      </c>
      <c r="C156">
        <v>11</v>
      </c>
      <c r="D156" t="s">
        <v>381</v>
      </c>
      <c r="E156">
        <v>1</v>
      </c>
      <c r="F156" t="s">
        <v>394</v>
      </c>
      <c r="G156">
        <v>9</v>
      </c>
    </row>
    <row r="157" spans="1:10" x14ac:dyDescent="0.3">
      <c r="A157" t="s">
        <v>149</v>
      </c>
      <c r="B157" t="s">
        <v>29</v>
      </c>
      <c r="C157">
        <v>12</v>
      </c>
      <c r="D157" t="s">
        <v>382</v>
      </c>
      <c r="E157">
        <v>1</v>
      </c>
      <c r="F157" t="s">
        <v>387</v>
      </c>
      <c r="G157">
        <v>10</v>
      </c>
    </row>
    <row r="158" spans="1:10" x14ac:dyDescent="0.3">
      <c r="A158" t="s">
        <v>149</v>
      </c>
      <c r="B158" t="s">
        <v>29</v>
      </c>
      <c r="C158">
        <v>13</v>
      </c>
      <c r="D158" t="s">
        <v>383</v>
      </c>
      <c r="E158">
        <v>1</v>
      </c>
      <c r="F158" t="s">
        <v>388</v>
      </c>
      <c r="G158">
        <v>11</v>
      </c>
    </row>
    <row r="159" spans="1:10" x14ac:dyDescent="0.3">
      <c r="A159" t="s">
        <v>149</v>
      </c>
      <c r="B159" t="s">
        <v>29</v>
      </c>
      <c r="C159">
        <v>14</v>
      </c>
      <c r="D159" t="s">
        <v>384</v>
      </c>
      <c r="E159">
        <v>1</v>
      </c>
      <c r="F159" t="s">
        <v>392</v>
      </c>
      <c r="G159">
        <v>4</v>
      </c>
    </row>
    <row r="160" spans="1:10" x14ac:dyDescent="0.3">
      <c r="A160" t="s">
        <v>149</v>
      </c>
      <c r="B160" t="s">
        <v>29</v>
      </c>
      <c r="C160">
        <v>15</v>
      </c>
      <c r="D160" t="s">
        <v>385</v>
      </c>
      <c r="E160">
        <v>1</v>
      </c>
      <c r="F160" t="s">
        <v>391</v>
      </c>
      <c r="G160">
        <v>5</v>
      </c>
    </row>
    <row r="161" spans="1:10" x14ac:dyDescent="0.3">
      <c r="A161" t="s">
        <v>149</v>
      </c>
      <c r="B161" t="s">
        <v>29</v>
      </c>
      <c r="C161">
        <v>16</v>
      </c>
      <c r="D161" t="s">
        <v>113</v>
      </c>
      <c r="E161">
        <v>1</v>
      </c>
      <c r="F161" t="s">
        <v>390</v>
      </c>
      <c r="G161">
        <v>3</v>
      </c>
      <c r="H161" t="s">
        <v>389</v>
      </c>
      <c r="I161" t="s">
        <v>601</v>
      </c>
      <c r="J161">
        <v>1</v>
      </c>
    </row>
    <row r="162" spans="1:10" x14ac:dyDescent="0.3">
      <c r="A162" t="s">
        <v>149</v>
      </c>
      <c r="B162" t="s">
        <v>29</v>
      </c>
      <c r="C162">
        <v>17</v>
      </c>
      <c r="D162" t="s">
        <v>386</v>
      </c>
    </row>
    <row r="163" spans="1:10" x14ac:dyDescent="0.3">
      <c r="A163" t="s">
        <v>150</v>
      </c>
      <c r="B163" t="s">
        <v>110</v>
      </c>
      <c r="C163">
        <v>1</v>
      </c>
      <c r="D163" t="s">
        <v>375</v>
      </c>
    </row>
    <row r="164" spans="1:10" x14ac:dyDescent="0.3">
      <c r="A164" t="s">
        <v>150</v>
      </c>
      <c r="B164" t="s">
        <v>110</v>
      </c>
      <c r="C164">
        <v>2</v>
      </c>
      <c r="D164" t="s">
        <v>4</v>
      </c>
      <c r="E164">
        <v>1</v>
      </c>
      <c r="F164" t="s">
        <v>393</v>
      </c>
      <c r="G164">
        <v>1</v>
      </c>
    </row>
    <row r="165" spans="1:10" x14ac:dyDescent="0.3">
      <c r="A165" t="s">
        <v>150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150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150</v>
      </c>
      <c r="B167" t="s">
        <v>110</v>
      </c>
      <c r="C167">
        <v>5</v>
      </c>
      <c r="D167" t="s">
        <v>3</v>
      </c>
      <c r="E167">
        <v>1</v>
      </c>
      <c r="F167" t="s">
        <v>316</v>
      </c>
      <c r="G167">
        <v>7</v>
      </c>
    </row>
    <row r="168" spans="1:10" x14ac:dyDescent="0.3">
      <c r="A168" t="s">
        <v>150</v>
      </c>
      <c r="B168" t="s">
        <v>110</v>
      </c>
      <c r="C168">
        <v>6</v>
      </c>
      <c r="D168" t="s">
        <v>376</v>
      </c>
    </row>
    <row r="169" spans="1:10" x14ac:dyDescent="0.3">
      <c r="A169" t="s">
        <v>150</v>
      </c>
      <c r="B169" t="s">
        <v>110</v>
      </c>
      <c r="C169">
        <v>7</v>
      </c>
      <c r="D169" t="s">
        <v>377</v>
      </c>
      <c r="E169">
        <v>1</v>
      </c>
      <c r="F169" t="s">
        <v>12</v>
      </c>
      <c r="G169">
        <v>8</v>
      </c>
    </row>
    <row r="170" spans="1:10" x14ac:dyDescent="0.3">
      <c r="A170" t="s">
        <v>150</v>
      </c>
      <c r="B170" t="s">
        <v>110</v>
      </c>
      <c r="C170">
        <v>8</v>
      </c>
      <c r="D170" t="s">
        <v>378</v>
      </c>
    </row>
    <row r="171" spans="1:10" x14ac:dyDescent="0.3">
      <c r="A171" t="s">
        <v>150</v>
      </c>
      <c r="B171" t="s">
        <v>110</v>
      </c>
      <c r="C171">
        <v>9</v>
      </c>
      <c r="D171" t="s">
        <v>379</v>
      </c>
    </row>
    <row r="172" spans="1:10" x14ac:dyDescent="0.3">
      <c r="A172" t="s">
        <v>150</v>
      </c>
      <c r="B172" t="s">
        <v>110</v>
      </c>
      <c r="C172">
        <v>10</v>
      </c>
      <c r="D172" t="s">
        <v>380</v>
      </c>
    </row>
    <row r="173" spans="1:10" x14ac:dyDescent="0.3">
      <c r="A173" t="s">
        <v>150</v>
      </c>
      <c r="B173" t="s">
        <v>110</v>
      </c>
      <c r="C173">
        <v>11</v>
      </c>
      <c r="D173" t="s">
        <v>381</v>
      </c>
      <c r="E173">
        <v>1</v>
      </c>
      <c r="F173" t="s">
        <v>394</v>
      </c>
      <c r="G173">
        <v>9</v>
      </c>
    </row>
    <row r="174" spans="1:10" x14ac:dyDescent="0.3">
      <c r="A174" t="s">
        <v>150</v>
      </c>
      <c r="B174" t="s">
        <v>110</v>
      </c>
      <c r="C174">
        <v>12</v>
      </c>
      <c r="D174" t="s">
        <v>382</v>
      </c>
      <c r="E174">
        <v>1</v>
      </c>
      <c r="F174" t="s">
        <v>387</v>
      </c>
      <c r="G174">
        <v>10</v>
      </c>
    </row>
    <row r="175" spans="1:10" x14ac:dyDescent="0.3">
      <c r="A175" t="s">
        <v>150</v>
      </c>
      <c r="B175" t="s">
        <v>110</v>
      </c>
      <c r="C175">
        <v>13</v>
      </c>
      <c r="D175" t="s">
        <v>383</v>
      </c>
      <c r="E175">
        <v>1</v>
      </c>
      <c r="F175" t="s">
        <v>388</v>
      </c>
      <c r="G175">
        <v>11</v>
      </c>
    </row>
    <row r="176" spans="1:10" x14ac:dyDescent="0.3">
      <c r="A176" t="s">
        <v>150</v>
      </c>
      <c r="B176" t="s">
        <v>110</v>
      </c>
      <c r="C176">
        <v>14</v>
      </c>
      <c r="D176" t="s">
        <v>384</v>
      </c>
      <c r="E176">
        <v>1</v>
      </c>
      <c r="F176" t="s">
        <v>392</v>
      </c>
      <c r="G176">
        <v>4</v>
      </c>
    </row>
    <row r="177" spans="1:10" x14ac:dyDescent="0.3">
      <c r="A177" t="s">
        <v>150</v>
      </c>
      <c r="B177" t="s">
        <v>110</v>
      </c>
      <c r="C177">
        <v>15</v>
      </c>
      <c r="D177" t="s">
        <v>385</v>
      </c>
      <c r="E177">
        <v>1</v>
      </c>
      <c r="F177" t="s">
        <v>391</v>
      </c>
      <c r="G177">
        <v>5</v>
      </c>
    </row>
    <row r="178" spans="1:10" x14ac:dyDescent="0.3">
      <c r="A178" t="s">
        <v>150</v>
      </c>
      <c r="B178" t="s">
        <v>110</v>
      </c>
      <c r="C178">
        <v>16</v>
      </c>
      <c r="D178" t="s">
        <v>113</v>
      </c>
      <c r="E178">
        <v>1</v>
      </c>
      <c r="F178" t="s">
        <v>390</v>
      </c>
      <c r="G178">
        <v>3</v>
      </c>
      <c r="H178" t="s">
        <v>431</v>
      </c>
      <c r="I178" t="s">
        <v>602</v>
      </c>
      <c r="J178">
        <v>1</v>
      </c>
    </row>
    <row r="179" spans="1:10" x14ac:dyDescent="0.3">
      <c r="A179" t="s">
        <v>150</v>
      </c>
      <c r="B179" t="s">
        <v>110</v>
      </c>
      <c r="C179">
        <v>17</v>
      </c>
      <c r="D179" t="s">
        <v>386</v>
      </c>
    </row>
    <row r="180" spans="1:10" x14ac:dyDescent="0.3">
      <c r="A180" t="s">
        <v>151</v>
      </c>
      <c r="B180" t="s">
        <v>116</v>
      </c>
      <c r="C180">
        <v>1</v>
      </c>
      <c r="D180" t="s">
        <v>375</v>
      </c>
    </row>
    <row r="181" spans="1:10" x14ac:dyDescent="0.3">
      <c r="A181" t="s">
        <v>151</v>
      </c>
      <c r="B181" t="s">
        <v>116</v>
      </c>
      <c r="C181">
        <v>2</v>
      </c>
      <c r="D181" t="s">
        <v>4</v>
      </c>
      <c r="E181">
        <v>1</v>
      </c>
      <c r="F181" t="s">
        <v>393</v>
      </c>
      <c r="G181">
        <v>1</v>
      </c>
    </row>
    <row r="182" spans="1:10" x14ac:dyDescent="0.3">
      <c r="A182" t="s">
        <v>151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151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151</v>
      </c>
      <c r="B184" t="s">
        <v>116</v>
      </c>
      <c r="C184">
        <v>5</v>
      </c>
      <c r="D184" t="s">
        <v>3</v>
      </c>
      <c r="E184">
        <v>1</v>
      </c>
      <c r="F184" t="s">
        <v>316</v>
      </c>
      <c r="G184">
        <v>7</v>
      </c>
    </row>
    <row r="185" spans="1:10" x14ac:dyDescent="0.3">
      <c r="A185" t="s">
        <v>151</v>
      </c>
      <c r="B185" t="s">
        <v>116</v>
      </c>
      <c r="C185">
        <v>6</v>
      </c>
      <c r="D185" t="s">
        <v>376</v>
      </c>
    </row>
    <row r="186" spans="1:10" x14ac:dyDescent="0.3">
      <c r="A186" t="s">
        <v>151</v>
      </c>
      <c r="B186" t="s">
        <v>116</v>
      </c>
      <c r="C186">
        <v>7</v>
      </c>
      <c r="D186" t="s">
        <v>377</v>
      </c>
      <c r="E186">
        <v>1</v>
      </c>
      <c r="F186" t="s">
        <v>12</v>
      </c>
      <c r="G186">
        <v>8</v>
      </c>
    </row>
    <row r="187" spans="1:10" x14ac:dyDescent="0.3">
      <c r="A187" t="s">
        <v>151</v>
      </c>
      <c r="B187" t="s">
        <v>116</v>
      </c>
      <c r="C187">
        <v>8</v>
      </c>
      <c r="D187" t="s">
        <v>378</v>
      </c>
    </row>
    <row r="188" spans="1:10" x14ac:dyDescent="0.3">
      <c r="A188" t="s">
        <v>151</v>
      </c>
      <c r="B188" t="s">
        <v>116</v>
      </c>
      <c r="C188">
        <v>9</v>
      </c>
      <c r="D188" t="s">
        <v>379</v>
      </c>
    </row>
    <row r="189" spans="1:10" x14ac:dyDescent="0.3">
      <c r="A189" t="s">
        <v>151</v>
      </c>
      <c r="B189" t="s">
        <v>116</v>
      </c>
      <c r="C189">
        <v>10</v>
      </c>
      <c r="D189" t="s">
        <v>380</v>
      </c>
    </row>
    <row r="190" spans="1:10" x14ac:dyDescent="0.3">
      <c r="A190" t="s">
        <v>151</v>
      </c>
      <c r="B190" t="s">
        <v>116</v>
      </c>
      <c r="C190">
        <v>11</v>
      </c>
      <c r="D190" t="s">
        <v>381</v>
      </c>
      <c r="E190">
        <v>1</v>
      </c>
      <c r="F190" t="s">
        <v>394</v>
      </c>
      <c r="G190">
        <v>9</v>
      </c>
    </row>
    <row r="191" spans="1:10" x14ac:dyDescent="0.3">
      <c r="A191" t="s">
        <v>151</v>
      </c>
      <c r="B191" t="s">
        <v>116</v>
      </c>
      <c r="C191">
        <v>12</v>
      </c>
      <c r="D191" t="s">
        <v>382</v>
      </c>
      <c r="E191">
        <v>1</v>
      </c>
      <c r="F191" t="s">
        <v>387</v>
      </c>
      <c r="G191">
        <v>10</v>
      </c>
    </row>
    <row r="192" spans="1:10" x14ac:dyDescent="0.3">
      <c r="A192" t="s">
        <v>151</v>
      </c>
      <c r="B192" t="s">
        <v>116</v>
      </c>
      <c r="C192">
        <v>13</v>
      </c>
      <c r="D192" t="s">
        <v>383</v>
      </c>
      <c r="E192">
        <v>1</v>
      </c>
      <c r="F192" t="s">
        <v>388</v>
      </c>
      <c r="G192">
        <v>11</v>
      </c>
    </row>
    <row r="193" spans="1:10" x14ac:dyDescent="0.3">
      <c r="A193" t="s">
        <v>151</v>
      </c>
      <c r="B193" t="s">
        <v>116</v>
      </c>
      <c r="C193">
        <v>14</v>
      </c>
      <c r="D193" t="s">
        <v>384</v>
      </c>
      <c r="E193">
        <v>1</v>
      </c>
      <c r="F193" t="s">
        <v>392</v>
      </c>
      <c r="G193">
        <v>4</v>
      </c>
    </row>
    <row r="194" spans="1:10" x14ac:dyDescent="0.3">
      <c r="A194" t="s">
        <v>151</v>
      </c>
      <c r="B194" t="s">
        <v>116</v>
      </c>
      <c r="C194">
        <v>15</v>
      </c>
      <c r="D194" t="s">
        <v>385</v>
      </c>
      <c r="E194">
        <v>1</v>
      </c>
      <c r="F194" t="s">
        <v>391</v>
      </c>
      <c r="G194">
        <v>5</v>
      </c>
    </row>
    <row r="195" spans="1:10" x14ac:dyDescent="0.3">
      <c r="A195" t="s">
        <v>151</v>
      </c>
      <c r="B195" t="s">
        <v>116</v>
      </c>
      <c r="C195">
        <v>16</v>
      </c>
      <c r="D195" t="s">
        <v>113</v>
      </c>
      <c r="E195">
        <v>1</v>
      </c>
      <c r="F195" t="s">
        <v>390</v>
      </c>
      <c r="G195">
        <v>3</v>
      </c>
      <c r="H195" t="s">
        <v>432</v>
      </c>
      <c r="I195" t="s">
        <v>603</v>
      </c>
      <c r="J195">
        <v>1</v>
      </c>
    </row>
    <row r="196" spans="1:10" x14ac:dyDescent="0.3">
      <c r="A196" t="s">
        <v>151</v>
      </c>
      <c r="B196" t="s">
        <v>116</v>
      </c>
      <c r="C196">
        <v>17</v>
      </c>
      <c r="D196" t="s">
        <v>386</v>
      </c>
    </row>
    <row r="197" spans="1:10" x14ac:dyDescent="0.3">
      <c r="A197" t="s">
        <v>152</v>
      </c>
      <c r="B197" t="s">
        <v>123</v>
      </c>
      <c r="C197">
        <v>1</v>
      </c>
      <c r="D197" t="s">
        <v>375</v>
      </c>
    </row>
    <row r="198" spans="1:10" x14ac:dyDescent="0.3">
      <c r="A198" t="s">
        <v>152</v>
      </c>
      <c r="B198" t="s">
        <v>123</v>
      </c>
      <c r="C198">
        <v>2</v>
      </c>
      <c r="D198" t="s">
        <v>4</v>
      </c>
      <c r="E198">
        <v>1</v>
      </c>
      <c r="F198" t="s">
        <v>393</v>
      </c>
      <c r="G198">
        <v>1</v>
      </c>
    </row>
    <row r="199" spans="1:10" x14ac:dyDescent="0.3">
      <c r="A199" t="s">
        <v>152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152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152</v>
      </c>
      <c r="B201" t="s">
        <v>123</v>
      </c>
      <c r="C201">
        <v>5</v>
      </c>
      <c r="D201" t="s">
        <v>3</v>
      </c>
      <c r="E201">
        <v>1</v>
      </c>
      <c r="F201" t="s">
        <v>316</v>
      </c>
      <c r="G201">
        <v>7</v>
      </c>
    </row>
    <row r="202" spans="1:10" x14ac:dyDescent="0.3">
      <c r="A202" t="s">
        <v>152</v>
      </c>
      <c r="B202" t="s">
        <v>123</v>
      </c>
      <c r="C202">
        <v>6</v>
      </c>
      <c r="D202" t="s">
        <v>376</v>
      </c>
    </row>
    <row r="203" spans="1:10" x14ac:dyDescent="0.3">
      <c r="A203" t="s">
        <v>152</v>
      </c>
      <c r="B203" t="s">
        <v>123</v>
      </c>
      <c r="C203">
        <v>7</v>
      </c>
      <c r="D203" t="s">
        <v>377</v>
      </c>
      <c r="E203">
        <v>1</v>
      </c>
      <c r="F203" t="s">
        <v>12</v>
      </c>
      <c r="G203">
        <v>8</v>
      </c>
    </row>
    <row r="204" spans="1:10" x14ac:dyDescent="0.3">
      <c r="A204" t="s">
        <v>152</v>
      </c>
      <c r="B204" t="s">
        <v>123</v>
      </c>
      <c r="C204">
        <v>8</v>
      </c>
      <c r="D204" t="s">
        <v>378</v>
      </c>
    </row>
    <row r="205" spans="1:10" x14ac:dyDescent="0.3">
      <c r="A205" t="s">
        <v>152</v>
      </c>
      <c r="B205" t="s">
        <v>123</v>
      </c>
      <c r="C205">
        <v>9</v>
      </c>
      <c r="D205" t="s">
        <v>379</v>
      </c>
    </row>
    <row r="206" spans="1:10" x14ac:dyDescent="0.3">
      <c r="A206" t="s">
        <v>152</v>
      </c>
      <c r="B206" t="s">
        <v>123</v>
      </c>
      <c r="C206">
        <v>10</v>
      </c>
      <c r="D206" t="s">
        <v>380</v>
      </c>
    </row>
    <row r="207" spans="1:10" x14ac:dyDescent="0.3">
      <c r="A207" t="s">
        <v>152</v>
      </c>
      <c r="B207" t="s">
        <v>123</v>
      </c>
      <c r="C207">
        <v>11</v>
      </c>
      <c r="D207" t="s">
        <v>381</v>
      </c>
      <c r="E207">
        <v>1</v>
      </c>
      <c r="F207" t="s">
        <v>394</v>
      </c>
      <c r="G207">
        <v>9</v>
      </c>
    </row>
    <row r="208" spans="1:10" x14ac:dyDescent="0.3">
      <c r="A208" t="s">
        <v>152</v>
      </c>
      <c r="B208" t="s">
        <v>123</v>
      </c>
      <c r="C208">
        <v>12</v>
      </c>
      <c r="D208" t="s">
        <v>382</v>
      </c>
      <c r="E208">
        <v>1</v>
      </c>
      <c r="F208" t="s">
        <v>387</v>
      </c>
      <c r="G208">
        <v>10</v>
      </c>
    </row>
    <row r="209" spans="1:10" x14ac:dyDescent="0.3">
      <c r="A209" t="s">
        <v>152</v>
      </c>
      <c r="B209" t="s">
        <v>123</v>
      </c>
      <c r="C209">
        <v>13</v>
      </c>
      <c r="D209" t="s">
        <v>383</v>
      </c>
      <c r="E209">
        <v>1</v>
      </c>
      <c r="F209" t="s">
        <v>388</v>
      </c>
      <c r="G209">
        <v>11</v>
      </c>
    </row>
    <row r="210" spans="1:10" x14ac:dyDescent="0.3">
      <c r="A210" t="s">
        <v>152</v>
      </c>
      <c r="B210" t="s">
        <v>123</v>
      </c>
      <c r="C210">
        <v>14</v>
      </c>
      <c r="D210" t="s">
        <v>384</v>
      </c>
      <c r="E210">
        <v>1</v>
      </c>
      <c r="F210" t="s">
        <v>392</v>
      </c>
      <c r="G210">
        <v>4</v>
      </c>
    </row>
    <row r="211" spans="1:10" x14ac:dyDescent="0.3">
      <c r="A211" t="s">
        <v>152</v>
      </c>
      <c r="B211" t="s">
        <v>123</v>
      </c>
      <c r="C211">
        <v>15</v>
      </c>
      <c r="D211" t="s">
        <v>385</v>
      </c>
      <c r="E211">
        <v>1</v>
      </c>
      <c r="F211" t="s">
        <v>391</v>
      </c>
      <c r="G211">
        <v>5</v>
      </c>
    </row>
    <row r="212" spans="1:10" x14ac:dyDescent="0.3">
      <c r="A212" t="s">
        <v>152</v>
      </c>
      <c r="B212" t="s">
        <v>123</v>
      </c>
      <c r="C212">
        <v>16</v>
      </c>
      <c r="D212" t="s">
        <v>113</v>
      </c>
      <c r="E212">
        <v>1</v>
      </c>
      <c r="F212" t="s">
        <v>390</v>
      </c>
      <c r="G212">
        <v>3</v>
      </c>
      <c r="H212" t="s">
        <v>433</v>
      </c>
      <c r="I212" t="s">
        <v>604</v>
      </c>
      <c r="J212">
        <v>1</v>
      </c>
    </row>
    <row r="213" spans="1:10" x14ac:dyDescent="0.3">
      <c r="A213" t="s">
        <v>152</v>
      </c>
      <c r="B213" t="s">
        <v>123</v>
      </c>
      <c r="C213">
        <v>17</v>
      </c>
      <c r="D213" t="s">
        <v>386</v>
      </c>
    </row>
    <row r="214" spans="1:10" x14ac:dyDescent="0.3">
      <c r="A214" t="s">
        <v>153</v>
      </c>
      <c r="B214" t="s">
        <v>145</v>
      </c>
      <c r="C214">
        <v>1</v>
      </c>
      <c r="D214" t="s">
        <v>375</v>
      </c>
    </row>
    <row r="215" spans="1:10" x14ac:dyDescent="0.3">
      <c r="A215" t="s">
        <v>153</v>
      </c>
      <c r="B215" t="s">
        <v>145</v>
      </c>
      <c r="C215">
        <v>2</v>
      </c>
      <c r="D215" t="s">
        <v>4</v>
      </c>
      <c r="E215">
        <v>1</v>
      </c>
      <c r="F215" t="s">
        <v>393</v>
      </c>
      <c r="G215">
        <v>1</v>
      </c>
    </row>
    <row r="216" spans="1:10" x14ac:dyDescent="0.3">
      <c r="A216" t="s">
        <v>153</v>
      </c>
      <c r="B216" t="s">
        <v>145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153</v>
      </c>
      <c r="B217" t="s">
        <v>145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153</v>
      </c>
      <c r="B218" t="s">
        <v>145</v>
      </c>
      <c r="C218">
        <v>5</v>
      </c>
      <c r="D218" t="s">
        <v>3</v>
      </c>
      <c r="E218">
        <v>1</v>
      </c>
      <c r="F218" t="s">
        <v>316</v>
      </c>
      <c r="G218">
        <v>7</v>
      </c>
    </row>
    <row r="219" spans="1:10" x14ac:dyDescent="0.3">
      <c r="A219" t="s">
        <v>153</v>
      </c>
      <c r="B219" t="s">
        <v>145</v>
      </c>
      <c r="C219">
        <v>6</v>
      </c>
      <c r="D219" t="s">
        <v>376</v>
      </c>
    </row>
    <row r="220" spans="1:10" x14ac:dyDescent="0.3">
      <c r="A220" t="s">
        <v>153</v>
      </c>
      <c r="B220" t="s">
        <v>145</v>
      </c>
      <c r="C220">
        <v>7</v>
      </c>
      <c r="D220" t="s">
        <v>377</v>
      </c>
      <c r="E220">
        <v>1</v>
      </c>
      <c r="F220" t="s">
        <v>12</v>
      </c>
      <c r="G220">
        <v>8</v>
      </c>
    </row>
    <row r="221" spans="1:10" x14ac:dyDescent="0.3">
      <c r="A221" t="s">
        <v>153</v>
      </c>
      <c r="B221" t="s">
        <v>145</v>
      </c>
      <c r="C221">
        <v>8</v>
      </c>
      <c r="D221" t="s">
        <v>378</v>
      </c>
    </row>
    <row r="222" spans="1:10" x14ac:dyDescent="0.3">
      <c r="A222" t="s">
        <v>153</v>
      </c>
      <c r="B222" t="s">
        <v>145</v>
      </c>
      <c r="C222">
        <v>9</v>
      </c>
      <c r="D222" t="s">
        <v>379</v>
      </c>
    </row>
    <row r="223" spans="1:10" x14ac:dyDescent="0.3">
      <c r="A223" t="s">
        <v>153</v>
      </c>
      <c r="B223" t="s">
        <v>145</v>
      </c>
      <c r="C223">
        <v>10</v>
      </c>
      <c r="D223" t="s">
        <v>380</v>
      </c>
    </row>
    <row r="224" spans="1:10" x14ac:dyDescent="0.3">
      <c r="A224" t="s">
        <v>153</v>
      </c>
      <c r="B224" t="s">
        <v>145</v>
      </c>
      <c r="C224">
        <v>11</v>
      </c>
      <c r="D224" t="s">
        <v>381</v>
      </c>
      <c r="E224">
        <v>1</v>
      </c>
      <c r="F224" t="s">
        <v>394</v>
      </c>
      <c r="G224">
        <v>9</v>
      </c>
    </row>
    <row r="225" spans="1:10" x14ac:dyDescent="0.3">
      <c r="A225" t="s">
        <v>153</v>
      </c>
      <c r="B225" t="s">
        <v>145</v>
      </c>
      <c r="C225">
        <v>12</v>
      </c>
      <c r="D225" t="s">
        <v>382</v>
      </c>
      <c r="E225">
        <v>1</v>
      </c>
      <c r="F225" t="s">
        <v>387</v>
      </c>
      <c r="G225">
        <v>10</v>
      </c>
    </row>
    <row r="226" spans="1:10" x14ac:dyDescent="0.3">
      <c r="A226" t="s">
        <v>153</v>
      </c>
      <c r="B226" t="s">
        <v>145</v>
      </c>
      <c r="C226">
        <v>13</v>
      </c>
      <c r="D226" t="s">
        <v>383</v>
      </c>
      <c r="E226">
        <v>1</v>
      </c>
      <c r="F226" t="s">
        <v>388</v>
      </c>
      <c r="G226">
        <v>11</v>
      </c>
    </row>
    <row r="227" spans="1:10" x14ac:dyDescent="0.3">
      <c r="A227" t="s">
        <v>153</v>
      </c>
      <c r="B227" t="s">
        <v>145</v>
      </c>
      <c r="C227">
        <v>14</v>
      </c>
      <c r="D227" t="s">
        <v>384</v>
      </c>
      <c r="E227">
        <v>1</v>
      </c>
      <c r="F227" t="s">
        <v>392</v>
      </c>
      <c r="G227">
        <v>4</v>
      </c>
    </row>
    <row r="228" spans="1:10" x14ac:dyDescent="0.3">
      <c r="A228" t="s">
        <v>153</v>
      </c>
      <c r="B228" t="s">
        <v>145</v>
      </c>
      <c r="C228">
        <v>15</v>
      </c>
      <c r="D228" t="s">
        <v>385</v>
      </c>
      <c r="E228">
        <v>1</v>
      </c>
      <c r="F228" t="s">
        <v>391</v>
      </c>
      <c r="G228">
        <v>5</v>
      </c>
    </row>
    <row r="229" spans="1:10" x14ac:dyDescent="0.3">
      <c r="A229" t="s">
        <v>153</v>
      </c>
      <c r="B229" t="s">
        <v>145</v>
      </c>
      <c r="C229">
        <v>16</v>
      </c>
      <c r="D229" t="s">
        <v>113</v>
      </c>
      <c r="E229">
        <v>1</v>
      </c>
      <c r="F229" t="s">
        <v>390</v>
      </c>
      <c r="G229">
        <v>3</v>
      </c>
      <c r="H229" t="s">
        <v>434</v>
      </c>
      <c r="I229" t="s">
        <v>605</v>
      </c>
      <c r="J229">
        <v>1</v>
      </c>
    </row>
    <row r="230" spans="1:10" x14ac:dyDescent="0.3">
      <c r="A230" t="s">
        <v>153</v>
      </c>
      <c r="B230" t="s">
        <v>145</v>
      </c>
      <c r="C230">
        <v>17</v>
      </c>
      <c r="D230" t="s">
        <v>386</v>
      </c>
    </row>
    <row r="231" spans="1:10" x14ac:dyDescent="0.3">
      <c r="A231" t="s">
        <v>154</v>
      </c>
      <c r="B231" t="s">
        <v>146</v>
      </c>
      <c r="C231">
        <v>1</v>
      </c>
      <c r="D231" t="s">
        <v>375</v>
      </c>
    </row>
    <row r="232" spans="1:10" x14ac:dyDescent="0.3">
      <c r="A232" t="s">
        <v>154</v>
      </c>
      <c r="B232" t="s">
        <v>146</v>
      </c>
      <c r="C232">
        <v>2</v>
      </c>
      <c r="D232" t="s">
        <v>4</v>
      </c>
      <c r="E232">
        <v>1</v>
      </c>
      <c r="F232" t="s">
        <v>393</v>
      </c>
      <c r="G232">
        <v>1</v>
      </c>
    </row>
    <row r="233" spans="1:10" x14ac:dyDescent="0.3">
      <c r="A233" t="s">
        <v>154</v>
      </c>
      <c r="B233" t="s">
        <v>146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154</v>
      </c>
      <c r="B234" t="s">
        <v>146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154</v>
      </c>
      <c r="B235" t="s">
        <v>146</v>
      </c>
      <c r="C235">
        <v>5</v>
      </c>
      <c r="D235" t="s">
        <v>3</v>
      </c>
      <c r="E235">
        <v>1</v>
      </c>
      <c r="F235" t="s">
        <v>316</v>
      </c>
      <c r="G235">
        <v>7</v>
      </c>
    </row>
    <row r="236" spans="1:10" x14ac:dyDescent="0.3">
      <c r="A236" t="s">
        <v>154</v>
      </c>
      <c r="B236" t="s">
        <v>146</v>
      </c>
      <c r="C236">
        <v>6</v>
      </c>
      <c r="D236" t="s">
        <v>376</v>
      </c>
    </row>
    <row r="237" spans="1:10" x14ac:dyDescent="0.3">
      <c r="A237" t="s">
        <v>154</v>
      </c>
      <c r="B237" t="s">
        <v>146</v>
      </c>
      <c r="C237">
        <v>7</v>
      </c>
      <c r="D237" t="s">
        <v>377</v>
      </c>
      <c r="E237">
        <v>1</v>
      </c>
      <c r="F237" t="s">
        <v>12</v>
      </c>
      <c r="G237">
        <v>8</v>
      </c>
    </row>
    <row r="238" spans="1:10" x14ac:dyDescent="0.3">
      <c r="A238" t="s">
        <v>154</v>
      </c>
      <c r="B238" t="s">
        <v>146</v>
      </c>
      <c r="C238">
        <v>8</v>
      </c>
      <c r="D238" t="s">
        <v>378</v>
      </c>
    </row>
    <row r="239" spans="1:10" x14ac:dyDescent="0.3">
      <c r="A239" t="s">
        <v>154</v>
      </c>
      <c r="B239" t="s">
        <v>146</v>
      </c>
      <c r="C239">
        <v>9</v>
      </c>
      <c r="D239" t="s">
        <v>379</v>
      </c>
    </row>
    <row r="240" spans="1:10" x14ac:dyDescent="0.3">
      <c r="A240" t="s">
        <v>154</v>
      </c>
      <c r="B240" t="s">
        <v>146</v>
      </c>
      <c r="C240">
        <v>10</v>
      </c>
      <c r="D240" t="s">
        <v>380</v>
      </c>
    </row>
    <row r="241" spans="1:10" x14ac:dyDescent="0.3">
      <c r="A241" t="s">
        <v>154</v>
      </c>
      <c r="B241" t="s">
        <v>146</v>
      </c>
      <c r="C241">
        <v>11</v>
      </c>
      <c r="D241" t="s">
        <v>381</v>
      </c>
      <c r="E241">
        <v>1</v>
      </c>
      <c r="F241" t="s">
        <v>394</v>
      </c>
      <c r="G241">
        <v>9</v>
      </c>
    </row>
    <row r="242" spans="1:10" x14ac:dyDescent="0.3">
      <c r="A242" t="s">
        <v>154</v>
      </c>
      <c r="B242" t="s">
        <v>146</v>
      </c>
      <c r="C242">
        <v>12</v>
      </c>
      <c r="D242" t="s">
        <v>382</v>
      </c>
      <c r="E242">
        <v>1</v>
      </c>
      <c r="F242" t="s">
        <v>387</v>
      </c>
      <c r="G242">
        <v>10</v>
      </c>
    </row>
    <row r="243" spans="1:10" x14ac:dyDescent="0.3">
      <c r="A243" t="s">
        <v>154</v>
      </c>
      <c r="B243" t="s">
        <v>146</v>
      </c>
      <c r="C243">
        <v>13</v>
      </c>
      <c r="D243" t="s">
        <v>383</v>
      </c>
      <c r="E243">
        <v>1</v>
      </c>
      <c r="F243" t="s">
        <v>388</v>
      </c>
      <c r="G243">
        <v>11</v>
      </c>
    </row>
    <row r="244" spans="1:10" x14ac:dyDescent="0.3">
      <c r="A244" t="s">
        <v>154</v>
      </c>
      <c r="B244" t="s">
        <v>146</v>
      </c>
      <c r="C244">
        <v>14</v>
      </c>
      <c r="D244" t="s">
        <v>384</v>
      </c>
      <c r="E244">
        <v>1</v>
      </c>
      <c r="F244" t="s">
        <v>392</v>
      </c>
      <c r="G244">
        <v>4</v>
      </c>
    </row>
    <row r="245" spans="1:10" x14ac:dyDescent="0.3">
      <c r="A245" t="s">
        <v>154</v>
      </c>
      <c r="B245" t="s">
        <v>146</v>
      </c>
      <c r="C245">
        <v>15</v>
      </c>
      <c r="D245" t="s">
        <v>385</v>
      </c>
      <c r="E245">
        <v>1</v>
      </c>
      <c r="F245" t="s">
        <v>391</v>
      </c>
      <c r="G245">
        <v>5</v>
      </c>
    </row>
    <row r="246" spans="1:10" x14ac:dyDescent="0.3">
      <c r="A246" t="s">
        <v>154</v>
      </c>
      <c r="B246" t="s">
        <v>146</v>
      </c>
      <c r="C246">
        <v>16</v>
      </c>
      <c r="D246" t="s">
        <v>113</v>
      </c>
      <c r="E246">
        <v>1</v>
      </c>
      <c r="F246" t="s">
        <v>390</v>
      </c>
      <c r="G246">
        <v>3</v>
      </c>
      <c r="H246" t="s">
        <v>435</v>
      </c>
      <c r="I246" t="s">
        <v>606</v>
      </c>
      <c r="J246">
        <v>1</v>
      </c>
    </row>
    <row r="247" spans="1:10" x14ac:dyDescent="0.3">
      <c r="A247" t="s">
        <v>154</v>
      </c>
      <c r="B247" t="s">
        <v>146</v>
      </c>
      <c r="C247">
        <v>17</v>
      </c>
      <c r="D247" t="s">
        <v>386</v>
      </c>
    </row>
    <row r="248" spans="1:10" x14ac:dyDescent="0.3">
      <c r="A248" t="s">
        <v>155</v>
      </c>
      <c r="B248" t="s">
        <v>147</v>
      </c>
      <c r="C248">
        <v>1</v>
      </c>
      <c r="D248" t="s">
        <v>375</v>
      </c>
    </row>
    <row r="249" spans="1:10" x14ac:dyDescent="0.3">
      <c r="A249" t="s">
        <v>155</v>
      </c>
      <c r="B249" t="s">
        <v>147</v>
      </c>
      <c r="C249">
        <v>2</v>
      </c>
      <c r="D249" t="s">
        <v>4</v>
      </c>
      <c r="E249">
        <v>1</v>
      </c>
      <c r="F249" t="s">
        <v>393</v>
      </c>
      <c r="G249">
        <v>1</v>
      </c>
    </row>
    <row r="250" spans="1:10" x14ac:dyDescent="0.3">
      <c r="A250" t="s">
        <v>155</v>
      </c>
      <c r="B250" t="s">
        <v>147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155</v>
      </c>
      <c r="B251" t="s">
        <v>147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155</v>
      </c>
      <c r="B252" t="s">
        <v>147</v>
      </c>
      <c r="C252">
        <v>5</v>
      </c>
      <c r="D252" t="s">
        <v>3</v>
      </c>
      <c r="E252">
        <v>1</v>
      </c>
      <c r="F252" t="s">
        <v>316</v>
      </c>
      <c r="G252">
        <v>7</v>
      </c>
    </row>
    <row r="253" spans="1:10" x14ac:dyDescent="0.3">
      <c r="A253" t="s">
        <v>155</v>
      </c>
      <c r="B253" t="s">
        <v>147</v>
      </c>
      <c r="C253">
        <v>6</v>
      </c>
      <c r="D253" t="s">
        <v>376</v>
      </c>
    </row>
    <row r="254" spans="1:10" x14ac:dyDescent="0.3">
      <c r="A254" t="s">
        <v>155</v>
      </c>
      <c r="B254" t="s">
        <v>147</v>
      </c>
      <c r="C254">
        <v>7</v>
      </c>
      <c r="D254" t="s">
        <v>377</v>
      </c>
      <c r="E254">
        <v>1</v>
      </c>
      <c r="F254" t="s">
        <v>12</v>
      </c>
      <c r="G254">
        <v>8</v>
      </c>
    </row>
    <row r="255" spans="1:10" x14ac:dyDescent="0.3">
      <c r="A255" t="s">
        <v>155</v>
      </c>
      <c r="B255" t="s">
        <v>147</v>
      </c>
      <c r="C255">
        <v>8</v>
      </c>
      <c r="D255" t="s">
        <v>378</v>
      </c>
    </row>
    <row r="256" spans="1:10" x14ac:dyDescent="0.3">
      <c r="A256" t="s">
        <v>155</v>
      </c>
      <c r="B256" t="s">
        <v>147</v>
      </c>
      <c r="C256">
        <v>9</v>
      </c>
      <c r="D256" t="s">
        <v>379</v>
      </c>
    </row>
    <row r="257" spans="1:10" x14ac:dyDescent="0.3">
      <c r="A257" t="s">
        <v>155</v>
      </c>
      <c r="B257" t="s">
        <v>147</v>
      </c>
      <c r="C257">
        <v>10</v>
      </c>
      <c r="D257" t="s">
        <v>380</v>
      </c>
    </row>
    <row r="258" spans="1:10" x14ac:dyDescent="0.3">
      <c r="A258" t="s">
        <v>155</v>
      </c>
      <c r="B258" t="s">
        <v>147</v>
      </c>
      <c r="C258">
        <v>11</v>
      </c>
      <c r="D258" t="s">
        <v>381</v>
      </c>
      <c r="E258">
        <v>1</v>
      </c>
      <c r="F258" t="s">
        <v>394</v>
      </c>
      <c r="G258">
        <v>9</v>
      </c>
    </row>
    <row r="259" spans="1:10" x14ac:dyDescent="0.3">
      <c r="A259" t="s">
        <v>155</v>
      </c>
      <c r="B259" t="s">
        <v>147</v>
      </c>
      <c r="C259">
        <v>12</v>
      </c>
      <c r="D259" t="s">
        <v>382</v>
      </c>
      <c r="E259">
        <v>1</v>
      </c>
      <c r="F259" t="s">
        <v>387</v>
      </c>
      <c r="G259">
        <v>10</v>
      </c>
    </row>
    <row r="260" spans="1:10" x14ac:dyDescent="0.3">
      <c r="A260" t="s">
        <v>155</v>
      </c>
      <c r="B260" t="s">
        <v>147</v>
      </c>
      <c r="C260">
        <v>13</v>
      </c>
      <c r="D260" t="s">
        <v>383</v>
      </c>
      <c r="E260">
        <v>1</v>
      </c>
      <c r="F260" t="s">
        <v>388</v>
      </c>
      <c r="G260">
        <v>11</v>
      </c>
    </row>
    <row r="261" spans="1:10" x14ac:dyDescent="0.3">
      <c r="A261" t="s">
        <v>155</v>
      </c>
      <c r="B261" t="s">
        <v>147</v>
      </c>
      <c r="C261">
        <v>14</v>
      </c>
      <c r="D261" t="s">
        <v>384</v>
      </c>
      <c r="E261">
        <v>1</v>
      </c>
      <c r="F261" t="s">
        <v>392</v>
      </c>
      <c r="G261">
        <v>4</v>
      </c>
    </row>
    <row r="262" spans="1:10" x14ac:dyDescent="0.3">
      <c r="A262" t="s">
        <v>155</v>
      </c>
      <c r="B262" t="s">
        <v>147</v>
      </c>
      <c r="C262">
        <v>15</v>
      </c>
      <c r="D262" t="s">
        <v>385</v>
      </c>
      <c r="E262">
        <v>1</v>
      </c>
      <c r="F262" t="s">
        <v>391</v>
      </c>
      <c r="G262">
        <v>5</v>
      </c>
    </row>
    <row r="263" spans="1:10" x14ac:dyDescent="0.3">
      <c r="A263" t="s">
        <v>155</v>
      </c>
      <c r="B263" t="s">
        <v>147</v>
      </c>
      <c r="C263">
        <v>16</v>
      </c>
      <c r="D263" t="s">
        <v>113</v>
      </c>
      <c r="E263">
        <v>1</v>
      </c>
      <c r="F263" t="s">
        <v>390</v>
      </c>
      <c r="G263">
        <v>3</v>
      </c>
      <c r="H263" t="s">
        <v>436</v>
      </c>
      <c r="I263" t="s">
        <v>607</v>
      </c>
      <c r="J263">
        <v>1</v>
      </c>
    </row>
    <row r="264" spans="1:10" x14ac:dyDescent="0.3">
      <c r="A264" t="s">
        <v>155</v>
      </c>
      <c r="B264" t="s">
        <v>147</v>
      </c>
      <c r="C264">
        <v>17</v>
      </c>
      <c r="D264" t="s">
        <v>386</v>
      </c>
    </row>
    <row r="265" spans="1:10" x14ac:dyDescent="0.3">
      <c r="A265" t="s">
        <v>156</v>
      </c>
      <c r="B265" t="s">
        <v>148</v>
      </c>
      <c r="C265">
        <v>1</v>
      </c>
      <c r="D265" t="s">
        <v>375</v>
      </c>
    </row>
    <row r="266" spans="1:10" x14ac:dyDescent="0.3">
      <c r="A266" t="s">
        <v>156</v>
      </c>
      <c r="B266" t="s">
        <v>148</v>
      </c>
      <c r="C266">
        <v>2</v>
      </c>
      <c r="D266" t="s">
        <v>4</v>
      </c>
      <c r="E266">
        <v>1</v>
      </c>
      <c r="F266" t="s">
        <v>393</v>
      </c>
      <c r="G266">
        <v>1</v>
      </c>
    </row>
    <row r="267" spans="1:10" x14ac:dyDescent="0.3">
      <c r="A267" t="s">
        <v>156</v>
      </c>
      <c r="B267" t="s">
        <v>148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156</v>
      </c>
      <c r="B268" t="s">
        <v>148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156</v>
      </c>
      <c r="B269" t="s">
        <v>148</v>
      </c>
      <c r="C269">
        <v>5</v>
      </c>
      <c r="D269" t="s">
        <v>3</v>
      </c>
      <c r="E269">
        <v>1</v>
      </c>
      <c r="F269" t="s">
        <v>316</v>
      </c>
      <c r="G269">
        <v>7</v>
      </c>
    </row>
    <row r="270" spans="1:10" x14ac:dyDescent="0.3">
      <c r="A270" t="s">
        <v>156</v>
      </c>
      <c r="B270" t="s">
        <v>148</v>
      </c>
      <c r="C270">
        <v>6</v>
      </c>
      <c r="D270" t="s">
        <v>376</v>
      </c>
    </row>
    <row r="271" spans="1:10" x14ac:dyDescent="0.3">
      <c r="A271" t="s">
        <v>156</v>
      </c>
      <c r="B271" t="s">
        <v>148</v>
      </c>
      <c r="C271">
        <v>7</v>
      </c>
      <c r="D271" t="s">
        <v>377</v>
      </c>
      <c r="E271">
        <v>1</v>
      </c>
      <c r="F271" t="s">
        <v>12</v>
      </c>
      <c r="G271">
        <v>8</v>
      </c>
    </row>
    <row r="272" spans="1:10" x14ac:dyDescent="0.3">
      <c r="A272" t="s">
        <v>156</v>
      </c>
      <c r="B272" t="s">
        <v>148</v>
      </c>
      <c r="C272">
        <v>8</v>
      </c>
      <c r="D272" t="s">
        <v>378</v>
      </c>
    </row>
    <row r="273" spans="1:10" x14ac:dyDescent="0.3">
      <c r="A273" t="s">
        <v>156</v>
      </c>
      <c r="B273" t="s">
        <v>148</v>
      </c>
      <c r="C273">
        <v>9</v>
      </c>
      <c r="D273" t="s">
        <v>379</v>
      </c>
    </row>
    <row r="274" spans="1:10" x14ac:dyDescent="0.3">
      <c r="A274" t="s">
        <v>156</v>
      </c>
      <c r="B274" t="s">
        <v>148</v>
      </c>
      <c r="C274">
        <v>10</v>
      </c>
      <c r="D274" t="s">
        <v>380</v>
      </c>
    </row>
    <row r="275" spans="1:10" x14ac:dyDescent="0.3">
      <c r="A275" t="s">
        <v>156</v>
      </c>
      <c r="B275" t="s">
        <v>148</v>
      </c>
      <c r="C275">
        <v>11</v>
      </c>
      <c r="D275" t="s">
        <v>381</v>
      </c>
      <c r="E275">
        <v>1</v>
      </c>
      <c r="F275" t="s">
        <v>394</v>
      </c>
      <c r="G275">
        <v>9</v>
      </c>
    </row>
    <row r="276" spans="1:10" x14ac:dyDescent="0.3">
      <c r="A276" t="s">
        <v>156</v>
      </c>
      <c r="B276" t="s">
        <v>148</v>
      </c>
      <c r="C276">
        <v>12</v>
      </c>
      <c r="D276" t="s">
        <v>382</v>
      </c>
      <c r="E276">
        <v>1</v>
      </c>
      <c r="F276" t="s">
        <v>387</v>
      </c>
      <c r="G276">
        <v>10</v>
      </c>
    </row>
    <row r="277" spans="1:10" x14ac:dyDescent="0.3">
      <c r="A277" t="s">
        <v>156</v>
      </c>
      <c r="B277" t="s">
        <v>148</v>
      </c>
      <c r="C277">
        <v>13</v>
      </c>
      <c r="D277" t="s">
        <v>383</v>
      </c>
      <c r="E277">
        <v>1</v>
      </c>
      <c r="F277" t="s">
        <v>388</v>
      </c>
      <c r="G277">
        <v>11</v>
      </c>
    </row>
    <row r="278" spans="1:10" x14ac:dyDescent="0.3">
      <c r="A278" t="s">
        <v>156</v>
      </c>
      <c r="B278" t="s">
        <v>148</v>
      </c>
      <c r="C278">
        <v>14</v>
      </c>
      <c r="D278" t="s">
        <v>384</v>
      </c>
      <c r="E278">
        <v>1</v>
      </c>
      <c r="F278" t="s">
        <v>392</v>
      </c>
      <c r="G278">
        <v>4</v>
      </c>
    </row>
    <row r="279" spans="1:10" x14ac:dyDescent="0.3">
      <c r="A279" t="s">
        <v>156</v>
      </c>
      <c r="B279" t="s">
        <v>148</v>
      </c>
      <c r="C279">
        <v>15</v>
      </c>
      <c r="D279" t="s">
        <v>385</v>
      </c>
      <c r="E279">
        <v>1</v>
      </c>
      <c r="F279" t="s">
        <v>391</v>
      </c>
      <c r="G279">
        <v>5</v>
      </c>
    </row>
    <row r="280" spans="1:10" x14ac:dyDescent="0.3">
      <c r="A280" t="s">
        <v>156</v>
      </c>
      <c r="B280" t="s">
        <v>148</v>
      </c>
      <c r="C280">
        <v>16</v>
      </c>
      <c r="D280" t="s">
        <v>113</v>
      </c>
      <c r="E280">
        <v>1</v>
      </c>
      <c r="F280" t="s">
        <v>390</v>
      </c>
      <c r="G280">
        <v>3</v>
      </c>
      <c r="H280" t="s">
        <v>437</v>
      </c>
      <c r="I280" t="s">
        <v>615</v>
      </c>
      <c r="J280">
        <v>1</v>
      </c>
    </row>
    <row r="281" spans="1:10" x14ac:dyDescent="0.3">
      <c r="A281" t="s">
        <v>156</v>
      </c>
      <c r="B281" t="s">
        <v>148</v>
      </c>
      <c r="C281">
        <v>17</v>
      </c>
      <c r="D281" t="s">
        <v>386</v>
      </c>
    </row>
    <row r="282" spans="1:10" x14ac:dyDescent="0.3">
      <c r="A282" t="s">
        <v>157</v>
      </c>
      <c r="B282" t="s">
        <v>149</v>
      </c>
      <c r="C282">
        <v>1</v>
      </c>
      <c r="D282" t="s">
        <v>375</v>
      </c>
    </row>
    <row r="283" spans="1:10" x14ac:dyDescent="0.3">
      <c r="A283" t="s">
        <v>157</v>
      </c>
      <c r="B283" t="s">
        <v>149</v>
      </c>
      <c r="C283">
        <v>2</v>
      </c>
      <c r="D283" t="s">
        <v>4</v>
      </c>
      <c r="E283">
        <v>1</v>
      </c>
      <c r="F283" t="s">
        <v>393</v>
      </c>
      <c r="G283">
        <v>1</v>
      </c>
    </row>
    <row r="284" spans="1:10" x14ac:dyDescent="0.3">
      <c r="A284" t="s">
        <v>157</v>
      </c>
      <c r="B284" t="s">
        <v>149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157</v>
      </c>
      <c r="B285" t="s">
        <v>149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157</v>
      </c>
      <c r="B286" t="s">
        <v>149</v>
      </c>
      <c r="C286">
        <v>5</v>
      </c>
      <c r="D286" t="s">
        <v>3</v>
      </c>
      <c r="E286">
        <v>1</v>
      </c>
      <c r="F286" t="s">
        <v>316</v>
      </c>
      <c r="G286">
        <v>7</v>
      </c>
    </row>
    <row r="287" spans="1:10" x14ac:dyDescent="0.3">
      <c r="A287" t="s">
        <v>157</v>
      </c>
      <c r="B287" t="s">
        <v>149</v>
      </c>
      <c r="C287">
        <v>6</v>
      </c>
      <c r="D287" t="s">
        <v>376</v>
      </c>
    </row>
    <row r="288" spans="1:10" x14ac:dyDescent="0.3">
      <c r="A288" t="s">
        <v>157</v>
      </c>
      <c r="B288" t="s">
        <v>149</v>
      </c>
      <c r="C288">
        <v>7</v>
      </c>
      <c r="D288" t="s">
        <v>377</v>
      </c>
      <c r="E288">
        <v>1</v>
      </c>
      <c r="F288" t="s">
        <v>12</v>
      </c>
      <c r="G288">
        <v>8</v>
      </c>
    </row>
    <row r="289" spans="1:10" x14ac:dyDescent="0.3">
      <c r="A289" t="s">
        <v>157</v>
      </c>
      <c r="B289" t="s">
        <v>149</v>
      </c>
      <c r="C289">
        <v>8</v>
      </c>
      <c r="D289" t="s">
        <v>378</v>
      </c>
    </row>
    <row r="290" spans="1:10" x14ac:dyDescent="0.3">
      <c r="A290" t="s">
        <v>157</v>
      </c>
      <c r="B290" t="s">
        <v>149</v>
      </c>
      <c r="C290">
        <v>9</v>
      </c>
      <c r="D290" t="s">
        <v>379</v>
      </c>
    </row>
    <row r="291" spans="1:10" x14ac:dyDescent="0.3">
      <c r="A291" t="s">
        <v>157</v>
      </c>
      <c r="B291" t="s">
        <v>149</v>
      </c>
      <c r="C291">
        <v>10</v>
      </c>
      <c r="D291" t="s">
        <v>380</v>
      </c>
    </row>
    <row r="292" spans="1:10" x14ac:dyDescent="0.3">
      <c r="A292" t="s">
        <v>157</v>
      </c>
      <c r="B292" t="s">
        <v>149</v>
      </c>
      <c r="C292">
        <v>11</v>
      </c>
      <c r="D292" t="s">
        <v>381</v>
      </c>
      <c r="E292">
        <v>1</v>
      </c>
      <c r="F292" t="s">
        <v>394</v>
      </c>
      <c r="G292">
        <v>9</v>
      </c>
    </row>
    <row r="293" spans="1:10" x14ac:dyDescent="0.3">
      <c r="A293" t="s">
        <v>157</v>
      </c>
      <c r="B293" t="s">
        <v>149</v>
      </c>
      <c r="C293">
        <v>12</v>
      </c>
      <c r="D293" t="s">
        <v>382</v>
      </c>
      <c r="E293">
        <v>1</v>
      </c>
      <c r="F293" t="s">
        <v>387</v>
      </c>
      <c r="G293">
        <v>10</v>
      </c>
    </row>
    <row r="294" spans="1:10" x14ac:dyDescent="0.3">
      <c r="A294" t="s">
        <v>157</v>
      </c>
      <c r="B294" t="s">
        <v>149</v>
      </c>
      <c r="C294">
        <v>13</v>
      </c>
      <c r="D294" t="s">
        <v>383</v>
      </c>
      <c r="E294">
        <v>1</v>
      </c>
      <c r="F294" t="s">
        <v>388</v>
      </c>
      <c r="G294">
        <v>11</v>
      </c>
    </row>
    <row r="295" spans="1:10" x14ac:dyDescent="0.3">
      <c r="A295" t="s">
        <v>157</v>
      </c>
      <c r="B295" t="s">
        <v>149</v>
      </c>
      <c r="C295">
        <v>14</v>
      </c>
      <c r="D295" t="s">
        <v>384</v>
      </c>
      <c r="E295">
        <v>1</v>
      </c>
      <c r="F295" t="s">
        <v>392</v>
      </c>
      <c r="G295">
        <v>4</v>
      </c>
    </row>
    <row r="296" spans="1:10" x14ac:dyDescent="0.3">
      <c r="A296" t="s">
        <v>157</v>
      </c>
      <c r="B296" t="s">
        <v>149</v>
      </c>
      <c r="C296">
        <v>15</v>
      </c>
      <c r="D296" t="s">
        <v>385</v>
      </c>
      <c r="E296">
        <v>1</v>
      </c>
      <c r="F296" t="s">
        <v>391</v>
      </c>
      <c r="G296">
        <v>5</v>
      </c>
    </row>
    <row r="297" spans="1:10" x14ac:dyDescent="0.3">
      <c r="A297" t="s">
        <v>157</v>
      </c>
      <c r="B297" t="s">
        <v>149</v>
      </c>
      <c r="C297">
        <v>16</v>
      </c>
      <c r="D297" t="s">
        <v>113</v>
      </c>
      <c r="E297">
        <v>1</v>
      </c>
      <c r="F297" t="s">
        <v>390</v>
      </c>
      <c r="G297">
        <v>3</v>
      </c>
      <c r="H297" t="s">
        <v>438</v>
      </c>
      <c r="I297" t="s">
        <v>616</v>
      </c>
      <c r="J297">
        <v>1</v>
      </c>
    </row>
    <row r="298" spans="1:10" x14ac:dyDescent="0.3">
      <c r="A298" t="s">
        <v>157</v>
      </c>
      <c r="B298" t="s">
        <v>149</v>
      </c>
      <c r="C298">
        <v>17</v>
      </c>
      <c r="D298" t="s">
        <v>386</v>
      </c>
    </row>
    <row r="299" spans="1:10" x14ac:dyDescent="0.3">
      <c r="A299" t="s">
        <v>158</v>
      </c>
      <c r="B299" t="s">
        <v>150</v>
      </c>
      <c r="C299">
        <v>1</v>
      </c>
      <c r="D299" t="s">
        <v>375</v>
      </c>
    </row>
    <row r="300" spans="1:10" x14ac:dyDescent="0.3">
      <c r="A300" t="s">
        <v>158</v>
      </c>
      <c r="B300" t="s">
        <v>150</v>
      </c>
      <c r="C300">
        <v>2</v>
      </c>
      <c r="D300" t="s">
        <v>4</v>
      </c>
      <c r="E300">
        <v>1</v>
      </c>
      <c r="F300" t="s">
        <v>393</v>
      </c>
      <c r="G300">
        <v>1</v>
      </c>
    </row>
    <row r="301" spans="1:10" x14ac:dyDescent="0.3">
      <c r="A301" t="s">
        <v>158</v>
      </c>
      <c r="B301" t="s">
        <v>150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158</v>
      </c>
      <c r="B302" t="s">
        <v>150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158</v>
      </c>
      <c r="B303" t="s">
        <v>150</v>
      </c>
      <c r="C303">
        <v>5</v>
      </c>
      <c r="D303" t="s">
        <v>3</v>
      </c>
      <c r="E303">
        <v>1</v>
      </c>
      <c r="F303" t="s">
        <v>316</v>
      </c>
      <c r="G303">
        <v>7</v>
      </c>
    </row>
    <row r="304" spans="1:10" x14ac:dyDescent="0.3">
      <c r="A304" t="s">
        <v>158</v>
      </c>
      <c r="B304" t="s">
        <v>150</v>
      </c>
      <c r="C304">
        <v>6</v>
      </c>
      <c r="D304" t="s">
        <v>376</v>
      </c>
    </row>
    <row r="305" spans="1:10" x14ac:dyDescent="0.3">
      <c r="A305" t="s">
        <v>158</v>
      </c>
      <c r="B305" t="s">
        <v>150</v>
      </c>
      <c r="C305">
        <v>7</v>
      </c>
      <c r="D305" t="s">
        <v>377</v>
      </c>
      <c r="E305">
        <v>1</v>
      </c>
      <c r="F305" t="s">
        <v>12</v>
      </c>
      <c r="G305">
        <v>8</v>
      </c>
    </row>
    <row r="306" spans="1:10" x14ac:dyDescent="0.3">
      <c r="A306" t="s">
        <v>158</v>
      </c>
      <c r="B306" t="s">
        <v>150</v>
      </c>
      <c r="C306">
        <v>8</v>
      </c>
      <c r="D306" t="s">
        <v>378</v>
      </c>
    </row>
    <row r="307" spans="1:10" x14ac:dyDescent="0.3">
      <c r="A307" t="s">
        <v>158</v>
      </c>
      <c r="B307" t="s">
        <v>150</v>
      </c>
      <c r="C307">
        <v>9</v>
      </c>
      <c r="D307" t="s">
        <v>379</v>
      </c>
    </row>
    <row r="308" spans="1:10" x14ac:dyDescent="0.3">
      <c r="A308" t="s">
        <v>158</v>
      </c>
      <c r="B308" t="s">
        <v>150</v>
      </c>
      <c r="C308">
        <v>10</v>
      </c>
      <c r="D308" t="s">
        <v>380</v>
      </c>
    </row>
    <row r="309" spans="1:10" x14ac:dyDescent="0.3">
      <c r="A309" t="s">
        <v>158</v>
      </c>
      <c r="B309" t="s">
        <v>150</v>
      </c>
      <c r="C309">
        <v>11</v>
      </c>
      <c r="D309" t="s">
        <v>381</v>
      </c>
      <c r="E309">
        <v>1</v>
      </c>
      <c r="F309" t="s">
        <v>394</v>
      </c>
      <c r="G309">
        <v>9</v>
      </c>
    </row>
    <row r="310" spans="1:10" x14ac:dyDescent="0.3">
      <c r="A310" t="s">
        <v>158</v>
      </c>
      <c r="B310" t="s">
        <v>150</v>
      </c>
      <c r="C310">
        <v>12</v>
      </c>
      <c r="D310" t="s">
        <v>382</v>
      </c>
      <c r="E310">
        <v>1</v>
      </c>
      <c r="F310" t="s">
        <v>387</v>
      </c>
      <c r="G310">
        <v>10</v>
      </c>
    </row>
    <row r="311" spans="1:10" x14ac:dyDescent="0.3">
      <c r="A311" t="s">
        <v>158</v>
      </c>
      <c r="B311" t="s">
        <v>150</v>
      </c>
      <c r="C311">
        <v>13</v>
      </c>
      <c r="D311" t="s">
        <v>383</v>
      </c>
      <c r="E311">
        <v>1</v>
      </c>
      <c r="F311" t="s">
        <v>388</v>
      </c>
      <c r="G311">
        <v>11</v>
      </c>
    </row>
    <row r="312" spans="1:10" x14ac:dyDescent="0.3">
      <c r="A312" t="s">
        <v>158</v>
      </c>
      <c r="B312" t="s">
        <v>150</v>
      </c>
      <c r="C312">
        <v>14</v>
      </c>
      <c r="D312" t="s">
        <v>384</v>
      </c>
      <c r="E312">
        <v>1</v>
      </c>
      <c r="F312" t="s">
        <v>392</v>
      </c>
      <c r="G312">
        <v>4</v>
      </c>
    </row>
    <row r="313" spans="1:10" x14ac:dyDescent="0.3">
      <c r="A313" t="s">
        <v>158</v>
      </c>
      <c r="B313" t="s">
        <v>150</v>
      </c>
      <c r="C313">
        <v>15</v>
      </c>
      <c r="D313" t="s">
        <v>385</v>
      </c>
      <c r="E313">
        <v>1</v>
      </c>
      <c r="F313" t="s">
        <v>391</v>
      </c>
      <c r="G313">
        <v>5</v>
      </c>
    </row>
    <row r="314" spans="1:10" x14ac:dyDescent="0.3">
      <c r="A314" t="s">
        <v>158</v>
      </c>
      <c r="B314" t="s">
        <v>150</v>
      </c>
      <c r="C314">
        <v>16</v>
      </c>
      <c r="D314" t="s">
        <v>113</v>
      </c>
      <c r="E314">
        <v>1</v>
      </c>
      <c r="F314" t="s">
        <v>390</v>
      </c>
      <c r="G314">
        <v>3</v>
      </c>
      <c r="H314" t="s">
        <v>439</v>
      </c>
      <c r="I314" t="s">
        <v>617</v>
      </c>
      <c r="J314">
        <v>1</v>
      </c>
    </row>
    <row r="315" spans="1:10" x14ac:dyDescent="0.3">
      <c r="A315" t="s">
        <v>158</v>
      </c>
      <c r="B315" t="s">
        <v>150</v>
      </c>
      <c r="C315">
        <v>17</v>
      </c>
      <c r="D315" t="s">
        <v>386</v>
      </c>
    </row>
    <row r="316" spans="1:10" x14ac:dyDescent="0.3">
      <c r="A316" t="s">
        <v>159</v>
      </c>
      <c r="B316" t="s">
        <v>151</v>
      </c>
      <c r="C316">
        <v>1</v>
      </c>
      <c r="D316" t="s">
        <v>375</v>
      </c>
    </row>
    <row r="317" spans="1:10" x14ac:dyDescent="0.3">
      <c r="A317" t="s">
        <v>159</v>
      </c>
      <c r="B317" t="s">
        <v>151</v>
      </c>
      <c r="C317">
        <v>2</v>
      </c>
      <c r="D317" t="s">
        <v>4</v>
      </c>
      <c r="E317">
        <v>1</v>
      </c>
      <c r="F317" t="s">
        <v>393</v>
      </c>
      <c r="G317">
        <v>1</v>
      </c>
    </row>
    <row r="318" spans="1:10" x14ac:dyDescent="0.3">
      <c r="A318" t="s">
        <v>159</v>
      </c>
      <c r="B318" t="s">
        <v>151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159</v>
      </c>
      <c r="B319" t="s">
        <v>151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159</v>
      </c>
      <c r="B320" t="s">
        <v>151</v>
      </c>
      <c r="C320">
        <v>5</v>
      </c>
      <c r="D320" t="s">
        <v>3</v>
      </c>
      <c r="E320">
        <v>1</v>
      </c>
      <c r="F320" t="s">
        <v>316</v>
      </c>
      <c r="G320">
        <v>7</v>
      </c>
    </row>
    <row r="321" spans="1:10" x14ac:dyDescent="0.3">
      <c r="A321" t="s">
        <v>159</v>
      </c>
      <c r="B321" t="s">
        <v>151</v>
      </c>
      <c r="C321">
        <v>6</v>
      </c>
      <c r="D321" t="s">
        <v>376</v>
      </c>
    </row>
    <row r="322" spans="1:10" x14ac:dyDescent="0.3">
      <c r="A322" t="s">
        <v>159</v>
      </c>
      <c r="B322" t="s">
        <v>151</v>
      </c>
      <c r="C322">
        <v>7</v>
      </c>
      <c r="D322" t="s">
        <v>377</v>
      </c>
      <c r="E322">
        <v>1</v>
      </c>
      <c r="F322" t="s">
        <v>12</v>
      </c>
      <c r="G322">
        <v>8</v>
      </c>
    </row>
    <row r="323" spans="1:10" x14ac:dyDescent="0.3">
      <c r="A323" t="s">
        <v>159</v>
      </c>
      <c r="B323" t="s">
        <v>151</v>
      </c>
      <c r="C323">
        <v>8</v>
      </c>
      <c r="D323" t="s">
        <v>378</v>
      </c>
    </row>
    <row r="324" spans="1:10" x14ac:dyDescent="0.3">
      <c r="A324" t="s">
        <v>159</v>
      </c>
      <c r="B324" t="s">
        <v>151</v>
      </c>
      <c r="C324">
        <v>9</v>
      </c>
      <c r="D324" t="s">
        <v>379</v>
      </c>
    </row>
    <row r="325" spans="1:10" x14ac:dyDescent="0.3">
      <c r="A325" t="s">
        <v>159</v>
      </c>
      <c r="B325" t="s">
        <v>151</v>
      </c>
      <c r="C325">
        <v>10</v>
      </c>
      <c r="D325" t="s">
        <v>380</v>
      </c>
    </row>
    <row r="326" spans="1:10" x14ac:dyDescent="0.3">
      <c r="A326" t="s">
        <v>159</v>
      </c>
      <c r="B326" t="s">
        <v>151</v>
      </c>
      <c r="C326">
        <v>11</v>
      </c>
      <c r="D326" t="s">
        <v>381</v>
      </c>
      <c r="E326">
        <v>1</v>
      </c>
      <c r="F326" t="s">
        <v>394</v>
      </c>
      <c r="G326">
        <v>9</v>
      </c>
    </row>
    <row r="327" spans="1:10" x14ac:dyDescent="0.3">
      <c r="A327" t="s">
        <v>159</v>
      </c>
      <c r="B327" t="s">
        <v>151</v>
      </c>
      <c r="C327">
        <v>12</v>
      </c>
      <c r="D327" t="s">
        <v>382</v>
      </c>
      <c r="E327">
        <v>1</v>
      </c>
      <c r="F327" t="s">
        <v>387</v>
      </c>
      <c r="G327">
        <v>10</v>
      </c>
    </row>
    <row r="328" spans="1:10" x14ac:dyDescent="0.3">
      <c r="A328" t="s">
        <v>159</v>
      </c>
      <c r="B328" t="s">
        <v>151</v>
      </c>
      <c r="C328">
        <v>13</v>
      </c>
      <c r="D328" t="s">
        <v>383</v>
      </c>
      <c r="E328">
        <v>1</v>
      </c>
      <c r="F328" t="s">
        <v>388</v>
      </c>
      <c r="G328">
        <v>11</v>
      </c>
    </row>
    <row r="329" spans="1:10" x14ac:dyDescent="0.3">
      <c r="A329" t="s">
        <v>159</v>
      </c>
      <c r="B329" t="s">
        <v>151</v>
      </c>
      <c r="C329">
        <v>14</v>
      </c>
      <c r="D329" t="s">
        <v>384</v>
      </c>
      <c r="E329">
        <v>1</v>
      </c>
      <c r="F329" t="s">
        <v>392</v>
      </c>
      <c r="G329">
        <v>4</v>
      </c>
    </row>
    <row r="330" spans="1:10" x14ac:dyDescent="0.3">
      <c r="A330" t="s">
        <v>159</v>
      </c>
      <c r="B330" t="s">
        <v>151</v>
      </c>
      <c r="C330">
        <v>15</v>
      </c>
      <c r="D330" t="s">
        <v>385</v>
      </c>
      <c r="E330">
        <v>1</v>
      </c>
      <c r="F330" t="s">
        <v>391</v>
      </c>
      <c r="G330">
        <v>5</v>
      </c>
    </row>
    <row r="331" spans="1:10" x14ac:dyDescent="0.3">
      <c r="A331" t="s">
        <v>159</v>
      </c>
      <c r="B331" t="s">
        <v>151</v>
      </c>
      <c r="C331">
        <v>16</v>
      </c>
      <c r="D331" t="s">
        <v>113</v>
      </c>
      <c r="E331">
        <v>1</v>
      </c>
      <c r="F331" t="s">
        <v>390</v>
      </c>
      <c r="G331">
        <v>3</v>
      </c>
      <c r="H331" t="s">
        <v>440</v>
      </c>
      <c r="I331" t="s">
        <v>618</v>
      </c>
      <c r="J331">
        <v>1</v>
      </c>
    </row>
    <row r="332" spans="1:10" x14ac:dyDescent="0.3">
      <c r="A332" t="s">
        <v>159</v>
      </c>
      <c r="B332" t="s">
        <v>151</v>
      </c>
      <c r="C332">
        <v>17</v>
      </c>
      <c r="D332" t="s">
        <v>386</v>
      </c>
    </row>
    <row r="333" spans="1:10" x14ac:dyDescent="0.3">
      <c r="A333" t="s">
        <v>160</v>
      </c>
      <c r="B333" t="s">
        <v>152</v>
      </c>
      <c r="C333">
        <v>1</v>
      </c>
      <c r="D333" t="s">
        <v>375</v>
      </c>
    </row>
    <row r="334" spans="1:10" x14ac:dyDescent="0.3">
      <c r="A334" t="s">
        <v>160</v>
      </c>
      <c r="B334" t="s">
        <v>152</v>
      </c>
      <c r="C334">
        <v>2</v>
      </c>
      <c r="D334" t="s">
        <v>4</v>
      </c>
      <c r="E334">
        <v>1</v>
      </c>
      <c r="F334" t="s">
        <v>393</v>
      </c>
      <c r="G334">
        <v>1</v>
      </c>
    </row>
    <row r="335" spans="1:10" x14ac:dyDescent="0.3">
      <c r="A335" t="s">
        <v>160</v>
      </c>
      <c r="B335" t="s">
        <v>152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160</v>
      </c>
      <c r="B336" t="s">
        <v>152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160</v>
      </c>
      <c r="B337" t="s">
        <v>152</v>
      </c>
      <c r="C337">
        <v>5</v>
      </c>
      <c r="D337" t="s">
        <v>3</v>
      </c>
      <c r="E337">
        <v>1</v>
      </c>
      <c r="F337" t="s">
        <v>316</v>
      </c>
      <c r="G337">
        <v>7</v>
      </c>
    </row>
    <row r="338" spans="1:10" x14ac:dyDescent="0.3">
      <c r="A338" t="s">
        <v>160</v>
      </c>
      <c r="B338" t="s">
        <v>152</v>
      </c>
      <c r="C338">
        <v>6</v>
      </c>
      <c r="D338" t="s">
        <v>376</v>
      </c>
    </row>
    <row r="339" spans="1:10" x14ac:dyDescent="0.3">
      <c r="A339" t="s">
        <v>160</v>
      </c>
      <c r="B339" t="s">
        <v>152</v>
      </c>
      <c r="C339">
        <v>7</v>
      </c>
      <c r="D339" t="s">
        <v>377</v>
      </c>
      <c r="E339">
        <v>1</v>
      </c>
      <c r="F339" t="s">
        <v>12</v>
      </c>
      <c r="G339">
        <v>8</v>
      </c>
    </row>
    <row r="340" spans="1:10" x14ac:dyDescent="0.3">
      <c r="A340" t="s">
        <v>160</v>
      </c>
      <c r="B340" t="s">
        <v>152</v>
      </c>
      <c r="C340">
        <v>8</v>
      </c>
      <c r="D340" t="s">
        <v>378</v>
      </c>
    </row>
    <row r="341" spans="1:10" x14ac:dyDescent="0.3">
      <c r="A341" t="s">
        <v>160</v>
      </c>
      <c r="B341" t="s">
        <v>152</v>
      </c>
      <c r="C341">
        <v>9</v>
      </c>
      <c r="D341" t="s">
        <v>379</v>
      </c>
    </row>
    <row r="342" spans="1:10" x14ac:dyDescent="0.3">
      <c r="A342" t="s">
        <v>160</v>
      </c>
      <c r="B342" t="s">
        <v>152</v>
      </c>
      <c r="C342">
        <v>10</v>
      </c>
      <c r="D342" t="s">
        <v>380</v>
      </c>
    </row>
    <row r="343" spans="1:10" x14ac:dyDescent="0.3">
      <c r="A343" t="s">
        <v>160</v>
      </c>
      <c r="B343" t="s">
        <v>152</v>
      </c>
      <c r="C343">
        <v>11</v>
      </c>
      <c r="D343" t="s">
        <v>381</v>
      </c>
      <c r="E343">
        <v>1</v>
      </c>
      <c r="F343" t="s">
        <v>394</v>
      </c>
      <c r="G343">
        <v>9</v>
      </c>
    </row>
    <row r="344" spans="1:10" x14ac:dyDescent="0.3">
      <c r="A344" t="s">
        <v>160</v>
      </c>
      <c r="B344" t="s">
        <v>152</v>
      </c>
      <c r="C344">
        <v>12</v>
      </c>
      <c r="D344" t="s">
        <v>382</v>
      </c>
      <c r="E344">
        <v>1</v>
      </c>
      <c r="F344" t="s">
        <v>387</v>
      </c>
      <c r="G344">
        <v>10</v>
      </c>
    </row>
    <row r="345" spans="1:10" x14ac:dyDescent="0.3">
      <c r="A345" t="s">
        <v>160</v>
      </c>
      <c r="B345" t="s">
        <v>152</v>
      </c>
      <c r="C345">
        <v>13</v>
      </c>
      <c r="D345" t="s">
        <v>383</v>
      </c>
      <c r="E345">
        <v>1</v>
      </c>
      <c r="F345" t="s">
        <v>388</v>
      </c>
      <c r="G345">
        <v>11</v>
      </c>
    </row>
    <row r="346" spans="1:10" x14ac:dyDescent="0.3">
      <c r="A346" t="s">
        <v>160</v>
      </c>
      <c r="B346" t="s">
        <v>152</v>
      </c>
      <c r="C346">
        <v>14</v>
      </c>
      <c r="D346" t="s">
        <v>384</v>
      </c>
      <c r="E346">
        <v>1</v>
      </c>
      <c r="F346" t="s">
        <v>392</v>
      </c>
      <c r="G346">
        <v>4</v>
      </c>
    </row>
    <row r="347" spans="1:10" x14ac:dyDescent="0.3">
      <c r="A347" t="s">
        <v>160</v>
      </c>
      <c r="B347" t="s">
        <v>152</v>
      </c>
      <c r="C347">
        <v>15</v>
      </c>
      <c r="D347" t="s">
        <v>385</v>
      </c>
      <c r="E347">
        <v>1</v>
      </c>
      <c r="F347" t="s">
        <v>391</v>
      </c>
      <c r="G347">
        <v>5</v>
      </c>
    </row>
    <row r="348" spans="1:10" x14ac:dyDescent="0.3">
      <c r="A348" t="s">
        <v>160</v>
      </c>
      <c r="B348" t="s">
        <v>152</v>
      </c>
      <c r="C348">
        <v>16</v>
      </c>
      <c r="D348" t="s">
        <v>113</v>
      </c>
      <c r="E348">
        <v>1</v>
      </c>
      <c r="F348" t="s">
        <v>390</v>
      </c>
      <c r="G348">
        <v>3</v>
      </c>
      <c r="H348" t="s">
        <v>441</v>
      </c>
      <c r="I348" t="s">
        <v>619</v>
      </c>
      <c r="J348">
        <v>1</v>
      </c>
    </row>
    <row r="349" spans="1:10" x14ac:dyDescent="0.3">
      <c r="A349" t="s">
        <v>160</v>
      </c>
      <c r="B349" t="s">
        <v>152</v>
      </c>
      <c r="C349">
        <v>17</v>
      </c>
      <c r="D349" t="s">
        <v>386</v>
      </c>
    </row>
    <row r="350" spans="1:10" x14ac:dyDescent="0.3">
      <c r="A350" t="s">
        <v>161</v>
      </c>
      <c r="B350" t="s">
        <v>153</v>
      </c>
      <c r="C350">
        <v>1</v>
      </c>
      <c r="D350" t="s">
        <v>375</v>
      </c>
    </row>
    <row r="351" spans="1:10" x14ac:dyDescent="0.3">
      <c r="A351" t="s">
        <v>161</v>
      </c>
      <c r="B351" t="s">
        <v>153</v>
      </c>
      <c r="C351">
        <v>2</v>
      </c>
      <c r="D351" t="s">
        <v>4</v>
      </c>
      <c r="E351">
        <v>1</v>
      </c>
      <c r="F351" t="s">
        <v>393</v>
      </c>
      <c r="G351">
        <v>1</v>
      </c>
    </row>
    <row r="352" spans="1:10" x14ac:dyDescent="0.3">
      <c r="A352" t="s">
        <v>161</v>
      </c>
      <c r="B352" t="s">
        <v>153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161</v>
      </c>
      <c r="B353" t="s">
        <v>153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161</v>
      </c>
      <c r="B354" t="s">
        <v>153</v>
      </c>
      <c r="C354">
        <v>5</v>
      </c>
      <c r="D354" t="s">
        <v>3</v>
      </c>
      <c r="E354">
        <v>1</v>
      </c>
      <c r="F354" t="s">
        <v>316</v>
      </c>
      <c r="G354">
        <v>7</v>
      </c>
    </row>
    <row r="355" spans="1:10" x14ac:dyDescent="0.3">
      <c r="A355" t="s">
        <v>161</v>
      </c>
      <c r="B355" t="s">
        <v>153</v>
      </c>
      <c r="C355">
        <v>6</v>
      </c>
      <c r="D355" t="s">
        <v>376</v>
      </c>
    </row>
    <row r="356" spans="1:10" x14ac:dyDescent="0.3">
      <c r="A356" t="s">
        <v>161</v>
      </c>
      <c r="B356" t="s">
        <v>153</v>
      </c>
      <c r="C356">
        <v>7</v>
      </c>
      <c r="D356" t="s">
        <v>377</v>
      </c>
      <c r="E356">
        <v>1</v>
      </c>
      <c r="F356" t="s">
        <v>12</v>
      </c>
      <c r="G356">
        <v>8</v>
      </c>
    </row>
    <row r="357" spans="1:10" x14ac:dyDescent="0.3">
      <c r="A357" t="s">
        <v>161</v>
      </c>
      <c r="B357" t="s">
        <v>153</v>
      </c>
      <c r="C357">
        <v>8</v>
      </c>
      <c r="D357" t="s">
        <v>378</v>
      </c>
    </row>
    <row r="358" spans="1:10" x14ac:dyDescent="0.3">
      <c r="A358" t="s">
        <v>161</v>
      </c>
      <c r="B358" t="s">
        <v>153</v>
      </c>
      <c r="C358">
        <v>9</v>
      </c>
      <c r="D358" t="s">
        <v>379</v>
      </c>
    </row>
    <row r="359" spans="1:10" x14ac:dyDescent="0.3">
      <c r="A359" t="s">
        <v>161</v>
      </c>
      <c r="B359" t="s">
        <v>153</v>
      </c>
      <c r="C359">
        <v>10</v>
      </c>
      <c r="D359" t="s">
        <v>380</v>
      </c>
    </row>
    <row r="360" spans="1:10" x14ac:dyDescent="0.3">
      <c r="A360" t="s">
        <v>161</v>
      </c>
      <c r="B360" t="s">
        <v>153</v>
      </c>
      <c r="C360">
        <v>11</v>
      </c>
      <c r="D360" t="s">
        <v>381</v>
      </c>
      <c r="E360">
        <v>1</v>
      </c>
      <c r="F360" t="s">
        <v>394</v>
      </c>
      <c r="G360">
        <v>9</v>
      </c>
    </row>
    <row r="361" spans="1:10" x14ac:dyDescent="0.3">
      <c r="A361" t="s">
        <v>161</v>
      </c>
      <c r="B361" t="s">
        <v>153</v>
      </c>
      <c r="C361">
        <v>12</v>
      </c>
      <c r="D361" t="s">
        <v>382</v>
      </c>
      <c r="E361">
        <v>1</v>
      </c>
      <c r="F361" t="s">
        <v>387</v>
      </c>
      <c r="G361">
        <v>10</v>
      </c>
    </row>
    <row r="362" spans="1:10" x14ac:dyDescent="0.3">
      <c r="A362" t="s">
        <v>161</v>
      </c>
      <c r="B362" t="s">
        <v>153</v>
      </c>
      <c r="C362">
        <v>13</v>
      </c>
      <c r="D362" t="s">
        <v>383</v>
      </c>
      <c r="E362">
        <v>1</v>
      </c>
      <c r="F362" t="s">
        <v>388</v>
      </c>
      <c r="G362">
        <v>11</v>
      </c>
    </row>
    <row r="363" spans="1:10" x14ac:dyDescent="0.3">
      <c r="A363" t="s">
        <v>161</v>
      </c>
      <c r="B363" t="s">
        <v>153</v>
      </c>
      <c r="C363">
        <v>14</v>
      </c>
      <c r="D363" t="s">
        <v>384</v>
      </c>
      <c r="E363">
        <v>1</v>
      </c>
      <c r="F363" t="s">
        <v>392</v>
      </c>
      <c r="G363">
        <v>4</v>
      </c>
    </row>
    <row r="364" spans="1:10" x14ac:dyDescent="0.3">
      <c r="A364" t="s">
        <v>161</v>
      </c>
      <c r="B364" t="s">
        <v>153</v>
      </c>
      <c r="C364">
        <v>15</v>
      </c>
      <c r="D364" t="s">
        <v>385</v>
      </c>
      <c r="E364">
        <v>1</v>
      </c>
      <c r="F364" t="s">
        <v>391</v>
      </c>
      <c r="G364">
        <v>5</v>
      </c>
    </row>
    <row r="365" spans="1:10" x14ac:dyDescent="0.3">
      <c r="A365" t="s">
        <v>161</v>
      </c>
      <c r="B365" t="s">
        <v>153</v>
      </c>
      <c r="C365">
        <v>16</v>
      </c>
      <c r="D365" t="s">
        <v>113</v>
      </c>
      <c r="E365">
        <v>1</v>
      </c>
      <c r="F365" t="s">
        <v>390</v>
      </c>
      <c r="G365">
        <v>3</v>
      </c>
      <c r="H365" t="s">
        <v>442</v>
      </c>
      <c r="I365" t="s">
        <v>620</v>
      </c>
      <c r="J365">
        <v>1</v>
      </c>
    </row>
    <row r="366" spans="1:10" x14ac:dyDescent="0.3">
      <c r="A366" t="s">
        <v>161</v>
      </c>
      <c r="B366" t="s">
        <v>153</v>
      </c>
      <c r="C366">
        <v>17</v>
      </c>
      <c r="D366" t="s">
        <v>386</v>
      </c>
    </row>
    <row r="367" spans="1:10" x14ac:dyDescent="0.3">
      <c r="A367" t="s">
        <v>162</v>
      </c>
      <c r="B367" t="s">
        <v>154</v>
      </c>
      <c r="C367">
        <v>1</v>
      </c>
      <c r="D367" t="s">
        <v>375</v>
      </c>
    </row>
    <row r="368" spans="1:10" x14ac:dyDescent="0.3">
      <c r="A368" t="s">
        <v>162</v>
      </c>
      <c r="B368" t="s">
        <v>154</v>
      </c>
      <c r="C368">
        <v>2</v>
      </c>
      <c r="D368" t="s">
        <v>4</v>
      </c>
      <c r="E368">
        <v>1</v>
      </c>
      <c r="F368" t="s">
        <v>393</v>
      </c>
      <c r="G368">
        <v>1</v>
      </c>
    </row>
    <row r="369" spans="1:10" x14ac:dyDescent="0.3">
      <c r="A369" t="s">
        <v>162</v>
      </c>
      <c r="B369" t="s">
        <v>154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162</v>
      </c>
      <c r="B370" t="s">
        <v>154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162</v>
      </c>
      <c r="B371" t="s">
        <v>154</v>
      </c>
      <c r="C371">
        <v>5</v>
      </c>
      <c r="D371" t="s">
        <v>3</v>
      </c>
      <c r="E371">
        <v>1</v>
      </c>
      <c r="F371" t="s">
        <v>316</v>
      </c>
      <c r="G371">
        <v>7</v>
      </c>
    </row>
    <row r="372" spans="1:10" x14ac:dyDescent="0.3">
      <c r="A372" t="s">
        <v>162</v>
      </c>
      <c r="B372" t="s">
        <v>154</v>
      </c>
      <c r="C372">
        <v>6</v>
      </c>
      <c r="D372" t="s">
        <v>376</v>
      </c>
    </row>
    <row r="373" spans="1:10" x14ac:dyDescent="0.3">
      <c r="A373" t="s">
        <v>162</v>
      </c>
      <c r="B373" t="s">
        <v>154</v>
      </c>
      <c r="C373">
        <v>7</v>
      </c>
      <c r="D373" t="s">
        <v>377</v>
      </c>
      <c r="E373">
        <v>1</v>
      </c>
      <c r="F373" t="s">
        <v>12</v>
      </c>
      <c r="G373">
        <v>8</v>
      </c>
    </row>
    <row r="374" spans="1:10" x14ac:dyDescent="0.3">
      <c r="A374" t="s">
        <v>162</v>
      </c>
      <c r="B374" t="s">
        <v>154</v>
      </c>
      <c r="C374">
        <v>8</v>
      </c>
      <c r="D374" t="s">
        <v>378</v>
      </c>
    </row>
    <row r="375" spans="1:10" x14ac:dyDescent="0.3">
      <c r="A375" t="s">
        <v>162</v>
      </c>
      <c r="B375" t="s">
        <v>154</v>
      </c>
      <c r="C375">
        <v>9</v>
      </c>
      <c r="D375" t="s">
        <v>379</v>
      </c>
    </row>
    <row r="376" spans="1:10" x14ac:dyDescent="0.3">
      <c r="A376" t="s">
        <v>162</v>
      </c>
      <c r="B376" t="s">
        <v>154</v>
      </c>
      <c r="C376">
        <v>10</v>
      </c>
      <c r="D376" t="s">
        <v>380</v>
      </c>
    </row>
    <row r="377" spans="1:10" x14ac:dyDescent="0.3">
      <c r="A377" t="s">
        <v>162</v>
      </c>
      <c r="B377" t="s">
        <v>154</v>
      </c>
      <c r="C377">
        <v>11</v>
      </c>
      <c r="D377" t="s">
        <v>381</v>
      </c>
      <c r="E377">
        <v>1</v>
      </c>
      <c r="F377" t="s">
        <v>394</v>
      </c>
      <c r="G377">
        <v>9</v>
      </c>
    </row>
    <row r="378" spans="1:10" x14ac:dyDescent="0.3">
      <c r="A378" t="s">
        <v>162</v>
      </c>
      <c r="B378" t="s">
        <v>154</v>
      </c>
      <c r="C378">
        <v>12</v>
      </c>
      <c r="D378" t="s">
        <v>382</v>
      </c>
      <c r="E378">
        <v>1</v>
      </c>
      <c r="F378" t="s">
        <v>387</v>
      </c>
      <c r="G378">
        <v>10</v>
      </c>
    </row>
    <row r="379" spans="1:10" x14ac:dyDescent="0.3">
      <c r="A379" t="s">
        <v>162</v>
      </c>
      <c r="B379" t="s">
        <v>154</v>
      </c>
      <c r="C379">
        <v>13</v>
      </c>
      <c r="D379" t="s">
        <v>383</v>
      </c>
      <c r="E379">
        <v>1</v>
      </c>
      <c r="F379" t="s">
        <v>388</v>
      </c>
      <c r="G379">
        <v>11</v>
      </c>
    </row>
    <row r="380" spans="1:10" x14ac:dyDescent="0.3">
      <c r="A380" t="s">
        <v>162</v>
      </c>
      <c r="B380" t="s">
        <v>154</v>
      </c>
      <c r="C380">
        <v>14</v>
      </c>
      <c r="D380" t="s">
        <v>384</v>
      </c>
      <c r="E380">
        <v>1</v>
      </c>
      <c r="F380" t="s">
        <v>392</v>
      </c>
      <c r="G380">
        <v>4</v>
      </c>
    </row>
    <row r="381" spans="1:10" x14ac:dyDescent="0.3">
      <c r="A381" t="s">
        <v>162</v>
      </c>
      <c r="B381" t="s">
        <v>154</v>
      </c>
      <c r="C381">
        <v>15</v>
      </c>
      <c r="D381" t="s">
        <v>385</v>
      </c>
      <c r="E381">
        <v>1</v>
      </c>
      <c r="F381" t="s">
        <v>391</v>
      </c>
      <c r="G381">
        <v>5</v>
      </c>
    </row>
    <row r="382" spans="1:10" x14ac:dyDescent="0.3">
      <c r="A382" t="s">
        <v>162</v>
      </c>
      <c r="B382" t="s">
        <v>154</v>
      </c>
      <c r="C382">
        <v>16</v>
      </c>
      <c r="D382" t="s">
        <v>113</v>
      </c>
      <c r="E382">
        <v>1</v>
      </c>
      <c r="F382" t="s">
        <v>390</v>
      </c>
      <c r="G382">
        <v>3</v>
      </c>
      <c r="H382" t="s">
        <v>443</v>
      </c>
      <c r="I382" t="s">
        <v>621</v>
      </c>
      <c r="J382">
        <v>1</v>
      </c>
    </row>
    <row r="383" spans="1:10" x14ac:dyDescent="0.3">
      <c r="A383" t="s">
        <v>162</v>
      </c>
      <c r="B383" t="s">
        <v>154</v>
      </c>
      <c r="C383">
        <v>17</v>
      </c>
      <c r="D383" t="s">
        <v>386</v>
      </c>
    </row>
    <row r="384" spans="1:10" x14ac:dyDescent="0.3">
      <c r="A384" t="s">
        <v>163</v>
      </c>
      <c r="B384" t="s">
        <v>155</v>
      </c>
      <c r="C384">
        <v>1</v>
      </c>
      <c r="D384" t="s">
        <v>375</v>
      </c>
    </row>
    <row r="385" spans="1:10" x14ac:dyDescent="0.3">
      <c r="A385" t="s">
        <v>163</v>
      </c>
      <c r="B385" t="s">
        <v>155</v>
      </c>
      <c r="C385">
        <v>2</v>
      </c>
      <c r="D385" t="s">
        <v>4</v>
      </c>
      <c r="E385">
        <v>1</v>
      </c>
      <c r="F385" t="s">
        <v>393</v>
      </c>
      <c r="G385">
        <v>1</v>
      </c>
    </row>
    <row r="386" spans="1:10" x14ac:dyDescent="0.3">
      <c r="A386" t="s">
        <v>163</v>
      </c>
      <c r="B386" t="s">
        <v>155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163</v>
      </c>
      <c r="B387" t="s">
        <v>155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163</v>
      </c>
      <c r="B388" t="s">
        <v>155</v>
      </c>
      <c r="C388">
        <v>5</v>
      </c>
      <c r="D388" t="s">
        <v>3</v>
      </c>
      <c r="E388">
        <v>1</v>
      </c>
      <c r="F388" t="s">
        <v>316</v>
      </c>
      <c r="G388">
        <v>7</v>
      </c>
    </row>
    <row r="389" spans="1:10" x14ac:dyDescent="0.3">
      <c r="A389" t="s">
        <v>163</v>
      </c>
      <c r="B389" t="s">
        <v>155</v>
      </c>
      <c r="C389">
        <v>6</v>
      </c>
      <c r="D389" t="s">
        <v>376</v>
      </c>
    </row>
    <row r="390" spans="1:10" x14ac:dyDescent="0.3">
      <c r="A390" t="s">
        <v>163</v>
      </c>
      <c r="B390" t="s">
        <v>155</v>
      </c>
      <c r="C390">
        <v>7</v>
      </c>
      <c r="D390" t="s">
        <v>377</v>
      </c>
      <c r="E390">
        <v>1</v>
      </c>
      <c r="F390" t="s">
        <v>12</v>
      </c>
      <c r="G390">
        <v>8</v>
      </c>
    </row>
    <row r="391" spans="1:10" x14ac:dyDescent="0.3">
      <c r="A391" t="s">
        <v>163</v>
      </c>
      <c r="B391" t="s">
        <v>155</v>
      </c>
      <c r="C391">
        <v>8</v>
      </c>
      <c r="D391" t="s">
        <v>378</v>
      </c>
    </row>
    <row r="392" spans="1:10" x14ac:dyDescent="0.3">
      <c r="A392" t="s">
        <v>163</v>
      </c>
      <c r="B392" t="s">
        <v>155</v>
      </c>
      <c r="C392">
        <v>9</v>
      </c>
      <c r="D392" t="s">
        <v>379</v>
      </c>
    </row>
    <row r="393" spans="1:10" x14ac:dyDescent="0.3">
      <c r="A393" t="s">
        <v>163</v>
      </c>
      <c r="B393" t="s">
        <v>155</v>
      </c>
      <c r="C393">
        <v>10</v>
      </c>
      <c r="D393" t="s">
        <v>380</v>
      </c>
    </row>
    <row r="394" spans="1:10" x14ac:dyDescent="0.3">
      <c r="A394" t="s">
        <v>163</v>
      </c>
      <c r="B394" t="s">
        <v>155</v>
      </c>
      <c r="C394">
        <v>11</v>
      </c>
      <c r="D394" t="s">
        <v>381</v>
      </c>
      <c r="E394">
        <v>1</v>
      </c>
      <c r="F394" t="s">
        <v>394</v>
      </c>
      <c r="G394">
        <v>9</v>
      </c>
    </row>
    <row r="395" spans="1:10" x14ac:dyDescent="0.3">
      <c r="A395" t="s">
        <v>163</v>
      </c>
      <c r="B395" t="s">
        <v>155</v>
      </c>
      <c r="C395">
        <v>12</v>
      </c>
      <c r="D395" t="s">
        <v>382</v>
      </c>
      <c r="E395">
        <v>1</v>
      </c>
      <c r="F395" t="s">
        <v>387</v>
      </c>
      <c r="G395">
        <v>10</v>
      </c>
    </row>
    <row r="396" spans="1:10" x14ac:dyDescent="0.3">
      <c r="A396" t="s">
        <v>163</v>
      </c>
      <c r="B396" t="s">
        <v>155</v>
      </c>
      <c r="C396">
        <v>13</v>
      </c>
      <c r="D396" t="s">
        <v>383</v>
      </c>
      <c r="E396">
        <v>1</v>
      </c>
      <c r="F396" t="s">
        <v>388</v>
      </c>
      <c r="G396">
        <v>11</v>
      </c>
    </row>
    <row r="397" spans="1:10" x14ac:dyDescent="0.3">
      <c r="A397" t="s">
        <v>163</v>
      </c>
      <c r="B397" t="s">
        <v>155</v>
      </c>
      <c r="C397">
        <v>14</v>
      </c>
      <c r="D397" t="s">
        <v>384</v>
      </c>
      <c r="E397">
        <v>1</v>
      </c>
      <c r="F397" t="s">
        <v>392</v>
      </c>
      <c r="G397">
        <v>4</v>
      </c>
    </row>
    <row r="398" spans="1:10" x14ac:dyDescent="0.3">
      <c r="A398" t="s">
        <v>163</v>
      </c>
      <c r="B398" t="s">
        <v>155</v>
      </c>
      <c r="C398">
        <v>15</v>
      </c>
      <c r="D398" t="s">
        <v>385</v>
      </c>
      <c r="E398">
        <v>1</v>
      </c>
      <c r="F398" t="s">
        <v>391</v>
      </c>
      <c r="G398">
        <v>5</v>
      </c>
    </row>
    <row r="399" spans="1:10" x14ac:dyDescent="0.3">
      <c r="A399" t="s">
        <v>163</v>
      </c>
      <c r="B399" t="s">
        <v>155</v>
      </c>
      <c r="C399">
        <v>16</v>
      </c>
      <c r="D399" t="s">
        <v>113</v>
      </c>
      <c r="E399">
        <v>1</v>
      </c>
      <c r="F399" t="s">
        <v>390</v>
      </c>
      <c r="G399">
        <v>3</v>
      </c>
      <c r="H399" t="s">
        <v>444</v>
      </c>
      <c r="I399" t="s">
        <v>622</v>
      </c>
      <c r="J399">
        <v>1</v>
      </c>
    </row>
    <row r="400" spans="1:10" x14ac:dyDescent="0.3">
      <c r="A400" t="s">
        <v>163</v>
      </c>
      <c r="B400" t="s">
        <v>155</v>
      </c>
      <c r="C400">
        <v>17</v>
      </c>
      <c r="D400" t="s">
        <v>386</v>
      </c>
    </row>
    <row r="401" spans="1:10" x14ac:dyDescent="0.3">
      <c r="A401" t="s">
        <v>164</v>
      </c>
      <c r="B401" t="s">
        <v>156</v>
      </c>
      <c r="C401">
        <v>1</v>
      </c>
      <c r="D401" t="s">
        <v>375</v>
      </c>
    </row>
    <row r="402" spans="1:10" x14ac:dyDescent="0.3">
      <c r="A402" t="s">
        <v>164</v>
      </c>
      <c r="B402" t="s">
        <v>156</v>
      </c>
      <c r="C402">
        <v>2</v>
      </c>
      <c r="D402" t="s">
        <v>4</v>
      </c>
      <c r="E402">
        <v>1</v>
      </c>
      <c r="F402" t="s">
        <v>393</v>
      </c>
      <c r="G402">
        <v>1</v>
      </c>
    </row>
    <row r="403" spans="1:10" x14ac:dyDescent="0.3">
      <c r="A403" t="s">
        <v>164</v>
      </c>
      <c r="B403" t="s">
        <v>156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164</v>
      </c>
      <c r="B404" t="s">
        <v>156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164</v>
      </c>
      <c r="B405" t="s">
        <v>156</v>
      </c>
      <c r="C405">
        <v>5</v>
      </c>
      <c r="D405" t="s">
        <v>3</v>
      </c>
      <c r="E405">
        <v>1</v>
      </c>
      <c r="F405" t="s">
        <v>316</v>
      </c>
      <c r="G405">
        <v>7</v>
      </c>
    </row>
    <row r="406" spans="1:10" x14ac:dyDescent="0.3">
      <c r="A406" t="s">
        <v>164</v>
      </c>
      <c r="B406" t="s">
        <v>156</v>
      </c>
      <c r="C406">
        <v>6</v>
      </c>
      <c r="D406" t="s">
        <v>376</v>
      </c>
    </row>
    <row r="407" spans="1:10" x14ac:dyDescent="0.3">
      <c r="A407" t="s">
        <v>164</v>
      </c>
      <c r="B407" t="s">
        <v>156</v>
      </c>
      <c r="C407">
        <v>7</v>
      </c>
      <c r="D407" t="s">
        <v>377</v>
      </c>
      <c r="E407">
        <v>1</v>
      </c>
      <c r="F407" t="s">
        <v>12</v>
      </c>
      <c r="G407">
        <v>8</v>
      </c>
    </row>
    <row r="408" spans="1:10" x14ac:dyDescent="0.3">
      <c r="A408" t="s">
        <v>164</v>
      </c>
      <c r="B408" t="s">
        <v>156</v>
      </c>
      <c r="C408">
        <v>8</v>
      </c>
      <c r="D408" t="s">
        <v>378</v>
      </c>
    </row>
    <row r="409" spans="1:10" x14ac:dyDescent="0.3">
      <c r="A409" t="s">
        <v>164</v>
      </c>
      <c r="B409" t="s">
        <v>156</v>
      </c>
      <c r="C409">
        <v>9</v>
      </c>
      <c r="D409" t="s">
        <v>379</v>
      </c>
    </row>
    <row r="410" spans="1:10" x14ac:dyDescent="0.3">
      <c r="A410" t="s">
        <v>164</v>
      </c>
      <c r="B410" t="s">
        <v>156</v>
      </c>
      <c r="C410">
        <v>10</v>
      </c>
      <c r="D410" t="s">
        <v>380</v>
      </c>
    </row>
    <row r="411" spans="1:10" x14ac:dyDescent="0.3">
      <c r="A411" t="s">
        <v>164</v>
      </c>
      <c r="B411" t="s">
        <v>156</v>
      </c>
      <c r="C411">
        <v>11</v>
      </c>
      <c r="D411" t="s">
        <v>381</v>
      </c>
      <c r="E411">
        <v>1</v>
      </c>
      <c r="F411" t="s">
        <v>394</v>
      </c>
      <c r="G411">
        <v>9</v>
      </c>
    </row>
    <row r="412" spans="1:10" x14ac:dyDescent="0.3">
      <c r="A412" t="s">
        <v>164</v>
      </c>
      <c r="B412" t="s">
        <v>156</v>
      </c>
      <c r="C412">
        <v>12</v>
      </c>
      <c r="D412" t="s">
        <v>382</v>
      </c>
      <c r="E412">
        <v>1</v>
      </c>
      <c r="F412" t="s">
        <v>387</v>
      </c>
      <c r="G412">
        <v>10</v>
      </c>
    </row>
    <row r="413" spans="1:10" x14ac:dyDescent="0.3">
      <c r="A413" t="s">
        <v>164</v>
      </c>
      <c r="B413" t="s">
        <v>156</v>
      </c>
      <c r="C413">
        <v>13</v>
      </c>
      <c r="D413" t="s">
        <v>383</v>
      </c>
      <c r="E413">
        <v>1</v>
      </c>
      <c r="F413" t="s">
        <v>388</v>
      </c>
      <c r="G413">
        <v>11</v>
      </c>
    </row>
    <row r="414" spans="1:10" x14ac:dyDescent="0.3">
      <c r="A414" t="s">
        <v>164</v>
      </c>
      <c r="B414" t="s">
        <v>156</v>
      </c>
      <c r="C414">
        <v>14</v>
      </c>
      <c r="D414" t="s">
        <v>384</v>
      </c>
      <c r="E414">
        <v>1</v>
      </c>
      <c r="F414" t="s">
        <v>392</v>
      </c>
      <c r="G414">
        <v>4</v>
      </c>
    </row>
    <row r="415" spans="1:10" x14ac:dyDescent="0.3">
      <c r="A415" t="s">
        <v>164</v>
      </c>
      <c r="B415" t="s">
        <v>156</v>
      </c>
      <c r="C415">
        <v>15</v>
      </c>
      <c r="D415" t="s">
        <v>385</v>
      </c>
      <c r="E415">
        <v>1</v>
      </c>
      <c r="F415" t="s">
        <v>391</v>
      </c>
      <c r="G415">
        <v>5</v>
      </c>
    </row>
    <row r="416" spans="1:10" x14ac:dyDescent="0.3">
      <c r="A416" t="s">
        <v>164</v>
      </c>
      <c r="B416" t="s">
        <v>156</v>
      </c>
      <c r="C416">
        <v>16</v>
      </c>
      <c r="D416" t="s">
        <v>113</v>
      </c>
      <c r="E416">
        <v>1</v>
      </c>
      <c r="F416" t="s">
        <v>390</v>
      </c>
      <c r="G416">
        <v>3</v>
      </c>
      <c r="H416" t="s">
        <v>445</v>
      </c>
      <c r="I416" t="s">
        <v>623</v>
      </c>
      <c r="J416">
        <v>1</v>
      </c>
    </row>
    <row r="417" spans="1:7" x14ac:dyDescent="0.3">
      <c r="A417" t="s">
        <v>164</v>
      </c>
      <c r="B417" t="s">
        <v>156</v>
      </c>
      <c r="C417">
        <v>17</v>
      </c>
      <c r="D417" t="s">
        <v>386</v>
      </c>
    </row>
    <row r="418" spans="1:7" x14ac:dyDescent="0.3">
      <c r="A418" t="s">
        <v>165</v>
      </c>
      <c r="B418" t="s">
        <v>157</v>
      </c>
      <c r="C418">
        <v>1</v>
      </c>
      <c r="D418" t="s">
        <v>375</v>
      </c>
    </row>
    <row r="419" spans="1:7" x14ac:dyDescent="0.3">
      <c r="A419" t="s">
        <v>165</v>
      </c>
      <c r="B419" t="s">
        <v>157</v>
      </c>
      <c r="C419">
        <v>2</v>
      </c>
      <c r="D419" t="s">
        <v>4</v>
      </c>
      <c r="E419">
        <v>1</v>
      </c>
      <c r="F419" t="s">
        <v>393</v>
      </c>
      <c r="G419">
        <v>1</v>
      </c>
    </row>
    <row r="420" spans="1:7" x14ac:dyDescent="0.3">
      <c r="A420" t="s">
        <v>165</v>
      </c>
      <c r="B420" t="s">
        <v>157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165</v>
      </c>
      <c r="B421" t="s">
        <v>157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165</v>
      </c>
      <c r="B422" t="s">
        <v>157</v>
      </c>
      <c r="C422">
        <v>5</v>
      </c>
      <c r="D422" t="s">
        <v>3</v>
      </c>
      <c r="E422">
        <v>1</v>
      </c>
      <c r="F422" t="s">
        <v>316</v>
      </c>
      <c r="G422">
        <v>7</v>
      </c>
    </row>
    <row r="423" spans="1:7" x14ac:dyDescent="0.3">
      <c r="A423" t="s">
        <v>165</v>
      </c>
      <c r="B423" t="s">
        <v>157</v>
      </c>
      <c r="C423">
        <v>6</v>
      </c>
      <c r="D423" t="s">
        <v>376</v>
      </c>
    </row>
    <row r="424" spans="1:7" x14ac:dyDescent="0.3">
      <c r="A424" t="s">
        <v>165</v>
      </c>
      <c r="B424" t="s">
        <v>157</v>
      </c>
      <c r="C424">
        <v>7</v>
      </c>
      <c r="D424" t="s">
        <v>377</v>
      </c>
      <c r="E424">
        <v>1</v>
      </c>
      <c r="F424" t="s">
        <v>12</v>
      </c>
      <c r="G424">
        <v>8</v>
      </c>
    </row>
    <row r="425" spans="1:7" x14ac:dyDescent="0.3">
      <c r="A425" t="s">
        <v>165</v>
      </c>
      <c r="B425" t="s">
        <v>157</v>
      </c>
      <c r="C425">
        <v>8</v>
      </c>
      <c r="D425" t="s">
        <v>378</v>
      </c>
    </row>
    <row r="426" spans="1:7" x14ac:dyDescent="0.3">
      <c r="A426" t="s">
        <v>165</v>
      </c>
      <c r="B426" t="s">
        <v>157</v>
      </c>
      <c r="C426">
        <v>9</v>
      </c>
      <c r="D426" t="s">
        <v>379</v>
      </c>
    </row>
    <row r="427" spans="1:7" x14ac:dyDescent="0.3">
      <c r="A427" t="s">
        <v>165</v>
      </c>
      <c r="B427" t="s">
        <v>157</v>
      </c>
      <c r="C427">
        <v>10</v>
      </c>
      <c r="D427" t="s">
        <v>380</v>
      </c>
    </row>
    <row r="428" spans="1:7" x14ac:dyDescent="0.3">
      <c r="A428" t="s">
        <v>165</v>
      </c>
      <c r="B428" t="s">
        <v>157</v>
      </c>
      <c r="C428">
        <v>11</v>
      </c>
      <c r="D428" t="s">
        <v>381</v>
      </c>
      <c r="E428">
        <v>1</v>
      </c>
      <c r="F428" t="s">
        <v>394</v>
      </c>
      <c r="G428">
        <v>9</v>
      </c>
    </row>
    <row r="429" spans="1:7" x14ac:dyDescent="0.3">
      <c r="A429" t="s">
        <v>165</v>
      </c>
      <c r="B429" t="s">
        <v>157</v>
      </c>
      <c r="C429">
        <v>12</v>
      </c>
      <c r="D429" t="s">
        <v>382</v>
      </c>
      <c r="E429">
        <v>1</v>
      </c>
      <c r="F429" t="s">
        <v>387</v>
      </c>
      <c r="G429">
        <v>10</v>
      </c>
    </row>
    <row r="430" spans="1:7" x14ac:dyDescent="0.3">
      <c r="A430" t="s">
        <v>165</v>
      </c>
      <c r="B430" t="s">
        <v>157</v>
      </c>
      <c r="C430">
        <v>13</v>
      </c>
      <c r="D430" t="s">
        <v>383</v>
      </c>
      <c r="E430">
        <v>1</v>
      </c>
      <c r="F430" t="s">
        <v>388</v>
      </c>
      <c r="G430">
        <v>11</v>
      </c>
    </row>
    <row r="431" spans="1:7" x14ac:dyDescent="0.3">
      <c r="A431" t="s">
        <v>165</v>
      </c>
      <c r="B431" t="s">
        <v>157</v>
      </c>
      <c r="C431">
        <v>14</v>
      </c>
      <c r="D431" t="s">
        <v>384</v>
      </c>
      <c r="E431">
        <v>1</v>
      </c>
      <c r="F431" t="s">
        <v>392</v>
      </c>
      <c r="G431">
        <v>4</v>
      </c>
    </row>
    <row r="432" spans="1:7" x14ac:dyDescent="0.3">
      <c r="A432" t="s">
        <v>165</v>
      </c>
      <c r="B432" t="s">
        <v>157</v>
      </c>
      <c r="C432">
        <v>15</v>
      </c>
      <c r="D432" t="s">
        <v>385</v>
      </c>
      <c r="E432">
        <v>1</v>
      </c>
      <c r="F432" t="s">
        <v>391</v>
      </c>
      <c r="G432">
        <v>5</v>
      </c>
    </row>
    <row r="433" spans="1:10" x14ac:dyDescent="0.3">
      <c r="A433" t="s">
        <v>165</v>
      </c>
      <c r="B433" t="s">
        <v>157</v>
      </c>
      <c r="C433">
        <v>16</v>
      </c>
      <c r="D433" t="s">
        <v>113</v>
      </c>
      <c r="E433">
        <v>1</v>
      </c>
      <c r="F433" t="s">
        <v>390</v>
      </c>
      <c r="G433">
        <v>3</v>
      </c>
      <c r="H433" t="s">
        <v>446</v>
      </c>
      <c r="I433" t="s">
        <v>624</v>
      </c>
      <c r="J433">
        <v>1</v>
      </c>
    </row>
    <row r="434" spans="1:10" x14ac:dyDescent="0.3">
      <c r="A434" t="s">
        <v>165</v>
      </c>
      <c r="B434" t="s">
        <v>157</v>
      </c>
      <c r="C434">
        <v>17</v>
      </c>
      <c r="D434" t="s">
        <v>386</v>
      </c>
    </row>
    <row r="435" spans="1:10" x14ac:dyDescent="0.3">
      <c r="A435" t="s">
        <v>167</v>
      </c>
      <c r="B435" t="s">
        <v>166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167</v>
      </c>
      <c r="B436" t="s">
        <v>166</v>
      </c>
      <c r="C436">
        <v>2</v>
      </c>
      <c r="D436" t="s">
        <v>3</v>
      </c>
      <c r="E436">
        <v>1</v>
      </c>
      <c r="F436" t="s">
        <v>316</v>
      </c>
      <c r="G436">
        <v>2</v>
      </c>
    </row>
    <row r="437" spans="1:10" x14ac:dyDescent="0.3">
      <c r="A437" t="s">
        <v>167</v>
      </c>
      <c r="B437" t="s">
        <v>166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467</v>
      </c>
      <c r="I437" t="s">
        <v>625</v>
      </c>
      <c r="J437">
        <v>1</v>
      </c>
    </row>
    <row r="438" spans="1:10" x14ac:dyDescent="0.3">
      <c r="A438" t="s">
        <v>167</v>
      </c>
      <c r="B438" t="s">
        <v>166</v>
      </c>
      <c r="C438">
        <v>4</v>
      </c>
      <c r="D438" t="s">
        <v>447</v>
      </c>
      <c r="E438">
        <v>1</v>
      </c>
      <c r="F438" t="s">
        <v>447</v>
      </c>
      <c r="G438">
        <v>4</v>
      </c>
    </row>
    <row r="439" spans="1:10" x14ac:dyDescent="0.3">
      <c r="A439" t="s">
        <v>167</v>
      </c>
      <c r="B439" t="s">
        <v>166</v>
      </c>
      <c r="C439">
        <v>5</v>
      </c>
      <c r="D439" t="s">
        <v>448</v>
      </c>
      <c r="E439">
        <v>1</v>
      </c>
      <c r="F439" t="s">
        <v>448</v>
      </c>
      <c r="G439">
        <v>5</v>
      </c>
    </row>
    <row r="440" spans="1:10" x14ac:dyDescent="0.3">
      <c r="A440" t="s">
        <v>167</v>
      </c>
      <c r="B440" t="s">
        <v>166</v>
      </c>
      <c r="C440">
        <v>6</v>
      </c>
      <c r="D440" t="s">
        <v>449</v>
      </c>
      <c r="E440">
        <v>1</v>
      </c>
      <c r="F440" t="s">
        <v>449</v>
      </c>
      <c r="G440">
        <v>6</v>
      </c>
    </row>
    <row r="441" spans="1:10" x14ac:dyDescent="0.3">
      <c r="A441" t="s">
        <v>167</v>
      </c>
      <c r="B441" t="s">
        <v>166</v>
      </c>
      <c r="C441">
        <v>7</v>
      </c>
      <c r="D441" t="s">
        <v>450</v>
      </c>
      <c r="E441">
        <v>1</v>
      </c>
      <c r="F441" t="s">
        <v>450</v>
      </c>
      <c r="G441">
        <v>7</v>
      </c>
    </row>
    <row r="442" spans="1:10" x14ac:dyDescent="0.3">
      <c r="A442" t="s">
        <v>167</v>
      </c>
      <c r="B442" t="s">
        <v>166</v>
      </c>
      <c r="C442">
        <v>8</v>
      </c>
      <c r="D442" t="s">
        <v>451</v>
      </c>
      <c r="E442">
        <v>1</v>
      </c>
      <c r="F442" t="s">
        <v>451</v>
      </c>
      <c r="G442">
        <v>8</v>
      </c>
    </row>
    <row r="443" spans="1:10" x14ac:dyDescent="0.3">
      <c r="A443" t="s">
        <v>167</v>
      </c>
      <c r="B443" t="s">
        <v>166</v>
      </c>
      <c r="C443">
        <v>9</v>
      </c>
      <c r="D443" t="s">
        <v>452</v>
      </c>
      <c r="E443">
        <v>1</v>
      </c>
      <c r="F443" t="s">
        <v>452</v>
      </c>
      <c r="G443">
        <v>9</v>
      </c>
    </row>
    <row r="444" spans="1:10" x14ac:dyDescent="0.3">
      <c r="A444" t="s">
        <v>167</v>
      </c>
      <c r="B444" t="s">
        <v>166</v>
      </c>
      <c r="C444">
        <v>10</v>
      </c>
      <c r="D444" t="s">
        <v>453</v>
      </c>
      <c r="E444">
        <v>1</v>
      </c>
      <c r="F444" t="s">
        <v>453</v>
      </c>
      <c r="G444">
        <v>10</v>
      </c>
    </row>
    <row r="445" spans="1:10" x14ac:dyDescent="0.3">
      <c r="A445" t="s">
        <v>167</v>
      </c>
      <c r="B445" t="s">
        <v>166</v>
      </c>
      <c r="C445">
        <v>11</v>
      </c>
      <c r="D445" t="s">
        <v>454</v>
      </c>
      <c r="E445">
        <v>1</v>
      </c>
      <c r="F445" t="s">
        <v>454</v>
      </c>
      <c r="G445">
        <v>11</v>
      </c>
    </row>
    <row r="446" spans="1:10" x14ac:dyDescent="0.3">
      <c r="A446" t="s">
        <v>167</v>
      </c>
      <c r="B446" t="s">
        <v>166</v>
      </c>
      <c r="C446">
        <v>12</v>
      </c>
      <c r="D446" t="s">
        <v>455</v>
      </c>
      <c r="E446">
        <v>1</v>
      </c>
      <c r="F446" t="s">
        <v>455</v>
      </c>
      <c r="G446">
        <v>12</v>
      </c>
    </row>
    <row r="447" spans="1:10" x14ac:dyDescent="0.3">
      <c r="A447" t="s">
        <v>167</v>
      </c>
      <c r="B447" t="s">
        <v>166</v>
      </c>
      <c r="C447">
        <v>13</v>
      </c>
      <c r="D447" t="s">
        <v>456</v>
      </c>
      <c r="E447">
        <v>1</v>
      </c>
      <c r="F447" t="s">
        <v>456</v>
      </c>
      <c r="G447">
        <v>13</v>
      </c>
    </row>
    <row r="448" spans="1:10" x14ac:dyDescent="0.3">
      <c r="A448" t="s">
        <v>167</v>
      </c>
      <c r="B448" t="s">
        <v>166</v>
      </c>
      <c r="C448">
        <v>14</v>
      </c>
      <c r="D448" t="s">
        <v>457</v>
      </c>
      <c r="E448">
        <v>1</v>
      </c>
      <c r="F448" t="s">
        <v>457</v>
      </c>
      <c r="G448">
        <v>14</v>
      </c>
    </row>
    <row r="449" spans="1:10" x14ac:dyDescent="0.3">
      <c r="A449" t="s">
        <v>167</v>
      </c>
      <c r="B449" t="s">
        <v>166</v>
      </c>
      <c r="C449">
        <v>15</v>
      </c>
      <c r="D449" t="s">
        <v>458</v>
      </c>
      <c r="E449">
        <v>1</v>
      </c>
      <c r="F449" t="s">
        <v>458</v>
      </c>
      <c r="G449">
        <v>15</v>
      </c>
    </row>
    <row r="450" spans="1:10" x14ac:dyDescent="0.3">
      <c r="A450" t="s">
        <v>167</v>
      </c>
      <c r="B450" t="s">
        <v>166</v>
      </c>
      <c r="C450">
        <v>16</v>
      </c>
      <c r="D450" t="s">
        <v>459</v>
      </c>
      <c r="E450">
        <v>1</v>
      </c>
      <c r="F450" t="s">
        <v>459</v>
      </c>
      <c r="G450">
        <v>16</v>
      </c>
    </row>
    <row r="451" spans="1:10" x14ac:dyDescent="0.3">
      <c r="A451" t="s">
        <v>167</v>
      </c>
      <c r="B451" t="s">
        <v>166</v>
      </c>
      <c r="C451">
        <v>17</v>
      </c>
      <c r="D451" t="s">
        <v>460</v>
      </c>
      <c r="E451">
        <v>1</v>
      </c>
      <c r="F451" t="s">
        <v>460</v>
      </c>
      <c r="G451">
        <v>17</v>
      </c>
    </row>
    <row r="452" spans="1:10" x14ac:dyDescent="0.3">
      <c r="A452" t="s">
        <v>167</v>
      </c>
      <c r="B452" t="s">
        <v>166</v>
      </c>
      <c r="C452">
        <v>18</v>
      </c>
      <c r="D452" t="s">
        <v>461</v>
      </c>
      <c r="E452">
        <v>1</v>
      </c>
      <c r="F452" t="s">
        <v>461</v>
      </c>
      <c r="G452">
        <v>18</v>
      </c>
    </row>
    <row r="453" spans="1:10" x14ac:dyDescent="0.3">
      <c r="A453" t="s">
        <v>167</v>
      </c>
      <c r="B453" t="s">
        <v>166</v>
      </c>
      <c r="C453">
        <v>19</v>
      </c>
      <c r="D453" t="s">
        <v>462</v>
      </c>
      <c r="E453">
        <v>1</v>
      </c>
      <c r="F453" t="s">
        <v>462</v>
      </c>
      <c r="G453">
        <v>19</v>
      </c>
    </row>
    <row r="454" spans="1:10" x14ac:dyDescent="0.3">
      <c r="A454" t="s">
        <v>167</v>
      </c>
      <c r="B454" t="s">
        <v>166</v>
      </c>
      <c r="C454">
        <v>20</v>
      </c>
      <c r="D454" t="s">
        <v>463</v>
      </c>
      <c r="E454">
        <v>1</v>
      </c>
      <c r="F454" t="s">
        <v>463</v>
      </c>
      <c r="G454">
        <v>20</v>
      </c>
    </row>
    <row r="455" spans="1:10" x14ac:dyDescent="0.3">
      <c r="A455" t="s">
        <v>167</v>
      </c>
      <c r="B455" t="s">
        <v>166</v>
      </c>
      <c r="C455">
        <v>21</v>
      </c>
      <c r="D455" t="s">
        <v>464</v>
      </c>
      <c r="E455">
        <v>1</v>
      </c>
      <c r="F455" t="s">
        <v>464</v>
      </c>
      <c r="G455">
        <v>21</v>
      </c>
    </row>
    <row r="456" spans="1:10" x14ac:dyDescent="0.3">
      <c r="A456" t="s">
        <v>167</v>
      </c>
      <c r="B456" t="s">
        <v>166</v>
      </c>
      <c r="C456">
        <v>22</v>
      </c>
      <c r="D456" t="s">
        <v>465</v>
      </c>
      <c r="E456">
        <v>1</v>
      </c>
      <c r="F456" t="s">
        <v>465</v>
      </c>
      <c r="G456">
        <v>22</v>
      </c>
    </row>
    <row r="457" spans="1:10" x14ac:dyDescent="0.3">
      <c r="A457" t="s">
        <v>167</v>
      </c>
      <c r="B457" t="s">
        <v>166</v>
      </c>
      <c r="C457">
        <v>23</v>
      </c>
      <c r="D457" t="s">
        <v>466</v>
      </c>
      <c r="E457">
        <v>1</v>
      </c>
      <c r="F457" t="s">
        <v>466</v>
      </c>
      <c r="G457">
        <v>23</v>
      </c>
    </row>
    <row r="458" spans="1:10" x14ac:dyDescent="0.3">
      <c r="A458" t="s">
        <v>178</v>
      </c>
      <c r="B458" t="s">
        <v>395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178</v>
      </c>
      <c r="B459" t="s">
        <v>395</v>
      </c>
      <c r="C459">
        <v>2</v>
      </c>
      <c r="D459" t="s">
        <v>3</v>
      </c>
      <c r="E459">
        <v>1</v>
      </c>
      <c r="F459" t="s">
        <v>316</v>
      </c>
      <c r="G459">
        <v>2</v>
      </c>
    </row>
    <row r="460" spans="1:10" x14ac:dyDescent="0.3">
      <c r="A460" t="s">
        <v>178</v>
      </c>
      <c r="B460" t="s">
        <v>395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474</v>
      </c>
      <c r="I460" t="s">
        <v>626</v>
      </c>
      <c r="J460">
        <v>1</v>
      </c>
    </row>
    <row r="461" spans="1:10" x14ac:dyDescent="0.3">
      <c r="A461" t="s">
        <v>178</v>
      </c>
      <c r="B461" t="s">
        <v>395</v>
      </c>
      <c r="C461">
        <v>4</v>
      </c>
      <c r="D461" t="s">
        <v>320</v>
      </c>
      <c r="E461">
        <v>1</v>
      </c>
      <c r="F461" t="s">
        <v>320</v>
      </c>
      <c r="G461">
        <v>4</v>
      </c>
    </row>
    <row r="462" spans="1:10" x14ac:dyDescent="0.3">
      <c r="A462" t="s">
        <v>178</v>
      </c>
      <c r="B462" t="s">
        <v>395</v>
      </c>
      <c r="C462">
        <v>5</v>
      </c>
      <c r="D462" t="s">
        <v>468</v>
      </c>
      <c r="E462">
        <v>1</v>
      </c>
      <c r="F462" t="s">
        <v>468</v>
      </c>
      <c r="G462">
        <v>5</v>
      </c>
    </row>
    <row r="463" spans="1:10" x14ac:dyDescent="0.3">
      <c r="A463" t="s">
        <v>178</v>
      </c>
      <c r="B463" t="s">
        <v>395</v>
      </c>
      <c r="C463">
        <v>6</v>
      </c>
      <c r="D463" t="s">
        <v>469</v>
      </c>
      <c r="E463">
        <v>1</v>
      </c>
      <c r="F463" t="s">
        <v>469</v>
      </c>
      <c r="G463">
        <v>6</v>
      </c>
    </row>
    <row r="464" spans="1:10" x14ac:dyDescent="0.3">
      <c r="A464" t="s">
        <v>178</v>
      </c>
      <c r="B464" t="s">
        <v>395</v>
      </c>
      <c r="C464">
        <v>7</v>
      </c>
      <c r="D464" t="s">
        <v>470</v>
      </c>
      <c r="E464">
        <v>1</v>
      </c>
      <c r="F464" t="s">
        <v>470</v>
      </c>
      <c r="G464">
        <v>7</v>
      </c>
    </row>
    <row r="465" spans="1:10" x14ac:dyDescent="0.3">
      <c r="A465" t="s">
        <v>178</v>
      </c>
      <c r="B465" t="s">
        <v>395</v>
      </c>
      <c r="C465">
        <v>8</v>
      </c>
      <c r="D465" t="s">
        <v>471</v>
      </c>
      <c r="E465">
        <v>1</v>
      </c>
      <c r="F465" t="s">
        <v>471</v>
      </c>
      <c r="G465">
        <v>8</v>
      </c>
    </row>
    <row r="466" spans="1:10" x14ac:dyDescent="0.3">
      <c r="A466" t="s">
        <v>178</v>
      </c>
      <c r="B466" t="s">
        <v>395</v>
      </c>
      <c r="C466">
        <v>9</v>
      </c>
      <c r="D466" t="s">
        <v>472</v>
      </c>
      <c r="E466">
        <v>1</v>
      </c>
      <c r="F466" t="s">
        <v>472</v>
      </c>
      <c r="G466">
        <v>9</v>
      </c>
    </row>
    <row r="467" spans="1:10" x14ac:dyDescent="0.3">
      <c r="A467" t="s">
        <v>178</v>
      </c>
      <c r="B467" t="s">
        <v>395</v>
      </c>
      <c r="C467">
        <v>10</v>
      </c>
      <c r="D467" t="s">
        <v>466</v>
      </c>
      <c r="E467">
        <v>1</v>
      </c>
      <c r="F467" t="s">
        <v>466</v>
      </c>
      <c r="G467">
        <v>10</v>
      </c>
    </row>
    <row r="468" spans="1:10" x14ac:dyDescent="0.3">
      <c r="A468" t="s">
        <v>179</v>
      </c>
      <c r="B468" t="s">
        <v>397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179</v>
      </c>
      <c r="B469" t="s">
        <v>397</v>
      </c>
      <c r="C469">
        <v>2</v>
      </c>
      <c r="D469" t="s">
        <v>3</v>
      </c>
      <c r="E469">
        <v>1</v>
      </c>
      <c r="F469" t="s">
        <v>316</v>
      </c>
      <c r="G469">
        <v>2</v>
      </c>
    </row>
    <row r="470" spans="1:10" x14ac:dyDescent="0.3">
      <c r="A470" t="s">
        <v>179</v>
      </c>
      <c r="B470" t="s">
        <v>397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473</v>
      </c>
      <c r="I470" t="s">
        <v>627</v>
      </c>
      <c r="J470">
        <v>1</v>
      </c>
    </row>
    <row r="471" spans="1:10" x14ac:dyDescent="0.3">
      <c r="A471" t="s">
        <v>179</v>
      </c>
      <c r="B471" t="s">
        <v>397</v>
      </c>
      <c r="C471">
        <v>4</v>
      </c>
      <c r="D471" t="s">
        <v>320</v>
      </c>
      <c r="E471">
        <v>1</v>
      </c>
      <c r="F471" t="s">
        <v>320</v>
      </c>
      <c r="G471">
        <v>4</v>
      </c>
    </row>
    <row r="472" spans="1:10" x14ac:dyDescent="0.3">
      <c r="A472" t="s">
        <v>179</v>
      </c>
      <c r="B472" t="s">
        <v>397</v>
      </c>
      <c r="C472">
        <v>5</v>
      </c>
      <c r="D472" t="s">
        <v>468</v>
      </c>
      <c r="E472">
        <v>1</v>
      </c>
      <c r="F472" t="s">
        <v>468</v>
      </c>
      <c r="G472">
        <v>5</v>
      </c>
    </row>
    <row r="473" spans="1:10" x14ac:dyDescent="0.3">
      <c r="A473" t="s">
        <v>179</v>
      </c>
      <c r="B473" t="s">
        <v>397</v>
      </c>
      <c r="C473">
        <v>6</v>
      </c>
      <c r="D473" t="s">
        <v>469</v>
      </c>
      <c r="E473">
        <v>1</v>
      </c>
      <c r="F473" t="s">
        <v>469</v>
      </c>
      <c r="G473">
        <v>6</v>
      </c>
    </row>
    <row r="474" spans="1:10" x14ac:dyDescent="0.3">
      <c r="A474" t="s">
        <v>179</v>
      </c>
      <c r="B474" t="s">
        <v>397</v>
      </c>
      <c r="C474">
        <v>7</v>
      </c>
      <c r="D474" t="s">
        <v>470</v>
      </c>
      <c r="E474">
        <v>1</v>
      </c>
      <c r="F474" t="s">
        <v>470</v>
      </c>
      <c r="G474">
        <v>7</v>
      </c>
    </row>
    <row r="475" spans="1:10" x14ac:dyDescent="0.3">
      <c r="A475" t="s">
        <v>179</v>
      </c>
      <c r="B475" t="s">
        <v>397</v>
      </c>
      <c r="C475">
        <v>8</v>
      </c>
      <c r="D475" t="s">
        <v>471</v>
      </c>
      <c r="E475">
        <v>1</v>
      </c>
      <c r="F475" t="s">
        <v>471</v>
      </c>
      <c r="G475">
        <v>8</v>
      </c>
    </row>
    <row r="476" spans="1:10" x14ac:dyDescent="0.3">
      <c r="A476" t="s">
        <v>179</v>
      </c>
      <c r="B476" t="s">
        <v>397</v>
      </c>
      <c r="C476">
        <v>9</v>
      </c>
      <c r="D476" t="s">
        <v>472</v>
      </c>
      <c r="E476">
        <v>1</v>
      </c>
      <c r="F476" t="s">
        <v>472</v>
      </c>
      <c r="G476">
        <v>9</v>
      </c>
    </row>
    <row r="477" spans="1:10" x14ac:dyDescent="0.3">
      <c r="A477" t="s">
        <v>179</v>
      </c>
      <c r="B477" t="s">
        <v>397</v>
      </c>
      <c r="C477">
        <v>10</v>
      </c>
      <c r="D477" t="s">
        <v>466</v>
      </c>
      <c r="E477">
        <v>1</v>
      </c>
      <c r="F477" t="s">
        <v>466</v>
      </c>
      <c r="G477">
        <v>10</v>
      </c>
    </row>
    <row r="478" spans="1:10" x14ac:dyDescent="0.3">
      <c r="A478" t="s">
        <v>180</v>
      </c>
      <c r="B478" t="s">
        <v>398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180</v>
      </c>
      <c r="B479" t="s">
        <v>398</v>
      </c>
      <c r="C479">
        <v>2</v>
      </c>
      <c r="D479" t="s">
        <v>3</v>
      </c>
      <c r="E479">
        <v>1</v>
      </c>
      <c r="F479" t="s">
        <v>316</v>
      </c>
      <c r="G479">
        <v>2</v>
      </c>
    </row>
    <row r="480" spans="1:10" x14ac:dyDescent="0.3">
      <c r="A480" t="s">
        <v>180</v>
      </c>
      <c r="B480" t="s">
        <v>398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475</v>
      </c>
      <c r="I480" t="s">
        <v>628</v>
      </c>
      <c r="J480">
        <v>1</v>
      </c>
    </row>
    <row r="481" spans="1:10" x14ac:dyDescent="0.3">
      <c r="A481" t="s">
        <v>180</v>
      </c>
      <c r="B481" t="s">
        <v>398</v>
      </c>
      <c r="C481">
        <v>4</v>
      </c>
      <c r="D481" t="s">
        <v>320</v>
      </c>
      <c r="E481">
        <v>1</v>
      </c>
      <c r="F481" t="s">
        <v>320</v>
      </c>
      <c r="G481">
        <v>4</v>
      </c>
    </row>
    <row r="482" spans="1:10" x14ac:dyDescent="0.3">
      <c r="A482" t="s">
        <v>180</v>
      </c>
      <c r="B482" t="s">
        <v>398</v>
      </c>
      <c r="C482">
        <v>5</v>
      </c>
      <c r="D482" t="s">
        <v>468</v>
      </c>
      <c r="E482">
        <v>1</v>
      </c>
      <c r="F482" t="s">
        <v>468</v>
      </c>
      <c r="G482">
        <v>5</v>
      </c>
    </row>
    <row r="483" spans="1:10" x14ac:dyDescent="0.3">
      <c r="A483" t="s">
        <v>180</v>
      </c>
      <c r="B483" t="s">
        <v>398</v>
      </c>
      <c r="C483">
        <v>6</v>
      </c>
      <c r="D483" t="s">
        <v>469</v>
      </c>
      <c r="E483">
        <v>1</v>
      </c>
      <c r="F483" t="s">
        <v>469</v>
      </c>
      <c r="G483">
        <v>6</v>
      </c>
    </row>
    <row r="484" spans="1:10" x14ac:dyDescent="0.3">
      <c r="A484" t="s">
        <v>180</v>
      </c>
      <c r="B484" t="s">
        <v>398</v>
      </c>
      <c r="C484">
        <v>7</v>
      </c>
      <c r="D484" t="s">
        <v>470</v>
      </c>
      <c r="E484">
        <v>1</v>
      </c>
      <c r="F484" t="s">
        <v>470</v>
      </c>
      <c r="G484">
        <v>7</v>
      </c>
    </row>
    <row r="485" spans="1:10" x14ac:dyDescent="0.3">
      <c r="A485" t="s">
        <v>180</v>
      </c>
      <c r="B485" t="s">
        <v>398</v>
      </c>
      <c r="C485">
        <v>8</v>
      </c>
      <c r="D485" t="s">
        <v>471</v>
      </c>
      <c r="E485">
        <v>1</v>
      </c>
      <c r="F485" t="s">
        <v>471</v>
      </c>
      <c r="G485">
        <v>8</v>
      </c>
    </row>
    <row r="486" spans="1:10" x14ac:dyDescent="0.3">
      <c r="A486" t="s">
        <v>180</v>
      </c>
      <c r="B486" t="s">
        <v>398</v>
      </c>
      <c r="C486">
        <v>9</v>
      </c>
      <c r="D486" t="s">
        <v>472</v>
      </c>
      <c r="E486">
        <v>1</v>
      </c>
      <c r="F486" t="s">
        <v>472</v>
      </c>
      <c r="G486">
        <v>9</v>
      </c>
    </row>
    <row r="487" spans="1:10" x14ac:dyDescent="0.3">
      <c r="A487" t="s">
        <v>180</v>
      </c>
      <c r="B487" t="s">
        <v>398</v>
      </c>
      <c r="C487">
        <v>10</v>
      </c>
      <c r="D487" t="s">
        <v>466</v>
      </c>
      <c r="E487">
        <v>1</v>
      </c>
      <c r="F487" t="s">
        <v>466</v>
      </c>
      <c r="G487">
        <v>10</v>
      </c>
    </row>
    <row r="488" spans="1:10" x14ac:dyDescent="0.3">
      <c r="A488" t="s">
        <v>181</v>
      </c>
      <c r="B488" t="s">
        <v>399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181</v>
      </c>
      <c r="B489" t="s">
        <v>399</v>
      </c>
      <c r="C489">
        <v>2</v>
      </c>
      <c r="D489" t="s">
        <v>3</v>
      </c>
      <c r="E489">
        <v>1</v>
      </c>
      <c r="F489" t="s">
        <v>316</v>
      </c>
      <c r="G489">
        <v>2</v>
      </c>
    </row>
    <row r="490" spans="1:10" x14ac:dyDescent="0.3">
      <c r="A490" t="s">
        <v>181</v>
      </c>
      <c r="B490" t="s">
        <v>399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480</v>
      </c>
      <c r="I490" t="s">
        <v>629</v>
      </c>
      <c r="J490">
        <v>1</v>
      </c>
    </row>
    <row r="491" spans="1:10" x14ac:dyDescent="0.3">
      <c r="A491" t="s">
        <v>181</v>
      </c>
      <c r="B491" t="s">
        <v>399</v>
      </c>
      <c r="C491">
        <v>4</v>
      </c>
      <c r="D491" t="s">
        <v>320</v>
      </c>
      <c r="E491">
        <v>1</v>
      </c>
      <c r="F491" t="s">
        <v>320</v>
      </c>
      <c r="G491">
        <v>4</v>
      </c>
    </row>
    <row r="492" spans="1:10" x14ac:dyDescent="0.3">
      <c r="A492" t="s">
        <v>181</v>
      </c>
      <c r="B492" t="s">
        <v>399</v>
      </c>
      <c r="C492">
        <v>5</v>
      </c>
      <c r="D492" t="s">
        <v>468</v>
      </c>
      <c r="E492">
        <v>1</v>
      </c>
      <c r="F492" t="s">
        <v>468</v>
      </c>
      <c r="G492">
        <v>5</v>
      </c>
    </row>
    <row r="493" spans="1:10" x14ac:dyDescent="0.3">
      <c r="A493" t="s">
        <v>181</v>
      </c>
      <c r="B493" t="s">
        <v>399</v>
      </c>
      <c r="C493">
        <v>6</v>
      </c>
      <c r="D493" t="s">
        <v>469</v>
      </c>
      <c r="E493">
        <v>1</v>
      </c>
      <c r="F493" t="s">
        <v>469</v>
      </c>
      <c r="G493">
        <v>6</v>
      </c>
    </row>
    <row r="494" spans="1:10" x14ac:dyDescent="0.3">
      <c r="A494" t="s">
        <v>181</v>
      </c>
      <c r="B494" t="s">
        <v>399</v>
      </c>
      <c r="C494">
        <v>7</v>
      </c>
      <c r="D494" t="s">
        <v>470</v>
      </c>
      <c r="E494">
        <v>1</v>
      </c>
      <c r="F494" t="s">
        <v>470</v>
      </c>
      <c r="G494">
        <v>7</v>
      </c>
    </row>
    <row r="495" spans="1:10" x14ac:dyDescent="0.3">
      <c r="A495" t="s">
        <v>181</v>
      </c>
      <c r="B495" t="s">
        <v>399</v>
      </c>
      <c r="C495">
        <v>8</v>
      </c>
      <c r="D495" t="s">
        <v>471</v>
      </c>
      <c r="E495">
        <v>1</v>
      </c>
      <c r="F495" t="s">
        <v>471</v>
      </c>
      <c r="G495">
        <v>8</v>
      </c>
    </row>
    <row r="496" spans="1:10" x14ac:dyDescent="0.3">
      <c r="A496" t="s">
        <v>181</v>
      </c>
      <c r="B496" t="s">
        <v>399</v>
      </c>
      <c r="C496">
        <v>9</v>
      </c>
      <c r="D496" t="s">
        <v>472</v>
      </c>
      <c r="E496">
        <v>1</v>
      </c>
      <c r="F496" t="s">
        <v>472</v>
      </c>
      <c r="G496">
        <v>9</v>
      </c>
    </row>
    <row r="497" spans="1:10" x14ac:dyDescent="0.3">
      <c r="A497" t="s">
        <v>181</v>
      </c>
      <c r="B497" t="s">
        <v>399</v>
      </c>
      <c r="C497">
        <v>10</v>
      </c>
      <c r="D497" t="s">
        <v>466</v>
      </c>
      <c r="E497">
        <v>1</v>
      </c>
      <c r="F497" t="s">
        <v>466</v>
      </c>
      <c r="G497">
        <v>10</v>
      </c>
    </row>
    <row r="498" spans="1:10" x14ac:dyDescent="0.3">
      <c r="A498" t="s">
        <v>182</v>
      </c>
      <c r="B498" t="s">
        <v>401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182</v>
      </c>
      <c r="B499" t="s">
        <v>401</v>
      </c>
      <c r="C499">
        <v>2</v>
      </c>
      <c r="D499" t="s">
        <v>3</v>
      </c>
      <c r="E499">
        <v>1</v>
      </c>
      <c r="F499" t="s">
        <v>316</v>
      </c>
      <c r="G499">
        <v>2</v>
      </c>
    </row>
    <row r="500" spans="1:10" x14ac:dyDescent="0.3">
      <c r="A500" t="s">
        <v>182</v>
      </c>
      <c r="B500" t="s">
        <v>401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481</v>
      </c>
      <c r="I500" t="s">
        <v>630</v>
      </c>
      <c r="J500">
        <v>1</v>
      </c>
    </row>
    <row r="501" spans="1:10" x14ac:dyDescent="0.3">
      <c r="A501" t="s">
        <v>182</v>
      </c>
      <c r="B501" t="s">
        <v>401</v>
      </c>
      <c r="C501">
        <v>4</v>
      </c>
      <c r="D501" t="s">
        <v>320</v>
      </c>
      <c r="E501">
        <v>1</v>
      </c>
      <c r="F501" t="s">
        <v>320</v>
      </c>
      <c r="G501">
        <v>4</v>
      </c>
    </row>
    <row r="502" spans="1:10" x14ac:dyDescent="0.3">
      <c r="A502" t="s">
        <v>182</v>
      </c>
      <c r="B502" t="s">
        <v>401</v>
      </c>
      <c r="C502">
        <v>5</v>
      </c>
      <c r="D502" t="s">
        <v>468</v>
      </c>
      <c r="E502">
        <v>1</v>
      </c>
      <c r="F502" t="s">
        <v>468</v>
      </c>
      <c r="G502">
        <v>5</v>
      </c>
    </row>
    <row r="503" spans="1:10" x14ac:dyDescent="0.3">
      <c r="A503" t="s">
        <v>182</v>
      </c>
      <c r="B503" t="s">
        <v>401</v>
      </c>
      <c r="C503">
        <v>6</v>
      </c>
      <c r="D503" t="s">
        <v>469</v>
      </c>
      <c r="E503">
        <v>1</v>
      </c>
      <c r="F503" t="s">
        <v>469</v>
      </c>
      <c r="G503">
        <v>6</v>
      </c>
    </row>
    <row r="504" spans="1:10" x14ac:dyDescent="0.3">
      <c r="A504" t="s">
        <v>182</v>
      </c>
      <c r="B504" t="s">
        <v>401</v>
      </c>
      <c r="C504">
        <v>7</v>
      </c>
      <c r="D504" t="s">
        <v>470</v>
      </c>
      <c r="E504">
        <v>1</v>
      </c>
      <c r="F504" t="s">
        <v>470</v>
      </c>
      <c r="G504">
        <v>7</v>
      </c>
    </row>
    <row r="505" spans="1:10" x14ac:dyDescent="0.3">
      <c r="A505" t="s">
        <v>182</v>
      </c>
      <c r="B505" t="s">
        <v>401</v>
      </c>
      <c r="C505">
        <v>8</v>
      </c>
      <c r="D505" t="s">
        <v>471</v>
      </c>
      <c r="E505">
        <v>1</v>
      </c>
      <c r="F505" t="s">
        <v>471</v>
      </c>
      <c r="G505">
        <v>8</v>
      </c>
    </row>
    <row r="506" spans="1:10" x14ac:dyDescent="0.3">
      <c r="A506" t="s">
        <v>182</v>
      </c>
      <c r="B506" t="s">
        <v>401</v>
      </c>
      <c r="C506">
        <v>9</v>
      </c>
      <c r="D506" t="s">
        <v>472</v>
      </c>
      <c r="E506">
        <v>1</v>
      </c>
      <c r="F506" t="s">
        <v>472</v>
      </c>
      <c r="G506">
        <v>9</v>
      </c>
    </row>
    <row r="507" spans="1:10" x14ac:dyDescent="0.3">
      <c r="A507" t="s">
        <v>182</v>
      </c>
      <c r="B507" t="s">
        <v>401</v>
      </c>
      <c r="C507">
        <v>10</v>
      </c>
      <c r="D507" t="s">
        <v>466</v>
      </c>
      <c r="E507">
        <v>1</v>
      </c>
      <c r="F507" t="s">
        <v>466</v>
      </c>
      <c r="G507">
        <v>10</v>
      </c>
    </row>
    <row r="508" spans="1:10" x14ac:dyDescent="0.3">
      <c r="A508" t="s">
        <v>183</v>
      </c>
      <c r="B508" t="s">
        <v>402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183</v>
      </c>
      <c r="B509" t="s">
        <v>402</v>
      </c>
      <c r="C509">
        <v>2</v>
      </c>
      <c r="D509" t="s">
        <v>3</v>
      </c>
      <c r="E509">
        <v>1</v>
      </c>
      <c r="F509" t="s">
        <v>316</v>
      </c>
      <c r="G509">
        <v>2</v>
      </c>
    </row>
    <row r="510" spans="1:10" x14ac:dyDescent="0.3">
      <c r="A510" t="s">
        <v>183</v>
      </c>
      <c r="B510" t="s">
        <v>402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476</v>
      </c>
      <c r="I510" t="s">
        <v>631</v>
      </c>
      <c r="J510">
        <v>1</v>
      </c>
    </row>
    <row r="511" spans="1:10" x14ac:dyDescent="0.3">
      <c r="A511" t="s">
        <v>183</v>
      </c>
      <c r="B511" t="s">
        <v>402</v>
      </c>
      <c r="C511">
        <v>4</v>
      </c>
      <c r="D511" t="s">
        <v>320</v>
      </c>
      <c r="E511">
        <v>1</v>
      </c>
      <c r="F511" t="s">
        <v>320</v>
      </c>
      <c r="G511">
        <v>4</v>
      </c>
    </row>
    <row r="512" spans="1:10" x14ac:dyDescent="0.3">
      <c r="A512" t="s">
        <v>183</v>
      </c>
      <c r="B512" t="s">
        <v>402</v>
      </c>
      <c r="C512">
        <v>5</v>
      </c>
      <c r="D512" t="s">
        <v>468</v>
      </c>
      <c r="E512">
        <v>1</v>
      </c>
      <c r="F512" t="s">
        <v>468</v>
      </c>
      <c r="G512">
        <v>5</v>
      </c>
    </row>
    <row r="513" spans="1:10" x14ac:dyDescent="0.3">
      <c r="A513" t="s">
        <v>183</v>
      </c>
      <c r="B513" t="s">
        <v>402</v>
      </c>
      <c r="C513">
        <v>6</v>
      </c>
      <c r="D513" t="s">
        <v>469</v>
      </c>
      <c r="E513">
        <v>1</v>
      </c>
      <c r="F513" t="s">
        <v>469</v>
      </c>
      <c r="G513">
        <v>6</v>
      </c>
    </row>
    <row r="514" spans="1:10" x14ac:dyDescent="0.3">
      <c r="A514" t="s">
        <v>183</v>
      </c>
      <c r="B514" t="s">
        <v>402</v>
      </c>
      <c r="C514">
        <v>7</v>
      </c>
      <c r="D514" t="s">
        <v>470</v>
      </c>
      <c r="E514">
        <v>1</v>
      </c>
      <c r="F514" t="s">
        <v>470</v>
      </c>
      <c r="G514">
        <v>7</v>
      </c>
    </row>
    <row r="515" spans="1:10" x14ac:dyDescent="0.3">
      <c r="A515" t="s">
        <v>183</v>
      </c>
      <c r="B515" t="s">
        <v>402</v>
      </c>
      <c r="C515">
        <v>8</v>
      </c>
      <c r="D515" t="s">
        <v>471</v>
      </c>
      <c r="E515">
        <v>1</v>
      </c>
      <c r="F515" t="s">
        <v>471</v>
      </c>
      <c r="G515">
        <v>8</v>
      </c>
    </row>
    <row r="516" spans="1:10" x14ac:dyDescent="0.3">
      <c r="A516" t="s">
        <v>183</v>
      </c>
      <c r="B516" t="s">
        <v>402</v>
      </c>
      <c r="C516">
        <v>9</v>
      </c>
      <c r="D516" t="s">
        <v>472</v>
      </c>
      <c r="E516">
        <v>1</v>
      </c>
      <c r="F516" t="s">
        <v>472</v>
      </c>
      <c r="G516">
        <v>9</v>
      </c>
    </row>
    <row r="517" spans="1:10" x14ac:dyDescent="0.3">
      <c r="A517" t="s">
        <v>183</v>
      </c>
      <c r="B517" t="s">
        <v>402</v>
      </c>
      <c r="C517">
        <v>10</v>
      </c>
      <c r="D517" t="s">
        <v>466</v>
      </c>
      <c r="E517">
        <v>1</v>
      </c>
      <c r="F517" t="s">
        <v>466</v>
      </c>
      <c r="G517">
        <v>10</v>
      </c>
    </row>
    <row r="518" spans="1:10" x14ac:dyDescent="0.3">
      <c r="A518" t="s">
        <v>184</v>
      </c>
      <c r="B518" t="s">
        <v>403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184</v>
      </c>
      <c r="B519" t="s">
        <v>403</v>
      </c>
      <c r="C519">
        <v>2</v>
      </c>
      <c r="D519" t="s">
        <v>3</v>
      </c>
      <c r="E519">
        <v>1</v>
      </c>
      <c r="F519" t="s">
        <v>316</v>
      </c>
      <c r="G519">
        <v>2</v>
      </c>
    </row>
    <row r="520" spans="1:10" x14ac:dyDescent="0.3">
      <c r="A520" t="s">
        <v>184</v>
      </c>
      <c r="B520" t="s">
        <v>403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477</v>
      </c>
      <c r="I520" t="s">
        <v>632</v>
      </c>
      <c r="J520">
        <v>1</v>
      </c>
    </row>
    <row r="521" spans="1:10" x14ac:dyDescent="0.3">
      <c r="A521" t="s">
        <v>184</v>
      </c>
      <c r="B521" t="s">
        <v>403</v>
      </c>
      <c r="C521">
        <v>4</v>
      </c>
      <c r="D521" t="s">
        <v>320</v>
      </c>
      <c r="E521">
        <v>1</v>
      </c>
      <c r="F521" t="s">
        <v>320</v>
      </c>
      <c r="G521">
        <v>4</v>
      </c>
    </row>
    <row r="522" spans="1:10" x14ac:dyDescent="0.3">
      <c r="A522" t="s">
        <v>184</v>
      </c>
      <c r="B522" t="s">
        <v>403</v>
      </c>
      <c r="C522">
        <v>5</v>
      </c>
      <c r="D522" t="s">
        <v>468</v>
      </c>
      <c r="E522">
        <v>1</v>
      </c>
      <c r="F522" t="s">
        <v>468</v>
      </c>
      <c r="G522">
        <v>5</v>
      </c>
    </row>
    <row r="523" spans="1:10" x14ac:dyDescent="0.3">
      <c r="A523" t="s">
        <v>184</v>
      </c>
      <c r="B523" t="s">
        <v>403</v>
      </c>
      <c r="C523">
        <v>6</v>
      </c>
      <c r="D523" t="s">
        <v>469</v>
      </c>
      <c r="E523">
        <v>1</v>
      </c>
      <c r="F523" t="s">
        <v>469</v>
      </c>
      <c r="G523">
        <v>6</v>
      </c>
    </row>
    <row r="524" spans="1:10" x14ac:dyDescent="0.3">
      <c r="A524" t="s">
        <v>184</v>
      </c>
      <c r="B524" t="s">
        <v>403</v>
      </c>
      <c r="C524">
        <v>7</v>
      </c>
      <c r="D524" t="s">
        <v>470</v>
      </c>
      <c r="E524">
        <v>1</v>
      </c>
      <c r="F524" t="s">
        <v>470</v>
      </c>
      <c r="G524">
        <v>7</v>
      </c>
    </row>
    <row r="525" spans="1:10" x14ac:dyDescent="0.3">
      <c r="A525" t="s">
        <v>184</v>
      </c>
      <c r="B525" t="s">
        <v>403</v>
      </c>
      <c r="C525">
        <v>8</v>
      </c>
      <c r="D525" t="s">
        <v>471</v>
      </c>
      <c r="E525">
        <v>1</v>
      </c>
      <c r="F525" t="s">
        <v>471</v>
      </c>
      <c r="G525">
        <v>8</v>
      </c>
    </row>
    <row r="526" spans="1:10" x14ac:dyDescent="0.3">
      <c r="A526" t="s">
        <v>184</v>
      </c>
      <c r="B526" t="s">
        <v>403</v>
      </c>
      <c r="C526">
        <v>9</v>
      </c>
      <c r="D526" t="s">
        <v>472</v>
      </c>
      <c r="E526">
        <v>1</v>
      </c>
      <c r="F526" t="s">
        <v>472</v>
      </c>
      <c r="G526">
        <v>9</v>
      </c>
    </row>
    <row r="527" spans="1:10" x14ac:dyDescent="0.3">
      <c r="A527" t="s">
        <v>184</v>
      </c>
      <c r="B527" t="s">
        <v>403</v>
      </c>
      <c r="C527">
        <v>10</v>
      </c>
      <c r="D527" t="s">
        <v>466</v>
      </c>
      <c r="E527">
        <v>1</v>
      </c>
      <c r="F527" t="s">
        <v>466</v>
      </c>
      <c r="G527">
        <v>10</v>
      </c>
    </row>
    <row r="528" spans="1:10" x14ac:dyDescent="0.3">
      <c r="A528" t="s">
        <v>185</v>
      </c>
      <c r="B528" t="s">
        <v>404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185</v>
      </c>
      <c r="B529" t="s">
        <v>404</v>
      </c>
      <c r="C529">
        <v>2</v>
      </c>
      <c r="D529" t="s">
        <v>3</v>
      </c>
      <c r="E529">
        <v>1</v>
      </c>
      <c r="F529" t="s">
        <v>316</v>
      </c>
      <c r="G529">
        <v>2</v>
      </c>
    </row>
    <row r="530" spans="1:10" x14ac:dyDescent="0.3">
      <c r="A530" t="s">
        <v>185</v>
      </c>
      <c r="B530" t="s">
        <v>404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478</v>
      </c>
      <c r="I530" t="s">
        <v>633</v>
      </c>
      <c r="J530">
        <v>1</v>
      </c>
    </row>
    <row r="531" spans="1:10" x14ac:dyDescent="0.3">
      <c r="A531" t="s">
        <v>185</v>
      </c>
      <c r="B531" t="s">
        <v>404</v>
      </c>
      <c r="C531">
        <v>4</v>
      </c>
      <c r="D531" t="s">
        <v>320</v>
      </c>
      <c r="E531">
        <v>1</v>
      </c>
      <c r="F531" t="s">
        <v>320</v>
      </c>
      <c r="G531">
        <v>4</v>
      </c>
    </row>
    <row r="532" spans="1:10" x14ac:dyDescent="0.3">
      <c r="A532" t="s">
        <v>185</v>
      </c>
      <c r="B532" t="s">
        <v>404</v>
      </c>
      <c r="C532">
        <v>5</v>
      </c>
      <c r="D532" t="s">
        <v>468</v>
      </c>
      <c r="E532">
        <v>1</v>
      </c>
      <c r="F532" t="s">
        <v>468</v>
      </c>
      <c r="G532">
        <v>5</v>
      </c>
    </row>
    <row r="533" spans="1:10" x14ac:dyDescent="0.3">
      <c r="A533" t="s">
        <v>185</v>
      </c>
      <c r="B533" t="s">
        <v>404</v>
      </c>
      <c r="C533">
        <v>6</v>
      </c>
      <c r="D533" t="s">
        <v>469</v>
      </c>
      <c r="E533">
        <v>1</v>
      </c>
      <c r="F533" t="s">
        <v>469</v>
      </c>
      <c r="G533">
        <v>6</v>
      </c>
    </row>
    <row r="534" spans="1:10" x14ac:dyDescent="0.3">
      <c r="A534" t="s">
        <v>185</v>
      </c>
      <c r="B534" t="s">
        <v>404</v>
      </c>
      <c r="C534">
        <v>7</v>
      </c>
      <c r="D534" t="s">
        <v>470</v>
      </c>
      <c r="E534">
        <v>1</v>
      </c>
      <c r="F534" t="s">
        <v>470</v>
      </c>
      <c r="G534">
        <v>7</v>
      </c>
    </row>
    <row r="535" spans="1:10" x14ac:dyDescent="0.3">
      <c r="A535" t="s">
        <v>185</v>
      </c>
      <c r="B535" t="s">
        <v>404</v>
      </c>
      <c r="C535">
        <v>8</v>
      </c>
      <c r="D535" t="s">
        <v>471</v>
      </c>
      <c r="E535">
        <v>1</v>
      </c>
      <c r="F535" t="s">
        <v>471</v>
      </c>
      <c r="G535">
        <v>8</v>
      </c>
    </row>
    <row r="536" spans="1:10" x14ac:dyDescent="0.3">
      <c r="A536" t="s">
        <v>185</v>
      </c>
      <c r="B536" t="s">
        <v>404</v>
      </c>
      <c r="C536">
        <v>9</v>
      </c>
      <c r="D536" t="s">
        <v>472</v>
      </c>
      <c r="E536">
        <v>1</v>
      </c>
      <c r="F536" t="s">
        <v>472</v>
      </c>
      <c r="G536">
        <v>9</v>
      </c>
    </row>
    <row r="537" spans="1:10" x14ac:dyDescent="0.3">
      <c r="A537" t="s">
        <v>185</v>
      </c>
      <c r="B537" t="s">
        <v>404</v>
      </c>
      <c r="C537">
        <v>10</v>
      </c>
      <c r="D537" t="s">
        <v>466</v>
      </c>
      <c r="E537">
        <v>1</v>
      </c>
      <c r="F537" t="s">
        <v>466</v>
      </c>
      <c r="G537">
        <v>10</v>
      </c>
    </row>
    <row r="538" spans="1:10" x14ac:dyDescent="0.3">
      <c r="A538" t="s">
        <v>186</v>
      </c>
      <c r="B538" t="s">
        <v>405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186</v>
      </c>
      <c r="B539" t="s">
        <v>405</v>
      </c>
      <c r="C539">
        <v>2</v>
      </c>
      <c r="D539" t="s">
        <v>3</v>
      </c>
      <c r="E539">
        <v>1</v>
      </c>
      <c r="F539" t="s">
        <v>316</v>
      </c>
      <c r="G539">
        <v>2</v>
      </c>
    </row>
    <row r="540" spans="1:10" x14ac:dyDescent="0.3">
      <c r="A540" t="s">
        <v>186</v>
      </c>
      <c r="B540" t="s">
        <v>405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479</v>
      </c>
      <c r="I540" t="s">
        <v>634</v>
      </c>
      <c r="J540">
        <v>1</v>
      </c>
    </row>
    <row r="541" spans="1:10" x14ac:dyDescent="0.3">
      <c r="A541" t="s">
        <v>186</v>
      </c>
      <c r="B541" t="s">
        <v>405</v>
      </c>
      <c r="C541">
        <v>4</v>
      </c>
      <c r="D541" t="s">
        <v>320</v>
      </c>
      <c r="E541">
        <v>1</v>
      </c>
      <c r="F541" t="s">
        <v>320</v>
      </c>
      <c r="G541">
        <v>4</v>
      </c>
    </row>
    <row r="542" spans="1:10" x14ac:dyDescent="0.3">
      <c r="A542" t="s">
        <v>186</v>
      </c>
      <c r="B542" t="s">
        <v>405</v>
      </c>
      <c r="C542">
        <v>5</v>
      </c>
      <c r="D542" t="s">
        <v>468</v>
      </c>
      <c r="E542">
        <v>1</v>
      </c>
      <c r="F542" t="s">
        <v>468</v>
      </c>
      <c r="G542">
        <v>5</v>
      </c>
    </row>
    <row r="543" spans="1:10" x14ac:dyDescent="0.3">
      <c r="A543" t="s">
        <v>186</v>
      </c>
      <c r="B543" t="s">
        <v>405</v>
      </c>
      <c r="C543">
        <v>6</v>
      </c>
      <c r="D543" t="s">
        <v>469</v>
      </c>
      <c r="E543">
        <v>1</v>
      </c>
      <c r="F543" t="s">
        <v>469</v>
      </c>
      <c r="G543">
        <v>6</v>
      </c>
    </row>
    <row r="544" spans="1:10" x14ac:dyDescent="0.3">
      <c r="A544" t="s">
        <v>186</v>
      </c>
      <c r="B544" t="s">
        <v>405</v>
      </c>
      <c r="C544">
        <v>7</v>
      </c>
      <c r="D544" t="s">
        <v>470</v>
      </c>
      <c r="E544">
        <v>1</v>
      </c>
      <c r="F544" t="s">
        <v>470</v>
      </c>
      <c r="G544">
        <v>7</v>
      </c>
    </row>
    <row r="545" spans="1:10" x14ac:dyDescent="0.3">
      <c r="A545" t="s">
        <v>186</v>
      </c>
      <c r="B545" t="s">
        <v>405</v>
      </c>
      <c r="C545">
        <v>8</v>
      </c>
      <c r="D545" t="s">
        <v>471</v>
      </c>
      <c r="E545">
        <v>1</v>
      </c>
      <c r="F545" t="s">
        <v>471</v>
      </c>
      <c r="G545">
        <v>8</v>
      </c>
    </row>
    <row r="546" spans="1:10" x14ac:dyDescent="0.3">
      <c r="A546" t="s">
        <v>186</v>
      </c>
      <c r="B546" t="s">
        <v>405</v>
      </c>
      <c r="C546">
        <v>9</v>
      </c>
      <c r="D546" t="s">
        <v>472</v>
      </c>
      <c r="E546">
        <v>1</v>
      </c>
      <c r="F546" t="s">
        <v>472</v>
      </c>
      <c r="G546">
        <v>9</v>
      </c>
    </row>
    <row r="547" spans="1:10" x14ac:dyDescent="0.3">
      <c r="A547" t="s">
        <v>186</v>
      </c>
      <c r="B547" t="s">
        <v>405</v>
      </c>
      <c r="C547">
        <v>10</v>
      </c>
      <c r="D547" t="s">
        <v>466</v>
      </c>
      <c r="E547">
        <v>1</v>
      </c>
      <c r="F547" t="s">
        <v>466</v>
      </c>
      <c r="G547">
        <v>10</v>
      </c>
    </row>
    <row r="548" spans="1:10" x14ac:dyDescent="0.3">
      <c r="A548" t="s">
        <v>187</v>
      </c>
      <c r="B548" t="s">
        <v>406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187</v>
      </c>
      <c r="B549" t="s">
        <v>406</v>
      </c>
      <c r="C549">
        <v>2</v>
      </c>
      <c r="D549" t="s">
        <v>3</v>
      </c>
      <c r="E549">
        <v>1</v>
      </c>
      <c r="F549" t="s">
        <v>316</v>
      </c>
      <c r="G549">
        <v>2</v>
      </c>
    </row>
    <row r="550" spans="1:10" x14ac:dyDescent="0.3">
      <c r="A550" t="s">
        <v>187</v>
      </c>
      <c r="B550" t="s">
        <v>406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482</v>
      </c>
      <c r="I550" t="s">
        <v>635</v>
      </c>
      <c r="J550">
        <v>1</v>
      </c>
    </row>
    <row r="551" spans="1:10" x14ac:dyDescent="0.3">
      <c r="A551" t="s">
        <v>187</v>
      </c>
      <c r="B551" t="s">
        <v>406</v>
      </c>
      <c r="C551">
        <v>4</v>
      </c>
      <c r="D551" t="s">
        <v>320</v>
      </c>
      <c r="E551">
        <v>1</v>
      </c>
      <c r="F551" t="s">
        <v>320</v>
      </c>
      <c r="G551">
        <v>4</v>
      </c>
    </row>
    <row r="552" spans="1:10" x14ac:dyDescent="0.3">
      <c r="A552" t="s">
        <v>187</v>
      </c>
      <c r="B552" t="s">
        <v>406</v>
      </c>
      <c r="C552">
        <v>5</v>
      </c>
      <c r="D552" t="s">
        <v>468</v>
      </c>
      <c r="E552">
        <v>1</v>
      </c>
      <c r="F552" t="s">
        <v>468</v>
      </c>
      <c r="G552">
        <v>5</v>
      </c>
    </row>
    <row r="553" spans="1:10" x14ac:dyDescent="0.3">
      <c r="A553" t="s">
        <v>187</v>
      </c>
      <c r="B553" t="s">
        <v>406</v>
      </c>
      <c r="C553">
        <v>6</v>
      </c>
      <c r="D553" t="s">
        <v>469</v>
      </c>
      <c r="E553">
        <v>1</v>
      </c>
      <c r="F553" t="s">
        <v>469</v>
      </c>
      <c r="G553">
        <v>6</v>
      </c>
    </row>
    <row r="554" spans="1:10" x14ac:dyDescent="0.3">
      <c r="A554" t="s">
        <v>187</v>
      </c>
      <c r="B554" t="s">
        <v>406</v>
      </c>
      <c r="C554">
        <v>7</v>
      </c>
      <c r="D554" t="s">
        <v>470</v>
      </c>
      <c r="E554">
        <v>1</v>
      </c>
      <c r="F554" t="s">
        <v>470</v>
      </c>
      <c r="G554">
        <v>7</v>
      </c>
    </row>
    <row r="555" spans="1:10" x14ac:dyDescent="0.3">
      <c r="A555" t="s">
        <v>187</v>
      </c>
      <c r="B555" t="s">
        <v>406</v>
      </c>
      <c r="C555">
        <v>8</v>
      </c>
      <c r="D555" t="s">
        <v>471</v>
      </c>
      <c r="E555">
        <v>1</v>
      </c>
      <c r="F555" t="s">
        <v>471</v>
      </c>
      <c r="G555">
        <v>8</v>
      </c>
    </row>
    <row r="556" spans="1:10" x14ac:dyDescent="0.3">
      <c r="A556" t="s">
        <v>187</v>
      </c>
      <c r="B556" t="s">
        <v>406</v>
      </c>
      <c r="C556">
        <v>9</v>
      </c>
      <c r="D556" t="s">
        <v>472</v>
      </c>
      <c r="E556">
        <v>1</v>
      </c>
      <c r="F556" t="s">
        <v>472</v>
      </c>
      <c r="G556">
        <v>9</v>
      </c>
    </row>
    <row r="557" spans="1:10" x14ac:dyDescent="0.3">
      <c r="A557" t="s">
        <v>187</v>
      </c>
      <c r="B557" t="s">
        <v>406</v>
      </c>
      <c r="C557">
        <v>10</v>
      </c>
      <c r="D557" t="s">
        <v>466</v>
      </c>
      <c r="E557">
        <v>1</v>
      </c>
      <c r="F557" t="s">
        <v>466</v>
      </c>
      <c r="G557">
        <v>10</v>
      </c>
    </row>
    <row r="558" spans="1:10" x14ac:dyDescent="0.3">
      <c r="A558" t="s">
        <v>188</v>
      </c>
      <c r="B558" t="s">
        <v>407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188</v>
      </c>
      <c r="B559" t="s">
        <v>407</v>
      </c>
      <c r="C559">
        <v>2</v>
      </c>
      <c r="D559" t="s">
        <v>3</v>
      </c>
      <c r="E559">
        <v>1</v>
      </c>
      <c r="F559" t="s">
        <v>316</v>
      </c>
      <c r="G559">
        <v>2</v>
      </c>
    </row>
    <row r="560" spans="1:10" x14ac:dyDescent="0.3">
      <c r="A560" t="s">
        <v>188</v>
      </c>
      <c r="B560" t="s">
        <v>407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483</v>
      </c>
      <c r="I560" t="s">
        <v>636</v>
      </c>
      <c r="J560">
        <v>1</v>
      </c>
    </row>
    <row r="561" spans="1:10" x14ac:dyDescent="0.3">
      <c r="A561" t="s">
        <v>188</v>
      </c>
      <c r="B561" t="s">
        <v>407</v>
      </c>
      <c r="C561">
        <v>4</v>
      </c>
      <c r="D561" t="s">
        <v>320</v>
      </c>
      <c r="E561">
        <v>1</v>
      </c>
      <c r="F561" t="s">
        <v>320</v>
      </c>
      <c r="G561">
        <v>4</v>
      </c>
    </row>
    <row r="562" spans="1:10" x14ac:dyDescent="0.3">
      <c r="A562" t="s">
        <v>188</v>
      </c>
      <c r="B562" t="s">
        <v>407</v>
      </c>
      <c r="C562">
        <v>5</v>
      </c>
      <c r="D562" t="s">
        <v>468</v>
      </c>
      <c r="E562">
        <v>1</v>
      </c>
      <c r="F562" t="s">
        <v>468</v>
      </c>
      <c r="G562">
        <v>5</v>
      </c>
    </row>
    <row r="563" spans="1:10" x14ac:dyDescent="0.3">
      <c r="A563" t="s">
        <v>188</v>
      </c>
      <c r="B563" t="s">
        <v>407</v>
      </c>
      <c r="C563">
        <v>6</v>
      </c>
      <c r="D563" t="s">
        <v>469</v>
      </c>
      <c r="E563">
        <v>1</v>
      </c>
      <c r="F563" t="s">
        <v>469</v>
      </c>
      <c r="G563">
        <v>6</v>
      </c>
    </row>
    <row r="564" spans="1:10" x14ac:dyDescent="0.3">
      <c r="A564" t="s">
        <v>188</v>
      </c>
      <c r="B564" t="s">
        <v>407</v>
      </c>
      <c r="C564">
        <v>7</v>
      </c>
      <c r="D564" t="s">
        <v>470</v>
      </c>
      <c r="E564">
        <v>1</v>
      </c>
      <c r="F564" t="s">
        <v>470</v>
      </c>
      <c r="G564">
        <v>7</v>
      </c>
    </row>
    <row r="565" spans="1:10" x14ac:dyDescent="0.3">
      <c r="A565" t="s">
        <v>188</v>
      </c>
      <c r="B565" t="s">
        <v>407</v>
      </c>
      <c r="C565">
        <v>8</v>
      </c>
      <c r="D565" t="s">
        <v>471</v>
      </c>
      <c r="E565">
        <v>1</v>
      </c>
      <c r="F565" t="s">
        <v>471</v>
      </c>
      <c r="G565">
        <v>8</v>
      </c>
    </row>
    <row r="566" spans="1:10" x14ac:dyDescent="0.3">
      <c r="A566" t="s">
        <v>188</v>
      </c>
      <c r="B566" t="s">
        <v>407</v>
      </c>
      <c r="C566">
        <v>9</v>
      </c>
      <c r="D566" t="s">
        <v>472</v>
      </c>
      <c r="E566">
        <v>1</v>
      </c>
      <c r="F566" t="s">
        <v>472</v>
      </c>
      <c r="G566">
        <v>9</v>
      </c>
    </row>
    <row r="567" spans="1:10" x14ac:dyDescent="0.3">
      <c r="A567" t="s">
        <v>188</v>
      </c>
      <c r="B567" t="s">
        <v>407</v>
      </c>
      <c r="C567">
        <v>10</v>
      </c>
      <c r="D567" t="s">
        <v>466</v>
      </c>
      <c r="E567">
        <v>1</v>
      </c>
      <c r="F567" t="s">
        <v>466</v>
      </c>
      <c r="G567">
        <v>10</v>
      </c>
    </row>
    <row r="568" spans="1:10" x14ac:dyDescent="0.3">
      <c r="A568" t="s">
        <v>189</v>
      </c>
      <c r="B568" t="s">
        <v>408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189</v>
      </c>
      <c r="B569" t="s">
        <v>408</v>
      </c>
      <c r="C569">
        <v>2</v>
      </c>
      <c r="D569" t="s">
        <v>3</v>
      </c>
      <c r="E569">
        <v>1</v>
      </c>
      <c r="F569" t="s">
        <v>316</v>
      </c>
      <c r="G569">
        <v>2</v>
      </c>
    </row>
    <row r="570" spans="1:10" x14ac:dyDescent="0.3">
      <c r="A570" t="s">
        <v>189</v>
      </c>
      <c r="B570" t="s">
        <v>408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484</v>
      </c>
      <c r="I570" t="s">
        <v>637</v>
      </c>
      <c r="J570">
        <v>1</v>
      </c>
    </row>
    <row r="571" spans="1:10" x14ac:dyDescent="0.3">
      <c r="A571" t="s">
        <v>189</v>
      </c>
      <c r="B571" t="s">
        <v>408</v>
      </c>
      <c r="C571">
        <v>4</v>
      </c>
      <c r="D571" t="s">
        <v>320</v>
      </c>
      <c r="E571">
        <v>1</v>
      </c>
      <c r="F571" t="s">
        <v>320</v>
      </c>
      <c r="G571">
        <v>4</v>
      </c>
    </row>
    <row r="572" spans="1:10" x14ac:dyDescent="0.3">
      <c r="A572" t="s">
        <v>189</v>
      </c>
      <c r="B572" t="s">
        <v>408</v>
      </c>
      <c r="C572">
        <v>5</v>
      </c>
      <c r="D572" t="s">
        <v>468</v>
      </c>
      <c r="E572">
        <v>1</v>
      </c>
      <c r="F572" t="s">
        <v>468</v>
      </c>
      <c r="G572">
        <v>5</v>
      </c>
    </row>
    <row r="573" spans="1:10" x14ac:dyDescent="0.3">
      <c r="A573" t="s">
        <v>189</v>
      </c>
      <c r="B573" t="s">
        <v>408</v>
      </c>
      <c r="C573">
        <v>6</v>
      </c>
      <c r="D573" t="s">
        <v>469</v>
      </c>
      <c r="E573">
        <v>1</v>
      </c>
      <c r="F573" t="s">
        <v>469</v>
      </c>
      <c r="G573">
        <v>6</v>
      </c>
    </row>
    <row r="574" spans="1:10" x14ac:dyDescent="0.3">
      <c r="A574" t="s">
        <v>189</v>
      </c>
      <c r="B574" t="s">
        <v>408</v>
      </c>
      <c r="C574">
        <v>7</v>
      </c>
      <c r="D574" t="s">
        <v>470</v>
      </c>
      <c r="E574">
        <v>1</v>
      </c>
      <c r="F574" t="s">
        <v>470</v>
      </c>
      <c r="G574">
        <v>7</v>
      </c>
    </row>
    <row r="575" spans="1:10" x14ac:dyDescent="0.3">
      <c r="A575" t="s">
        <v>189</v>
      </c>
      <c r="B575" t="s">
        <v>408</v>
      </c>
      <c r="C575">
        <v>8</v>
      </c>
      <c r="D575" t="s">
        <v>471</v>
      </c>
      <c r="E575">
        <v>1</v>
      </c>
      <c r="F575" t="s">
        <v>471</v>
      </c>
      <c r="G575">
        <v>8</v>
      </c>
    </row>
    <row r="576" spans="1:10" x14ac:dyDescent="0.3">
      <c r="A576" t="s">
        <v>189</v>
      </c>
      <c r="B576" t="s">
        <v>408</v>
      </c>
      <c r="C576">
        <v>9</v>
      </c>
      <c r="D576" t="s">
        <v>472</v>
      </c>
      <c r="E576">
        <v>1</v>
      </c>
      <c r="F576" t="s">
        <v>472</v>
      </c>
      <c r="G576">
        <v>9</v>
      </c>
    </row>
    <row r="577" spans="1:10" x14ac:dyDescent="0.3">
      <c r="A577" t="s">
        <v>189</v>
      </c>
      <c r="B577" t="s">
        <v>408</v>
      </c>
      <c r="C577">
        <v>10</v>
      </c>
      <c r="D577" t="s">
        <v>466</v>
      </c>
      <c r="E577">
        <v>1</v>
      </c>
      <c r="F577" t="s">
        <v>466</v>
      </c>
      <c r="G577">
        <v>10</v>
      </c>
    </row>
    <row r="578" spans="1:10" x14ac:dyDescent="0.3">
      <c r="A578" t="s">
        <v>190</v>
      </c>
      <c r="B578" t="s">
        <v>409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190</v>
      </c>
      <c r="B579" t="s">
        <v>409</v>
      </c>
      <c r="C579">
        <v>2</v>
      </c>
      <c r="D579" t="s">
        <v>3</v>
      </c>
      <c r="E579">
        <v>1</v>
      </c>
      <c r="F579" t="s">
        <v>316</v>
      </c>
      <c r="G579">
        <v>2</v>
      </c>
    </row>
    <row r="580" spans="1:10" x14ac:dyDescent="0.3">
      <c r="A580" t="s">
        <v>190</v>
      </c>
      <c r="B580" t="s">
        <v>409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485</v>
      </c>
      <c r="I580" t="s">
        <v>638</v>
      </c>
      <c r="J580">
        <v>1</v>
      </c>
    </row>
    <row r="581" spans="1:10" x14ac:dyDescent="0.3">
      <c r="A581" t="s">
        <v>190</v>
      </c>
      <c r="B581" t="s">
        <v>409</v>
      </c>
      <c r="C581">
        <v>4</v>
      </c>
      <c r="D581" t="s">
        <v>320</v>
      </c>
      <c r="E581">
        <v>1</v>
      </c>
      <c r="F581" t="s">
        <v>320</v>
      </c>
      <c r="G581">
        <v>4</v>
      </c>
    </row>
    <row r="582" spans="1:10" x14ac:dyDescent="0.3">
      <c r="A582" t="s">
        <v>190</v>
      </c>
      <c r="B582" t="s">
        <v>409</v>
      </c>
      <c r="C582">
        <v>5</v>
      </c>
      <c r="D582" t="s">
        <v>468</v>
      </c>
      <c r="E582">
        <v>1</v>
      </c>
      <c r="F582" t="s">
        <v>468</v>
      </c>
      <c r="G582">
        <v>5</v>
      </c>
    </row>
    <row r="583" spans="1:10" x14ac:dyDescent="0.3">
      <c r="A583" t="s">
        <v>190</v>
      </c>
      <c r="B583" t="s">
        <v>409</v>
      </c>
      <c r="C583">
        <v>6</v>
      </c>
      <c r="D583" t="s">
        <v>469</v>
      </c>
      <c r="E583">
        <v>1</v>
      </c>
      <c r="F583" t="s">
        <v>469</v>
      </c>
      <c r="G583">
        <v>6</v>
      </c>
    </row>
    <row r="584" spans="1:10" x14ac:dyDescent="0.3">
      <c r="A584" t="s">
        <v>190</v>
      </c>
      <c r="B584" t="s">
        <v>409</v>
      </c>
      <c r="C584">
        <v>7</v>
      </c>
      <c r="D584" t="s">
        <v>470</v>
      </c>
      <c r="E584">
        <v>1</v>
      </c>
      <c r="F584" t="s">
        <v>470</v>
      </c>
      <c r="G584">
        <v>7</v>
      </c>
    </row>
    <row r="585" spans="1:10" x14ac:dyDescent="0.3">
      <c r="A585" t="s">
        <v>190</v>
      </c>
      <c r="B585" t="s">
        <v>409</v>
      </c>
      <c r="C585">
        <v>8</v>
      </c>
      <c r="D585" t="s">
        <v>471</v>
      </c>
      <c r="E585">
        <v>1</v>
      </c>
      <c r="F585" t="s">
        <v>471</v>
      </c>
      <c r="G585">
        <v>8</v>
      </c>
    </row>
    <row r="586" spans="1:10" x14ac:dyDescent="0.3">
      <c r="A586" t="s">
        <v>190</v>
      </c>
      <c r="B586" t="s">
        <v>409</v>
      </c>
      <c r="C586">
        <v>9</v>
      </c>
      <c r="D586" t="s">
        <v>472</v>
      </c>
      <c r="E586">
        <v>1</v>
      </c>
      <c r="F586" t="s">
        <v>472</v>
      </c>
      <c r="G586">
        <v>9</v>
      </c>
    </row>
    <row r="587" spans="1:10" x14ac:dyDescent="0.3">
      <c r="A587" t="s">
        <v>190</v>
      </c>
      <c r="B587" t="s">
        <v>409</v>
      </c>
      <c r="C587">
        <v>10</v>
      </c>
      <c r="D587" t="s">
        <v>466</v>
      </c>
      <c r="E587">
        <v>1</v>
      </c>
      <c r="F587" t="s">
        <v>466</v>
      </c>
      <c r="G587">
        <v>10</v>
      </c>
    </row>
    <row r="588" spans="1:10" x14ac:dyDescent="0.3">
      <c r="A588" t="s">
        <v>191</v>
      </c>
      <c r="B588" t="s">
        <v>410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191</v>
      </c>
      <c r="B589" t="s">
        <v>410</v>
      </c>
      <c r="C589">
        <v>2</v>
      </c>
      <c r="D589" t="s">
        <v>3</v>
      </c>
      <c r="E589">
        <v>1</v>
      </c>
      <c r="F589" t="s">
        <v>316</v>
      </c>
      <c r="G589">
        <v>2</v>
      </c>
    </row>
    <row r="590" spans="1:10" x14ac:dyDescent="0.3">
      <c r="A590" t="s">
        <v>191</v>
      </c>
      <c r="B590" t="s">
        <v>410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486</v>
      </c>
      <c r="I590" t="s">
        <v>639</v>
      </c>
      <c r="J590">
        <v>1</v>
      </c>
    </row>
    <row r="591" spans="1:10" x14ac:dyDescent="0.3">
      <c r="A591" t="s">
        <v>191</v>
      </c>
      <c r="B591" t="s">
        <v>410</v>
      </c>
      <c r="C591">
        <v>4</v>
      </c>
      <c r="D591" t="s">
        <v>320</v>
      </c>
      <c r="E591">
        <v>1</v>
      </c>
      <c r="F591" t="s">
        <v>320</v>
      </c>
      <c r="G591">
        <v>4</v>
      </c>
    </row>
    <row r="592" spans="1:10" x14ac:dyDescent="0.3">
      <c r="A592" t="s">
        <v>191</v>
      </c>
      <c r="B592" t="s">
        <v>410</v>
      </c>
      <c r="C592">
        <v>5</v>
      </c>
      <c r="D592" t="s">
        <v>468</v>
      </c>
      <c r="E592">
        <v>1</v>
      </c>
      <c r="F592" t="s">
        <v>468</v>
      </c>
      <c r="G592">
        <v>5</v>
      </c>
    </row>
    <row r="593" spans="1:10" x14ac:dyDescent="0.3">
      <c r="A593" t="s">
        <v>191</v>
      </c>
      <c r="B593" t="s">
        <v>410</v>
      </c>
      <c r="C593">
        <v>6</v>
      </c>
      <c r="D593" t="s">
        <v>469</v>
      </c>
      <c r="E593">
        <v>1</v>
      </c>
      <c r="F593" t="s">
        <v>469</v>
      </c>
      <c r="G593">
        <v>6</v>
      </c>
    </row>
    <row r="594" spans="1:10" x14ac:dyDescent="0.3">
      <c r="A594" t="s">
        <v>191</v>
      </c>
      <c r="B594" t="s">
        <v>410</v>
      </c>
      <c r="C594">
        <v>7</v>
      </c>
      <c r="D594" t="s">
        <v>470</v>
      </c>
      <c r="E594">
        <v>1</v>
      </c>
      <c r="F594" t="s">
        <v>470</v>
      </c>
      <c r="G594">
        <v>7</v>
      </c>
    </row>
    <row r="595" spans="1:10" x14ac:dyDescent="0.3">
      <c r="A595" t="s">
        <v>191</v>
      </c>
      <c r="B595" t="s">
        <v>410</v>
      </c>
      <c r="C595">
        <v>8</v>
      </c>
      <c r="D595" t="s">
        <v>471</v>
      </c>
      <c r="E595">
        <v>1</v>
      </c>
      <c r="F595" t="s">
        <v>471</v>
      </c>
      <c r="G595">
        <v>8</v>
      </c>
    </row>
    <row r="596" spans="1:10" x14ac:dyDescent="0.3">
      <c r="A596" t="s">
        <v>191</v>
      </c>
      <c r="B596" t="s">
        <v>410</v>
      </c>
      <c r="C596">
        <v>9</v>
      </c>
      <c r="D596" t="s">
        <v>472</v>
      </c>
      <c r="E596">
        <v>1</v>
      </c>
      <c r="F596" t="s">
        <v>472</v>
      </c>
      <c r="G596">
        <v>9</v>
      </c>
    </row>
    <row r="597" spans="1:10" x14ac:dyDescent="0.3">
      <c r="A597" t="s">
        <v>191</v>
      </c>
      <c r="B597" t="s">
        <v>410</v>
      </c>
      <c r="C597">
        <v>10</v>
      </c>
      <c r="D597" t="s">
        <v>466</v>
      </c>
      <c r="E597">
        <v>1</v>
      </c>
      <c r="F597" t="s">
        <v>466</v>
      </c>
      <c r="G597">
        <v>10</v>
      </c>
    </row>
    <row r="598" spans="1:10" x14ac:dyDescent="0.3">
      <c r="A598" t="s">
        <v>192</v>
      </c>
      <c r="B598" t="s">
        <v>411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192</v>
      </c>
      <c r="B599" t="s">
        <v>411</v>
      </c>
      <c r="C599">
        <v>2</v>
      </c>
      <c r="D599" t="s">
        <v>3</v>
      </c>
      <c r="E599">
        <v>1</v>
      </c>
      <c r="F599" t="s">
        <v>316</v>
      </c>
      <c r="G599">
        <v>2</v>
      </c>
    </row>
    <row r="600" spans="1:10" x14ac:dyDescent="0.3">
      <c r="A600" t="s">
        <v>192</v>
      </c>
      <c r="B600" t="s">
        <v>411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487</v>
      </c>
      <c r="I600" t="s">
        <v>640</v>
      </c>
      <c r="J600">
        <v>1</v>
      </c>
    </row>
    <row r="601" spans="1:10" x14ac:dyDescent="0.3">
      <c r="A601" t="s">
        <v>192</v>
      </c>
      <c r="B601" t="s">
        <v>411</v>
      </c>
      <c r="C601">
        <v>4</v>
      </c>
      <c r="D601" t="s">
        <v>320</v>
      </c>
      <c r="E601">
        <v>1</v>
      </c>
      <c r="F601" t="s">
        <v>320</v>
      </c>
      <c r="G601">
        <v>4</v>
      </c>
    </row>
    <row r="602" spans="1:10" x14ac:dyDescent="0.3">
      <c r="A602" t="s">
        <v>192</v>
      </c>
      <c r="B602" t="s">
        <v>411</v>
      </c>
      <c r="C602">
        <v>5</v>
      </c>
      <c r="D602" t="s">
        <v>468</v>
      </c>
      <c r="E602">
        <v>1</v>
      </c>
      <c r="F602" t="s">
        <v>468</v>
      </c>
      <c r="G602">
        <v>5</v>
      </c>
    </row>
    <row r="603" spans="1:10" x14ac:dyDescent="0.3">
      <c r="A603" t="s">
        <v>192</v>
      </c>
      <c r="B603" t="s">
        <v>411</v>
      </c>
      <c r="C603">
        <v>6</v>
      </c>
      <c r="D603" t="s">
        <v>469</v>
      </c>
      <c r="E603">
        <v>1</v>
      </c>
      <c r="F603" t="s">
        <v>469</v>
      </c>
      <c r="G603">
        <v>6</v>
      </c>
    </row>
    <row r="604" spans="1:10" x14ac:dyDescent="0.3">
      <c r="A604" t="s">
        <v>192</v>
      </c>
      <c r="B604" t="s">
        <v>411</v>
      </c>
      <c r="C604">
        <v>7</v>
      </c>
      <c r="D604" t="s">
        <v>470</v>
      </c>
      <c r="E604">
        <v>1</v>
      </c>
      <c r="F604" t="s">
        <v>470</v>
      </c>
      <c r="G604">
        <v>7</v>
      </c>
    </row>
    <row r="605" spans="1:10" x14ac:dyDescent="0.3">
      <c r="A605" t="s">
        <v>192</v>
      </c>
      <c r="B605" t="s">
        <v>411</v>
      </c>
      <c r="C605">
        <v>8</v>
      </c>
      <c r="D605" t="s">
        <v>471</v>
      </c>
      <c r="E605">
        <v>1</v>
      </c>
      <c r="F605" t="s">
        <v>471</v>
      </c>
      <c r="G605">
        <v>8</v>
      </c>
    </row>
    <row r="606" spans="1:10" x14ac:dyDescent="0.3">
      <c r="A606" t="s">
        <v>192</v>
      </c>
      <c r="B606" t="s">
        <v>411</v>
      </c>
      <c r="C606">
        <v>9</v>
      </c>
      <c r="D606" t="s">
        <v>472</v>
      </c>
      <c r="E606">
        <v>1</v>
      </c>
      <c r="F606" t="s">
        <v>472</v>
      </c>
      <c r="G606">
        <v>9</v>
      </c>
    </row>
    <row r="607" spans="1:10" x14ac:dyDescent="0.3">
      <c r="A607" t="s">
        <v>192</v>
      </c>
      <c r="B607" t="s">
        <v>411</v>
      </c>
      <c r="C607">
        <v>10</v>
      </c>
      <c r="D607" t="s">
        <v>466</v>
      </c>
      <c r="E607">
        <v>1</v>
      </c>
      <c r="F607" t="s">
        <v>466</v>
      </c>
      <c r="G607">
        <v>10</v>
      </c>
    </row>
    <row r="608" spans="1:10" x14ac:dyDescent="0.3">
      <c r="A608" t="s">
        <v>193</v>
      </c>
      <c r="B608" t="s">
        <v>412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193</v>
      </c>
      <c r="B609" t="s">
        <v>412</v>
      </c>
      <c r="C609">
        <v>2</v>
      </c>
      <c r="D609" t="s">
        <v>3</v>
      </c>
      <c r="E609">
        <v>1</v>
      </c>
      <c r="F609" t="s">
        <v>316</v>
      </c>
      <c r="G609">
        <v>2</v>
      </c>
    </row>
    <row r="610" spans="1:10" x14ac:dyDescent="0.3">
      <c r="A610" t="s">
        <v>193</v>
      </c>
      <c r="B610" t="s">
        <v>412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488</v>
      </c>
      <c r="I610" t="s">
        <v>641</v>
      </c>
      <c r="J610">
        <v>1</v>
      </c>
    </row>
    <row r="611" spans="1:10" x14ac:dyDescent="0.3">
      <c r="A611" t="s">
        <v>193</v>
      </c>
      <c r="B611" t="s">
        <v>412</v>
      </c>
      <c r="C611">
        <v>4</v>
      </c>
      <c r="D611" t="s">
        <v>320</v>
      </c>
      <c r="E611">
        <v>1</v>
      </c>
      <c r="F611" t="s">
        <v>320</v>
      </c>
      <c r="G611">
        <v>4</v>
      </c>
    </row>
    <row r="612" spans="1:10" x14ac:dyDescent="0.3">
      <c r="A612" t="s">
        <v>193</v>
      </c>
      <c r="B612" t="s">
        <v>412</v>
      </c>
      <c r="C612">
        <v>5</v>
      </c>
      <c r="D612" t="s">
        <v>468</v>
      </c>
      <c r="E612">
        <v>1</v>
      </c>
      <c r="F612" t="s">
        <v>468</v>
      </c>
      <c r="G612">
        <v>5</v>
      </c>
    </row>
    <row r="613" spans="1:10" x14ac:dyDescent="0.3">
      <c r="A613" t="s">
        <v>193</v>
      </c>
      <c r="B613" t="s">
        <v>412</v>
      </c>
      <c r="C613">
        <v>6</v>
      </c>
      <c r="D613" t="s">
        <v>469</v>
      </c>
      <c r="E613">
        <v>1</v>
      </c>
      <c r="F613" t="s">
        <v>469</v>
      </c>
      <c r="G613">
        <v>6</v>
      </c>
    </row>
    <row r="614" spans="1:10" x14ac:dyDescent="0.3">
      <c r="A614" t="s">
        <v>193</v>
      </c>
      <c r="B614" t="s">
        <v>412</v>
      </c>
      <c r="C614">
        <v>7</v>
      </c>
      <c r="D614" t="s">
        <v>470</v>
      </c>
      <c r="E614">
        <v>1</v>
      </c>
      <c r="F614" t="s">
        <v>470</v>
      </c>
      <c r="G614">
        <v>7</v>
      </c>
    </row>
    <row r="615" spans="1:10" x14ac:dyDescent="0.3">
      <c r="A615" t="s">
        <v>193</v>
      </c>
      <c r="B615" t="s">
        <v>412</v>
      </c>
      <c r="C615">
        <v>8</v>
      </c>
      <c r="D615" t="s">
        <v>471</v>
      </c>
      <c r="E615">
        <v>1</v>
      </c>
      <c r="F615" t="s">
        <v>471</v>
      </c>
      <c r="G615">
        <v>8</v>
      </c>
    </row>
    <row r="616" spans="1:10" x14ac:dyDescent="0.3">
      <c r="A616" t="s">
        <v>193</v>
      </c>
      <c r="B616" t="s">
        <v>412</v>
      </c>
      <c r="C616">
        <v>9</v>
      </c>
      <c r="D616" t="s">
        <v>472</v>
      </c>
      <c r="E616">
        <v>1</v>
      </c>
      <c r="F616" t="s">
        <v>472</v>
      </c>
      <c r="G616">
        <v>9</v>
      </c>
    </row>
    <row r="617" spans="1:10" x14ac:dyDescent="0.3">
      <c r="A617" t="s">
        <v>193</v>
      </c>
      <c r="B617" t="s">
        <v>412</v>
      </c>
      <c r="C617">
        <v>10</v>
      </c>
      <c r="D617" t="s">
        <v>466</v>
      </c>
      <c r="E617">
        <v>1</v>
      </c>
      <c r="F617" t="s">
        <v>466</v>
      </c>
      <c r="G617">
        <v>10</v>
      </c>
    </row>
    <row r="618" spans="1:10" x14ac:dyDescent="0.3">
      <c r="A618" t="s">
        <v>194</v>
      </c>
      <c r="B618" t="s">
        <v>413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194</v>
      </c>
      <c r="B619" t="s">
        <v>413</v>
      </c>
      <c r="C619">
        <v>2</v>
      </c>
      <c r="D619" t="s">
        <v>3</v>
      </c>
      <c r="E619">
        <v>1</v>
      </c>
      <c r="F619" t="s">
        <v>316</v>
      </c>
      <c r="G619">
        <v>2</v>
      </c>
    </row>
    <row r="620" spans="1:10" x14ac:dyDescent="0.3">
      <c r="A620" t="s">
        <v>194</v>
      </c>
      <c r="B620" t="s">
        <v>413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489</v>
      </c>
      <c r="I620" t="s">
        <v>642</v>
      </c>
      <c r="J620">
        <v>1</v>
      </c>
    </row>
    <row r="621" spans="1:10" x14ac:dyDescent="0.3">
      <c r="A621" t="s">
        <v>194</v>
      </c>
      <c r="B621" t="s">
        <v>413</v>
      </c>
      <c r="C621">
        <v>4</v>
      </c>
      <c r="D621" t="s">
        <v>320</v>
      </c>
      <c r="E621">
        <v>1</v>
      </c>
      <c r="F621" t="s">
        <v>320</v>
      </c>
      <c r="G621">
        <v>4</v>
      </c>
    </row>
    <row r="622" spans="1:10" x14ac:dyDescent="0.3">
      <c r="A622" t="s">
        <v>194</v>
      </c>
      <c r="B622" t="s">
        <v>413</v>
      </c>
      <c r="C622">
        <v>5</v>
      </c>
      <c r="D622" t="s">
        <v>468</v>
      </c>
      <c r="E622">
        <v>1</v>
      </c>
      <c r="F622" t="s">
        <v>468</v>
      </c>
      <c r="G622">
        <v>5</v>
      </c>
    </row>
    <row r="623" spans="1:10" x14ac:dyDescent="0.3">
      <c r="A623" t="s">
        <v>194</v>
      </c>
      <c r="B623" t="s">
        <v>413</v>
      </c>
      <c r="C623">
        <v>6</v>
      </c>
      <c r="D623" t="s">
        <v>469</v>
      </c>
      <c r="E623">
        <v>1</v>
      </c>
      <c r="F623" t="s">
        <v>469</v>
      </c>
      <c r="G623">
        <v>6</v>
      </c>
    </row>
    <row r="624" spans="1:10" x14ac:dyDescent="0.3">
      <c r="A624" t="s">
        <v>194</v>
      </c>
      <c r="B624" t="s">
        <v>413</v>
      </c>
      <c r="C624">
        <v>7</v>
      </c>
      <c r="D624" t="s">
        <v>470</v>
      </c>
      <c r="E624">
        <v>1</v>
      </c>
      <c r="F624" t="s">
        <v>470</v>
      </c>
      <c r="G624">
        <v>7</v>
      </c>
    </row>
    <row r="625" spans="1:10" x14ac:dyDescent="0.3">
      <c r="A625" t="s">
        <v>194</v>
      </c>
      <c r="B625" t="s">
        <v>413</v>
      </c>
      <c r="C625">
        <v>8</v>
      </c>
      <c r="D625" t="s">
        <v>471</v>
      </c>
      <c r="E625">
        <v>1</v>
      </c>
      <c r="F625" t="s">
        <v>471</v>
      </c>
      <c r="G625">
        <v>8</v>
      </c>
    </row>
    <row r="626" spans="1:10" x14ac:dyDescent="0.3">
      <c r="A626" t="s">
        <v>194</v>
      </c>
      <c r="B626" t="s">
        <v>413</v>
      </c>
      <c r="C626">
        <v>9</v>
      </c>
      <c r="D626" t="s">
        <v>472</v>
      </c>
      <c r="E626">
        <v>1</v>
      </c>
      <c r="F626" t="s">
        <v>472</v>
      </c>
      <c r="G626">
        <v>9</v>
      </c>
    </row>
    <row r="627" spans="1:10" x14ac:dyDescent="0.3">
      <c r="A627" t="s">
        <v>194</v>
      </c>
      <c r="B627" t="s">
        <v>413</v>
      </c>
      <c r="C627">
        <v>10</v>
      </c>
      <c r="D627" t="s">
        <v>466</v>
      </c>
      <c r="E627">
        <v>1</v>
      </c>
      <c r="F627" t="s">
        <v>466</v>
      </c>
      <c r="G627">
        <v>10</v>
      </c>
    </row>
    <row r="628" spans="1:10" x14ac:dyDescent="0.3">
      <c r="A628" t="s">
        <v>195</v>
      </c>
      <c r="B628" t="s">
        <v>414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195</v>
      </c>
      <c r="B629" t="s">
        <v>414</v>
      </c>
      <c r="C629">
        <v>2</v>
      </c>
      <c r="D629" t="s">
        <v>3</v>
      </c>
      <c r="E629">
        <v>1</v>
      </c>
      <c r="F629" t="s">
        <v>316</v>
      </c>
      <c r="G629">
        <v>2</v>
      </c>
    </row>
    <row r="630" spans="1:10" x14ac:dyDescent="0.3">
      <c r="A630" t="s">
        <v>195</v>
      </c>
      <c r="B630" t="s">
        <v>414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490</v>
      </c>
      <c r="I630" t="s">
        <v>643</v>
      </c>
      <c r="J630">
        <v>1</v>
      </c>
    </row>
    <row r="631" spans="1:10" x14ac:dyDescent="0.3">
      <c r="A631" t="s">
        <v>195</v>
      </c>
      <c r="B631" t="s">
        <v>414</v>
      </c>
      <c r="C631">
        <v>4</v>
      </c>
      <c r="D631" t="s">
        <v>320</v>
      </c>
      <c r="E631">
        <v>1</v>
      </c>
      <c r="F631" t="s">
        <v>320</v>
      </c>
      <c r="G631">
        <v>4</v>
      </c>
    </row>
    <row r="632" spans="1:10" x14ac:dyDescent="0.3">
      <c r="A632" t="s">
        <v>195</v>
      </c>
      <c r="B632" t="s">
        <v>414</v>
      </c>
      <c r="C632">
        <v>5</v>
      </c>
      <c r="D632" t="s">
        <v>468</v>
      </c>
      <c r="E632">
        <v>1</v>
      </c>
      <c r="F632" t="s">
        <v>468</v>
      </c>
      <c r="G632">
        <v>5</v>
      </c>
    </row>
    <row r="633" spans="1:10" x14ac:dyDescent="0.3">
      <c r="A633" t="s">
        <v>195</v>
      </c>
      <c r="B633" t="s">
        <v>414</v>
      </c>
      <c r="C633">
        <v>6</v>
      </c>
      <c r="D633" t="s">
        <v>469</v>
      </c>
      <c r="E633">
        <v>1</v>
      </c>
      <c r="F633" t="s">
        <v>469</v>
      </c>
      <c r="G633">
        <v>6</v>
      </c>
    </row>
    <row r="634" spans="1:10" x14ac:dyDescent="0.3">
      <c r="A634" t="s">
        <v>195</v>
      </c>
      <c r="B634" t="s">
        <v>414</v>
      </c>
      <c r="C634">
        <v>7</v>
      </c>
      <c r="D634" t="s">
        <v>470</v>
      </c>
      <c r="E634">
        <v>1</v>
      </c>
      <c r="F634" t="s">
        <v>470</v>
      </c>
      <c r="G634">
        <v>7</v>
      </c>
    </row>
    <row r="635" spans="1:10" x14ac:dyDescent="0.3">
      <c r="A635" t="s">
        <v>195</v>
      </c>
      <c r="B635" t="s">
        <v>414</v>
      </c>
      <c r="C635">
        <v>8</v>
      </c>
      <c r="D635" t="s">
        <v>471</v>
      </c>
      <c r="E635">
        <v>1</v>
      </c>
      <c r="F635" t="s">
        <v>471</v>
      </c>
      <c r="G635">
        <v>8</v>
      </c>
    </row>
    <row r="636" spans="1:10" x14ac:dyDescent="0.3">
      <c r="A636" t="s">
        <v>195</v>
      </c>
      <c r="B636" t="s">
        <v>414</v>
      </c>
      <c r="C636">
        <v>9</v>
      </c>
      <c r="D636" t="s">
        <v>472</v>
      </c>
      <c r="E636">
        <v>1</v>
      </c>
      <c r="F636" t="s">
        <v>472</v>
      </c>
      <c r="G636">
        <v>9</v>
      </c>
    </row>
    <row r="637" spans="1:10" x14ac:dyDescent="0.3">
      <c r="A637" t="s">
        <v>195</v>
      </c>
      <c r="B637" t="s">
        <v>414</v>
      </c>
      <c r="C637">
        <v>10</v>
      </c>
      <c r="D637" t="s">
        <v>466</v>
      </c>
      <c r="E637">
        <v>1</v>
      </c>
      <c r="F637" t="s">
        <v>466</v>
      </c>
      <c r="G637">
        <v>10</v>
      </c>
    </row>
    <row r="638" spans="1:10" x14ac:dyDescent="0.3">
      <c r="A638" t="s">
        <v>196</v>
      </c>
      <c r="B638" t="s">
        <v>415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196</v>
      </c>
      <c r="B639" t="s">
        <v>415</v>
      </c>
      <c r="C639">
        <v>2</v>
      </c>
      <c r="D639" t="s">
        <v>3</v>
      </c>
      <c r="E639">
        <v>1</v>
      </c>
      <c r="F639" t="s">
        <v>316</v>
      </c>
      <c r="G639">
        <v>2</v>
      </c>
    </row>
    <row r="640" spans="1:10" x14ac:dyDescent="0.3">
      <c r="A640" t="s">
        <v>196</v>
      </c>
      <c r="B640" t="s">
        <v>415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491</v>
      </c>
      <c r="I640" t="s">
        <v>644</v>
      </c>
      <c r="J640">
        <v>1</v>
      </c>
    </row>
    <row r="641" spans="1:10" x14ac:dyDescent="0.3">
      <c r="A641" t="s">
        <v>196</v>
      </c>
      <c r="B641" t="s">
        <v>415</v>
      </c>
      <c r="C641">
        <v>4</v>
      </c>
      <c r="D641" t="s">
        <v>320</v>
      </c>
      <c r="E641">
        <v>1</v>
      </c>
      <c r="F641" t="s">
        <v>320</v>
      </c>
      <c r="G641">
        <v>4</v>
      </c>
    </row>
    <row r="642" spans="1:10" x14ac:dyDescent="0.3">
      <c r="A642" t="s">
        <v>196</v>
      </c>
      <c r="B642" t="s">
        <v>415</v>
      </c>
      <c r="C642">
        <v>5</v>
      </c>
      <c r="D642" t="s">
        <v>468</v>
      </c>
      <c r="E642">
        <v>1</v>
      </c>
      <c r="F642" t="s">
        <v>468</v>
      </c>
      <c r="G642">
        <v>5</v>
      </c>
    </row>
    <row r="643" spans="1:10" x14ac:dyDescent="0.3">
      <c r="A643" t="s">
        <v>196</v>
      </c>
      <c r="B643" t="s">
        <v>415</v>
      </c>
      <c r="C643">
        <v>6</v>
      </c>
      <c r="D643" t="s">
        <v>469</v>
      </c>
      <c r="E643">
        <v>1</v>
      </c>
      <c r="F643" t="s">
        <v>469</v>
      </c>
      <c r="G643">
        <v>6</v>
      </c>
    </row>
    <row r="644" spans="1:10" x14ac:dyDescent="0.3">
      <c r="A644" t="s">
        <v>196</v>
      </c>
      <c r="B644" t="s">
        <v>415</v>
      </c>
      <c r="C644">
        <v>7</v>
      </c>
      <c r="D644" t="s">
        <v>470</v>
      </c>
      <c r="E644">
        <v>1</v>
      </c>
      <c r="F644" t="s">
        <v>470</v>
      </c>
      <c r="G644">
        <v>7</v>
      </c>
    </row>
    <row r="645" spans="1:10" x14ac:dyDescent="0.3">
      <c r="A645" t="s">
        <v>196</v>
      </c>
      <c r="B645" t="s">
        <v>415</v>
      </c>
      <c r="C645">
        <v>8</v>
      </c>
      <c r="D645" t="s">
        <v>471</v>
      </c>
      <c r="E645">
        <v>1</v>
      </c>
      <c r="F645" t="s">
        <v>471</v>
      </c>
      <c r="G645">
        <v>8</v>
      </c>
    </row>
    <row r="646" spans="1:10" x14ac:dyDescent="0.3">
      <c r="A646" t="s">
        <v>196</v>
      </c>
      <c r="B646" t="s">
        <v>415</v>
      </c>
      <c r="C646">
        <v>9</v>
      </c>
      <c r="D646" t="s">
        <v>472</v>
      </c>
      <c r="E646">
        <v>1</v>
      </c>
      <c r="F646" t="s">
        <v>472</v>
      </c>
      <c r="G646">
        <v>9</v>
      </c>
    </row>
    <row r="647" spans="1:10" x14ac:dyDescent="0.3">
      <c r="A647" t="s">
        <v>196</v>
      </c>
      <c r="B647" t="s">
        <v>415</v>
      </c>
      <c r="C647">
        <v>10</v>
      </c>
      <c r="D647" t="s">
        <v>466</v>
      </c>
      <c r="E647">
        <v>1</v>
      </c>
      <c r="F647" t="s">
        <v>466</v>
      </c>
      <c r="G647">
        <v>10</v>
      </c>
    </row>
    <row r="648" spans="1:10" x14ac:dyDescent="0.3">
      <c r="A648" t="s">
        <v>197</v>
      </c>
      <c r="B648" t="s">
        <v>416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197</v>
      </c>
      <c r="B649" t="s">
        <v>416</v>
      </c>
      <c r="C649">
        <v>2</v>
      </c>
      <c r="D649" t="s">
        <v>3</v>
      </c>
      <c r="E649">
        <v>1</v>
      </c>
      <c r="F649" t="s">
        <v>316</v>
      </c>
      <c r="G649">
        <v>2</v>
      </c>
    </row>
    <row r="650" spans="1:10" x14ac:dyDescent="0.3">
      <c r="A650" t="s">
        <v>197</v>
      </c>
      <c r="B650" t="s">
        <v>416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492</v>
      </c>
      <c r="I650" t="s">
        <v>645</v>
      </c>
      <c r="J650">
        <v>1</v>
      </c>
    </row>
    <row r="651" spans="1:10" x14ac:dyDescent="0.3">
      <c r="A651" t="s">
        <v>197</v>
      </c>
      <c r="B651" t="s">
        <v>416</v>
      </c>
      <c r="C651">
        <v>4</v>
      </c>
      <c r="D651" t="s">
        <v>320</v>
      </c>
      <c r="E651">
        <v>1</v>
      </c>
      <c r="F651" t="s">
        <v>320</v>
      </c>
      <c r="G651">
        <v>4</v>
      </c>
    </row>
    <row r="652" spans="1:10" x14ac:dyDescent="0.3">
      <c r="A652" t="s">
        <v>197</v>
      </c>
      <c r="B652" t="s">
        <v>416</v>
      </c>
      <c r="C652">
        <v>5</v>
      </c>
      <c r="D652" t="s">
        <v>468</v>
      </c>
      <c r="E652">
        <v>1</v>
      </c>
      <c r="F652" t="s">
        <v>468</v>
      </c>
      <c r="G652">
        <v>5</v>
      </c>
    </row>
    <row r="653" spans="1:10" x14ac:dyDescent="0.3">
      <c r="A653" t="s">
        <v>197</v>
      </c>
      <c r="B653" t="s">
        <v>416</v>
      </c>
      <c r="C653">
        <v>6</v>
      </c>
      <c r="D653" t="s">
        <v>469</v>
      </c>
      <c r="E653">
        <v>1</v>
      </c>
      <c r="F653" t="s">
        <v>469</v>
      </c>
      <c r="G653">
        <v>6</v>
      </c>
    </row>
    <row r="654" spans="1:10" x14ac:dyDescent="0.3">
      <c r="A654" t="s">
        <v>197</v>
      </c>
      <c r="B654" t="s">
        <v>416</v>
      </c>
      <c r="C654">
        <v>7</v>
      </c>
      <c r="D654" t="s">
        <v>470</v>
      </c>
      <c r="E654">
        <v>1</v>
      </c>
      <c r="F654" t="s">
        <v>470</v>
      </c>
      <c r="G654">
        <v>7</v>
      </c>
    </row>
    <row r="655" spans="1:10" x14ac:dyDescent="0.3">
      <c r="A655" t="s">
        <v>197</v>
      </c>
      <c r="B655" t="s">
        <v>416</v>
      </c>
      <c r="C655">
        <v>8</v>
      </c>
      <c r="D655" t="s">
        <v>471</v>
      </c>
      <c r="E655">
        <v>1</v>
      </c>
      <c r="F655" t="s">
        <v>471</v>
      </c>
      <c r="G655">
        <v>8</v>
      </c>
    </row>
    <row r="656" spans="1:10" x14ac:dyDescent="0.3">
      <c r="A656" t="s">
        <v>197</v>
      </c>
      <c r="B656" t="s">
        <v>416</v>
      </c>
      <c r="C656">
        <v>9</v>
      </c>
      <c r="D656" t="s">
        <v>472</v>
      </c>
      <c r="E656">
        <v>1</v>
      </c>
      <c r="F656" t="s">
        <v>472</v>
      </c>
      <c r="G656">
        <v>9</v>
      </c>
    </row>
    <row r="657" spans="1:10" x14ac:dyDescent="0.3">
      <c r="A657" t="s">
        <v>197</v>
      </c>
      <c r="B657" t="s">
        <v>416</v>
      </c>
      <c r="C657">
        <v>10</v>
      </c>
      <c r="D657" t="s">
        <v>466</v>
      </c>
      <c r="E657">
        <v>1</v>
      </c>
      <c r="F657" t="s">
        <v>466</v>
      </c>
      <c r="G657">
        <v>10</v>
      </c>
    </row>
    <row r="658" spans="1:10" x14ac:dyDescent="0.3">
      <c r="A658" t="s">
        <v>198</v>
      </c>
      <c r="B658" t="s">
        <v>417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198</v>
      </c>
      <c r="B659" t="s">
        <v>417</v>
      </c>
      <c r="C659">
        <v>2</v>
      </c>
      <c r="D659" t="s">
        <v>3</v>
      </c>
      <c r="E659">
        <v>1</v>
      </c>
      <c r="F659" t="s">
        <v>316</v>
      </c>
      <c r="G659">
        <v>2</v>
      </c>
    </row>
    <row r="660" spans="1:10" x14ac:dyDescent="0.3">
      <c r="A660" t="s">
        <v>198</v>
      </c>
      <c r="B660" t="s">
        <v>417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493</v>
      </c>
      <c r="I660" t="s">
        <v>646</v>
      </c>
      <c r="J660">
        <v>1</v>
      </c>
    </row>
    <row r="661" spans="1:10" x14ac:dyDescent="0.3">
      <c r="A661" t="s">
        <v>198</v>
      </c>
      <c r="B661" t="s">
        <v>417</v>
      </c>
      <c r="C661">
        <v>4</v>
      </c>
      <c r="D661" t="s">
        <v>320</v>
      </c>
      <c r="E661">
        <v>1</v>
      </c>
      <c r="F661" t="s">
        <v>320</v>
      </c>
      <c r="G661">
        <v>4</v>
      </c>
    </row>
    <row r="662" spans="1:10" x14ac:dyDescent="0.3">
      <c r="A662" t="s">
        <v>198</v>
      </c>
      <c r="B662" t="s">
        <v>417</v>
      </c>
      <c r="C662">
        <v>5</v>
      </c>
      <c r="D662" t="s">
        <v>468</v>
      </c>
      <c r="E662">
        <v>1</v>
      </c>
      <c r="F662" t="s">
        <v>468</v>
      </c>
      <c r="G662">
        <v>5</v>
      </c>
    </row>
    <row r="663" spans="1:10" x14ac:dyDescent="0.3">
      <c r="A663" t="s">
        <v>198</v>
      </c>
      <c r="B663" t="s">
        <v>417</v>
      </c>
      <c r="C663">
        <v>6</v>
      </c>
      <c r="D663" t="s">
        <v>469</v>
      </c>
      <c r="E663">
        <v>1</v>
      </c>
      <c r="F663" t="s">
        <v>469</v>
      </c>
      <c r="G663">
        <v>6</v>
      </c>
    </row>
    <row r="664" spans="1:10" x14ac:dyDescent="0.3">
      <c r="A664" t="s">
        <v>198</v>
      </c>
      <c r="B664" t="s">
        <v>417</v>
      </c>
      <c r="C664">
        <v>7</v>
      </c>
      <c r="D664" t="s">
        <v>470</v>
      </c>
      <c r="E664">
        <v>1</v>
      </c>
      <c r="F664" t="s">
        <v>470</v>
      </c>
      <c r="G664">
        <v>7</v>
      </c>
    </row>
    <row r="665" spans="1:10" x14ac:dyDescent="0.3">
      <c r="A665" t="s">
        <v>198</v>
      </c>
      <c r="B665" t="s">
        <v>417</v>
      </c>
      <c r="C665">
        <v>8</v>
      </c>
      <c r="D665" t="s">
        <v>471</v>
      </c>
      <c r="E665">
        <v>1</v>
      </c>
      <c r="F665" t="s">
        <v>471</v>
      </c>
      <c r="G665">
        <v>8</v>
      </c>
    </row>
    <row r="666" spans="1:10" x14ac:dyDescent="0.3">
      <c r="A666" t="s">
        <v>198</v>
      </c>
      <c r="B666" t="s">
        <v>417</v>
      </c>
      <c r="C666">
        <v>9</v>
      </c>
      <c r="D666" t="s">
        <v>472</v>
      </c>
      <c r="E666">
        <v>1</v>
      </c>
      <c r="F666" t="s">
        <v>472</v>
      </c>
      <c r="G666">
        <v>9</v>
      </c>
    </row>
    <row r="667" spans="1:10" x14ac:dyDescent="0.3">
      <c r="A667" t="s">
        <v>198</v>
      </c>
      <c r="B667" t="s">
        <v>417</v>
      </c>
      <c r="C667">
        <v>10</v>
      </c>
      <c r="D667" t="s">
        <v>466</v>
      </c>
      <c r="E667">
        <v>1</v>
      </c>
      <c r="F667" t="s">
        <v>466</v>
      </c>
      <c r="G667">
        <v>10</v>
      </c>
    </row>
    <row r="668" spans="1:10" x14ac:dyDescent="0.3">
      <c r="A668" t="s">
        <v>199</v>
      </c>
      <c r="B668" t="s">
        <v>396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199</v>
      </c>
      <c r="B669" t="s">
        <v>396</v>
      </c>
      <c r="C669">
        <v>2</v>
      </c>
      <c r="D669" t="s">
        <v>3</v>
      </c>
      <c r="E669">
        <v>1</v>
      </c>
      <c r="F669" t="s">
        <v>316</v>
      </c>
      <c r="G669">
        <v>2</v>
      </c>
    </row>
    <row r="670" spans="1:10" x14ac:dyDescent="0.3">
      <c r="A670" t="s">
        <v>199</v>
      </c>
      <c r="B670" t="s">
        <v>396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496</v>
      </c>
      <c r="I670" t="s">
        <v>647</v>
      </c>
      <c r="J670">
        <v>1</v>
      </c>
    </row>
    <row r="671" spans="1:10" x14ac:dyDescent="0.3">
      <c r="A671" t="s">
        <v>199</v>
      </c>
      <c r="B671" t="s">
        <v>396</v>
      </c>
      <c r="C671">
        <v>4</v>
      </c>
      <c r="D671" t="s">
        <v>320</v>
      </c>
      <c r="E671">
        <v>1</v>
      </c>
      <c r="F671" t="s">
        <v>320</v>
      </c>
      <c r="G671">
        <v>4</v>
      </c>
    </row>
    <row r="672" spans="1:10" x14ac:dyDescent="0.3">
      <c r="A672" t="s">
        <v>199</v>
      </c>
      <c r="B672" t="s">
        <v>396</v>
      </c>
      <c r="C672">
        <v>5</v>
      </c>
      <c r="D672" t="s">
        <v>494</v>
      </c>
      <c r="E672">
        <v>1</v>
      </c>
      <c r="F672" t="s">
        <v>494</v>
      </c>
      <c r="G672">
        <v>5</v>
      </c>
    </row>
    <row r="673" spans="1:10" x14ac:dyDescent="0.3">
      <c r="A673" t="s">
        <v>200</v>
      </c>
      <c r="B673" t="s">
        <v>418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200</v>
      </c>
      <c r="B674" t="s">
        <v>418</v>
      </c>
      <c r="C674">
        <v>2</v>
      </c>
      <c r="D674" t="s">
        <v>3</v>
      </c>
      <c r="E674">
        <v>1</v>
      </c>
      <c r="F674" t="s">
        <v>316</v>
      </c>
      <c r="G674">
        <v>2</v>
      </c>
    </row>
    <row r="675" spans="1:10" x14ac:dyDescent="0.3">
      <c r="A675" t="s">
        <v>200</v>
      </c>
      <c r="B675" t="s">
        <v>418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497</v>
      </c>
      <c r="I675" t="s">
        <v>648</v>
      </c>
      <c r="J675">
        <v>1</v>
      </c>
    </row>
    <row r="676" spans="1:10" x14ac:dyDescent="0.3">
      <c r="A676" t="s">
        <v>200</v>
      </c>
      <c r="B676" t="s">
        <v>418</v>
      </c>
      <c r="C676">
        <v>4</v>
      </c>
      <c r="D676" t="s">
        <v>320</v>
      </c>
      <c r="E676">
        <v>1</v>
      </c>
      <c r="F676" t="s">
        <v>320</v>
      </c>
      <c r="G676">
        <v>4</v>
      </c>
    </row>
    <row r="677" spans="1:10" x14ac:dyDescent="0.3">
      <c r="A677" t="s">
        <v>200</v>
      </c>
      <c r="B677" t="s">
        <v>418</v>
      </c>
      <c r="C677">
        <v>5</v>
      </c>
      <c r="D677" t="s">
        <v>494</v>
      </c>
      <c r="E677">
        <v>1</v>
      </c>
      <c r="F677" t="s">
        <v>494</v>
      </c>
      <c r="G677">
        <v>5</v>
      </c>
    </row>
    <row r="678" spans="1:10" x14ac:dyDescent="0.3">
      <c r="A678" t="s">
        <v>201</v>
      </c>
      <c r="B678" t="s">
        <v>422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201</v>
      </c>
      <c r="B679" t="s">
        <v>422</v>
      </c>
      <c r="C679">
        <v>2</v>
      </c>
      <c r="D679" t="s">
        <v>3</v>
      </c>
      <c r="E679">
        <v>1</v>
      </c>
      <c r="F679" t="s">
        <v>316</v>
      </c>
      <c r="G679">
        <v>2</v>
      </c>
    </row>
    <row r="680" spans="1:10" x14ac:dyDescent="0.3">
      <c r="A680" t="s">
        <v>201</v>
      </c>
      <c r="B680" t="s">
        <v>422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498</v>
      </c>
      <c r="I680" t="s">
        <v>649</v>
      </c>
      <c r="J680">
        <v>1</v>
      </c>
    </row>
    <row r="681" spans="1:10" x14ac:dyDescent="0.3">
      <c r="A681" t="s">
        <v>201</v>
      </c>
      <c r="B681" t="s">
        <v>422</v>
      </c>
      <c r="C681">
        <v>4</v>
      </c>
      <c r="D681" t="s">
        <v>320</v>
      </c>
      <c r="E681">
        <v>1</v>
      </c>
      <c r="F681" t="s">
        <v>320</v>
      </c>
      <c r="G681">
        <v>4</v>
      </c>
    </row>
    <row r="682" spans="1:10" x14ac:dyDescent="0.3">
      <c r="A682" t="s">
        <v>201</v>
      </c>
      <c r="B682" t="s">
        <v>422</v>
      </c>
      <c r="C682">
        <v>5</v>
      </c>
      <c r="D682" t="s">
        <v>494</v>
      </c>
      <c r="E682">
        <v>1</v>
      </c>
      <c r="F682" t="s">
        <v>494</v>
      </c>
      <c r="G682">
        <v>5</v>
      </c>
    </row>
    <row r="683" spans="1:10" x14ac:dyDescent="0.3">
      <c r="A683" t="s">
        <v>202</v>
      </c>
      <c r="B683" t="s">
        <v>423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202</v>
      </c>
      <c r="B684" t="s">
        <v>423</v>
      </c>
      <c r="C684">
        <v>2</v>
      </c>
      <c r="D684" t="s">
        <v>3</v>
      </c>
      <c r="E684">
        <v>1</v>
      </c>
      <c r="F684" t="s">
        <v>316</v>
      </c>
      <c r="G684">
        <v>2</v>
      </c>
    </row>
    <row r="685" spans="1:10" x14ac:dyDescent="0.3">
      <c r="A685" t="s">
        <v>202</v>
      </c>
      <c r="B685" t="s">
        <v>423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499</v>
      </c>
      <c r="I685" t="s">
        <v>650</v>
      </c>
      <c r="J685">
        <v>1</v>
      </c>
    </row>
    <row r="686" spans="1:10" x14ac:dyDescent="0.3">
      <c r="A686" t="s">
        <v>202</v>
      </c>
      <c r="B686" t="s">
        <v>423</v>
      </c>
      <c r="C686">
        <v>4</v>
      </c>
      <c r="D686" t="s">
        <v>320</v>
      </c>
      <c r="E686">
        <v>1</v>
      </c>
      <c r="F686" t="s">
        <v>320</v>
      </c>
      <c r="G686">
        <v>4</v>
      </c>
    </row>
    <row r="687" spans="1:10" x14ac:dyDescent="0.3">
      <c r="A687" t="s">
        <v>202</v>
      </c>
      <c r="B687" t="s">
        <v>423</v>
      </c>
      <c r="C687">
        <v>5</v>
      </c>
      <c r="D687" t="s">
        <v>494</v>
      </c>
      <c r="E687">
        <v>1</v>
      </c>
      <c r="F687" t="s">
        <v>494</v>
      </c>
      <c r="G687">
        <v>5</v>
      </c>
    </row>
    <row r="688" spans="1:10" x14ac:dyDescent="0.3">
      <c r="A688" t="s">
        <v>203</v>
      </c>
      <c r="B688" t="s">
        <v>424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203</v>
      </c>
      <c r="B689" t="s">
        <v>424</v>
      </c>
      <c r="C689">
        <v>2</v>
      </c>
      <c r="D689" t="s">
        <v>3</v>
      </c>
      <c r="E689">
        <v>1</v>
      </c>
      <c r="F689" t="s">
        <v>316</v>
      </c>
      <c r="G689">
        <v>2</v>
      </c>
    </row>
    <row r="690" spans="1:10" x14ac:dyDescent="0.3">
      <c r="A690" t="s">
        <v>203</v>
      </c>
      <c r="B690" t="s">
        <v>424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500</v>
      </c>
      <c r="I690" t="s">
        <v>651</v>
      </c>
      <c r="J690">
        <v>1</v>
      </c>
    </row>
    <row r="691" spans="1:10" x14ac:dyDescent="0.3">
      <c r="A691" t="s">
        <v>203</v>
      </c>
      <c r="B691" t="s">
        <v>424</v>
      </c>
      <c r="C691">
        <v>4</v>
      </c>
      <c r="D691" t="s">
        <v>320</v>
      </c>
      <c r="E691">
        <v>1</v>
      </c>
      <c r="F691" t="s">
        <v>320</v>
      </c>
      <c r="G691">
        <v>4</v>
      </c>
    </row>
    <row r="692" spans="1:10" x14ac:dyDescent="0.3">
      <c r="A692" t="s">
        <v>203</v>
      </c>
      <c r="B692" t="s">
        <v>424</v>
      </c>
      <c r="C692">
        <v>5</v>
      </c>
      <c r="D692" t="s">
        <v>494</v>
      </c>
      <c r="E692">
        <v>1</v>
      </c>
      <c r="F692" t="s">
        <v>494</v>
      </c>
      <c r="G692">
        <v>5</v>
      </c>
    </row>
    <row r="693" spans="1:10" x14ac:dyDescent="0.3">
      <c r="A693" t="s">
        <v>204</v>
      </c>
      <c r="B693" t="s">
        <v>425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204</v>
      </c>
      <c r="B694" t="s">
        <v>425</v>
      </c>
      <c r="C694">
        <v>2</v>
      </c>
      <c r="D694" t="s">
        <v>3</v>
      </c>
      <c r="E694">
        <v>1</v>
      </c>
      <c r="F694" t="s">
        <v>316</v>
      </c>
      <c r="G694">
        <v>2</v>
      </c>
    </row>
    <row r="695" spans="1:10" x14ac:dyDescent="0.3">
      <c r="A695" t="s">
        <v>204</v>
      </c>
      <c r="B695" t="s">
        <v>425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501</v>
      </c>
      <c r="I695" t="s">
        <v>652</v>
      </c>
      <c r="J695">
        <v>1</v>
      </c>
    </row>
    <row r="696" spans="1:10" x14ac:dyDescent="0.3">
      <c r="A696" t="s">
        <v>204</v>
      </c>
      <c r="B696" t="s">
        <v>425</v>
      </c>
      <c r="C696">
        <v>4</v>
      </c>
      <c r="D696" t="s">
        <v>320</v>
      </c>
      <c r="E696">
        <v>1</v>
      </c>
      <c r="F696" t="s">
        <v>320</v>
      </c>
      <c r="G696">
        <v>4</v>
      </c>
    </row>
    <row r="697" spans="1:10" x14ac:dyDescent="0.3">
      <c r="A697" t="s">
        <v>204</v>
      </c>
      <c r="B697" t="s">
        <v>425</v>
      </c>
      <c r="C697">
        <v>5</v>
      </c>
      <c r="D697" t="s">
        <v>494</v>
      </c>
      <c r="E697">
        <v>1</v>
      </c>
      <c r="F697" t="s">
        <v>494</v>
      </c>
      <c r="G697">
        <v>5</v>
      </c>
    </row>
    <row r="698" spans="1:10" x14ac:dyDescent="0.3">
      <c r="A698" t="s">
        <v>205</v>
      </c>
      <c r="B698" t="s">
        <v>426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205</v>
      </c>
      <c r="B699" t="s">
        <v>426</v>
      </c>
      <c r="C699">
        <v>2</v>
      </c>
      <c r="D699" t="s">
        <v>3</v>
      </c>
      <c r="E699">
        <v>1</v>
      </c>
      <c r="F699" t="s">
        <v>316</v>
      </c>
      <c r="G699">
        <v>2</v>
      </c>
    </row>
    <row r="700" spans="1:10" x14ac:dyDescent="0.3">
      <c r="A700" t="s">
        <v>205</v>
      </c>
      <c r="B700" t="s">
        <v>426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502</v>
      </c>
      <c r="I700" t="s">
        <v>653</v>
      </c>
      <c r="J700">
        <v>1</v>
      </c>
    </row>
    <row r="701" spans="1:10" x14ac:dyDescent="0.3">
      <c r="A701" t="s">
        <v>205</v>
      </c>
      <c r="B701" t="s">
        <v>426</v>
      </c>
      <c r="C701">
        <v>4</v>
      </c>
      <c r="D701" t="s">
        <v>320</v>
      </c>
      <c r="E701">
        <v>1</v>
      </c>
      <c r="F701" t="s">
        <v>320</v>
      </c>
      <c r="G701">
        <v>4</v>
      </c>
    </row>
    <row r="702" spans="1:10" x14ac:dyDescent="0.3">
      <c r="A702" t="s">
        <v>205</v>
      </c>
      <c r="B702" t="s">
        <v>426</v>
      </c>
      <c r="C702">
        <v>5</v>
      </c>
      <c r="D702" t="s">
        <v>494</v>
      </c>
      <c r="E702">
        <v>1</v>
      </c>
      <c r="F702" t="s">
        <v>494</v>
      </c>
      <c r="G702">
        <v>5</v>
      </c>
    </row>
    <row r="703" spans="1:10" x14ac:dyDescent="0.3">
      <c r="A703" t="s">
        <v>206</v>
      </c>
      <c r="B703" t="s">
        <v>427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206</v>
      </c>
      <c r="B704" t="s">
        <v>427</v>
      </c>
      <c r="C704">
        <v>2</v>
      </c>
      <c r="D704" t="s">
        <v>3</v>
      </c>
      <c r="E704">
        <v>1</v>
      </c>
      <c r="F704" t="s">
        <v>316</v>
      </c>
      <c r="G704">
        <v>2</v>
      </c>
    </row>
    <row r="705" spans="1:10" x14ac:dyDescent="0.3">
      <c r="A705" t="s">
        <v>206</v>
      </c>
      <c r="B705" t="s">
        <v>427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503</v>
      </c>
      <c r="I705" t="s">
        <v>654</v>
      </c>
      <c r="J705">
        <v>1</v>
      </c>
    </row>
    <row r="706" spans="1:10" x14ac:dyDescent="0.3">
      <c r="A706" t="s">
        <v>206</v>
      </c>
      <c r="B706" t="s">
        <v>427</v>
      </c>
      <c r="C706">
        <v>4</v>
      </c>
      <c r="D706" t="s">
        <v>320</v>
      </c>
      <c r="E706">
        <v>1</v>
      </c>
      <c r="F706" t="s">
        <v>320</v>
      </c>
      <c r="G706">
        <v>4</v>
      </c>
    </row>
    <row r="707" spans="1:10" x14ac:dyDescent="0.3">
      <c r="A707" t="s">
        <v>206</v>
      </c>
      <c r="B707" t="s">
        <v>427</v>
      </c>
      <c r="C707">
        <v>5</v>
      </c>
      <c r="D707" t="s">
        <v>494</v>
      </c>
      <c r="E707">
        <v>1</v>
      </c>
      <c r="F707" t="s">
        <v>494</v>
      </c>
      <c r="G707">
        <v>5</v>
      </c>
    </row>
    <row r="708" spans="1:10" x14ac:dyDescent="0.3">
      <c r="A708" t="s">
        <v>207</v>
      </c>
      <c r="B708" t="s">
        <v>428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207</v>
      </c>
      <c r="B709" t="s">
        <v>428</v>
      </c>
      <c r="C709">
        <v>2</v>
      </c>
      <c r="D709" t="s">
        <v>3</v>
      </c>
      <c r="E709">
        <v>1</v>
      </c>
      <c r="F709" t="s">
        <v>316</v>
      </c>
      <c r="G709">
        <v>2</v>
      </c>
    </row>
    <row r="710" spans="1:10" x14ac:dyDescent="0.3">
      <c r="A710" t="s">
        <v>207</v>
      </c>
      <c r="B710" t="s">
        <v>428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504</v>
      </c>
      <c r="I710" t="s">
        <v>655</v>
      </c>
      <c r="J710">
        <v>1</v>
      </c>
    </row>
    <row r="711" spans="1:10" x14ac:dyDescent="0.3">
      <c r="A711" t="s">
        <v>207</v>
      </c>
      <c r="B711" t="s">
        <v>428</v>
      </c>
      <c r="C711">
        <v>4</v>
      </c>
      <c r="D711" t="s">
        <v>320</v>
      </c>
      <c r="E711">
        <v>1</v>
      </c>
      <c r="F711" t="s">
        <v>320</v>
      </c>
      <c r="G711">
        <v>4</v>
      </c>
    </row>
    <row r="712" spans="1:10" x14ac:dyDescent="0.3">
      <c r="A712" t="s">
        <v>207</v>
      </c>
      <c r="B712" t="s">
        <v>428</v>
      </c>
      <c r="C712">
        <v>5</v>
      </c>
      <c r="D712" t="s">
        <v>494</v>
      </c>
      <c r="E712">
        <v>1</v>
      </c>
      <c r="F712" t="s">
        <v>494</v>
      </c>
      <c r="G712">
        <v>5</v>
      </c>
    </row>
    <row r="713" spans="1:10" x14ac:dyDescent="0.3">
      <c r="A713" t="s">
        <v>208</v>
      </c>
      <c r="B713" t="s">
        <v>429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208</v>
      </c>
      <c r="B714" t="s">
        <v>429</v>
      </c>
      <c r="C714">
        <v>2</v>
      </c>
      <c r="D714" t="s">
        <v>3</v>
      </c>
      <c r="E714">
        <v>1</v>
      </c>
      <c r="F714" t="s">
        <v>316</v>
      </c>
      <c r="G714">
        <v>2</v>
      </c>
    </row>
    <row r="715" spans="1:10" x14ac:dyDescent="0.3">
      <c r="A715" t="s">
        <v>208</v>
      </c>
      <c r="B715" t="s">
        <v>429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505</v>
      </c>
      <c r="I715" t="s">
        <v>656</v>
      </c>
      <c r="J715">
        <v>1</v>
      </c>
    </row>
    <row r="716" spans="1:10" x14ac:dyDescent="0.3">
      <c r="A716" t="s">
        <v>208</v>
      </c>
      <c r="B716" t="s">
        <v>429</v>
      </c>
      <c r="C716">
        <v>4</v>
      </c>
      <c r="D716" t="s">
        <v>320</v>
      </c>
      <c r="E716">
        <v>1</v>
      </c>
      <c r="F716" t="s">
        <v>320</v>
      </c>
      <c r="G716">
        <v>4</v>
      </c>
    </row>
    <row r="717" spans="1:10" x14ac:dyDescent="0.3">
      <c r="A717" t="s">
        <v>208</v>
      </c>
      <c r="B717" t="s">
        <v>429</v>
      </c>
      <c r="C717">
        <v>5</v>
      </c>
      <c r="D717" t="s">
        <v>494</v>
      </c>
      <c r="E717">
        <v>1</v>
      </c>
      <c r="F717" t="s">
        <v>494</v>
      </c>
      <c r="G717">
        <v>5</v>
      </c>
    </row>
    <row r="718" spans="1:10" x14ac:dyDescent="0.3">
      <c r="A718" t="s">
        <v>209</v>
      </c>
      <c r="B718" t="s">
        <v>430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209</v>
      </c>
      <c r="B719" t="s">
        <v>430</v>
      </c>
      <c r="C719">
        <v>2</v>
      </c>
      <c r="D719" t="s">
        <v>3</v>
      </c>
      <c r="E719">
        <v>1</v>
      </c>
      <c r="F719" t="s">
        <v>316</v>
      </c>
      <c r="G719">
        <v>2</v>
      </c>
    </row>
    <row r="720" spans="1:10" x14ac:dyDescent="0.3">
      <c r="A720" t="s">
        <v>209</v>
      </c>
      <c r="B720" t="s">
        <v>430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506</v>
      </c>
      <c r="I720" t="s">
        <v>657</v>
      </c>
      <c r="J720">
        <v>1</v>
      </c>
    </row>
    <row r="721" spans="1:10" x14ac:dyDescent="0.3">
      <c r="A721" t="s">
        <v>209</v>
      </c>
      <c r="B721" t="s">
        <v>430</v>
      </c>
      <c r="C721">
        <v>4</v>
      </c>
      <c r="D721" t="s">
        <v>320</v>
      </c>
      <c r="E721">
        <v>1</v>
      </c>
      <c r="F721" t="s">
        <v>320</v>
      </c>
      <c r="G721">
        <v>4</v>
      </c>
    </row>
    <row r="722" spans="1:10" x14ac:dyDescent="0.3">
      <c r="A722" t="s">
        <v>209</v>
      </c>
      <c r="B722" t="s">
        <v>430</v>
      </c>
      <c r="C722">
        <v>5</v>
      </c>
      <c r="D722" t="s">
        <v>494</v>
      </c>
      <c r="E722">
        <v>1</v>
      </c>
      <c r="F722" t="s">
        <v>494</v>
      </c>
      <c r="G722">
        <v>5</v>
      </c>
    </row>
    <row r="723" spans="1:10" x14ac:dyDescent="0.3">
      <c r="A723" t="s">
        <v>210</v>
      </c>
      <c r="B723" t="s">
        <v>168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210</v>
      </c>
      <c r="B724" t="s">
        <v>168</v>
      </c>
      <c r="C724">
        <v>2</v>
      </c>
      <c r="D724" t="s">
        <v>3</v>
      </c>
      <c r="E724">
        <v>1</v>
      </c>
      <c r="F724" t="s">
        <v>316</v>
      </c>
      <c r="G724">
        <v>2</v>
      </c>
    </row>
    <row r="725" spans="1:10" x14ac:dyDescent="0.3">
      <c r="A725" t="s">
        <v>210</v>
      </c>
      <c r="B725" t="s">
        <v>168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507</v>
      </c>
      <c r="I725" t="s">
        <v>658</v>
      </c>
      <c r="J725">
        <v>1</v>
      </c>
    </row>
    <row r="726" spans="1:10" x14ac:dyDescent="0.3">
      <c r="A726" t="s">
        <v>210</v>
      </c>
      <c r="B726" t="s">
        <v>168</v>
      </c>
      <c r="C726">
        <v>4</v>
      </c>
      <c r="D726" t="s">
        <v>320</v>
      </c>
      <c r="E726">
        <v>1</v>
      </c>
      <c r="F726" t="s">
        <v>320</v>
      </c>
      <c r="G726">
        <v>4</v>
      </c>
    </row>
    <row r="727" spans="1:10" x14ac:dyDescent="0.3">
      <c r="A727" t="s">
        <v>210</v>
      </c>
      <c r="B727" t="s">
        <v>168</v>
      </c>
      <c r="C727">
        <v>5</v>
      </c>
      <c r="D727" t="s">
        <v>494</v>
      </c>
      <c r="E727">
        <v>1</v>
      </c>
      <c r="F727" t="s">
        <v>494</v>
      </c>
      <c r="G727">
        <v>5</v>
      </c>
    </row>
    <row r="728" spans="1:10" x14ac:dyDescent="0.3">
      <c r="A728" t="s">
        <v>211</v>
      </c>
      <c r="B728" t="s">
        <v>169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211</v>
      </c>
      <c r="B729" t="s">
        <v>169</v>
      </c>
      <c r="C729">
        <v>2</v>
      </c>
      <c r="D729" t="s">
        <v>3</v>
      </c>
      <c r="E729">
        <v>1</v>
      </c>
      <c r="F729" t="s">
        <v>316</v>
      </c>
      <c r="G729">
        <v>2</v>
      </c>
    </row>
    <row r="730" spans="1:10" x14ac:dyDescent="0.3">
      <c r="A730" t="s">
        <v>211</v>
      </c>
      <c r="B730" t="s">
        <v>169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508</v>
      </c>
      <c r="I730" t="s">
        <v>659</v>
      </c>
      <c r="J730">
        <v>1</v>
      </c>
    </row>
    <row r="731" spans="1:10" x14ac:dyDescent="0.3">
      <c r="A731" t="s">
        <v>211</v>
      </c>
      <c r="B731" t="s">
        <v>169</v>
      </c>
      <c r="C731">
        <v>4</v>
      </c>
      <c r="D731" t="s">
        <v>320</v>
      </c>
      <c r="E731">
        <v>1</v>
      </c>
      <c r="F731" t="s">
        <v>320</v>
      </c>
      <c r="G731">
        <v>4</v>
      </c>
    </row>
    <row r="732" spans="1:10" x14ac:dyDescent="0.3">
      <c r="A732" t="s">
        <v>211</v>
      </c>
      <c r="B732" t="s">
        <v>169</v>
      </c>
      <c r="C732">
        <v>5</v>
      </c>
      <c r="D732" t="s">
        <v>494</v>
      </c>
      <c r="E732">
        <v>1</v>
      </c>
      <c r="F732" t="s">
        <v>494</v>
      </c>
      <c r="G732">
        <v>5</v>
      </c>
    </row>
    <row r="733" spans="1:10" x14ac:dyDescent="0.3">
      <c r="A733" t="s">
        <v>212</v>
      </c>
      <c r="B733" t="s">
        <v>170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212</v>
      </c>
      <c r="B734" t="s">
        <v>170</v>
      </c>
      <c r="C734">
        <v>2</v>
      </c>
      <c r="D734" t="s">
        <v>3</v>
      </c>
      <c r="E734">
        <v>1</v>
      </c>
      <c r="F734" t="s">
        <v>316</v>
      </c>
      <c r="G734">
        <v>2</v>
      </c>
    </row>
    <row r="735" spans="1:10" x14ac:dyDescent="0.3">
      <c r="A735" t="s">
        <v>212</v>
      </c>
      <c r="B735" t="s">
        <v>170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509</v>
      </c>
      <c r="I735" t="s">
        <v>660</v>
      </c>
      <c r="J735">
        <v>1</v>
      </c>
    </row>
    <row r="736" spans="1:10" x14ac:dyDescent="0.3">
      <c r="A736" t="s">
        <v>212</v>
      </c>
      <c r="B736" t="s">
        <v>170</v>
      </c>
      <c r="C736">
        <v>4</v>
      </c>
      <c r="D736" t="s">
        <v>320</v>
      </c>
      <c r="E736">
        <v>1</v>
      </c>
      <c r="F736" t="s">
        <v>320</v>
      </c>
      <c r="G736">
        <v>4</v>
      </c>
    </row>
    <row r="737" spans="1:10" x14ac:dyDescent="0.3">
      <c r="A737" t="s">
        <v>212</v>
      </c>
      <c r="B737" t="s">
        <v>170</v>
      </c>
      <c r="C737">
        <v>5</v>
      </c>
      <c r="D737" t="s">
        <v>494</v>
      </c>
      <c r="E737">
        <v>1</v>
      </c>
      <c r="F737" t="s">
        <v>494</v>
      </c>
      <c r="G737">
        <v>5</v>
      </c>
    </row>
    <row r="738" spans="1:10" x14ac:dyDescent="0.3">
      <c r="A738" t="s">
        <v>213</v>
      </c>
      <c r="B738" t="s">
        <v>171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213</v>
      </c>
      <c r="B739" t="s">
        <v>171</v>
      </c>
      <c r="C739">
        <v>2</v>
      </c>
      <c r="D739" t="s">
        <v>3</v>
      </c>
      <c r="E739">
        <v>1</v>
      </c>
      <c r="F739" t="s">
        <v>316</v>
      </c>
      <c r="G739">
        <v>2</v>
      </c>
    </row>
    <row r="740" spans="1:10" x14ac:dyDescent="0.3">
      <c r="A740" t="s">
        <v>213</v>
      </c>
      <c r="B740" t="s">
        <v>171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510</v>
      </c>
      <c r="I740" t="s">
        <v>661</v>
      </c>
      <c r="J740">
        <v>1</v>
      </c>
    </row>
    <row r="741" spans="1:10" x14ac:dyDescent="0.3">
      <c r="A741" t="s">
        <v>213</v>
      </c>
      <c r="B741" t="s">
        <v>171</v>
      </c>
      <c r="C741">
        <v>4</v>
      </c>
      <c r="D741" t="s">
        <v>320</v>
      </c>
      <c r="E741">
        <v>1</v>
      </c>
      <c r="F741" t="s">
        <v>320</v>
      </c>
      <c r="G741">
        <v>4</v>
      </c>
    </row>
    <row r="742" spans="1:10" x14ac:dyDescent="0.3">
      <c r="A742" t="s">
        <v>213</v>
      </c>
      <c r="B742" t="s">
        <v>171</v>
      </c>
      <c r="C742">
        <v>5</v>
      </c>
      <c r="D742" t="s">
        <v>494</v>
      </c>
      <c r="E742">
        <v>1</v>
      </c>
      <c r="F742" t="s">
        <v>494</v>
      </c>
      <c r="G742">
        <v>5</v>
      </c>
    </row>
    <row r="743" spans="1:10" x14ac:dyDescent="0.3">
      <c r="A743" t="s">
        <v>214</v>
      </c>
      <c r="B743" t="s">
        <v>172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214</v>
      </c>
      <c r="B744" t="s">
        <v>172</v>
      </c>
      <c r="C744">
        <v>2</v>
      </c>
      <c r="D744" t="s">
        <v>3</v>
      </c>
      <c r="E744">
        <v>1</v>
      </c>
      <c r="F744" t="s">
        <v>316</v>
      </c>
      <c r="G744">
        <v>2</v>
      </c>
    </row>
    <row r="745" spans="1:10" x14ac:dyDescent="0.3">
      <c r="A745" t="s">
        <v>214</v>
      </c>
      <c r="B745" t="s">
        <v>172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511</v>
      </c>
      <c r="I745" t="s">
        <v>662</v>
      </c>
      <c r="J745">
        <v>1</v>
      </c>
    </row>
    <row r="746" spans="1:10" x14ac:dyDescent="0.3">
      <c r="A746" t="s">
        <v>214</v>
      </c>
      <c r="B746" t="s">
        <v>172</v>
      </c>
      <c r="C746">
        <v>4</v>
      </c>
      <c r="D746" t="s">
        <v>320</v>
      </c>
      <c r="E746">
        <v>1</v>
      </c>
      <c r="F746" t="s">
        <v>320</v>
      </c>
      <c r="G746">
        <v>4</v>
      </c>
    </row>
    <row r="747" spans="1:10" x14ac:dyDescent="0.3">
      <c r="A747" t="s">
        <v>214</v>
      </c>
      <c r="B747" t="s">
        <v>172</v>
      </c>
      <c r="C747">
        <v>5</v>
      </c>
      <c r="D747" t="s">
        <v>494</v>
      </c>
      <c r="E747">
        <v>1</v>
      </c>
      <c r="F747" t="s">
        <v>494</v>
      </c>
      <c r="G747">
        <v>5</v>
      </c>
    </row>
    <row r="748" spans="1:10" x14ac:dyDescent="0.3">
      <c r="A748" t="s">
        <v>215</v>
      </c>
      <c r="B748" t="s">
        <v>173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215</v>
      </c>
      <c r="B749" t="s">
        <v>173</v>
      </c>
      <c r="C749">
        <v>2</v>
      </c>
      <c r="D749" t="s">
        <v>3</v>
      </c>
      <c r="E749">
        <v>1</v>
      </c>
      <c r="F749" t="s">
        <v>316</v>
      </c>
      <c r="G749">
        <v>2</v>
      </c>
    </row>
    <row r="750" spans="1:10" x14ac:dyDescent="0.3">
      <c r="A750" t="s">
        <v>215</v>
      </c>
      <c r="B750" t="s">
        <v>173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512</v>
      </c>
      <c r="I750" t="s">
        <v>663</v>
      </c>
      <c r="J750">
        <v>1</v>
      </c>
    </row>
    <row r="751" spans="1:10" x14ac:dyDescent="0.3">
      <c r="A751" t="s">
        <v>215</v>
      </c>
      <c r="B751" t="s">
        <v>173</v>
      </c>
      <c r="C751">
        <v>4</v>
      </c>
      <c r="D751" t="s">
        <v>320</v>
      </c>
      <c r="E751">
        <v>1</v>
      </c>
      <c r="F751" t="s">
        <v>320</v>
      </c>
      <c r="G751">
        <v>4</v>
      </c>
    </row>
    <row r="752" spans="1:10" x14ac:dyDescent="0.3">
      <c r="A752" t="s">
        <v>215</v>
      </c>
      <c r="B752" t="s">
        <v>173</v>
      </c>
      <c r="C752">
        <v>5</v>
      </c>
      <c r="D752" t="s">
        <v>494</v>
      </c>
      <c r="E752">
        <v>1</v>
      </c>
      <c r="F752" t="s">
        <v>494</v>
      </c>
      <c r="G752">
        <v>5</v>
      </c>
    </row>
    <row r="753" spans="1:10" x14ac:dyDescent="0.3">
      <c r="A753" t="s">
        <v>216</v>
      </c>
      <c r="B753" t="s">
        <v>174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216</v>
      </c>
      <c r="B754" t="s">
        <v>174</v>
      </c>
      <c r="C754">
        <v>2</v>
      </c>
      <c r="D754" t="s">
        <v>3</v>
      </c>
      <c r="E754">
        <v>1</v>
      </c>
      <c r="F754" t="s">
        <v>316</v>
      </c>
      <c r="G754">
        <v>2</v>
      </c>
    </row>
    <row r="755" spans="1:10" x14ac:dyDescent="0.3">
      <c r="A755" t="s">
        <v>216</v>
      </c>
      <c r="B755" t="s">
        <v>174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513</v>
      </c>
      <c r="I755" t="s">
        <v>664</v>
      </c>
      <c r="J755">
        <v>1</v>
      </c>
    </row>
    <row r="756" spans="1:10" x14ac:dyDescent="0.3">
      <c r="A756" t="s">
        <v>216</v>
      </c>
      <c r="B756" t="s">
        <v>174</v>
      </c>
      <c r="C756">
        <v>4</v>
      </c>
      <c r="D756" t="s">
        <v>320</v>
      </c>
      <c r="E756">
        <v>1</v>
      </c>
      <c r="F756" t="s">
        <v>320</v>
      </c>
      <c r="G756">
        <v>4</v>
      </c>
    </row>
    <row r="757" spans="1:10" x14ac:dyDescent="0.3">
      <c r="A757" t="s">
        <v>216</v>
      </c>
      <c r="B757" t="s">
        <v>174</v>
      </c>
      <c r="C757">
        <v>5</v>
      </c>
      <c r="D757" t="s">
        <v>494</v>
      </c>
      <c r="E757">
        <v>1</v>
      </c>
      <c r="F757" t="s">
        <v>494</v>
      </c>
      <c r="G757">
        <v>5</v>
      </c>
    </row>
    <row r="758" spans="1:10" x14ac:dyDescent="0.3">
      <c r="A758" t="s">
        <v>217</v>
      </c>
      <c r="B758" t="s">
        <v>175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217</v>
      </c>
      <c r="B759" t="s">
        <v>175</v>
      </c>
      <c r="C759">
        <v>2</v>
      </c>
      <c r="D759" t="s">
        <v>3</v>
      </c>
      <c r="E759">
        <v>1</v>
      </c>
      <c r="F759" t="s">
        <v>316</v>
      </c>
      <c r="G759">
        <v>2</v>
      </c>
    </row>
    <row r="760" spans="1:10" x14ac:dyDescent="0.3">
      <c r="A760" t="s">
        <v>217</v>
      </c>
      <c r="B760" t="s">
        <v>175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514</v>
      </c>
      <c r="I760" t="s">
        <v>665</v>
      </c>
      <c r="J760">
        <v>1</v>
      </c>
    </row>
    <row r="761" spans="1:10" x14ac:dyDescent="0.3">
      <c r="A761" t="s">
        <v>217</v>
      </c>
      <c r="B761" t="s">
        <v>175</v>
      </c>
      <c r="C761">
        <v>4</v>
      </c>
      <c r="D761" t="s">
        <v>320</v>
      </c>
      <c r="E761">
        <v>1</v>
      </c>
      <c r="F761" t="s">
        <v>320</v>
      </c>
      <c r="G761">
        <v>4</v>
      </c>
    </row>
    <row r="762" spans="1:10" x14ac:dyDescent="0.3">
      <c r="A762" t="s">
        <v>217</v>
      </c>
      <c r="B762" t="s">
        <v>175</v>
      </c>
      <c r="C762">
        <v>5</v>
      </c>
      <c r="D762" t="s">
        <v>494</v>
      </c>
      <c r="E762">
        <v>1</v>
      </c>
      <c r="F762" t="s">
        <v>494</v>
      </c>
      <c r="G762">
        <v>5</v>
      </c>
    </row>
    <row r="763" spans="1:10" x14ac:dyDescent="0.3">
      <c r="A763" t="s">
        <v>218</v>
      </c>
      <c r="B763" t="s">
        <v>176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218</v>
      </c>
      <c r="B764" t="s">
        <v>176</v>
      </c>
      <c r="C764">
        <v>2</v>
      </c>
      <c r="D764" t="s">
        <v>3</v>
      </c>
      <c r="E764">
        <v>1</v>
      </c>
      <c r="F764" t="s">
        <v>316</v>
      </c>
      <c r="G764">
        <v>2</v>
      </c>
    </row>
    <row r="765" spans="1:10" x14ac:dyDescent="0.3">
      <c r="A765" t="s">
        <v>218</v>
      </c>
      <c r="B765" t="s">
        <v>176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515</v>
      </c>
      <c r="I765" t="s">
        <v>666</v>
      </c>
      <c r="J765">
        <v>1</v>
      </c>
    </row>
    <row r="766" spans="1:10" x14ac:dyDescent="0.3">
      <c r="A766" t="s">
        <v>218</v>
      </c>
      <c r="B766" t="s">
        <v>176</v>
      </c>
      <c r="C766">
        <v>4</v>
      </c>
      <c r="D766" t="s">
        <v>320</v>
      </c>
      <c r="E766">
        <v>1</v>
      </c>
      <c r="F766" t="s">
        <v>320</v>
      </c>
      <c r="G766">
        <v>4</v>
      </c>
    </row>
    <row r="767" spans="1:10" x14ac:dyDescent="0.3">
      <c r="A767" t="s">
        <v>218</v>
      </c>
      <c r="B767" t="s">
        <v>176</v>
      </c>
      <c r="C767">
        <v>5</v>
      </c>
      <c r="D767" t="s">
        <v>494</v>
      </c>
      <c r="E767">
        <v>1</v>
      </c>
      <c r="F767" t="s">
        <v>494</v>
      </c>
      <c r="G767">
        <v>5</v>
      </c>
    </row>
    <row r="768" spans="1:10" x14ac:dyDescent="0.3">
      <c r="A768" t="s">
        <v>219</v>
      </c>
      <c r="B768" t="s">
        <v>177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219</v>
      </c>
      <c r="B769" t="s">
        <v>177</v>
      </c>
      <c r="C769">
        <v>2</v>
      </c>
      <c r="D769" t="s">
        <v>3</v>
      </c>
      <c r="E769">
        <v>1</v>
      </c>
      <c r="F769" t="s">
        <v>316</v>
      </c>
      <c r="G769">
        <v>2</v>
      </c>
    </row>
    <row r="770" spans="1:10" x14ac:dyDescent="0.3">
      <c r="A770" t="s">
        <v>219</v>
      </c>
      <c r="B770" t="s">
        <v>177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495</v>
      </c>
      <c r="I770" t="s">
        <v>667</v>
      </c>
      <c r="J770">
        <v>1</v>
      </c>
    </row>
    <row r="771" spans="1:10" x14ac:dyDescent="0.3">
      <c r="A771" t="s">
        <v>219</v>
      </c>
      <c r="B771" t="s">
        <v>177</v>
      </c>
      <c r="C771">
        <v>4</v>
      </c>
      <c r="D771" t="s">
        <v>320</v>
      </c>
      <c r="E771">
        <v>1</v>
      </c>
      <c r="F771" t="s">
        <v>320</v>
      </c>
      <c r="G771">
        <v>4</v>
      </c>
    </row>
    <row r="772" spans="1:10" x14ac:dyDescent="0.3">
      <c r="A772" t="s">
        <v>219</v>
      </c>
      <c r="B772" t="s">
        <v>177</v>
      </c>
      <c r="C772">
        <v>5</v>
      </c>
      <c r="D772" t="s">
        <v>494</v>
      </c>
      <c r="E772">
        <v>1</v>
      </c>
      <c r="F772" t="s">
        <v>494</v>
      </c>
      <c r="G772">
        <v>5</v>
      </c>
    </row>
    <row r="773" spans="1:10" x14ac:dyDescent="0.3">
      <c r="A773" t="s">
        <v>304</v>
      </c>
      <c r="B773" t="s">
        <v>516</v>
      </c>
      <c r="C773">
        <v>1</v>
      </c>
      <c r="D773" t="s">
        <v>518</v>
      </c>
      <c r="E773">
        <v>1</v>
      </c>
      <c r="F773" t="s">
        <v>543</v>
      </c>
      <c r="G773">
        <v>8</v>
      </c>
    </row>
    <row r="774" spans="1:10" x14ac:dyDescent="0.3">
      <c r="A774" t="s">
        <v>304</v>
      </c>
      <c r="B774" t="s">
        <v>516</v>
      </c>
      <c r="C774">
        <v>2</v>
      </c>
      <c r="D774" t="s">
        <v>519</v>
      </c>
      <c r="E774">
        <v>1</v>
      </c>
      <c r="F774" t="s">
        <v>519</v>
      </c>
      <c r="G774">
        <v>2</v>
      </c>
      <c r="H774" t="s">
        <v>580</v>
      </c>
      <c r="I774" t="s">
        <v>608</v>
      </c>
      <c r="J774">
        <v>0</v>
      </c>
    </row>
    <row r="775" spans="1:10" x14ac:dyDescent="0.3">
      <c r="A775" t="s">
        <v>304</v>
      </c>
      <c r="B775" t="s">
        <v>516</v>
      </c>
      <c r="C775">
        <v>3</v>
      </c>
      <c r="D775" t="s">
        <v>520</v>
      </c>
      <c r="E775">
        <v>1</v>
      </c>
      <c r="F775" t="s">
        <v>323</v>
      </c>
      <c r="G775">
        <v>1</v>
      </c>
      <c r="H775" t="s">
        <v>563</v>
      </c>
      <c r="I775" t="s">
        <v>609</v>
      </c>
      <c r="J775">
        <v>1</v>
      </c>
    </row>
    <row r="776" spans="1:10" x14ac:dyDescent="0.3">
      <c r="A776" t="s">
        <v>304</v>
      </c>
      <c r="B776" t="s">
        <v>516</v>
      </c>
      <c r="C776">
        <v>4</v>
      </c>
      <c r="D776" t="s">
        <v>521</v>
      </c>
      <c r="E776">
        <v>1</v>
      </c>
      <c r="F776" t="s">
        <v>544</v>
      </c>
      <c r="G776">
        <v>3</v>
      </c>
      <c r="H776" t="s">
        <v>564</v>
      </c>
      <c r="I776" t="s">
        <v>610</v>
      </c>
      <c r="J776">
        <v>2</v>
      </c>
    </row>
    <row r="777" spans="1:10" x14ac:dyDescent="0.3">
      <c r="A777" t="s">
        <v>304</v>
      </c>
      <c r="B777" t="s">
        <v>516</v>
      </c>
      <c r="C777">
        <v>5</v>
      </c>
      <c r="D777" t="s">
        <v>522</v>
      </c>
      <c r="E777">
        <v>1</v>
      </c>
      <c r="F777" t="s">
        <v>11</v>
      </c>
      <c r="G777">
        <v>5</v>
      </c>
    </row>
    <row r="778" spans="1:10" x14ac:dyDescent="0.3">
      <c r="A778" t="s">
        <v>304</v>
      </c>
      <c r="B778" t="s">
        <v>516</v>
      </c>
      <c r="C778">
        <v>6</v>
      </c>
      <c r="D778" t="s">
        <v>523</v>
      </c>
      <c r="E778">
        <v>1</v>
      </c>
      <c r="F778" t="s">
        <v>12</v>
      </c>
      <c r="G778">
        <v>7</v>
      </c>
    </row>
    <row r="779" spans="1:10" x14ac:dyDescent="0.3">
      <c r="A779" t="s">
        <v>304</v>
      </c>
      <c r="B779" t="s">
        <v>516</v>
      </c>
      <c r="C779">
        <v>7</v>
      </c>
      <c r="D779" t="s">
        <v>524</v>
      </c>
      <c r="E779">
        <v>1</v>
      </c>
      <c r="F779" t="s">
        <v>316</v>
      </c>
      <c r="G779">
        <v>6</v>
      </c>
    </row>
    <row r="780" spans="1:10" x14ac:dyDescent="0.3">
      <c r="A780" t="s">
        <v>304</v>
      </c>
      <c r="B780" t="s">
        <v>516</v>
      </c>
      <c r="C780">
        <v>8</v>
      </c>
      <c r="D780" t="s">
        <v>525</v>
      </c>
      <c r="E780">
        <v>1</v>
      </c>
      <c r="F780" t="s">
        <v>545</v>
      </c>
      <c r="G780">
        <v>4</v>
      </c>
      <c r="H780" t="s">
        <v>565</v>
      </c>
      <c r="I780" t="s">
        <v>611</v>
      </c>
      <c r="J780">
        <v>3</v>
      </c>
    </row>
    <row r="781" spans="1:10" x14ac:dyDescent="0.3">
      <c r="A781" t="s">
        <v>304</v>
      </c>
      <c r="B781" t="s">
        <v>516</v>
      </c>
      <c r="C781">
        <v>9</v>
      </c>
      <c r="D781" t="s">
        <v>526</v>
      </c>
      <c r="E781">
        <v>1</v>
      </c>
      <c r="F781" t="s">
        <v>546</v>
      </c>
      <c r="G781">
        <v>9</v>
      </c>
    </row>
    <row r="782" spans="1:10" x14ac:dyDescent="0.3">
      <c r="A782" t="s">
        <v>304</v>
      </c>
      <c r="B782" t="s">
        <v>516</v>
      </c>
      <c r="C782">
        <v>10</v>
      </c>
      <c r="D782" t="s">
        <v>527</v>
      </c>
      <c r="E782">
        <v>1</v>
      </c>
      <c r="F782" t="s">
        <v>547</v>
      </c>
      <c r="G782">
        <v>10</v>
      </c>
    </row>
    <row r="783" spans="1:10" x14ac:dyDescent="0.3">
      <c r="A783" t="s">
        <v>304</v>
      </c>
      <c r="B783" t="s">
        <v>516</v>
      </c>
      <c r="C783">
        <v>11</v>
      </c>
      <c r="D783" t="s">
        <v>528</v>
      </c>
      <c r="E783">
        <v>1</v>
      </c>
      <c r="F783" t="s">
        <v>548</v>
      </c>
      <c r="G783">
        <v>11</v>
      </c>
    </row>
    <row r="784" spans="1:10" x14ac:dyDescent="0.3">
      <c r="A784" t="s">
        <v>304</v>
      </c>
      <c r="B784" t="s">
        <v>516</v>
      </c>
      <c r="C784">
        <v>12</v>
      </c>
      <c r="D784" t="s">
        <v>529</v>
      </c>
      <c r="E784">
        <v>1</v>
      </c>
      <c r="F784" t="s">
        <v>549</v>
      </c>
      <c r="G784">
        <v>12</v>
      </c>
    </row>
    <row r="785" spans="1:10" x14ac:dyDescent="0.3">
      <c r="A785" t="s">
        <v>304</v>
      </c>
      <c r="B785" t="s">
        <v>516</v>
      </c>
      <c r="C785">
        <v>13</v>
      </c>
      <c r="D785" t="s">
        <v>530</v>
      </c>
      <c r="E785">
        <v>1</v>
      </c>
      <c r="F785" t="s">
        <v>550</v>
      </c>
      <c r="G785">
        <v>13</v>
      </c>
    </row>
    <row r="786" spans="1:10" x14ac:dyDescent="0.3">
      <c r="A786" t="s">
        <v>304</v>
      </c>
      <c r="B786" t="s">
        <v>516</v>
      </c>
      <c r="C786">
        <v>14</v>
      </c>
      <c r="D786" t="s">
        <v>531</v>
      </c>
      <c r="E786">
        <v>1</v>
      </c>
      <c r="F786" t="s">
        <v>551</v>
      </c>
      <c r="G786">
        <v>14</v>
      </c>
    </row>
    <row r="787" spans="1:10" x14ac:dyDescent="0.3">
      <c r="A787" t="s">
        <v>304</v>
      </c>
      <c r="B787" t="s">
        <v>516</v>
      </c>
      <c r="C787">
        <v>15</v>
      </c>
      <c r="D787" t="s">
        <v>532</v>
      </c>
      <c r="E787">
        <v>1</v>
      </c>
      <c r="F787" t="s">
        <v>552</v>
      </c>
      <c r="G787">
        <v>15</v>
      </c>
    </row>
    <row r="788" spans="1:10" x14ac:dyDescent="0.3">
      <c r="A788" t="s">
        <v>304</v>
      </c>
      <c r="B788" t="s">
        <v>516</v>
      </c>
      <c r="C788">
        <v>16</v>
      </c>
      <c r="D788" t="s">
        <v>533</v>
      </c>
      <c r="E788">
        <v>1</v>
      </c>
      <c r="F788" t="s">
        <v>554</v>
      </c>
      <c r="G788">
        <v>16</v>
      </c>
    </row>
    <row r="789" spans="1:10" x14ac:dyDescent="0.3">
      <c r="A789" t="s">
        <v>304</v>
      </c>
      <c r="B789" t="s">
        <v>516</v>
      </c>
      <c r="C789">
        <v>17</v>
      </c>
      <c r="D789" t="s">
        <v>534</v>
      </c>
      <c r="E789">
        <v>1</v>
      </c>
      <c r="F789" t="s">
        <v>555</v>
      </c>
      <c r="G789">
        <v>17</v>
      </c>
    </row>
    <row r="790" spans="1:10" x14ac:dyDescent="0.3">
      <c r="A790" t="s">
        <v>304</v>
      </c>
      <c r="B790" t="s">
        <v>516</v>
      </c>
      <c r="C790">
        <v>18</v>
      </c>
      <c r="D790" t="s">
        <v>535</v>
      </c>
      <c r="E790">
        <v>1</v>
      </c>
      <c r="F790" t="s">
        <v>556</v>
      </c>
      <c r="G790">
        <v>18</v>
      </c>
    </row>
    <row r="791" spans="1:10" x14ac:dyDescent="0.3">
      <c r="A791" t="s">
        <v>304</v>
      </c>
      <c r="B791" t="s">
        <v>516</v>
      </c>
      <c r="C791">
        <v>19</v>
      </c>
      <c r="D791" t="s">
        <v>536</v>
      </c>
      <c r="E791">
        <v>1</v>
      </c>
      <c r="F791" t="s">
        <v>557</v>
      </c>
      <c r="G791">
        <v>19</v>
      </c>
    </row>
    <row r="792" spans="1:10" x14ac:dyDescent="0.3">
      <c r="A792" t="s">
        <v>304</v>
      </c>
      <c r="B792" t="s">
        <v>516</v>
      </c>
      <c r="C792">
        <v>20</v>
      </c>
      <c r="D792" t="s">
        <v>537</v>
      </c>
      <c r="E792">
        <v>1</v>
      </c>
      <c r="F792" t="s">
        <v>553</v>
      </c>
      <c r="G792">
        <v>20</v>
      </c>
    </row>
    <row r="793" spans="1:10" x14ac:dyDescent="0.3">
      <c r="A793" t="s">
        <v>304</v>
      </c>
      <c r="B793" t="s">
        <v>516</v>
      </c>
      <c r="C793">
        <v>21</v>
      </c>
      <c r="D793" t="s">
        <v>538</v>
      </c>
      <c r="E793">
        <v>1</v>
      </c>
      <c r="F793" t="s">
        <v>558</v>
      </c>
      <c r="G793">
        <v>21</v>
      </c>
    </row>
    <row r="794" spans="1:10" x14ac:dyDescent="0.3">
      <c r="A794" t="s">
        <v>304</v>
      </c>
      <c r="B794" t="s">
        <v>516</v>
      </c>
      <c r="C794">
        <v>22</v>
      </c>
      <c r="D794" t="s">
        <v>539</v>
      </c>
      <c r="E794">
        <v>1</v>
      </c>
      <c r="F794" t="s">
        <v>559</v>
      </c>
      <c r="G794">
        <v>22</v>
      </c>
    </row>
    <row r="795" spans="1:10" x14ac:dyDescent="0.3">
      <c r="A795" t="s">
        <v>304</v>
      </c>
      <c r="B795" t="s">
        <v>516</v>
      </c>
      <c r="C795">
        <v>23</v>
      </c>
      <c r="D795" t="s">
        <v>540</v>
      </c>
      <c r="E795">
        <v>1</v>
      </c>
      <c r="F795" t="s">
        <v>560</v>
      </c>
      <c r="G795">
        <v>23</v>
      </c>
    </row>
    <row r="796" spans="1:10" x14ac:dyDescent="0.3">
      <c r="A796" t="s">
        <v>304</v>
      </c>
      <c r="B796" t="s">
        <v>516</v>
      </c>
      <c r="C796">
        <v>24</v>
      </c>
      <c r="D796" t="s">
        <v>541</v>
      </c>
      <c r="E796">
        <v>1</v>
      </c>
      <c r="F796" t="s">
        <v>562</v>
      </c>
      <c r="G796">
        <v>24</v>
      </c>
    </row>
    <row r="797" spans="1:10" x14ac:dyDescent="0.3">
      <c r="A797" t="s">
        <v>304</v>
      </c>
      <c r="B797" t="s">
        <v>516</v>
      </c>
      <c r="C797">
        <v>25</v>
      </c>
      <c r="D797" t="s">
        <v>542</v>
      </c>
      <c r="E797">
        <v>1</v>
      </c>
      <c r="F797" t="s">
        <v>561</v>
      </c>
      <c r="G797">
        <v>25</v>
      </c>
    </row>
    <row r="798" spans="1:10" x14ac:dyDescent="0.3">
      <c r="A798" t="s">
        <v>305</v>
      </c>
      <c r="B798" t="s">
        <v>517</v>
      </c>
      <c r="C798">
        <v>1</v>
      </c>
      <c r="D798" t="s">
        <v>566</v>
      </c>
      <c r="E798">
        <v>1</v>
      </c>
      <c r="F798" t="s">
        <v>543</v>
      </c>
      <c r="G798">
        <v>8</v>
      </c>
    </row>
    <row r="799" spans="1:10" x14ac:dyDescent="0.3">
      <c r="A799" t="s">
        <v>305</v>
      </c>
      <c r="B799" t="s">
        <v>517</v>
      </c>
      <c r="C799">
        <v>2</v>
      </c>
      <c r="D799" t="s">
        <v>567</v>
      </c>
      <c r="E799">
        <v>1</v>
      </c>
      <c r="F799" t="s">
        <v>573</v>
      </c>
      <c r="G799">
        <v>3</v>
      </c>
      <c r="H799" t="s">
        <v>579</v>
      </c>
      <c r="I799" t="s">
        <v>612</v>
      </c>
      <c r="J799">
        <v>0</v>
      </c>
    </row>
    <row r="800" spans="1:10" x14ac:dyDescent="0.3">
      <c r="A800" t="s">
        <v>305</v>
      </c>
      <c r="B800" t="s">
        <v>517</v>
      </c>
      <c r="C800">
        <v>3</v>
      </c>
      <c r="D800" t="s">
        <v>568</v>
      </c>
      <c r="E800">
        <v>1</v>
      </c>
      <c r="F800" t="s">
        <v>574</v>
      </c>
      <c r="G800">
        <v>2</v>
      </c>
      <c r="H800" t="s">
        <v>577</v>
      </c>
      <c r="I800" t="s">
        <v>613</v>
      </c>
      <c r="J800">
        <v>1</v>
      </c>
    </row>
    <row r="801" spans="1:10" x14ac:dyDescent="0.3">
      <c r="A801" t="s">
        <v>305</v>
      </c>
      <c r="B801" t="s">
        <v>517</v>
      </c>
      <c r="C801">
        <v>4</v>
      </c>
      <c r="D801" t="s">
        <v>569</v>
      </c>
      <c r="E801">
        <v>1</v>
      </c>
      <c r="F801" t="s">
        <v>575</v>
      </c>
      <c r="G801">
        <v>1</v>
      </c>
      <c r="H801" t="s">
        <v>578</v>
      </c>
      <c r="I801" t="s">
        <v>614</v>
      </c>
      <c r="J801">
        <v>2</v>
      </c>
    </row>
    <row r="802" spans="1:10" x14ac:dyDescent="0.3">
      <c r="A802" t="s">
        <v>305</v>
      </c>
      <c r="B802" t="s">
        <v>517</v>
      </c>
      <c r="C802">
        <v>5</v>
      </c>
      <c r="D802" t="s">
        <v>570</v>
      </c>
      <c r="E802">
        <v>1</v>
      </c>
      <c r="F802" t="s">
        <v>576</v>
      </c>
      <c r="G802">
        <v>4</v>
      </c>
    </row>
    <row r="803" spans="1:10" x14ac:dyDescent="0.3">
      <c r="A803" t="s">
        <v>305</v>
      </c>
      <c r="B803" t="s">
        <v>517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305</v>
      </c>
      <c r="B804" t="s">
        <v>517</v>
      </c>
      <c r="C804">
        <v>7</v>
      </c>
      <c r="D804" t="s">
        <v>3</v>
      </c>
      <c r="E804">
        <v>1</v>
      </c>
      <c r="F804" t="s">
        <v>316</v>
      </c>
      <c r="G804">
        <v>6</v>
      </c>
    </row>
    <row r="805" spans="1:10" x14ac:dyDescent="0.3">
      <c r="A805" t="s">
        <v>305</v>
      </c>
      <c r="B805" t="s">
        <v>517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305</v>
      </c>
      <c r="B806" t="s">
        <v>517</v>
      </c>
      <c r="C806">
        <v>9</v>
      </c>
      <c r="D806" t="s">
        <v>526</v>
      </c>
      <c r="E806">
        <v>1</v>
      </c>
      <c r="F806" t="s">
        <v>546</v>
      </c>
      <c r="G806">
        <v>9</v>
      </c>
    </row>
    <row r="807" spans="1:10" x14ac:dyDescent="0.3">
      <c r="A807" t="s">
        <v>305</v>
      </c>
      <c r="B807" t="s">
        <v>517</v>
      </c>
      <c r="C807">
        <v>10</v>
      </c>
      <c r="D807" t="s">
        <v>571</v>
      </c>
      <c r="E807">
        <v>1</v>
      </c>
      <c r="F807" t="s">
        <v>547</v>
      </c>
      <c r="G807">
        <v>10</v>
      </c>
    </row>
    <row r="808" spans="1:10" x14ac:dyDescent="0.3">
      <c r="A808" t="s">
        <v>305</v>
      </c>
      <c r="B808" t="s">
        <v>517</v>
      </c>
      <c r="C808">
        <v>11</v>
      </c>
      <c r="D808" t="s">
        <v>572</v>
      </c>
      <c r="E808">
        <v>1</v>
      </c>
      <c r="F808" t="s">
        <v>548</v>
      </c>
      <c r="G808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85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5.44140625" bestFit="1" customWidth="1"/>
    <col min="3" max="3" width="21.33203125" bestFit="1" customWidth="1"/>
    <col min="4" max="4" width="10.109375" bestFit="1" customWidth="1"/>
    <col min="5" max="5" width="34.109375" bestFit="1" customWidth="1"/>
    <col min="6" max="6" width="35.441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114</v>
      </c>
      <c r="B2" t="s">
        <v>325</v>
      </c>
      <c r="C2" t="s">
        <v>33</v>
      </c>
      <c r="D2" t="s">
        <v>121</v>
      </c>
      <c r="F2" t="s">
        <v>325</v>
      </c>
      <c r="G2" t="s">
        <v>673</v>
      </c>
      <c r="H2" t="s">
        <v>29</v>
      </c>
      <c r="I2" t="s">
        <v>144</v>
      </c>
    </row>
    <row r="3" spans="1:9" x14ac:dyDescent="0.3">
      <c r="A3" t="s">
        <v>26</v>
      </c>
      <c r="B3" t="s">
        <v>326</v>
      </c>
      <c r="C3" t="s">
        <v>309</v>
      </c>
      <c r="D3" t="s">
        <v>122</v>
      </c>
      <c r="E3" t="s">
        <v>674</v>
      </c>
      <c r="F3" t="s">
        <v>326</v>
      </c>
      <c r="H3" t="s">
        <v>29</v>
      </c>
      <c r="I3" t="s">
        <v>144</v>
      </c>
    </row>
    <row r="4" spans="1:9" x14ac:dyDescent="0.3">
      <c r="A4" t="s">
        <v>25</v>
      </c>
      <c r="B4" t="s">
        <v>327</v>
      </c>
      <c r="C4" t="s">
        <v>313</v>
      </c>
      <c r="D4" t="s">
        <v>122</v>
      </c>
      <c r="E4" t="s">
        <v>674</v>
      </c>
      <c r="F4" t="s">
        <v>327</v>
      </c>
      <c r="H4" t="s">
        <v>29</v>
      </c>
      <c r="I4" t="s">
        <v>144</v>
      </c>
    </row>
    <row r="5" spans="1:9" x14ac:dyDescent="0.3">
      <c r="A5" t="s">
        <v>107</v>
      </c>
      <c r="B5" t="s">
        <v>329</v>
      </c>
      <c r="C5" t="s">
        <v>321</v>
      </c>
      <c r="D5" t="s">
        <v>668</v>
      </c>
      <c r="F5" t="s">
        <v>329</v>
      </c>
      <c r="G5" t="s">
        <v>675</v>
      </c>
      <c r="H5" t="s">
        <v>29</v>
      </c>
      <c r="I5" t="s">
        <v>144</v>
      </c>
    </row>
    <row r="6" spans="1:9" x14ac:dyDescent="0.3">
      <c r="A6" t="s">
        <v>107</v>
      </c>
      <c r="B6" t="s">
        <v>329</v>
      </c>
      <c r="C6" t="s">
        <v>321</v>
      </c>
      <c r="D6" t="s">
        <v>669</v>
      </c>
      <c r="F6" t="s">
        <v>329</v>
      </c>
      <c r="G6" t="s">
        <v>676</v>
      </c>
      <c r="H6" t="s">
        <v>29</v>
      </c>
      <c r="I6" t="s">
        <v>144</v>
      </c>
    </row>
    <row r="7" spans="1:9" x14ac:dyDescent="0.3">
      <c r="A7" t="s">
        <v>107</v>
      </c>
      <c r="B7" t="s">
        <v>329</v>
      </c>
      <c r="C7" t="s">
        <v>321</v>
      </c>
      <c r="D7" t="s">
        <v>670</v>
      </c>
      <c r="F7" t="s">
        <v>329</v>
      </c>
      <c r="G7" t="s">
        <v>677</v>
      </c>
      <c r="H7" t="s">
        <v>29</v>
      </c>
      <c r="I7" t="s">
        <v>144</v>
      </c>
    </row>
    <row r="8" spans="1:9" x14ac:dyDescent="0.3">
      <c r="A8" t="s">
        <v>107</v>
      </c>
      <c r="B8" t="s">
        <v>329</v>
      </c>
      <c r="C8" t="s">
        <v>321</v>
      </c>
      <c r="D8" t="s">
        <v>671</v>
      </c>
      <c r="F8" t="s">
        <v>329</v>
      </c>
      <c r="G8" t="s">
        <v>678</v>
      </c>
      <c r="H8" t="s">
        <v>29</v>
      </c>
      <c r="I8" t="s">
        <v>144</v>
      </c>
    </row>
    <row r="9" spans="1:9" x14ac:dyDescent="0.3">
      <c r="A9" t="s">
        <v>107</v>
      </c>
      <c r="B9" t="s">
        <v>329</v>
      </c>
      <c r="C9" t="s">
        <v>321</v>
      </c>
      <c r="D9" t="s">
        <v>672</v>
      </c>
      <c r="F9" t="s">
        <v>329</v>
      </c>
      <c r="G9" t="s">
        <v>679</v>
      </c>
      <c r="H9" t="s">
        <v>29</v>
      </c>
      <c r="I9" t="s">
        <v>144</v>
      </c>
    </row>
    <row r="10" spans="1:9" x14ac:dyDescent="0.3">
      <c r="A10" t="s">
        <v>108</v>
      </c>
      <c r="B10" t="s">
        <v>328</v>
      </c>
      <c r="C10" t="s">
        <v>320</v>
      </c>
      <c r="D10" t="s">
        <v>122</v>
      </c>
      <c r="E10" t="s">
        <v>674</v>
      </c>
      <c r="F10" t="s">
        <v>328</v>
      </c>
      <c r="H10" t="s">
        <v>29</v>
      </c>
      <c r="I10" t="s">
        <v>144</v>
      </c>
    </row>
    <row r="11" spans="1:9" x14ac:dyDescent="0.3">
      <c r="A11" t="s">
        <v>115</v>
      </c>
      <c r="B11" t="s">
        <v>334</v>
      </c>
      <c r="C11" t="s">
        <v>33</v>
      </c>
      <c r="D11" t="s">
        <v>121</v>
      </c>
      <c r="F11" t="s">
        <v>334</v>
      </c>
      <c r="G11" t="s">
        <v>690</v>
      </c>
      <c r="H11" t="s">
        <v>110</v>
      </c>
      <c r="I11" t="s">
        <v>144</v>
      </c>
    </row>
    <row r="12" spans="1:9" x14ac:dyDescent="0.3">
      <c r="A12" t="s">
        <v>117</v>
      </c>
      <c r="B12" t="s">
        <v>335</v>
      </c>
      <c r="C12" t="s">
        <v>309</v>
      </c>
      <c r="D12" t="s">
        <v>122</v>
      </c>
      <c r="E12" t="s">
        <v>685</v>
      </c>
      <c r="F12" t="s">
        <v>335</v>
      </c>
      <c r="H12" t="s">
        <v>110</v>
      </c>
      <c r="I12" t="s">
        <v>144</v>
      </c>
    </row>
    <row r="13" spans="1:9" x14ac:dyDescent="0.3">
      <c r="A13" t="s">
        <v>118</v>
      </c>
      <c r="B13" t="s">
        <v>336</v>
      </c>
      <c r="C13" t="s">
        <v>313</v>
      </c>
      <c r="D13" t="s">
        <v>122</v>
      </c>
      <c r="E13" t="s">
        <v>685</v>
      </c>
      <c r="F13" t="s">
        <v>336</v>
      </c>
      <c r="H13" t="s">
        <v>110</v>
      </c>
      <c r="I13" t="s">
        <v>144</v>
      </c>
    </row>
    <row r="14" spans="1:9" x14ac:dyDescent="0.3">
      <c r="A14" t="s">
        <v>119</v>
      </c>
      <c r="B14" t="s">
        <v>338</v>
      </c>
      <c r="C14" t="s">
        <v>332</v>
      </c>
      <c r="D14" t="s">
        <v>668</v>
      </c>
      <c r="F14" t="s">
        <v>338</v>
      </c>
      <c r="G14" t="s">
        <v>686</v>
      </c>
      <c r="H14" t="s">
        <v>110</v>
      </c>
      <c r="I14" t="s">
        <v>144</v>
      </c>
    </row>
    <row r="15" spans="1:9" x14ac:dyDescent="0.3">
      <c r="A15" t="s">
        <v>119</v>
      </c>
      <c r="B15" t="s">
        <v>338</v>
      </c>
      <c r="C15" t="s">
        <v>332</v>
      </c>
      <c r="D15" t="s">
        <v>669</v>
      </c>
      <c r="F15" t="s">
        <v>338</v>
      </c>
      <c r="G15" t="s">
        <v>687</v>
      </c>
      <c r="H15" t="s">
        <v>110</v>
      </c>
      <c r="I15" t="s">
        <v>144</v>
      </c>
    </row>
    <row r="16" spans="1:9" x14ac:dyDescent="0.3">
      <c r="A16" t="s">
        <v>119</v>
      </c>
      <c r="B16" t="s">
        <v>338</v>
      </c>
      <c r="C16" t="s">
        <v>332</v>
      </c>
      <c r="D16" t="s">
        <v>670</v>
      </c>
      <c r="F16" t="s">
        <v>338</v>
      </c>
      <c r="G16" t="s">
        <v>688</v>
      </c>
      <c r="H16" t="s">
        <v>110</v>
      </c>
      <c r="I16" t="s">
        <v>144</v>
      </c>
    </row>
    <row r="17" spans="1:9" x14ac:dyDescent="0.3">
      <c r="A17" t="s">
        <v>119</v>
      </c>
      <c r="B17" t="s">
        <v>338</v>
      </c>
      <c r="C17" t="s">
        <v>332</v>
      </c>
      <c r="D17" t="s">
        <v>671</v>
      </c>
      <c r="F17" t="s">
        <v>338</v>
      </c>
      <c r="G17" t="s">
        <v>689</v>
      </c>
      <c r="H17" t="s">
        <v>110</v>
      </c>
      <c r="I17" t="s">
        <v>144</v>
      </c>
    </row>
    <row r="18" spans="1:9" x14ac:dyDescent="0.3">
      <c r="A18" t="s">
        <v>119</v>
      </c>
      <c r="B18" t="s">
        <v>338</v>
      </c>
      <c r="C18" t="s">
        <v>332</v>
      </c>
      <c r="D18" t="s">
        <v>672</v>
      </c>
      <c r="F18" t="s">
        <v>338</v>
      </c>
      <c r="G18" t="s">
        <v>691</v>
      </c>
      <c r="H18" t="s">
        <v>110</v>
      </c>
      <c r="I18" t="s">
        <v>144</v>
      </c>
    </row>
    <row r="19" spans="1:9" x14ac:dyDescent="0.3">
      <c r="A19" t="s">
        <v>120</v>
      </c>
      <c r="B19" t="s">
        <v>337</v>
      </c>
      <c r="C19" t="s">
        <v>320</v>
      </c>
      <c r="D19" t="s">
        <v>122</v>
      </c>
      <c r="E19" t="s">
        <v>685</v>
      </c>
      <c r="F19" t="s">
        <v>337</v>
      </c>
      <c r="H19" t="s">
        <v>110</v>
      </c>
      <c r="I19" t="s">
        <v>144</v>
      </c>
    </row>
    <row r="20" spans="1:9" x14ac:dyDescent="0.3">
      <c r="A20" t="s">
        <v>132</v>
      </c>
      <c r="B20" t="s">
        <v>340</v>
      </c>
      <c r="C20" t="s">
        <v>33</v>
      </c>
      <c r="D20" t="s">
        <v>121</v>
      </c>
      <c r="F20" t="s">
        <v>340</v>
      </c>
      <c r="G20" t="s">
        <v>693</v>
      </c>
      <c r="H20" t="s">
        <v>116</v>
      </c>
      <c r="I20" t="s">
        <v>144</v>
      </c>
    </row>
    <row r="21" spans="1:9" x14ac:dyDescent="0.3">
      <c r="A21" t="s">
        <v>124</v>
      </c>
      <c r="B21" t="s">
        <v>341</v>
      </c>
      <c r="C21" t="s">
        <v>309</v>
      </c>
      <c r="D21" t="s">
        <v>122</v>
      </c>
      <c r="E21" t="s">
        <v>692</v>
      </c>
      <c r="F21" t="s">
        <v>341</v>
      </c>
      <c r="H21" t="s">
        <v>116</v>
      </c>
      <c r="I21" t="s">
        <v>144</v>
      </c>
    </row>
    <row r="22" spans="1:9" x14ac:dyDescent="0.3">
      <c r="A22" t="s">
        <v>125</v>
      </c>
      <c r="B22" t="s">
        <v>342</v>
      </c>
      <c r="C22" t="s">
        <v>313</v>
      </c>
      <c r="D22" t="s">
        <v>122</v>
      </c>
      <c r="E22" t="s">
        <v>692</v>
      </c>
      <c r="F22" t="s">
        <v>342</v>
      </c>
      <c r="H22" t="s">
        <v>116</v>
      </c>
      <c r="I22" t="s">
        <v>144</v>
      </c>
    </row>
    <row r="23" spans="1:9" x14ac:dyDescent="0.3">
      <c r="A23" t="s">
        <v>126</v>
      </c>
      <c r="B23" t="s">
        <v>344</v>
      </c>
      <c r="C23" t="s">
        <v>332</v>
      </c>
      <c r="D23" t="s">
        <v>668</v>
      </c>
      <c r="F23" t="s">
        <v>344</v>
      </c>
      <c r="G23" t="s">
        <v>694</v>
      </c>
      <c r="H23" t="s">
        <v>116</v>
      </c>
      <c r="I23" t="s">
        <v>144</v>
      </c>
    </row>
    <row r="24" spans="1:9" x14ac:dyDescent="0.3">
      <c r="A24" t="s">
        <v>126</v>
      </c>
      <c r="B24" t="s">
        <v>344</v>
      </c>
      <c r="C24" t="s">
        <v>332</v>
      </c>
      <c r="D24" t="s">
        <v>669</v>
      </c>
      <c r="F24" t="s">
        <v>344</v>
      </c>
      <c r="G24" t="s">
        <v>695</v>
      </c>
      <c r="H24" t="s">
        <v>116</v>
      </c>
      <c r="I24" t="s">
        <v>144</v>
      </c>
    </row>
    <row r="25" spans="1:9" x14ac:dyDescent="0.3">
      <c r="A25" t="s">
        <v>126</v>
      </c>
      <c r="B25" t="s">
        <v>344</v>
      </c>
      <c r="C25" t="s">
        <v>332</v>
      </c>
      <c r="D25" t="s">
        <v>670</v>
      </c>
      <c r="F25" t="s">
        <v>344</v>
      </c>
      <c r="G25" t="s">
        <v>696</v>
      </c>
      <c r="H25" t="s">
        <v>116</v>
      </c>
      <c r="I25" t="s">
        <v>144</v>
      </c>
    </row>
    <row r="26" spans="1:9" x14ac:dyDescent="0.3">
      <c r="A26" t="s">
        <v>126</v>
      </c>
      <c r="B26" t="s">
        <v>344</v>
      </c>
      <c r="C26" t="s">
        <v>332</v>
      </c>
      <c r="D26" t="s">
        <v>671</v>
      </c>
      <c r="F26" t="s">
        <v>344</v>
      </c>
      <c r="G26" t="s">
        <v>697</v>
      </c>
      <c r="H26" t="s">
        <v>116</v>
      </c>
      <c r="I26" t="s">
        <v>144</v>
      </c>
    </row>
    <row r="27" spans="1:9" x14ac:dyDescent="0.3">
      <c r="A27" t="s">
        <v>126</v>
      </c>
      <c r="B27" t="s">
        <v>344</v>
      </c>
      <c r="C27" t="s">
        <v>332</v>
      </c>
      <c r="D27" t="s">
        <v>672</v>
      </c>
      <c r="F27" t="s">
        <v>344</v>
      </c>
      <c r="G27" t="s">
        <v>698</v>
      </c>
      <c r="H27" t="s">
        <v>116</v>
      </c>
      <c r="I27" t="s">
        <v>144</v>
      </c>
    </row>
    <row r="28" spans="1:9" x14ac:dyDescent="0.3">
      <c r="A28" t="s">
        <v>127</v>
      </c>
      <c r="B28" t="s">
        <v>343</v>
      </c>
      <c r="C28" t="s">
        <v>320</v>
      </c>
      <c r="D28" t="s">
        <v>122</v>
      </c>
      <c r="E28" t="s">
        <v>692</v>
      </c>
      <c r="F28" t="s">
        <v>343</v>
      </c>
      <c r="H28" t="s">
        <v>116</v>
      </c>
      <c r="I28" t="s">
        <v>144</v>
      </c>
    </row>
    <row r="29" spans="1:9" x14ac:dyDescent="0.3">
      <c r="A29" t="s">
        <v>133</v>
      </c>
      <c r="B29" t="s">
        <v>346</v>
      </c>
      <c r="C29" t="s">
        <v>33</v>
      </c>
      <c r="D29" t="s">
        <v>121</v>
      </c>
      <c r="F29" t="s">
        <v>346</v>
      </c>
      <c r="G29" t="s">
        <v>699</v>
      </c>
      <c r="H29" t="s">
        <v>123</v>
      </c>
      <c r="I29" t="s">
        <v>144</v>
      </c>
    </row>
    <row r="30" spans="1:9" x14ac:dyDescent="0.3">
      <c r="A30" t="s">
        <v>128</v>
      </c>
      <c r="B30" t="s">
        <v>347</v>
      </c>
      <c r="C30" t="s">
        <v>309</v>
      </c>
      <c r="D30" t="s">
        <v>122</v>
      </c>
      <c r="E30" t="s">
        <v>681</v>
      </c>
      <c r="F30" t="s">
        <v>347</v>
      </c>
      <c r="H30" t="s">
        <v>123</v>
      </c>
      <c r="I30" t="s">
        <v>144</v>
      </c>
    </row>
    <row r="31" spans="1:9" x14ac:dyDescent="0.3">
      <c r="A31" t="s">
        <v>129</v>
      </c>
      <c r="B31" t="s">
        <v>348</v>
      </c>
      <c r="C31" t="s">
        <v>313</v>
      </c>
      <c r="D31" t="s">
        <v>122</v>
      </c>
      <c r="E31" t="s">
        <v>681</v>
      </c>
      <c r="F31" t="s">
        <v>348</v>
      </c>
      <c r="H31" t="s">
        <v>123</v>
      </c>
      <c r="I31" t="s">
        <v>144</v>
      </c>
    </row>
    <row r="32" spans="1:9" x14ac:dyDescent="0.3">
      <c r="A32" t="s">
        <v>130</v>
      </c>
      <c r="B32" t="s">
        <v>350</v>
      </c>
      <c r="C32" t="s">
        <v>332</v>
      </c>
      <c r="D32" t="s">
        <v>668</v>
      </c>
      <c r="F32" t="s">
        <v>350</v>
      </c>
      <c r="G32" t="s">
        <v>680</v>
      </c>
      <c r="H32" t="s">
        <v>123</v>
      </c>
      <c r="I32" t="s">
        <v>144</v>
      </c>
    </row>
    <row r="33" spans="1:9" x14ac:dyDescent="0.3">
      <c r="A33" t="s">
        <v>130</v>
      </c>
      <c r="B33" t="s">
        <v>350</v>
      </c>
      <c r="C33" t="s">
        <v>332</v>
      </c>
      <c r="D33" t="s">
        <v>669</v>
      </c>
      <c r="F33" t="s">
        <v>350</v>
      </c>
      <c r="G33" t="s">
        <v>682</v>
      </c>
      <c r="H33" t="s">
        <v>123</v>
      </c>
      <c r="I33" t="s">
        <v>144</v>
      </c>
    </row>
    <row r="34" spans="1:9" x14ac:dyDescent="0.3">
      <c r="A34" t="s">
        <v>130</v>
      </c>
      <c r="B34" t="s">
        <v>350</v>
      </c>
      <c r="C34" t="s">
        <v>332</v>
      </c>
      <c r="D34" t="s">
        <v>670</v>
      </c>
      <c r="F34" t="s">
        <v>350</v>
      </c>
      <c r="G34" t="s">
        <v>683</v>
      </c>
      <c r="H34" t="s">
        <v>123</v>
      </c>
      <c r="I34" t="s">
        <v>144</v>
      </c>
    </row>
    <row r="35" spans="1:9" x14ac:dyDescent="0.3">
      <c r="A35" t="s">
        <v>130</v>
      </c>
      <c r="B35" t="s">
        <v>350</v>
      </c>
      <c r="C35" t="s">
        <v>332</v>
      </c>
      <c r="D35" t="s">
        <v>671</v>
      </c>
      <c r="F35" t="s">
        <v>350</v>
      </c>
      <c r="G35" t="s">
        <v>684</v>
      </c>
      <c r="H35" t="s">
        <v>123</v>
      </c>
      <c r="I35" t="s">
        <v>144</v>
      </c>
    </row>
    <row r="36" spans="1:9" x14ac:dyDescent="0.3">
      <c r="A36" t="s">
        <v>130</v>
      </c>
      <c r="B36" t="s">
        <v>350</v>
      </c>
      <c r="C36" t="s">
        <v>332</v>
      </c>
      <c r="D36" t="s">
        <v>672</v>
      </c>
      <c r="F36" t="s">
        <v>350</v>
      </c>
      <c r="G36" t="s">
        <v>700</v>
      </c>
      <c r="H36" t="s">
        <v>123</v>
      </c>
      <c r="I36" t="s">
        <v>144</v>
      </c>
    </row>
    <row r="37" spans="1:9" x14ac:dyDescent="0.3">
      <c r="A37" t="s">
        <v>131</v>
      </c>
      <c r="B37" t="s">
        <v>349</v>
      </c>
      <c r="C37" t="s">
        <v>320</v>
      </c>
      <c r="D37" t="s">
        <v>122</v>
      </c>
      <c r="E37" t="s">
        <v>681</v>
      </c>
      <c r="F37" t="s">
        <v>349</v>
      </c>
      <c r="H37" t="s">
        <v>123</v>
      </c>
      <c r="I37" t="s">
        <v>144</v>
      </c>
    </row>
    <row r="38" spans="1:9" x14ac:dyDescent="0.3">
      <c r="A38" t="s">
        <v>581</v>
      </c>
      <c r="B38" t="s">
        <v>352</v>
      </c>
      <c r="C38" t="s">
        <v>33</v>
      </c>
      <c r="D38" t="s">
        <v>121</v>
      </c>
      <c r="F38" t="s">
        <v>352</v>
      </c>
      <c r="G38" t="s">
        <v>702</v>
      </c>
      <c r="H38" t="s">
        <v>145</v>
      </c>
      <c r="I38" t="s">
        <v>144</v>
      </c>
    </row>
    <row r="39" spans="1:9" x14ac:dyDescent="0.3">
      <c r="A39" t="s">
        <v>582</v>
      </c>
      <c r="B39" t="s">
        <v>353</v>
      </c>
      <c r="C39" t="s">
        <v>309</v>
      </c>
      <c r="D39" t="s">
        <v>122</v>
      </c>
      <c r="E39" t="s">
        <v>701</v>
      </c>
      <c r="F39" t="s">
        <v>353</v>
      </c>
      <c r="H39" t="s">
        <v>145</v>
      </c>
      <c r="I39" t="s">
        <v>144</v>
      </c>
    </row>
    <row r="40" spans="1:9" x14ac:dyDescent="0.3">
      <c r="A40" t="s">
        <v>583</v>
      </c>
      <c r="B40" t="s">
        <v>354</v>
      </c>
      <c r="C40" t="s">
        <v>313</v>
      </c>
      <c r="D40" t="s">
        <v>122</v>
      </c>
      <c r="E40" t="s">
        <v>701</v>
      </c>
      <c r="F40" t="s">
        <v>354</v>
      </c>
      <c r="H40" t="s">
        <v>145</v>
      </c>
      <c r="I40" t="s">
        <v>144</v>
      </c>
    </row>
    <row r="41" spans="1:9" x14ac:dyDescent="0.3">
      <c r="A41" t="s">
        <v>584</v>
      </c>
      <c r="B41" t="s">
        <v>356</v>
      </c>
      <c r="C41" t="s">
        <v>332</v>
      </c>
      <c r="D41" t="s">
        <v>668</v>
      </c>
      <c r="F41" t="s">
        <v>356</v>
      </c>
      <c r="G41" t="s">
        <v>703</v>
      </c>
      <c r="H41" t="s">
        <v>145</v>
      </c>
      <c r="I41" t="s">
        <v>144</v>
      </c>
    </row>
    <row r="42" spans="1:9" x14ac:dyDescent="0.3">
      <c r="A42" t="s">
        <v>584</v>
      </c>
      <c r="B42" t="s">
        <v>356</v>
      </c>
      <c r="C42" t="s">
        <v>332</v>
      </c>
      <c r="D42" t="s">
        <v>669</v>
      </c>
      <c r="F42" t="s">
        <v>356</v>
      </c>
      <c r="G42" t="s">
        <v>704</v>
      </c>
      <c r="H42" t="s">
        <v>145</v>
      </c>
      <c r="I42" t="s">
        <v>144</v>
      </c>
    </row>
    <row r="43" spans="1:9" x14ac:dyDescent="0.3">
      <c r="A43" t="s">
        <v>584</v>
      </c>
      <c r="B43" t="s">
        <v>356</v>
      </c>
      <c r="C43" t="s">
        <v>332</v>
      </c>
      <c r="D43" t="s">
        <v>670</v>
      </c>
      <c r="F43" t="s">
        <v>356</v>
      </c>
      <c r="G43" t="s">
        <v>705</v>
      </c>
      <c r="H43" t="s">
        <v>145</v>
      </c>
      <c r="I43" t="s">
        <v>144</v>
      </c>
    </row>
    <row r="44" spans="1:9" x14ac:dyDescent="0.3">
      <c r="A44" t="s">
        <v>584</v>
      </c>
      <c r="B44" t="s">
        <v>356</v>
      </c>
      <c r="C44" t="s">
        <v>332</v>
      </c>
      <c r="D44" t="s">
        <v>671</v>
      </c>
      <c r="F44" t="s">
        <v>356</v>
      </c>
      <c r="G44" t="s">
        <v>706</v>
      </c>
      <c r="H44" t="s">
        <v>145</v>
      </c>
      <c r="I44" t="s">
        <v>144</v>
      </c>
    </row>
    <row r="45" spans="1:9" x14ac:dyDescent="0.3">
      <c r="A45" t="s">
        <v>584</v>
      </c>
      <c r="B45" t="s">
        <v>356</v>
      </c>
      <c r="C45" t="s">
        <v>332</v>
      </c>
      <c r="D45" t="s">
        <v>672</v>
      </c>
      <c r="F45" t="s">
        <v>356</v>
      </c>
      <c r="G45" t="s">
        <v>707</v>
      </c>
      <c r="H45" t="s">
        <v>145</v>
      </c>
      <c r="I45" t="s">
        <v>144</v>
      </c>
    </row>
    <row r="46" spans="1:9" x14ac:dyDescent="0.3">
      <c r="A46" t="s">
        <v>585</v>
      </c>
      <c r="B46" t="s">
        <v>355</v>
      </c>
      <c r="C46" t="s">
        <v>320</v>
      </c>
      <c r="D46" t="s">
        <v>122</v>
      </c>
      <c r="E46" t="s">
        <v>701</v>
      </c>
      <c r="F46" t="s">
        <v>355</v>
      </c>
      <c r="H46" t="s">
        <v>145</v>
      </c>
      <c r="I46" t="s">
        <v>144</v>
      </c>
    </row>
    <row r="47" spans="1:9" x14ac:dyDescent="0.3">
      <c r="A47" t="s">
        <v>586</v>
      </c>
      <c r="B47" t="s">
        <v>358</v>
      </c>
      <c r="C47" t="s">
        <v>33</v>
      </c>
      <c r="D47" t="s">
        <v>121</v>
      </c>
      <c r="F47" t="s">
        <v>358</v>
      </c>
      <c r="G47" t="s">
        <v>709</v>
      </c>
      <c r="H47" t="s">
        <v>146</v>
      </c>
      <c r="I47" t="s">
        <v>144</v>
      </c>
    </row>
    <row r="48" spans="1:9" x14ac:dyDescent="0.3">
      <c r="A48" t="s">
        <v>587</v>
      </c>
      <c r="B48" t="s">
        <v>359</v>
      </c>
      <c r="C48" t="s">
        <v>309</v>
      </c>
      <c r="D48" t="s">
        <v>122</v>
      </c>
      <c r="E48" t="s">
        <v>708</v>
      </c>
      <c r="F48" t="s">
        <v>359</v>
      </c>
      <c r="H48" t="s">
        <v>146</v>
      </c>
      <c r="I48" t="s">
        <v>144</v>
      </c>
    </row>
    <row r="49" spans="1:9" x14ac:dyDescent="0.3">
      <c r="A49" t="s">
        <v>588</v>
      </c>
      <c r="B49" t="s">
        <v>360</v>
      </c>
      <c r="C49" t="s">
        <v>313</v>
      </c>
      <c r="D49" t="s">
        <v>122</v>
      </c>
      <c r="E49" t="s">
        <v>708</v>
      </c>
      <c r="F49" t="s">
        <v>360</v>
      </c>
      <c r="H49" t="s">
        <v>146</v>
      </c>
      <c r="I49" t="s">
        <v>144</v>
      </c>
    </row>
    <row r="50" spans="1:9" x14ac:dyDescent="0.3">
      <c r="A50" t="s">
        <v>589</v>
      </c>
      <c r="B50" t="s">
        <v>362</v>
      </c>
      <c r="C50" t="s">
        <v>332</v>
      </c>
      <c r="D50" t="s">
        <v>668</v>
      </c>
      <c r="F50" t="s">
        <v>362</v>
      </c>
      <c r="G50" t="s">
        <v>710</v>
      </c>
      <c r="H50" t="s">
        <v>146</v>
      </c>
      <c r="I50" t="s">
        <v>144</v>
      </c>
    </row>
    <row r="51" spans="1:9" x14ac:dyDescent="0.3">
      <c r="A51" t="s">
        <v>589</v>
      </c>
      <c r="B51" t="s">
        <v>362</v>
      </c>
      <c r="C51" t="s">
        <v>332</v>
      </c>
      <c r="D51" t="s">
        <v>669</v>
      </c>
      <c r="F51" t="s">
        <v>362</v>
      </c>
      <c r="G51" t="s">
        <v>711</v>
      </c>
      <c r="H51" t="s">
        <v>146</v>
      </c>
      <c r="I51" t="s">
        <v>144</v>
      </c>
    </row>
    <row r="52" spans="1:9" x14ac:dyDescent="0.3">
      <c r="A52" t="s">
        <v>589</v>
      </c>
      <c r="B52" t="s">
        <v>362</v>
      </c>
      <c r="C52" t="s">
        <v>332</v>
      </c>
      <c r="D52" t="s">
        <v>670</v>
      </c>
      <c r="F52" t="s">
        <v>362</v>
      </c>
      <c r="G52" t="s">
        <v>712</v>
      </c>
      <c r="H52" t="s">
        <v>146</v>
      </c>
      <c r="I52" t="s">
        <v>144</v>
      </c>
    </row>
    <row r="53" spans="1:9" x14ac:dyDescent="0.3">
      <c r="A53" t="s">
        <v>589</v>
      </c>
      <c r="B53" t="s">
        <v>362</v>
      </c>
      <c r="C53" t="s">
        <v>332</v>
      </c>
      <c r="D53" t="s">
        <v>671</v>
      </c>
      <c r="F53" t="s">
        <v>362</v>
      </c>
      <c r="G53" t="s">
        <v>713</v>
      </c>
      <c r="H53" t="s">
        <v>146</v>
      </c>
      <c r="I53" t="s">
        <v>144</v>
      </c>
    </row>
    <row r="54" spans="1:9" x14ac:dyDescent="0.3">
      <c r="A54" t="s">
        <v>589</v>
      </c>
      <c r="B54" t="s">
        <v>362</v>
      </c>
      <c r="C54" t="s">
        <v>332</v>
      </c>
      <c r="D54" t="s">
        <v>672</v>
      </c>
      <c r="F54" t="s">
        <v>362</v>
      </c>
      <c r="G54" t="s">
        <v>714</v>
      </c>
      <c r="H54" t="s">
        <v>146</v>
      </c>
      <c r="I54" t="s">
        <v>144</v>
      </c>
    </row>
    <row r="55" spans="1:9" x14ac:dyDescent="0.3">
      <c r="A55" t="s">
        <v>590</v>
      </c>
      <c r="B55" t="s">
        <v>361</v>
      </c>
      <c r="C55" t="s">
        <v>320</v>
      </c>
      <c r="D55" t="s">
        <v>122</v>
      </c>
      <c r="E55" t="s">
        <v>708</v>
      </c>
      <c r="F55" t="s">
        <v>361</v>
      </c>
      <c r="H55" t="s">
        <v>146</v>
      </c>
      <c r="I55" t="s">
        <v>144</v>
      </c>
    </row>
    <row r="56" spans="1:9" x14ac:dyDescent="0.3">
      <c r="A56" t="s">
        <v>591</v>
      </c>
      <c r="B56" t="s">
        <v>364</v>
      </c>
      <c r="C56" t="s">
        <v>33</v>
      </c>
      <c r="D56" t="s">
        <v>121</v>
      </c>
      <c r="F56" t="s">
        <v>364</v>
      </c>
      <c r="G56" t="s">
        <v>716</v>
      </c>
      <c r="H56" t="s">
        <v>147</v>
      </c>
      <c r="I56" t="s">
        <v>144</v>
      </c>
    </row>
    <row r="57" spans="1:9" x14ac:dyDescent="0.3">
      <c r="A57" t="s">
        <v>592</v>
      </c>
      <c r="B57" t="s">
        <v>365</v>
      </c>
      <c r="C57" t="s">
        <v>309</v>
      </c>
      <c r="D57" t="s">
        <v>122</v>
      </c>
      <c r="E57" t="s">
        <v>715</v>
      </c>
      <c r="F57" t="s">
        <v>365</v>
      </c>
      <c r="H57" t="s">
        <v>147</v>
      </c>
      <c r="I57" t="s">
        <v>144</v>
      </c>
    </row>
    <row r="58" spans="1:9" x14ac:dyDescent="0.3">
      <c r="A58" t="s">
        <v>593</v>
      </c>
      <c r="B58" t="s">
        <v>366</v>
      </c>
      <c r="C58" t="s">
        <v>313</v>
      </c>
      <c r="D58" t="s">
        <v>122</v>
      </c>
      <c r="E58" t="s">
        <v>715</v>
      </c>
      <c r="F58" t="s">
        <v>366</v>
      </c>
      <c r="H58" t="s">
        <v>147</v>
      </c>
      <c r="I58" t="s">
        <v>144</v>
      </c>
    </row>
    <row r="59" spans="1:9" x14ac:dyDescent="0.3">
      <c r="A59" t="s">
        <v>594</v>
      </c>
      <c r="B59" t="s">
        <v>368</v>
      </c>
      <c r="C59" t="s">
        <v>332</v>
      </c>
      <c r="D59" t="s">
        <v>668</v>
      </c>
      <c r="F59" t="s">
        <v>368</v>
      </c>
      <c r="G59" t="s">
        <v>717</v>
      </c>
      <c r="H59" t="s">
        <v>147</v>
      </c>
      <c r="I59" t="s">
        <v>144</v>
      </c>
    </row>
    <row r="60" spans="1:9" x14ac:dyDescent="0.3">
      <c r="A60" t="s">
        <v>594</v>
      </c>
      <c r="B60" t="s">
        <v>368</v>
      </c>
      <c r="C60" t="s">
        <v>332</v>
      </c>
      <c r="D60" t="s">
        <v>669</v>
      </c>
      <c r="F60" t="s">
        <v>368</v>
      </c>
      <c r="G60" t="s">
        <v>718</v>
      </c>
      <c r="H60" t="s">
        <v>147</v>
      </c>
      <c r="I60" t="s">
        <v>144</v>
      </c>
    </row>
    <row r="61" spans="1:9" x14ac:dyDescent="0.3">
      <c r="A61" t="s">
        <v>594</v>
      </c>
      <c r="B61" t="s">
        <v>368</v>
      </c>
      <c r="C61" t="s">
        <v>332</v>
      </c>
      <c r="D61" t="s">
        <v>670</v>
      </c>
      <c r="F61" t="s">
        <v>368</v>
      </c>
      <c r="G61" t="s">
        <v>719</v>
      </c>
      <c r="H61" t="s">
        <v>147</v>
      </c>
      <c r="I61" t="s">
        <v>144</v>
      </c>
    </row>
    <row r="62" spans="1:9" x14ac:dyDescent="0.3">
      <c r="A62" t="s">
        <v>594</v>
      </c>
      <c r="B62" t="s">
        <v>368</v>
      </c>
      <c r="C62" t="s">
        <v>332</v>
      </c>
      <c r="D62" t="s">
        <v>671</v>
      </c>
      <c r="F62" t="s">
        <v>368</v>
      </c>
      <c r="G62" t="s">
        <v>720</v>
      </c>
      <c r="H62" t="s">
        <v>147</v>
      </c>
      <c r="I62" t="s">
        <v>144</v>
      </c>
    </row>
    <row r="63" spans="1:9" x14ac:dyDescent="0.3">
      <c r="A63" t="s">
        <v>594</v>
      </c>
      <c r="B63" t="s">
        <v>368</v>
      </c>
      <c r="C63" t="s">
        <v>332</v>
      </c>
      <c r="D63" t="s">
        <v>672</v>
      </c>
      <c r="F63" t="s">
        <v>368</v>
      </c>
      <c r="G63" t="s">
        <v>721</v>
      </c>
      <c r="H63" t="s">
        <v>147</v>
      </c>
      <c r="I63" t="s">
        <v>144</v>
      </c>
    </row>
    <row r="64" spans="1:9" x14ac:dyDescent="0.3">
      <c r="A64" t="s">
        <v>595</v>
      </c>
      <c r="B64" t="s">
        <v>367</v>
      </c>
      <c r="C64" t="s">
        <v>320</v>
      </c>
      <c r="D64" t="s">
        <v>122</v>
      </c>
      <c r="E64" t="s">
        <v>715</v>
      </c>
      <c r="F64" t="s">
        <v>367</v>
      </c>
      <c r="H64" t="s">
        <v>147</v>
      </c>
      <c r="I64" t="s">
        <v>144</v>
      </c>
    </row>
    <row r="65" spans="1:9" x14ac:dyDescent="0.3">
      <c r="A65" t="s">
        <v>596</v>
      </c>
      <c r="B65" t="s">
        <v>369</v>
      </c>
      <c r="C65" t="s">
        <v>33</v>
      </c>
      <c r="D65" t="s">
        <v>121</v>
      </c>
      <c r="F65" t="s">
        <v>369</v>
      </c>
      <c r="G65" t="s">
        <v>723</v>
      </c>
      <c r="H65" t="s">
        <v>148</v>
      </c>
      <c r="I65" t="s">
        <v>144</v>
      </c>
    </row>
    <row r="66" spans="1:9" x14ac:dyDescent="0.3">
      <c r="A66" t="s">
        <v>597</v>
      </c>
      <c r="B66" t="s">
        <v>371</v>
      </c>
      <c r="C66" t="s">
        <v>309</v>
      </c>
      <c r="D66" t="s">
        <v>122</v>
      </c>
      <c r="E66" t="s">
        <v>722</v>
      </c>
      <c r="F66" t="s">
        <v>371</v>
      </c>
      <c r="H66" t="s">
        <v>148</v>
      </c>
      <c r="I66" t="s">
        <v>144</v>
      </c>
    </row>
    <row r="67" spans="1:9" x14ac:dyDescent="0.3">
      <c r="A67" t="s">
        <v>598</v>
      </c>
      <c r="B67" t="s">
        <v>372</v>
      </c>
      <c r="C67" t="s">
        <v>313</v>
      </c>
      <c r="D67" t="s">
        <v>122</v>
      </c>
      <c r="E67" t="s">
        <v>722</v>
      </c>
      <c r="F67" t="s">
        <v>372</v>
      </c>
      <c r="H67" t="s">
        <v>148</v>
      </c>
      <c r="I67" t="s">
        <v>144</v>
      </c>
    </row>
    <row r="68" spans="1:9" x14ac:dyDescent="0.3">
      <c r="A68" t="s">
        <v>599</v>
      </c>
      <c r="B68" t="s">
        <v>374</v>
      </c>
      <c r="C68" t="s">
        <v>332</v>
      </c>
      <c r="D68" t="s">
        <v>668</v>
      </c>
      <c r="F68" t="s">
        <v>374</v>
      </c>
      <c r="G68" t="s">
        <v>724</v>
      </c>
      <c r="H68" t="s">
        <v>148</v>
      </c>
      <c r="I68" t="s">
        <v>144</v>
      </c>
    </row>
    <row r="69" spans="1:9" x14ac:dyDescent="0.3">
      <c r="A69" t="s">
        <v>599</v>
      </c>
      <c r="B69" t="s">
        <v>374</v>
      </c>
      <c r="C69" t="s">
        <v>332</v>
      </c>
      <c r="D69" t="s">
        <v>669</v>
      </c>
      <c r="F69" t="s">
        <v>374</v>
      </c>
      <c r="G69" t="s">
        <v>725</v>
      </c>
      <c r="H69" t="s">
        <v>148</v>
      </c>
      <c r="I69" t="s">
        <v>144</v>
      </c>
    </row>
    <row r="70" spans="1:9" x14ac:dyDescent="0.3">
      <c r="A70" t="s">
        <v>599</v>
      </c>
      <c r="B70" t="s">
        <v>374</v>
      </c>
      <c r="C70" t="s">
        <v>332</v>
      </c>
      <c r="D70" t="s">
        <v>670</v>
      </c>
      <c r="F70" t="s">
        <v>374</v>
      </c>
      <c r="G70" t="s">
        <v>726</v>
      </c>
      <c r="H70" t="s">
        <v>148</v>
      </c>
      <c r="I70" t="s">
        <v>144</v>
      </c>
    </row>
    <row r="71" spans="1:9" x14ac:dyDescent="0.3">
      <c r="A71" t="s">
        <v>599</v>
      </c>
      <c r="B71" t="s">
        <v>374</v>
      </c>
      <c r="C71" t="s">
        <v>332</v>
      </c>
      <c r="D71" t="s">
        <v>671</v>
      </c>
      <c r="F71" t="s">
        <v>374</v>
      </c>
      <c r="G71" t="s">
        <v>727</v>
      </c>
      <c r="H71" t="s">
        <v>148</v>
      </c>
      <c r="I71" t="s">
        <v>144</v>
      </c>
    </row>
    <row r="72" spans="1:9" x14ac:dyDescent="0.3">
      <c r="A72" t="s">
        <v>599</v>
      </c>
      <c r="B72" t="s">
        <v>374</v>
      </c>
      <c r="C72" t="s">
        <v>332</v>
      </c>
      <c r="D72" t="s">
        <v>672</v>
      </c>
      <c r="F72" t="s">
        <v>374</v>
      </c>
      <c r="G72" t="s">
        <v>728</v>
      </c>
      <c r="H72" t="s">
        <v>148</v>
      </c>
      <c r="I72" t="s">
        <v>144</v>
      </c>
    </row>
    <row r="73" spans="1:9" x14ac:dyDescent="0.3">
      <c r="A73" t="s">
        <v>600</v>
      </c>
      <c r="B73" t="s">
        <v>373</v>
      </c>
      <c r="C73" t="s">
        <v>320</v>
      </c>
      <c r="D73" t="s">
        <v>122</v>
      </c>
      <c r="E73" t="s">
        <v>722</v>
      </c>
      <c r="F73" t="s">
        <v>373</v>
      </c>
      <c r="H73" t="s">
        <v>148</v>
      </c>
      <c r="I73" t="s">
        <v>144</v>
      </c>
    </row>
    <row r="74" spans="1:9" x14ac:dyDescent="0.3">
      <c r="A74" t="s">
        <v>601</v>
      </c>
      <c r="B74" t="s">
        <v>389</v>
      </c>
      <c r="C74" t="s">
        <v>113</v>
      </c>
      <c r="D74" t="s">
        <v>668</v>
      </c>
      <c r="E74" t="s">
        <v>730</v>
      </c>
      <c r="F74" t="s">
        <v>389</v>
      </c>
      <c r="H74" t="s">
        <v>149</v>
      </c>
      <c r="I74" t="s">
        <v>109</v>
      </c>
    </row>
    <row r="75" spans="1:9" x14ac:dyDescent="0.3">
      <c r="A75" t="s">
        <v>601</v>
      </c>
      <c r="B75" t="s">
        <v>389</v>
      </c>
      <c r="C75" t="s">
        <v>113</v>
      </c>
      <c r="D75" t="s">
        <v>669</v>
      </c>
      <c r="E75" t="s">
        <v>731</v>
      </c>
      <c r="F75" t="s">
        <v>389</v>
      </c>
      <c r="H75" t="s">
        <v>149</v>
      </c>
      <c r="I75" t="s">
        <v>109</v>
      </c>
    </row>
    <row r="76" spans="1:9" x14ac:dyDescent="0.3">
      <c r="A76" t="s">
        <v>601</v>
      </c>
      <c r="B76" t="s">
        <v>389</v>
      </c>
      <c r="C76" t="s">
        <v>113</v>
      </c>
      <c r="D76" t="s">
        <v>670</v>
      </c>
      <c r="E76" t="s">
        <v>732</v>
      </c>
      <c r="F76" t="s">
        <v>389</v>
      </c>
      <c r="H76" t="s">
        <v>149</v>
      </c>
      <c r="I76" t="s">
        <v>109</v>
      </c>
    </row>
    <row r="77" spans="1:9" x14ac:dyDescent="0.3">
      <c r="A77" t="s">
        <v>601</v>
      </c>
      <c r="B77" t="s">
        <v>389</v>
      </c>
      <c r="C77" t="s">
        <v>113</v>
      </c>
      <c r="D77" t="s">
        <v>671</v>
      </c>
      <c r="E77" t="s">
        <v>733</v>
      </c>
      <c r="F77" t="s">
        <v>389</v>
      </c>
      <c r="H77" t="s">
        <v>149</v>
      </c>
      <c r="I77" t="s">
        <v>109</v>
      </c>
    </row>
    <row r="78" spans="1:9" x14ac:dyDescent="0.3">
      <c r="A78" t="s">
        <v>601</v>
      </c>
      <c r="B78" t="s">
        <v>389</v>
      </c>
      <c r="C78" t="s">
        <v>113</v>
      </c>
      <c r="D78" t="s">
        <v>672</v>
      </c>
      <c r="E78" t="s">
        <v>134</v>
      </c>
      <c r="F78" t="s">
        <v>389</v>
      </c>
      <c r="H78" t="s">
        <v>149</v>
      </c>
      <c r="I78" t="s">
        <v>109</v>
      </c>
    </row>
    <row r="79" spans="1:9" x14ac:dyDescent="0.3">
      <c r="A79" t="s">
        <v>601</v>
      </c>
      <c r="B79" t="s">
        <v>389</v>
      </c>
      <c r="C79" t="s">
        <v>113</v>
      </c>
      <c r="D79" t="s">
        <v>729</v>
      </c>
      <c r="E79" t="s">
        <v>734</v>
      </c>
      <c r="F79" t="s">
        <v>389</v>
      </c>
      <c r="H79" t="s">
        <v>149</v>
      </c>
      <c r="I79" t="s">
        <v>109</v>
      </c>
    </row>
    <row r="80" spans="1:9" x14ac:dyDescent="0.3">
      <c r="A80" t="s">
        <v>602</v>
      </c>
      <c r="B80" t="s">
        <v>431</v>
      </c>
      <c r="C80" t="s">
        <v>113</v>
      </c>
      <c r="D80" t="s">
        <v>668</v>
      </c>
      <c r="E80" t="s">
        <v>730</v>
      </c>
      <c r="F80" t="s">
        <v>431</v>
      </c>
      <c r="H80" t="s">
        <v>150</v>
      </c>
      <c r="I80" t="s">
        <v>109</v>
      </c>
    </row>
    <row r="81" spans="1:9" x14ac:dyDescent="0.3">
      <c r="A81" t="s">
        <v>602</v>
      </c>
      <c r="B81" t="s">
        <v>431</v>
      </c>
      <c r="C81" t="s">
        <v>113</v>
      </c>
      <c r="D81" t="s">
        <v>669</v>
      </c>
      <c r="E81" t="s">
        <v>731</v>
      </c>
      <c r="F81" t="s">
        <v>431</v>
      </c>
      <c r="H81" t="s">
        <v>150</v>
      </c>
      <c r="I81" t="s">
        <v>109</v>
      </c>
    </row>
    <row r="82" spans="1:9" x14ac:dyDescent="0.3">
      <c r="A82" t="s">
        <v>602</v>
      </c>
      <c r="B82" t="s">
        <v>431</v>
      </c>
      <c r="C82" t="s">
        <v>113</v>
      </c>
      <c r="D82" t="s">
        <v>670</v>
      </c>
      <c r="E82" t="s">
        <v>732</v>
      </c>
      <c r="F82" t="s">
        <v>431</v>
      </c>
      <c r="H82" t="s">
        <v>150</v>
      </c>
      <c r="I82" t="s">
        <v>109</v>
      </c>
    </row>
    <row r="83" spans="1:9" x14ac:dyDescent="0.3">
      <c r="A83" t="s">
        <v>602</v>
      </c>
      <c r="B83" t="s">
        <v>431</v>
      </c>
      <c r="C83" t="s">
        <v>113</v>
      </c>
      <c r="D83" t="s">
        <v>671</v>
      </c>
      <c r="E83" t="s">
        <v>733</v>
      </c>
      <c r="F83" t="s">
        <v>431</v>
      </c>
      <c r="H83" t="s">
        <v>150</v>
      </c>
      <c r="I83" t="s">
        <v>109</v>
      </c>
    </row>
    <row r="84" spans="1:9" x14ac:dyDescent="0.3">
      <c r="A84" t="s">
        <v>602</v>
      </c>
      <c r="B84" t="s">
        <v>431</v>
      </c>
      <c r="C84" t="s">
        <v>113</v>
      </c>
      <c r="D84" t="s">
        <v>672</v>
      </c>
      <c r="E84" t="s">
        <v>134</v>
      </c>
      <c r="F84" t="s">
        <v>431</v>
      </c>
      <c r="H84" t="s">
        <v>150</v>
      </c>
      <c r="I84" t="s">
        <v>109</v>
      </c>
    </row>
    <row r="85" spans="1:9" x14ac:dyDescent="0.3">
      <c r="A85" t="s">
        <v>602</v>
      </c>
      <c r="B85" t="s">
        <v>431</v>
      </c>
      <c r="C85" t="s">
        <v>113</v>
      </c>
      <c r="D85" t="s">
        <v>729</v>
      </c>
      <c r="E85" t="s">
        <v>734</v>
      </c>
      <c r="F85" t="s">
        <v>431</v>
      </c>
      <c r="H85" t="s">
        <v>150</v>
      </c>
      <c r="I85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s F A A B Q S w M E F A A C A A g A G W N C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Z Y 0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N C V r Z 0 q W M W A g A A K g c A A B M A H A B G b 3 J t d W x h c y 9 T Z W N 0 a W 9 u M S 5 t I K I Y A C i g F A A A A A A A A A A A A A A A A A A A A A A A A A A A A M V V 2 2 r b Q B B 9 N / g f F u X F B l f U U P q S p t A o b u m F p N Q m f T B G r H f H z Z L 1 z r K 7 o j Z G n 9 S n f k J + r G s p u l l y a E y h e p G Y 0 T m z c + Z o Z I E 5 g Y p M 8 / v 4 v N / r 9 + w d N c B J R D W 1 5 I J I c P 0 e 8 d e N E T 9 A + c h k w 0 C G U W I M K P c d z f 0 S 8 X 4 w 3 M 2 v 6 R o u g g w Y L N J 5 h M r 5 N x a j H H 8 W z I R G w u h 6 K S j H w D P N 6 F J C O D N U 2 R W a d Y Q y W a v Z V o M d 5 N V G u 1 0 g O P O M w Y g 4 n y A O N i 4 d k V 1 W p h X c V 2 g F E y P j h 1 8 M V Z m i a p u m w 3 5 P q O 6 j 1 X W 4 v I p P l q L A / i c 1 B N c G t Q B O u c 9 9 V O 7 1 q 3 D P l y W / 1 l J N m E a d 6 P h l P G 6 D O F h m h G b e L L F / 7 U W i O 9 B W F P k s / Q R F Z y t M U g t H a B 9 + l 6 A a 7 T N G e Q W O S g m n T r O A / 8 O B R p 3 t H p / O L T V i z 9 u 2 A E o 0 r a g T L p E Y S 9 i C 4 k 2 x / 1 a 2 s + D y 3 X R C P k h c U h l 0 K p d 3 e g 3 W A f + E Q g 0 K 5 + c 2 z E b m j 9 M R e l w X I 7 K H f R a K h 1 9 g 5 W 4 S B 2 Z Y K j s F A h t N F f c G y E k q e S d Z I n v O B S 6 0 r a j L v V B f B e m x e F X W T 9 g m 0 v l v n 6 H X R V F e L 1 z r t v O E l Z d 9 q Z p 3 s l k V 8 Y a p n i F C H f a E F E d 6 a N V t G q 7 u s d J W b S d l q o l K z J I i H J 9 G U v X 6 X n i B y E p I Z 5 q i T 0 H 6 f 9 U 3 / G k P R W 8 2 B J T d k X m 5 y R a e Y E z Q k P n h + l m Q N 2 + J S q R s f A y H 9 c / / A F B L A Q I t A B Q A A g A I A B l j Q l Z 1 r c C x o w A A A P Y A A A A S A A A A A A A A A A A A A A A A A A A A A A B D b 2 5 m a W c v U G F j a 2 F n Z S 5 4 b W x Q S w E C L Q A U A A I A C A A Z Y 0 J W D 8 r p q 6 Q A A A D p A A A A E w A A A A A A A A A A A A A A A A D v A A A A W 0 N v b n R l b n R f V H l w Z X N d L n h t b F B L A Q I t A B Q A A g A I A B l j Q l a 2 d K l j F g I A A C o H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z A A A A A A A A 4 z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M i 0 w M l Q x N T o y N D o 0 O S 4 2 O T M 3 M T Y y W i I g L z 4 8 R W 5 0 c n k g V H l w Z T 0 i R m l s b E V y c m 9 y Q 2 9 1 b n Q i I F Z h b H V l P S J s M C I g L z 4 8 R W 5 0 c n k g V H l w Z T 0 i R m l s b E N v b H V t b l R 5 c G V z I i B W Y W x 1 Z T 0 i c 0 J n W U d B Q U E 9 I i A v P j x F b n R y e S B U e X B l P S J G a W x s R X J y b 3 J D b 2 R l I i B W Y W x 1 Z T 0 i c 1 V u a 2 5 v d 2 4 i I C 8 + P E V u d H J 5 I F R 5 c G U 9 I k Z p b G x D b 3 V u d C I g V m F s d W U 9 I m w x N T Q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V G l w b y B j Y W 1 i a W F k b y 5 7 a W R j Y X B h L D B 9 J n F 1 b 3 Q 7 L C Z x d W 9 0 O 1 N l Y 3 R p b 2 4 x L 0 N h c G F z L 1 R p c G 8 g Y 2 F t Y m l h Z G 8 u e 0 N h c G E s M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N h c G F z L 0 9 y a W d l b i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z L T A y L T A y V D E 1 O j I 0 O j U w L j c 1 M D k 1 M z Z a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D A 3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I t M D J U M T U 6 M j Q 6 N T A u N z M 3 O T I x O V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V G l w b y B j Y W 1 i a W F k b y 5 7 Q 2 x h c 2 U s M H 0 m c X V v d D s s J n F 1 b 3 Q 7 U 2 V j d G l v b j E v Q k R f R G V 0 Y W x s Z X M v T 3 J p Z 2 V u L n t E Z X N j c m l w Y 2 n D s 2 4 g Q 2 F w Y S w x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s s J n F 1 b 3 Q 7 U 2 V j d G l v b j E v Q k R f R G V 0 Y W x s Z X M v T 3 J p Z 2 V u L n t p Z G N h c G E s N 3 0 m c X V v d D s s J n F 1 b 3 Q 7 U 2 V j d G l v b j E v Q k R f R G V 0 Y W x s Z X M v T 3 J p Z 2 V u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A y V D E 1 O j I 0 O j Q 5 L j c w M z Y 4 O T F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D b 3 V u d C I g V m F s d W U 9 I m w 2 O T k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+ F Z l o j C u Q q Y O t g 0 W S D + d A A A A A A I A A A A A A B B m A A A A A Q A A I A A A A N r 8 X M 2 K 9 J R y D O w c J O F C q z 6 c A t I C I 5 p N 3 4 y C W j c t 1 T d B A A A A A A 6 A A A A A A g A A I A A A A N E y W Y s S O 1 s 4 2 w o 5 F p K H s 8 A B s w Z 8 t d f G q m e O u R f E I g N B U A A A A H v X X F E t X Y g + o 3 R u q 8 q k e d I b f e E e h 7 7 8 k p W 9 r 1 L X b 4 j w T g u X t E p 8 M 1 c x m U 7 o s n S i v C R v q 0 S I x P M f J 0 I j 2 0 y t V m M 6 T z I 9 l 7 R k Q z T v 7 N p Z g D o Y Q A A A A B g Y 6 + b B x K 3 I h 5 r 1 i K v m w 6 X r R r + c / t S C A d L z g K r 7 0 b p h S + G A p H R t c H M k U W h v n 5 O 6 l G d a T G 2 B u i g + f L G 1 o b + u 8 F M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2023-02-02T15:25:15Z</dcterms:modified>
</cp:coreProperties>
</file>