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345" documentId="13_ncr:1_{294123FD-9322-407A-B4D2-8C6293AB9611}" xr6:coauthVersionLast="47" xr6:coauthVersionMax="47" xr10:uidLastSave="{87DD322F-D539-4260-A5CE-884BE346F277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BD_Capas!$A$1:$J$201</definedName>
    <definedName name="DatosExternos_1" localSheetId="7" hidden="1">BD_Detalles!$A$1:$I$21</definedName>
    <definedName name="DatosExternos_1" localSheetId="5" hidden="1">'Capas (2)'!$A$1:$E$411</definedName>
    <definedName name="DatosExternos_2" localSheetId="3" hidden="1">'BASE Global'!$A$1:$Q$71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2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I34" i="1"/>
  <c r="H34" i="1"/>
  <c r="I54" i="1"/>
  <c r="H54" i="1"/>
  <c r="I74" i="1"/>
  <c r="H74" i="1"/>
  <c r="I94" i="1"/>
  <c r="H94" i="1"/>
  <c r="I114" i="1"/>
  <c r="H114" i="1"/>
  <c r="I134" i="1"/>
  <c r="H134" i="1"/>
  <c r="H154" i="1"/>
  <c r="I154" i="1"/>
  <c r="H174" i="1"/>
  <c r="I174" i="1"/>
  <c r="I194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3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I12" i="2" s="1"/>
  <c r="H13" i="2"/>
  <c r="I13" i="2" s="1"/>
  <c r="H14" i="2"/>
  <c r="H15" i="2"/>
  <c r="I15" i="2" s="1"/>
  <c r="H16" i="2"/>
  <c r="H17" i="2"/>
  <c r="I17" i="2" s="1"/>
  <c r="H18" i="2"/>
  <c r="I18" i="2" s="1"/>
  <c r="H19" i="2"/>
  <c r="I19" i="2" s="1"/>
  <c r="H20" i="2"/>
  <c r="I20" i="2" s="1"/>
  <c r="H21" i="2"/>
  <c r="I21" i="2" s="1"/>
  <c r="H22" i="2"/>
  <c r="H23" i="2"/>
  <c r="I23" i="2" s="1"/>
  <c r="H24" i="2"/>
  <c r="H25" i="2"/>
  <c r="I25" i="2" s="1"/>
  <c r="H26" i="2"/>
  <c r="I26" i="2" s="1"/>
  <c r="H27" i="2"/>
  <c r="I27" i="2" s="1"/>
  <c r="H28" i="2"/>
  <c r="I28" i="2" s="1"/>
  <c r="H29" i="2"/>
  <c r="I29" i="2" s="1"/>
  <c r="I14" i="2"/>
  <c r="I16" i="2"/>
  <c r="I22" i="2"/>
  <c r="I24" i="2"/>
  <c r="C11" i="2"/>
  <c r="C10" i="2"/>
  <c r="B11" i="2"/>
  <c r="B10" i="2"/>
  <c r="H11" i="2"/>
  <c r="H10" i="2"/>
  <c r="I10" i="2" s="1"/>
  <c r="A191" i="1"/>
  <c r="A192" i="1" s="1"/>
  <c r="I190" i="1"/>
  <c r="F190" i="1"/>
  <c r="B190" i="1"/>
  <c r="A171" i="1"/>
  <c r="A172" i="1" s="1"/>
  <c r="I170" i="1"/>
  <c r="F170" i="1"/>
  <c r="B170" i="1"/>
  <c r="A151" i="1"/>
  <c r="B151" i="1" s="1"/>
  <c r="I150" i="1"/>
  <c r="F150" i="1"/>
  <c r="B150" i="1"/>
  <c r="A131" i="1"/>
  <c r="A132" i="1" s="1"/>
  <c r="I130" i="1"/>
  <c r="F130" i="1"/>
  <c r="B130" i="1"/>
  <c r="A111" i="1"/>
  <c r="A112" i="1" s="1"/>
  <c r="I110" i="1"/>
  <c r="F110" i="1"/>
  <c r="B110" i="1"/>
  <c r="A91" i="1"/>
  <c r="A92" i="1" s="1"/>
  <c r="I90" i="1"/>
  <c r="F90" i="1"/>
  <c r="B90" i="1"/>
  <c r="A71" i="1"/>
  <c r="B71" i="1" s="1"/>
  <c r="I70" i="1"/>
  <c r="F70" i="1"/>
  <c r="B70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B171" i="1" l="1"/>
  <c r="A193" i="1"/>
  <c r="B192" i="1"/>
  <c r="B191" i="1"/>
  <c r="A173" i="1"/>
  <c r="B172" i="1"/>
  <c r="A152" i="1"/>
  <c r="A153" i="1" s="1"/>
  <c r="B153" i="1" s="1"/>
  <c r="A133" i="1"/>
  <c r="B132" i="1"/>
  <c r="B131" i="1"/>
  <c r="A113" i="1"/>
  <c r="B112" i="1"/>
  <c r="B111" i="1"/>
  <c r="B91" i="1"/>
  <c r="A93" i="1"/>
  <c r="B92" i="1"/>
  <c r="A72" i="1"/>
  <c r="A73" i="1" s="1"/>
  <c r="B73" i="1" s="1"/>
  <c r="A53" i="1"/>
  <c r="B52" i="1"/>
  <c r="B51" i="1"/>
  <c r="A33" i="1"/>
  <c r="B32" i="1"/>
  <c r="B31" i="1"/>
  <c r="B152" i="1" l="1"/>
  <c r="A154" i="1"/>
  <c r="A74" i="1"/>
  <c r="A75" i="1" s="1"/>
  <c r="B72" i="1"/>
  <c r="A194" i="1"/>
  <c r="B193" i="1"/>
  <c r="A174" i="1"/>
  <c r="B173" i="1"/>
  <c r="B154" i="1"/>
  <c r="A155" i="1"/>
  <c r="A134" i="1"/>
  <c r="B133" i="1"/>
  <c r="A114" i="1"/>
  <c r="B113" i="1"/>
  <c r="A94" i="1"/>
  <c r="B93" i="1"/>
  <c r="B74" i="1"/>
  <c r="B53" i="1"/>
  <c r="A54" i="1"/>
  <c r="B33" i="1"/>
  <c r="A34" i="1"/>
  <c r="A195" i="1" l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A196" i="1" l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A197" i="1" l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A198" i="1" l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B198" i="1" l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A200" i="1" l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A201" i="1" l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A202" i="1" l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B13" i="1"/>
  <c r="B202" i="1" l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A204" i="1" l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A205" i="1" l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B205" i="1" l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A207" i="1" l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A208" i="1" l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A209" i="1" l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<sst xmlns="http://schemas.openxmlformats.org/spreadsheetml/2006/main" count="4480" uniqueCount="1327">
  <si>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</si>
  <si>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</si>
  <si>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</si>
  <si>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</si>
  <si>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</si>
  <si>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</si>
  <si>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</si>
  <si>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</si>
  <si>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</si>
  <si>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</si>
  <si>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</si>
  <si>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</si>
  <si>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</si>
  <si>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</si>
  <si>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</si>
  <si>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</si>
  <si>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</si>
  <si>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</si>
  <si>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</si>
  <si>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</si>
  <si>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</si>
  <si>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</si>
  <si>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</si>
  <si>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</si>
  <si>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</si>
  <si>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</si>
  <si>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</si>
  <si>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</si>
  <si>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</si>
  <si>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</si>
  <si>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</si>
  <si>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</si>
  <si>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</si>
  <si>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</si>
  <si>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</si>
  <si>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</si>
  <si>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</si>
  <si>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</si>
  <si>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</si>
  <si>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</si>
  <si>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</si>
  <si>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</si>
  <si>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</si>
  <si>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</si>
  <si>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</si>
  <si>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</si>
  <si>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</si>
  <si>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</si>
  <si>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</si>
  <si>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</si>
  <si>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</si>
  <si>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</si>
  <si>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</si>
  <si>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</si>
  <si>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</si>
  <si>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</si>
  <si>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</si>
  <si>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</si>
  <si>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</si>
  <si>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</si>
  <si>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</si>
  <si>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natural_cumbre_de_montaña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</si>
  <si>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</si>
  <si>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</si>
  <si>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</si>
  <si>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</si>
  <si>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</si>
  <si>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</si>
  <si>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</si>
  <si>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</si>
  <si>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</si>
  <si>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</si>
  <si>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</si>
  <si>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</si>
  <si>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</si>
  <si>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</si>
  <si>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</si>
  <si>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</si>
  <si>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</si>
  <si>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</si>
  <si>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</si>
  <si>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</si>
  <si>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</si>
  <si>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</si>
  <si>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</si>
  <si>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</si>
  <si>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</si>
  <si>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</si>
  <si>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</si>
  <si>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</si>
  <si>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</si>
  <si>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</si>
  <si>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</si>
  <si>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</si>
  <si>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</si>
  <si>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</si>
  <si>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</si>
  <si>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</si>
  <si>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</si>
  <si>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</si>
  <si>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</si>
  <si>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</si>
  <si>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</si>
  <si>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</si>
  <si>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</si>
  <si>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</si>
  <si>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</si>
  <si>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</si>
  <si>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</si>
  <si>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</si>
  <si>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</si>
  <si>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</si>
  <si>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</si>
  <si>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</si>
  <si>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</si>
  <si>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</si>
  <si>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</si>
  <si>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</si>
  <si>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</si>
  <si>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punto_de_interes_baño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</si>
  <si>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</si>
  <si>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</si>
  <si>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</si>
  <si>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</si>
  <si>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</si>
  <si>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</si>
  <si>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</si>
  <si>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</si>
  <si>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</si>
  <si>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</si>
  <si>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</si>
  <si>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</si>
  <si>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</si>
  <si>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</si>
  <si>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</si>
  <si>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</si>
  <si>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</si>
  <si>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</si>
  <si>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</si>
  <si>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</si>
  <si>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</si>
  <si>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</si>
  <si>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</si>
  <si>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</si>
  <si>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</si>
  <si>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</si>
  <si>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</si>
  <si>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</si>
  <si>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</si>
  <si>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</si>
  <si>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</si>
  <si>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</si>
  <si>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</si>
  <si>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</si>
  <si>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</si>
  <si>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</si>
  <si>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</si>
  <si>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</si>
  <si>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</si>
  <si>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</si>
  <si>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</si>
  <si>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</si>
  <si>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</si>
  <si>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</si>
  <si>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</si>
  <si>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</si>
  <si>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carreteras-muy_pequeñas_pista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</si>
  <si>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</si>
  <si>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</si>
  <si>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</si>
  <si>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</si>
  <si>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</si>
  <si>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</si>
  <si>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</si>
  <si>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</si>
  <si>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</si>
  <si>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</si>
  <si>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</si>
  <si>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</si>
  <si>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</si>
  <si>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</si>
  <si>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</si>
  <si>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</si>
  <si>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</si>
  <si>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</si>
  <si>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</si>
  <si>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</si>
  <si>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</si>
  <si>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</si>
  <si>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</si>
  <si>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</si>
  <si>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</si>
  <si>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</si>
  <si>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</si>
  <si>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</si>
  <si>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</si>
  <si>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</si>
  <si>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</si>
  <si>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</si>
  <si>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</si>
  <si>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</si>
  <si>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</si>
  <si>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</si>
  <si>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</si>
  <si>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</si>
  <si>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</si>
  <si>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</si>
  <si>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</si>
  <si>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</si>
  <si>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</si>
  <si>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</si>
  <si>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</si>
  <si>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</si>
  <si>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</si>
  <si>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</si>
  <si>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</si>
  <si>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</si>
  <si>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</si>
  <si>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</si>
  <si>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</si>
  <si>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</si>
  <si>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</si>
  <si>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</si>
  <si>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</si>
  <si>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punto_de_interes_en_agua_puerto_pequeño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</si>
  <si>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</si>
  <si>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</si>
  <si>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</si>
  <si>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</si>
  <si>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</si>
  <si>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</si>
  <si>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</si>
  <si>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</si>
  <si>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trafico_señal_de_cruce</t>
  </si>
  <si>
    <t>trafico_señales_de_trafico</t>
  </si>
  <si>
    <t>trafico_farola</t>
  </si>
  <si>
    <t>trafico_señal_de_alto</t>
  </si>
  <si>
    <t>trafico_pequeña_rotonda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</si>
  <si>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</si>
  <si>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</si>
  <si>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</si>
  <si>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</si>
  <si>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</si>
  <si>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</si>
  <si>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</si>
  <si>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</si>
  <si>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</si>
  <si>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</si>
  <si>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</si>
  <si>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</si>
  <si>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</si>
  <si>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</si>
  <si>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</si>
  <si>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</si>
  <si>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</si>
  <si>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</si>
  <si>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</si>
  <si>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</si>
  <si>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</si>
  <si>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</si>
  <si>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</si>
  <si>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</si>
  <si>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</si>
  <si>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</si>
  <si>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</si>
  <si>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</si>
  <si>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</si>
  <si>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https://raw.githubusercontent.com/Sud-Austral/mapa_insumos2/main/osm/natural_acantilado/?CUT_COM=00000.json</t>
  </si>
  <si>
    <t>https://raw.githubusercontent.com/Sud-Austral/mapa_insumos2/main/osm/natural_glaciar/?CUT_COM=00000.json</t>
  </si>
  <si>
    <t>https://raw.githubusercontent.com/Sud-Austral/mapa_insumos2/main/osm/natural_playa/?CUT_COM=00000.json</t>
  </si>
  <si>
    <t>https://raw.githubusercontent.com/Sud-Austral/mapa_insumos2/main/osm/natural_primavera/?CUT_COM=00000.json</t>
  </si>
  <si>
    <t>https://raw.githubusercontent.com/Sud-Austral/mapa_insumos2/main/osm/natural_arbol/?CUT_COM=00000.json</t>
  </si>
  <si>
    <t>https://raw.githubusercontent.com/Sud-Austral/mapa_insumos2/main/osm/natural_cumbre_de_montaña/?CUT_COM=00000.json</t>
  </si>
  <si>
    <t>https://raw.githubusercontent.com/Sud-Austral/mapa_insumos2/main/osm/natural_volcan/?CUT_COM=00000.json</t>
  </si>
  <si>
    <t>https://raw.githubusercontent.com/Sud-Austral/mapa_insumos2/main/osm/natural_entrada_a_cueva/?CUT_COM=00000.json</t>
  </si>
  <si>
    <t>https://raw.githubusercontent.com/Sud-Austral/mapa_insumos2/main/osm/lugar_granja/?CUT_COM=00000.json</t>
  </si>
  <si>
    <t>https://raw.githubusercontent.com/Sud-Austral/mapa_insumos2/main/osm/lugar_isla/?CUT_COM=00000.json</t>
  </si>
  <si>
    <t>https://raw.githubusercontent.com/Sud-Austral/mapa_insumos2/main/osm/lugar_region/?CUT_COM=00000.json</t>
  </si>
  <si>
    <t>https://raw.githubusercontent.com/Sud-Austral/mapa_insumos2/main/osm/lugar_aldea/?CUT_COM=00000.json</t>
  </si>
  <si>
    <t>https://raw.githubusercontent.com/Sud-Austral/mapa_insumos2/main/osm/lugar_suburbio/?CUT_COM=00000.json</t>
  </si>
  <si>
    <t>https://raw.githubusercontent.com/Sud-Austral/mapa_insumos2/main/osm/lugar_villa/?CUT_COM=00000.json</t>
  </si>
  <si>
    <t>https://raw.githubusercontent.com/Sud-Austral/mapa_insumos2/main/osm/lugar_localidad/?CUT_COM=00000.json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</si>
  <si>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</si>
  <si>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</si>
  <si>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</si>
  <si>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</si>
  <si>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</si>
  <si>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</si>
  <si>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</si>
  <si>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</si>
  <si>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</si>
  <si>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</si>
  <si>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</si>
  <si>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</si>
  <si>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</si>
  <si>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</si>
  <si>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https://raw.githubusercontent.com/Sud-Austral/mapa_insumos2/main/osm/ocio-deporte_terreno_de_juego/?CUT_COM=00000.json</t>
  </si>
  <si>
    <t>https://raw.githubusercontent.com/Sud-Austral/mapa_insumos2/main/osm/compras_conveniencia/?CUT_COM=00000.json</t>
  </si>
  <si>
    <t>https://raw.githubusercontent.com/Sud-Austral/mapa_insumos2/main/osm/abastecimiento_cafeteria/?CUT_COM=00000.json</t>
  </si>
  <si>
    <t>https://raw.githubusercontent.com/Sud-Austral/mapa_insumos2/main/osm/publico_estacion_de_bomberos/?CUT_COM=00000.json</t>
  </si>
  <si>
    <t>https://raw.githubusercontent.com/Sud-Austral/mapa_insumos2/main/osm/educacion_colegio/?CUT_COM=00000.json</t>
  </si>
  <si>
    <t>https://raw.githubusercontent.com/Sud-Austral/mapa_insumos2/main/osm/publico_policia/?CUT_COM=00000.json</t>
  </si>
  <si>
    <t>https://raw.githubusercontent.com/Sud-Austral/mapa_insumos2/main/osm/ocio_parque/?CUT_COM=00000.json</t>
  </si>
  <si>
    <t>https://raw.githubusercontent.com/Sud-Austral/mapa_insumos2/main/osm/publico_cementerio/?CUT_COM=00000.json</t>
  </si>
  <si>
    <t>https://raw.githubusercontent.com/Sud-Austral/mapa_insumos2/main/osm/punto_de_interes_torre/?CUT_COM=00000.json</t>
  </si>
  <si>
    <t>https://raw.githubusercontent.com/Sud-Austral/mapa_insumos2/main/osm/salud_medico/?CUT_COM=00000.json</t>
  </si>
  <si>
    <t>https://raw.githubusercontent.com/Sud-Austral/mapa_insumos2/main/osm/ocio-deporte_centro_deportivo/?CUT_COM=00000.json</t>
  </si>
  <si>
    <t>https://raw.githubusercontent.com/Sud-Austral/mapa_insumos2/main/osm/turismo_-_destinos_atraccion/?CUT_COM=00000.json</t>
  </si>
  <si>
    <t>https://raw.githubusercontent.com/Sud-Austral/mapa_insumos2/main/osm/alojamiento_refugio/?CUT_COM=00000.json</t>
  </si>
  <si>
    <t>https://raw.githubusercontent.com/Sud-Austral/mapa_insumos2/main/osm/alojamiento_casa_de_invitados/?CUT_COM=00000.json</t>
  </si>
  <si>
    <t>https://raw.githubusercontent.com/Sud-Austral/mapa_insumos2/main/osm/abastecimiento_comida_rapida/?CUT_COM=00000.json</t>
  </si>
  <si>
    <t>https://raw.githubusercontent.com/Sud-Austral/mapa_insumos2/main/osm/alojamiento_camping/?CUT_COM=00000.json</t>
  </si>
  <si>
    <t>https://raw.githubusercontent.com/Sud-Austral/mapa_insumos2/main/osm/turismo-informacion_informacion_turistica/?CUT_COM=00000.json</t>
  </si>
  <si>
    <t>https://raw.githubusercontent.com/Sud-Austral/mapa_insumos2/main/osm/dinero_banco/?CUT_COM=00000.json</t>
  </si>
  <si>
    <t>https://raw.githubusercontent.com/Sud-Austral/mapa_insumos2/main/osm/compras_quiosco/?CUT_COM=00000.json</t>
  </si>
  <si>
    <t>https://raw.githubusercontent.com/Sud-Austral/mapa_insumos2/main/osm/ocio_patio_de_recreo/?CUT_COM=00000.json</t>
  </si>
  <si>
    <t>https://raw.githubusercontent.com/Sud-Austral/mapa_insumos2/main/osm/abastecimiento_restaurante/?CUT_COM=00000.json</t>
  </si>
  <si>
    <t>https://raw.githubusercontent.com/Sud-Austral/mapa_insumos2/main/osm/alojamiento_albergue/?CUT_COM=00000.json</t>
  </si>
  <si>
    <t>https://raw.githubusercontent.com/Sud-Austral/mapa_insumos2/main/osm/alojamiento_choza_alpina/?CUT_COM=00000.json</t>
  </si>
  <si>
    <t>https://raw.githubusercontent.com/Sud-Austral/mapa_insumos2/main/osm/compras_supermercado/?CUT_COM=00000.json</t>
  </si>
  <si>
    <t>https://raw.githubusercontent.com/Sud-Austral/mapa_insumos2/main/osm/publico_municipalidad/?CUT_COM=00000.json</t>
  </si>
  <si>
    <t>https://raw.githubusercontent.com/Sud-Austral/mapa_insumos2/main/osm/publico_biblioteca/?CUT_COM=00000.json</t>
  </si>
  <si>
    <t>https://raw.githubusercontent.com/Sud-Austral/mapa_insumos2/main/osm/ocio-deporte_estadio/?CUT_COM=00000.json</t>
  </si>
  <si>
    <t>https://raw.githubusercontent.com/Sud-Austral/mapa_insumos2/main/osm/turismo_-_destinos_ruinas/?CUT_COM=00000.json</t>
  </si>
  <si>
    <t>https://raw.githubusercontent.com/Sud-Austral/mapa_insumos2/main/osm/ocio-deporte_alberca/?CUT_COM=00000.json</t>
  </si>
  <si>
    <t>https://raw.githubusercontent.com/Sud-Austral/mapa_insumos2/main/osm/punto_de_interes_faro/?CUT_COM=00000.json</t>
  </si>
  <si>
    <t>https://raw.githubusercontent.com/Sud-Austral/mapa_insumos2/main/osm/alojamiento_hotel/?CUT_COM=00000.json</t>
  </si>
  <si>
    <t>https://raw.githubusercontent.com/Sud-Austral/mapa_insumos2/main/osm/punto_de_interes_torre_de_agua/?CUT_COM=00000.json</t>
  </si>
  <si>
    <t>https://raw.githubusercontent.com/Sud-Austral/mapa_insumos2/main/osm/salud_clinica/?CUT_COM=00000.json</t>
  </si>
  <si>
    <t>https://raw.githubusercontent.com/Sud-Austral/mapa_insumos2/main/osm/turismo_-_destinos_museo/?CUT_COM=00000.json</t>
  </si>
  <si>
    <t>https://raw.githubusercontent.com/Sud-Austral/mapa_insumos2/main/osm/punto_de_interes_baño/?CUT_COM=00000.json</t>
  </si>
  <si>
    <t>https://raw.githubusercontent.com/Sud-Austral/mapa_insumos2/main/osm/educacion_jardin_infantil/?CUT_COM=00000.json</t>
  </si>
  <si>
    <t>https://raw.githubusercontent.com/Sud-Austral/mapa_insumos2/main/osm/publico_palacio_de_justicia/?CUT_COM=00000.json</t>
  </si>
  <si>
    <t>https://raw.githubusercontent.com/Sud-Austral/mapa_insumos2/main/osm/turismo_-_destinos_arqueologico/?CUT_COM=00000.json</t>
  </si>
  <si>
    <t>https://raw.githubusercontent.com/Sud-Austral/mapa_insumos2/main/osm/salud_hospital/?CUT_COM=00000.json</t>
  </si>
  <si>
    <t>https://raw.githubusercontent.com/Sud-Austral/mapa_insumos2/main/osm/alojamiento_chalet/?CUT_COM=00000.json</t>
  </si>
  <si>
    <t>https://raw.githubusercontent.com/Sud-Austral/mapa_insumos2/main/osm/compras_panaderia/?CUT_COM=00000.json</t>
  </si>
  <si>
    <t>https://raw.githubusercontent.com/Sud-Austral/mapa_insumos2/main/osm/publico_centro_comunitario/?CUT_COM=00000.json</t>
  </si>
  <si>
    <t>https://raw.githubusercontent.com/Sud-Austral/mapa_insumos2/main/osm/abastecimiento_sitio_publico/?CUT_COM=00000.json</t>
  </si>
  <si>
    <t>https://raw.githubusercontent.com/Sud-Austral/mapa_insumos2/main/osm/compras_carniceria/?CUT_COM=00000.json</t>
  </si>
  <si>
    <t>https://raw.githubusercontent.com/Sud-Austral/mapa_insumos2/main/osm/ocio_club_nocturno/?CUT_COM=00000.json</t>
  </si>
  <si>
    <t>https://raw.githubusercontent.com/Sud-Austral/mapa_insumos2/main/osm/alojamiento_motel/?CUT_COM=00000.json</t>
  </si>
  <si>
    <t>https://raw.githubusercontent.com/Sud-Austral/mapa_insumos2/main/osm/turismo_-_destinos_monumento/?CUT_COM=00000.json</t>
  </si>
  <si>
    <t>https://raw.githubusercontent.com/Sud-Austral/mapa_insumos2/main/osm/compras_centro_comercial/?CUT_COM=00000.json</t>
  </si>
  <si>
    <t>https://raw.githubusercontent.com/Sud-Austral/mapa_insumos2/main/osm/publico_edificio_publico/?CUT_COM=00000.json</t>
  </si>
  <si>
    <t>https://raw.githubusercontent.com/Sud-Austral/mapa_insumos2/main/osm/punto_de_interes_planta_de_aguas_residuales/?CUT_COM=00000.json</t>
  </si>
  <si>
    <t>https://raw.githubusercontent.com/Sud-Austral/mapa_insumos2/main/osm/compras_agente_de_viajes/?CUT_COM=00000.json</t>
  </si>
  <si>
    <t>https://raw.githubusercontent.com/Sud-Austral/mapa_insumos2/main/osm/punto_de_interes_torre_de_observacion/?CUT_COM=00000.json</t>
  </si>
  <si>
    <t>https://raw.githubusercontent.com/Sud-Austral/mapa_insumos2/main/osm/publico_prision/?CUT_COM=00000.json</t>
  </si>
  <si>
    <t>https://raw.githubusercontent.com/Sud-Austral/mapa_insumos2/main/osm/publico_mercado/?CUT_COM=00000.json</t>
  </si>
  <si>
    <t>https://raw.githubusercontent.com/Sud-Austral/mapa_insumos2/main/osm/publico_oficina_de_correos/?CUT_COM=00000.json</t>
  </si>
  <si>
    <t>https://raw.githubusercontent.com/Sud-Austral/mapa_insumos2/main/osm/compras_tienda_de_regalos/?CUT_COM=00000.json</t>
  </si>
  <si>
    <t>https://raw.githubusercontent.com/Sud-Austral/mapa_insumos2/main/osm/compras_bebidas/?CUT_COM=00000.json</t>
  </si>
  <si>
    <t>https://raw.githubusercontent.com/Sud-Austral/mapa_insumos2/main/osm/compras_verduleria/?CUT_COM=00000.json</t>
  </si>
  <si>
    <t>https://raw.githubusercontent.com/Sud-Austral/mapa_insumos2/main/osm/compras_ropa/?CUT_COM=00000.json</t>
  </si>
  <si>
    <t>https://raw.githubusercontent.com/Sud-Austral/mapa_insumos2/main/osm/compras_tienda_de_muebles/?CUT_COM=00000.json</t>
  </si>
  <si>
    <t>https://raw.githubusercontent.com/Sud-Austral/mapa_insumos2/main/osm/punto_de_interes_abastecimiento/?CUT_COM=00000.json</t>
  </si>
  <si>
    <t>https://raw.githubusercontent.com/Sud-Austral/mapa_insumos2/main/osm/compras_hazlo_tu_mismo/?CUT_COM=00000.json</t>
  </si>
  <si>
    <t>https://raw.githubusercontent.com/Sud-Austral/mapa_insumos2/main/osm/ocio-deporte_campo_de_golf/?CUT_COM=00000.json</t>
  </si>
  <si>
    <t>https://raw.githubusercontent.com/Sud-Austral/mapa_insumos2/main/osm/ocio_teatro/?CUT_COM=00000.json</t>
  </si>
  <si>
    <t>https://raw.githubusercontent.com/Sud-Austral/mapa_insumos2/main/osm/turismo_-_destinos_mirador/?CUT_COM=00000.json</t>
  </si>
  <si>
    <t>https://raw.githubusercontent.com/Sud-Austral/mapa_insumos2/main/osm/turismo_-_destinos_sitio_de_picnic/?CUT_COM=00000.json</t>
  </si>
  <si>
    <t>https://raw.githubusercontent.com/Sud-Austral/mapa_insumos2/main/osm/turismo_-_destinos_ermita/?CUT_COM=00000.json</t>
  </si>
  <si>
    <t>https://raw.githubusercontent.com/Sud-Austral/mapa_insumos2/main/osm/abastecimiento_bar/?CUT_COM=00000.json</t>
  </si>
  <si>
    <t>https://raw.githubusercontent.com/Sud-Austral/mapa_insumos2/main/osm/compras_peluqueria/?CUT_COM=00000.json</t>
  </si>
  <si>
    <t>https://raw.githubusercontent.com/Sud-Austral/mapa_insumos2/main/osm/publico_asilo_de_ancianos/?CUT_COM=00000.json</t>
  </si>
  <si>
    <t>https://raw.githubusercontent.com/Sud-Austral/mapa_insumos2/main/osm/compras_alquiler_de_coches/?CUT_COM=00000.json</t>
  </si>
  <si>
    <t>https://raw.githubusercontent.com/Sud-Austral/mapa_insumos2/main/osm/compras_florista/?CUT_COM=00000.json</t>
  </si>
  <si>
    <t>https://raw.githubusercontent.com/Sud-Austral/mapa_insumos2/main/osm/compras_tienda_de_zapatos/?CUT_COM=00000.json</t>
  </si>
  <si>
    <t>https://raw.githubusercontent.com/Sud-Austral/mapa_insumos2/main/osm/publico_reciclaje_vidrio/?CUT_COM=00000.json</t>
  </si>
  <si>
    <t>https://raw.githubusercontent.com/Sud-Austral/mapa_insumos2/main/osm/salud_farmacia/?CUT_COM=00000.json</t>
  </si>
  <si>
    <t>https://raw.githubusercontent.com/Sud-Austral/mapa_insumos2/main/osm/compras_centro_de_jardineria/?CUT_COM=00000.json</t>
  </si>
  <si>
    <t>https://raw.githubusercontent.com/Sud-Austral/mapa_insumos2/main/osm/turismo_-_destinos_parque_tematico/?CUT_COM=00000.json</t>
  </si>
  <si>
    <t>https://raw.githubusercontent.com/Sud-Austral/mapa_insumos2/main/osm/salud_dentista/?CUT_COM=00000.json</t>
  </si>
  <si>
    <t>https://raw.githubusercontent.com/Sud-Austral/mapa_insumos2/main/osm/compras_quimico/?CUT_COM=00000.json</t>
  </si>
  <si>
    <t>https://raw.githubusercontent.com/Sud-Austral/mapa_insumos2/main/osm/compras_general/?CUT_COM=00000.json</t>
  </si>
  <si>
    <t>https://raw.githubusercontent.com/Sud-Austral/mapa_insumos2/main/osm/compras_tienda_de_bicicletas/?CUT_COM=00000.json</t>
  </si>
  <si>
    <t>https://raw.githubusercontent.com/Sud-Austral/mapa_insumos2/main/osm/carreteras-muy_pequeñas_pista/?CUT_COM=00000.json</t>
  </si>
  <si>
    <t>https://raw.githubusercontent.com/Sud-Austral/mapa_insumos2/main/osm/ocio_cine/?CUT_COM=00000.json</t>
  </si>
  <si>
    <t>https://raw.githubusercontent.com/Sud-Austral/mapa_insumos2/main/osm/turismo_-_destinos_memorial/?CUT_COM=00000.json</t>
  </si>
  <si>
    <t>https://raw.githubusercontent.com/Sud-Austral/mapa_insumos2/main/osm/publico_punto_de_reciclaje/?CUT_COM=00000.json</t>
  </si>
  <si>
    <t>https://raw.githubusercontent.com/Sud-Austral/mapa_insumos2/main/osm/publico_centro_de_arte/?CUT_COM=00000.json</t>
  </si>
  <si>
    <t>https://raw.githubusercontent.com/Sud-Austral/mapa_insumos2/main/osm/abastecimiento_zona_de_comidas/?CUT_COM=00000.json</t>
  </si>
  <si>
    <t>https://raw.githubusercontent.com/Sud-Austral/mapa_insumos2/main/osm/educacion_universidad/?CUT_COM=00000.json</t>
  </si>
  <si>
    <t>https://raw.githubusercontent.com/Sud-Austral/mapa_insumos2/main/osm/punto_de_interes_molino_de_agua/?CUT_COM=00000.json</t>
  </si>
  <si>
    <t>https://raw.githubusercontent.com/Sud-Austral/mapa_insumos2/main/osm/compras_grandes_almacenes/?CUT_COM=00000.json</t>
  </si>
  <si>
    <t>https://raw.githubusercontent.com/Sud-Austral/mapa_insumos2/main/osm/turismo_-_destinos_castillo/?CUT_COM=00000.json</t>
  </si>
  <si>
    <t>https://raw.githubusercontent.com/Sud-Austral/mapa_insumos2/main/osm/punto_de_interes_fuente/?CUT_COM=00000.json</t>
  </si>
  <si>
    <t>https://raw.githubusercontent.com/Sud-Austral/mapa_insumos2/main/osm/turismo_-_destinos_zoologico/?CUT_COM=00000.json</t>
  </si>
  <si>
    <t>https://raw.githubusercontent.com/Sud-Austral/mapa_insumos2/main/osm/punto_de_interes_pozo/?CUT_COM=00000.json</t>
  </si>
  <si>
    <t>https://raw.githubusercontent.com/Sud-Austral/mapa_insumos2/main/osm/compras_concesionario_de_coches/?CUT_COM=00000.json</t>
  </si>
  <si>
    <t>https://raw.githubusercontent.com/Sud-Austral/mapa_insumos2/main/osm/educacion_universidad/college/?CUT_COM=00000.json</t>
  </si>
  <si>
    <t>https://raw.githubusercontent.com/Sud-Austral/mapa_insumos2/main/osm/abastecimiento_cerveceria/?CUT_COM=00000.json</t>
  </si>
  <si>
    <t>https://raw.githubusercontent.com/Sud-Austral/mapa_insumos2/main/osm/salud_veterinario/?CUT_COM=00000.json</t>
  </si>
  <si>
    <t>https://raw.githubusercontent.com/Sud-Austral/mapa_insumos2/main/osm/compras_optica/?CUT_COM=00000.json</t>
  </si>
  <si>
    <t>https://raw.githubusercontent.com/Sud-Austral/mapa_insumos2/main/osm/compras_papeleria/?CUT_COM=00000.json</t>
  </si>
  <si>
    <t>https://raw.githubusercontent.com/Sud-Austral/mapa_insumos2/main/osm/punto_de_interes_camara_de_vigilancia/?CUT_COM=00000.json</t>
  </si>
  <si>
    <t>https://raw.githubusercontent.com/Sud-Austral/mapa_insumos2/main/osm/punto_de_interes_molino/?CUT_COM=00000.json</t>
  </si>
  <si>
    <t>https://raw.githubusercontent.com/Sud-Austral/mapa_insumos2/main/osm/turismo_-_destinos_fuerte/?CUT_COM=00000.json</t>
  </si>
  <si>
    <t>https://raw.githubusercontent.com/Sud-Austral/mapa_insumos2/main/osm/compras_libreria/?CUT_COM=00000.json</t>
  </si>
  <si>
    <t>https://raw.githubusercontent.com/Sud-Austral/mapa_insumos2/main/osm/turismo_-_destinos_obra_de_arte/?CUT_COM=00000.json</t>
  </si>
  <si>
    <t>https://raw.githubusercontent.com/Sud-Austral/mapa_insumos2/main/osm/compras_tienda_telefonos_moviles/?CUT_COM=00000.json</t>
  </si>
  <si>
    <t>https://raw.githubusercontent.com/Sud-Austral/mapa_insumos2/main/osm/compras_tienda_exterior/?CUT_COM=00000.json</t>
  </si>
  <si>
    <t>https://raw.githubusercontent.com/Sud-Austral/mapa_insumos2/main/osm/compras_salon_de_belleza/?CUT_COM=00000.json</t>
  </si>
  <si>
    <t>https://raw.githubusercontent.com/Sud-Austral/mapa_insumos2/main/osm/compras_lavado_de_autos/?CUT_COM=00000.json</t>
  </si>
  <si>
    <t>https://raw.githubusercontent.com/Sud-Austral/mapa_insumos2/main/osm/compras_tienda_de_computadoras/?CUT_COM=00000.json</t>
  </si>
  <si>
    <t>https://raw.githubusercontent.com/Sud-Austral/mapa_insumos2/main/osm/compras_tienda_de_deportes/?CUT_COM=00000.json</t>
  </si>
  <si>
    <t>https://raw.githubusercontent.com/Sud-Austral/mapa_insumos2/main/osm/compras_joyeria/?CUT_COM=00000.json</t>
  </si>
  <si>
    <t>https://raw.githubusercontent.com/Sud-Austral/mapa_insumos2/main/osm/publico_embajada/?CUT_COM=00000.json</t>
  </si>
  <si>
    <t>https://raw.githubusercontent.com/Sud-Austral/mapa_insumos2/main/osm/compras_tienda_de_juguetes/?CUT_COM=00000.json</t>
  </si>
  <si>
    <t>https://raw.githubusercontent.com/Sud-Austral/mapa_insumos2/main/osm/compras_lavanderia/?CUT_COM=00000.json</t>
  </si>
  <si>
    <t>https://raw.githubusercontent.com/Sud-Austral/mapa_insumos2/main/osm/publico_reciclaje_metal/?CUT_COM=00000.json</t>
  </si>
  <si>
    <t>https://raw.githubusercontent.com/Sud-Austral/mapa_insumos2/main/osm/compras_alquiler_de_bicicletas/?CUT_COM=00000.json</t>
  </si>
  <si>
    <t>https://raw.githubusercontent.com/Sud-Austral/mapa_insumos2/main/osm/turismo_-_destinos_cruce_de_camino/?CUT_COM=00000.json</t>
  </si>
  <si>
    <t>https://raw.githubusercontent.com/Sud-Austral/mapa_insumos2/main/osm/ocio_parque_para_perro/?CUT_COM=00000.json</t>
  </si>
  <si>
    <t>https://raw.githubusercontent.com/Sud-Austral/mapa_insumos2/main/osm/punto_de_interes_torre_de_comunicaciones/?CUT_COM=00000.json</t>
  </si>
  <si>
    <t>https://raw.githubusercontent.com/Sud-Austral/mapa_insumos2/main/osm/compras_venta_periodicos/?CUT_COM=00000.json</t>
  </si>
  <si>
    <t>https://raw.githubusercontent.com/Sud-Austral/mapa_insumos2/main/osm/publico_papel_reciclado/?CUT_COM=00000.json</t>
  </si>
  <si>
    <t>https://raw.githubusercontent.com/Sud-Austral/mapa_insumos2/main/osm/punto_de_interes_mesa_de_trabajo/?CUT_COM=00000.json</t>
  </si>
  <si>
    <t>https://raw.githubusercontent.com/Sud-Austral/mapa_insumos2/main/osm/dinero_cajero_automatico/?CUT_COM=00000.json</t>
  </si>
  <si>
    <t>https://raw.githubusercontent.com/Sud-Austral/mapa_insumos2/main/osm/ocio-deporte_pista_de_hielo/?CUT_COM=00000.json</t>
  </si>
  <si>
    <t>https://raw.githubusercontent.com/Sud-Austral/mapa_insumos2/main/osm/punto_de_interes_papelera/?CUT_COM=00000.json</t>
  </si>
  <si>
    <t>https://raw.githubusercontent.com/Sud-Austral/mapa_insumos2/main/osm/punto_de_interes_agua_potable/?CUT_COM=00000.json</t>
  </si>
  <si>
    <t>https://raw.githubusercontent.com/Sud-Austral/mapa_insumos2/main/osm/publico_buzon/?CUT_COM=00000.json</t>
  </si>
  <si>
    <t>https://raw.githubusercontent.com/Sud-Austral/mapa_insumos2/main/osm/publico_telefono/?CUT_COM=00000.json</t>
  </si>
  <si>
    <t>https://raw.githubusercontent.com/Sud-Austral/mapa_insumos2/main/osm/alojamiento_sitio_de_caravanas/?CUT_COM=00000.json</t>
  </si>
  <si>
    <t>https://raw.githubusercontent.com/Sud-Austral/mapa_insumos2/main/osm/turismo_-_destinos_campo_de_batalla/?CUT_COM=00000.json</t>
  </si>
  <si>
    <t>https://raw.githubusercontent.com/Sud-Austral/mapa_insumos2/main/osm/punto_de_interes_puesto_de_caza/?CUT_COM=00000.json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</si>
  <si>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</si>
  <si>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</si>
  <si>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</si>
  <si>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</si>
  <si>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https://raw.githubusercontent.com/Sud-Austral/mapa_insumos2/main/osm/combustible_y_estacionamiento_estacionamiento/?CUT_COM=00000.json</t>
  </si>
  <si>
    <t>https://raw.githubusercontent.com/Sud-Austral/mapa_insumos2/main/osm/punto_de_interes_en_agua_muelle/?CUT_COM=00000.json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</si>
  <si>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</si>
  <si>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https://raw.githubusercontent.com/Sud-Austral/mapa_insumos2/main/osm/punto_de_interes_en_agua_puerto_pequeño/?CUT_COM=00000.json</t>
  </si>
  <si>
    <t>https://raw.githubusercontent.com/Sud-Austral/mapa_insumos2/main/osm/combustible_y_estacionamiento_gasolinera/?CUT_COM=00000.json</t>
  </si>
  <si>
    <t>https://raw.githubusercontent.com/Sud-Austral/mapa_insumos2/main/osm/punto_de_interes_en_agua_tranque/?CUT_COM=00000.json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</si>
  <si>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</si>
  <si>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</si>
  <si>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</si>
  <si>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https://raw.githubusercontent.com/Sud-Austral/mapa_insumos2/main/osm/punto_de_interes_en_agua_grada/?CUT_COM=00000.json</t>
  </si>
  <si>
    <t>https://raw.githubusercontent.com/Sud-Austral/mapa_insumos2/main/osm/punto_de_interes_en_agua_cascada/?CUT_COM=00000.json</t>
  </si>
  <si>
    <t>https://raw.githubusercontent.com/Sud-Austral/mapa_insumos2/main/osm/trafico_radio_de_giro_de_auto/?CUT_COM=00000.json</t>
  </si>
  <si>
    <t>https://raw.githubusercontent.com/Sud-Austral/mapa_insumos2/main/osm/trafico_señal_de_cruce/?CUT_COM=00000.json</t>
  </si>
  <si>
    <t>https://raw.githubusercontent.com/Sud-Austral/mapa_insumos2/main/osm/trafico_señales_de_trafico/?CUT_COM=00000.json</t>
  </si>
  <si>
    <t>https://raw.githubusercontent.com/Sud-Austral/mapa_insumos2/main/osm/trafico_farola/?CUT_COM=00000.json</t>
  </si>
  <si>
    <t>https://raw.githubusercontent.com/Sud-Austral/mapa_insumos2/main/osm/trafico_señal_de_alto/?CUT_COM=00000.json</t>
  </si>
  <si>
    <t>https://raw.githubusercontent.com/Sud-Austral/mapa_insumos2/main/osm/trafico_pequeña_rotonda/?CUT_COM=00000.json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</si>
  <si>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</si>
  <si>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</si>
  <si>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</si>
  <si>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</si>
  <si>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</si>
  <si>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https://raw.githubusercontent.com/Sud-Austral/mapa_insumos2/main/osm/transporte_estacion_de_autobuses/?CUT_COM=00000.json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</si>
  <si>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</si>
  <si>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</si>
  <si>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https://raw.githubusercontent.com/Sud-Austral/mapa_insumos2/main/osm/transporte_estacion_de_ferrocarril/?CUT_COM=00000.json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</si>
  <si>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</si>
  <si>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</si>
  <si>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</si>
  <si>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</si>
  <si>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</si>
  <si>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</si>
  <si>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</si>
  <si>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</si>
  <si>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</si>
  <si>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</si>
  <si>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</si>
  <si>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</si>
  <si>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</si>
  <si>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</si>
  <si>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</si>
  <si>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</si>
  <si>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</si>
  <si>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</si>
  <si>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</si>
  <si>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</si>
  <si>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</si>
  <si>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</si>
  <si>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</si>
  <si>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</si>
  <si>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</si>
  <si>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</si>
  <si>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</si>
  <si>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</si>
  <si>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</si>
  <si>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</si>
  <si>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</si>
  <si>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</si>
  <si>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</si>
  <si>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</si>
  <si>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</si>
  <si>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</si>
  <si>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</si>
  <si>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</si>
  <si>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</si>
  <si>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</si>
  <si>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</si>
  <si>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</si>
  <si>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</si>
  <si>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</si>
  <si>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</si>
  <si>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</si>
  <si>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</si>
  <si>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</si>
  <si>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</si>
  <si>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</si>
  <si>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</si>
  <si>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</si>
  <si>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</si>
  <si>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</si>
  <si>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</si>
  <si>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</si>
  <si>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</si>
  <si>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</si>
  <si>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</si>
  <si>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</si>
  <si>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</si>
  <si>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</si>
  <si>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</si>
  <si>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</si>
  <si>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</si>
  <si>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</si>
  <si>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</si>
  <si>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</si>
  <si>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</si>
  <si>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</si>
  <si>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</si>
  <si>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</si>
  <si>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</si>
  <si>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</si>
  <si>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</si>
  <si>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</si>
  <si>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</si>
  <si>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</si>
  <si>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</si>
  <si>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</si>
  <si>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</si>
  <si>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</si>
  <si>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</si>
  <si>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</si>
  <si>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</si>
  <si>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</si>
  <si>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</si>
  <si>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</si>
  <si>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</si>
  <si>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</si>
  <si>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</si>
  <si>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</si>
  <si>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</si>
  <si>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</si>
  <si>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</si>
  <si>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</si>
  <si>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</si>
  <si>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</si>
  <si>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</si>
  <si>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</si>
  <si>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</si>
  <si>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</si>
  <si>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</si>
  <si>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</si>
  <si>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</si>
  <si>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</si>
  <si>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</si>
  <si>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</si>
  <si>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</si>
  <si>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</si>
  <si>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</si>
  <si>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</si>
  <si>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</si>
  <si>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</si>
  <si>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</si>
  <si>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</si>
  <si>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</si>
  <si>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</si>
  <si>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</si>
  <si>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</si>
  <si>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</si>
  <si>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</si>
  <si>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</si>
  <si>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</si>
  <si>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</si>
  <si>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</si>
  <si>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</si>
  <si>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</si>
  <si>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</si>
  <si>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</si>
  <si>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</si>
  <si>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</si>
  <si>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</si>
  <si>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</si>
  <si>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</si>
  <si>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</si>
  <si>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</si>
  <si>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</si>
  <si>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</si>
  <si>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</si>
  <si>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</si>
  <si>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</si>
  <si>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</si>
  <si>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</si>
  <si>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</si>
  <si>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</si>
  <si>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</si>
  <si>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</si>
  <si>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</si>
  <si>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</si>
  <si>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</si>
  <si>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</si>
  <si>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</si>
  <si>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</si>
  <si>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</si>
  <si>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</si>
  <si>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</si>
  <si>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</si>
  <si>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</si>
  <si>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</si>
  <si>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</si>
  <si>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</si>
  <si>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</si>
  <si>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</si>
  <si>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</si>
  <si>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</si>
  <si>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</si>
  <si>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</si>
  <si>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</si>
  <si>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</si>
  <si>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</si>
  <si>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</si>
  <si>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</si>
  <si>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</si>
  <si>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</si>
  <si>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</si>
  <si>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</si>
  <si>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</si>
  <si>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</si>
  <si>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</si>
  <si>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</si>
  <si>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</si>
  <si>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</si>
  <si>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</si>
  <si>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</si>
  <si>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</si>
  <si>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</si>
  <si>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</si>
  <si>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</si>
  <si>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</si>
  <si>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</si>
  <si>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</si>
  <si>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</si>
  <si>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</si>
  <si>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</si>
  <si>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</si>
  <si>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</si>
  <si>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</si>
  <si>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</si>
  <si>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</si>
  <si>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</si>
  <si>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</si>
  <si>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</si>
  <si>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</si>
  <si>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</si>
  <si>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</si>
  <si>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</si>
  <si>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</si>
  <si>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</si>
  <si>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</si>
  <si>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</si>
  <si>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</si>
  <si>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</si>
  <si>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</si>
  <si>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</si>
  <si>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</si>
  <si>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</si>
  <si>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</si>
  <si>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</si>
  <si>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</si>
  <si>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</si>
  <si>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</si>
  <si>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</si>
  <si>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</si>
  <si>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</si>
  <si>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</si>
  <si>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</si>
  <si>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</si>
  <si>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</si>
  <si>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</si>
  <si>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</si>
  <si>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</si>
  <si>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</si>
  <si>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</si>
  <si>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</si>
  <si>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</si>
  <si>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</si>
  <si>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</si>
  <si>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</si>
  <si>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</si>
  <si>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</si>
  <si>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</si>
  <si>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</si>
  <si>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</si>
  <si>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</si>
  <si>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</si>
  <si>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</si>
  <si>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</si>
  <si>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</si>
  <si>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</si>
  <si>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</si>
  <si>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</si>
  <si>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</si>
  <si>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</si>
  <si>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</si>
  <si>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</si>
  <si>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</si>
  <si>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</si>
  <si>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</si>
  <si>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</si>
  <si>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</si>
  <si>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</si>
  <si>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</si>
  <si>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</si>
  <si>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</si>
  <si>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</si>
  <si>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</si>
  <si>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</si>
  <si>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</si>
  <si>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</si>
  <si>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</si>
  <si>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</si>
  <si>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</si>
  <si>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</si>
  <si>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</si>
  <si>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</si>
  <si>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</si>
  <si>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</si>
  <si>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</si>
  <si>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</si>
  <si>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</si>
  <si>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</si>
  <si>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</si>
  <si>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</si>
  <si>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</si>
  <si>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</si>
  <si>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</si>
  <si>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</si>
  <si>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</si>
  <si>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</si>
  <si>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</si>
  <si>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</si>
  <si>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</si>
  <si>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</si>
  <si>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</si>
  <si>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</si>
  <si>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</si>
  <si>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</si>
  <si>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</si>
  <si>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</si>
  <si>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</si>
  <si>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</si>
  <si>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</si>
  <si>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</si>
  <si>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</si>
  <si>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</si>
  <si>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</si>
  <si>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</si>
  <si>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</si>
  <si>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</si>
  <si>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</si>
  <si>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</si>
  <si>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</si>
  <si>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</si>
  <si>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</si>
  <si>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</si>
  <si>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</si>
  <si>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</si>
  <si>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</si>
  <si>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</si>
  <si>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</si>
  <si>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</si>
  <si>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</si>
  <si>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</si>
  <si>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</si>
  <si>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</si>
  <si>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</si>
  <si>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</si>
  <si>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</si>
  <si>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</si>
  <si>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</si>
  <si>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</si>
  <si>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</si>
  <si>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</si>
  <si>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</si>
  <si>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</si>
  <si>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</si>
  <si>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</si>
  <si>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</si>
  <si>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</si>
  <si>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</si>
  <si>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</si>
  <si>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</si>
  <si>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</si>
  <si>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</si>
  <si>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</si>
  <si>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</si>
  <si>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</si>
  <si>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</si>
  <si>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</si>
  <si>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</si>
  <si>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</si>
  <si>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</si>
  <si>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</si>
  <si>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</si>
  <si>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</si>
  <si>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</si>
  <si>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</si>
  <si>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</si>
  <si>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</si>
  <si>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</si>
  <si>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</si>
  <si>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</si>
  <si>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</si>
  <si>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</si>
  <si>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</si>
  <si>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</si>
  <si>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</si>
  <si>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</si>
  <si>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</si>
  <si>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</si>
  <si>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</si>
  <si>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</si>
  <si>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</si>
  <si>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</si>
  <si>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</si>
  <si>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</si>
  <si>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</si>
  <si>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</si>
  <si>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</si>
  <si>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</si>
  <si>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</si>
  <si>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</si>
  <si>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</si>
  <si>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</si>
  <si>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</si>
  <si>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</si>
  <si>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</si>
  <si>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</si>
  <si>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</si>
  <si>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</si>
  <si>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</si>
  <si>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</si>
  <si>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</si>
  <si>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</si>
  <si>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</si>
  <si>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</si>
  <si>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</si>
  <si>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</si>
  <si>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</si>
  <si>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</si>
  <si>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</si>
  <si>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</si>
  <si>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</si>
  <si>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</si>
  <si>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</si>
  <si>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</si>
  <si>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</si>
  <si>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</si>
  <si>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</si>
  <si>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</si>
  <si>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</si>
  <si>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</si>
  <si>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</si>
  <si>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</si>
  <si>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</si>
  <si>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</si>
  <si>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</si>
  <si>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</si>
  <si>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</si>
  <si>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</si>
  <si>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</si>
  <si>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</si>
  <si>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</si>
  <si>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</si>
  <si>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</si>
  <si>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</si>
  <si>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</si>
  <si>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</si>
  <si>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</si>
  <si>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</si>
  <si>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</si>
  <si>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</si>
  <si>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</si>
  <si>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</si>
  <si>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</si>
  <si>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</si>
  <si>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</si>
  <si>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</si>
  <si>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</si>
  <si>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</si>
  <si>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</si>
  <si>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</si>
  <si>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</si>
  <si>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</si>
  <si>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</si>
  <si>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</si>
  <si>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</si>
  <si>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</si>
  <si>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</si>
  <si>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</si>
  <si>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</si>
  <si>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</si>
  <si>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</si>
  <si>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</si>
  <si>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</si>
  <si>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</si>
  <si>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</si>
  <si>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</si>
  <si>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</si>
  <si>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</si>
  <si>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</si>
  <si>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</si>
  <si>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</si>
  <si>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</si>
  <si>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</si>
  <si>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</si>
  <si>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</si>
  <si>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</si>
  <si>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</si>
  <si>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</si>
  <si>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</si>
  <si>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</si>
  <si>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</si>
  <si>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</si>
  <si>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</si>
  <si>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</si>
  <si>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</si>
  <si>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</si>
  <si>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</si>
  <si>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</si>
  <si>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</si>
  <si>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</si>
  <si>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</si>
  <si>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</si>
  <si>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</si>
  <si>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</si>
  <si>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</si>
  <si>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</si>
  <si>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</si>
  <si>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</si>
  <si>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</si>
  <si>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</si>
  <si>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</si>
  <si>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</si>
  <si>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</si>
  <si>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</si>
  <si>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</si>
  <si>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</si>
  <si>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</si>
  <si>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</si>
  <si>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</si>
  <si>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</si>
  <si>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</si>
  <si>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</si>
  <si>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</si>
  <si>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</si>
  <si>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</si>
  <si>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</si>
  <si>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</si>
  <si>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punto_de_interes_baño_pol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</si>
  <si>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</si>
  <si>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</si>
  <si>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</si>
  <si>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</si>
  <si>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</si>
  <si>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</si>
  <si>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</si>
  <si>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</si>
  <si>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</si>
  <si>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</si>
  <si>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</si>
  <si>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</si>
  <si>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</si>
  <si>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</si>
  <si>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</si>
  <si>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</si>
  <si>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</si>
  <si>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</si>
  <si>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</si>
  <si>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</si>
  <si>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</si>
  <si>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</si>
  <si>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</si>
  <si>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</si>
  <si>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</si>
  <si>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</si>
  <si>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</si>
  <si>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</si>
  <si>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</si>
  <si>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</si>
  <si>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</si>
  <si>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</si>
  <si>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</si>
  <si>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</si>
  <si>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</si>
  <si>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</si>
  <si>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</si>
  <si>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</si>
  <si>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</si>
  <si>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</si>
  <si>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</si>
  <si>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</si>
  <si>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</si>
  <si>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</si>
  <si>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</si>
  <si>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</si>
  <si>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carreteras-muy_pequeñas_pista_pol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</si>
  <si>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</si>
  <si>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</si>
  <si>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</si>
  <si>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</si>
  <si>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</si>
  <si>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</si>
  <si>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</si>
  <si>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</si>
  <si>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</si>
  <si>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</si>
  <si>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</si>
  <si>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</si>
  <si>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</si>
  <si>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</si>
  <si>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</si>
  <si>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</si>
  <si>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</si>
  <si>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</si>
  <si>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</si>
  <si>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</si>
  <si>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</si>
  <si>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</si>
  <si>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</si>
  <si>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</si>
  <si>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</si>
  <si>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</si>
  <si>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</si>
  <si>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</si>
  <si>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</si>
  <si>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</si>
  <si>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</si>
  <si>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</si>
  <si>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</si>
  <si>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</si>
  <si>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</si>
  <si>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</si>
  <si>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</si>
  <si>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</si>
  <si>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</si>
  <si>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</si>
  <si>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</si>
  <si>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</si>
  <si>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</si>
  <si>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</si>
  <si>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</si>
  <si>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</si>
  <si>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</si>
  <si>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</si>
  <si>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</si>
  <si>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</si>
  <si>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</si>
  <si>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</si>
  <si>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</si>
  <si>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</si>
  <si>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</si>
  <si>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</si>
  <si>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</si>
  <si>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</si>
  <si>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</si>
  <si>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</si>
  <si>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</si>
  <si>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</si>
  <si>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</si>
  <si>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</si>
  <si>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</si>
  <si>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</si>
  <si>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</si>
  <si>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</si>
  <si>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</si>
  <si>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</si>
  <si>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</si>
  <si>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</si>
  <si>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</si>
  <si>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</si>
  <si>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</si>
  <si>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</si>
  <si>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</si>
  <si>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</si>
  <si>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</si>
  <si>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</si>
  <si>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</si>
  <si>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punto_de_interes_en_agua_puerto_pequeño_pol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</si>
  <si>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</si>
  <si>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</si>
  <si>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</si>
  <si>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</si>
  <si>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</si>
  <si>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</si>
  <si>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</si>
  <si>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</si>
  <si>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</si>
  <si>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</si>
  <si>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</si>
  <si>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</si>
  <si>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</si>
  <si>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</si>
  <si>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</si>
  <si>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</si>
  <si>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</si>
  <si>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</si>
  <si>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</si>
  <si>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</si>
  <si>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</si>
  <si>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</si>
  <si>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</si>
  <si>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</si>
  <si>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</si>
  <si>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</si>
  <si>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</si>
  <si>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</si>
  <si>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</si>
  <si>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</si>
  <si>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</si>
  <si>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</si>
  <si>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</si>
  <si>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</si>
  <si>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</si>
  <si>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</si>
  <si>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</si>
  <si>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</si>
  <si>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</si>
  <si>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</si>
  <si>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</si>
  <si>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</si>
  <si>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</si>
  <si>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</si>
  <si>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</si>
  <si>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</si>
  <si>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</si>
  <si>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</si>
  <si>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</si>
  <si>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</si>
  <si>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</si>
  <si>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</si>
  <si>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</si>
  <si>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</si>
  <si>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</si>
  <si>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</si>
  <si>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</si>
  <si>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</si>
  <si>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</si>
  <si>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</si>
  <si>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</si>
  <si>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</si>
  <si>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</si>
  <si>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</si>
  <si>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</si>
  <si>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</si>
  <si>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</si>
  <si>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</si>
  <si>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</si>
  <si>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</si>
  <si>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</si>
  <si>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</si>
  <si>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</si>
  <si>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</si>
  <si>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</si>
  <si>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</si>
  <si>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</si>
  <si>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</si>
  <si>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https://raw.githubusercontent.com/Sud-Austral/mapa_insumos2/main/osm/punto_de_interes_baño_pol/?CUT_COM=00000.json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</si>
  <si>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</si>
  <si>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</si>
  <si>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</si>
  <si>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</si>
  <si>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</si>
  <si>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</si>
  <si>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</si>
  <si>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</si>
  <si>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</si>
  <si>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</si>
  <si>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</si>
  <si>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</si>
  <si>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</si>
  <si>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</si>
  <si>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</si>
  <si>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</si>
  <si>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</si>
  <si>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</si>
  <si>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</si>
  <si>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</si>
  <si>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</si>
  <si>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</si>
  <si>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</si>
  <si>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</si>
  <si>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</si>
  <si>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</si>
  <si>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</si>
  <si>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</si>
  <si>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</si>
  <si>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</si>
  <si>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</si>
  <si>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</si>
  <si>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</si>
  <si>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</si>
  <si>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</si>
  <si>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</si>
  <si>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</si>
  <si>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</si>
  <si>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</si>
  <si>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</si>
  <si>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</si>
  <si>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</si>
  <si>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</si>
  <si>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</si>
  <si>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</si>
  <si>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</si>
  <si>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https://raw.githubusercontent.com/Sud-Austral/mapa_insumos2/main/osm/carreteras-muy_pequeñas_pista_pol/?CUT_COM=00000.json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</si>
  <si>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</si>
  <si>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</si>
  <si>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</si>
  <si>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</si>
  <si>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</si>
  <si>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</si>
  <si>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</si>
  <si>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</si>
  <si>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</si>
  <si>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</si>
  <si>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</si>
  <si>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</si>
  <si>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</si>
  <si>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</si>
  <si>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</si>
  <si>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</si>
  <si>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</si>
  <si>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</si>
  <si>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</si>
  <si>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</si>
  <si>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</si>
  <si>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</si>
  <si>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</si>
  <si>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</si>
  <si>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</si>
  <si>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</si>
  <si>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</si>
  <si>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</si>
  <si>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</si>
  <si>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</si>
  <si>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</si>
  <si>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</si>
  <si>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</si>
  <si>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</si>
  <si>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</si>
  <si>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</si>
  <si>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</si>
  <si>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</si>
  <si>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</si>
  <si>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</si>
  <si>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</si>
  <si>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</si>
  <si>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</si>
  <si>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</si>
  <si>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</si>
  <si>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</si>
  <si>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</si>
  <si>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</si>
  <si>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</si>
  <si>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</si>
  <si>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</si>
  <si>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</si>
  <si>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</si>
  <si>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</si>
  <si>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</si>
  <si>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</si>
  <si>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</si>
  <si>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</si>
  <si>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</si>
  <si>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</si>
  <si>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</si>
  <si>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</si>
  <si>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</si>
  <si>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</si>
  <si>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</si>
  <si>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</si>
  <si>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</si>
  <si>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</si>
  <si>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</si>
  <si>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</si>
  <si>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</si>
  <si>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</si>
  <si>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</si>
  <si>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</si>
  <si>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</si>
  <si>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</si>
  <si>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</si>
  <si>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</si>
  <si>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</si>
  <si>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</si>
  <si>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</si>
  <si>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https://raw.githubusercontent.com/Sud-Austral/mapa_insumos2/main/osm/punto_de_interes_en_agua_puerto_pequeño_pol/?CUT_COM=00000.json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</si>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</sst>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44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487680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160020</xdr:colOff>
      <xdr:row>0</xdr:row>
      <xdr:rowOff>30481</xdr:rowOff>
    </xdr:from>
    <xdr:to>
      <xdr:col>10</xdr:col>
      <xdr:colOff>312420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853440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914400</xdr:colOff>
      <xdr:row>0</xdr:row>
      <xdr:rowOff>0</xdr:rowOff>
    </xdr:from>
    <xdr:to>
      <xdr:col>3</xdr:col>
      <xdr:colOff>998220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1226820</xdr:colOff>
      <xdr:row>0</xdr:row>
      <xdr:rowOff>0</xdr:rowOff>
    </xdr:from>
    <xdr:to>
      <xdr:col>6</xdr:col>
      <xdr:colOff>1851660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0.811451967595" createdVersion="8" refreshedVersion="8" minRefreshableVersion="3" recordCount="2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139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Acuíferos" u="1"/>
        <s v="Glaciares: Fecha Fuente" u="1"/>
        <s v="AR-ZP: Tipo de Limitación" u="1"/>
        <s v="Acuífero Protegido: Nombre" u="1"/>
        <s v=" - Detall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Zona Homogénea" u="1"/>
        <s v="BH Isoyetas (mm)" u="1"/>
        <s v="Cuerpos de Agua: Nombre" u="1"/>
        <s v="Precipitación Máxima Diaria: (mm)" u="1"/>
        <s v="Tipos de Pozo" u="1"/>
        <s v="Niveles Pozos: Tipo Limitación" u="1"/>
        <s v="Estación Sedimentométrica: Estado" u="1"/>
        <s v="BH Isotermas (ºC)" u="1"/>
        <s v="AR - ZP: Acuífero" u="1"/>
        <s v="Información Hidrogeológica" u="1"/>
        <s v="Estaciones Sedimentométricas" u="1"/>
        <s v="Pozos: Productividad" u="1"/>
        <s v="Productividad de Pozos" u="1"/>
        <s v="Acuíferos: Subsubcuenca" u="1"/>
        <s v="Geología" u="1"/>
        <s v="Índice Calidad Agua" u="1"/>
        <s v="Acuíferos: Tipo de Limitación" u="1"/>
        <s v="Declaración Agotamiento: Tipo" u="1"/>
        <s v="Calidad de Aguas" u="1"/>
        <s v="BH Evaporación de Tanque" u="1"/>
        <s v="Pozos: Tipo Productividad" u="1"/>
        <s v="Derechos Agua: Uso" u="1"/>
        <s v="Red Hídrica [Polígonos]" u="1"/>
        <s v="Derechos Agua: Subsubcuenca" u="1"/>
        <s v="Niveles Pozos: Tipo Estudio" u="1"/>
        <s v="Junta Vigilancia: Año Inscripción" u="1"/>
        <s v="Niveles Pozos: Provisionamiento" u="1"/>
        <s v="BH Evaporación Real (mm)" u="1"/>
        <s v="Cuerpos de Agua: Tipo" u="1"/>
        <s v="Derechos Agua: Nombre " u="1"/>
        <s v="Acuíferos Protegidos" u="1"/>
        <s v="Ruta de Nieve: Nombre" u="1"/>
        <s v="Estación Glaciológica: Estado" u="1"/>
        <s v="Acuíferos Protegidos Regiones I-II-XV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Perfil Hidrogeológico: Caracterización" u="1"/>
        <s v="BH Isotermas" u="1"/>
        <s v="Niveles Pozos: Estado" u="1"/>
        <s v="Estaciones Fluviométricas" u="1"/>
        <s v="Lago-Embalse: Nombre" u="1"/>
        <s v="Glaciares: Clasificación" u="1"/>
        <s v="Perfiles Hidrogeológicos" u="1"/>
        <s v="Calidad del Agua: ICA 2015" u="1"/>
        <s v="Derechos de Agua" u="1"/>
        <s v="Lago-Embalse: Estado" u="1"/>
        <s v="AR-ZP: Acuífero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Calidad de Agua: Estación" u="1"/>
        <s v="Perfil Hidrogeológico: Estrato AT" u="1"/>
        <s v="Rutas de Nieve" u="1"/>
        <s v="Junta Vigilancia: Río - Estero" u="1"/>
        <s v="Glaciares: Frente" u="1"/>
        <s v="Niveles Pozos: Año" u="1"/>
        <s v="Niveles de Pozos" u="1"/>
        <s v="Glaciares: Cubierto" u="1"/>
        <s v="BH Evaporación Tanque (mm)" u="1"/>
        <s v="Calidad del Agua: Acuífero" u="1"/>
        <s v="BH Isoyetas" u="1"/>
        <s v="AR-ZP: Tipo de Estudio" u="1"/>
        <s v="BH Escorrentía" u="1"/>
        <s v="Perfil Hidrogeológico: Espesor" u="1"/>
      </sharedItems>
    </cacheField>
    <cacheField name="clase" numFmtId="16">
      <sharedItems containsBlank="1" count="147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2-1" u="1"/>
        <s v="19-0" u="1"/>
        <s v="23-3" u="1"/>
        <s v="06-0" u="1"/>
        <s v="34-2" u="1"/>
        <s v="08-0" u="1"/>
        <s v="30-1" u="1"/>
        <s v="26-8" u="1"/>
        <s v="18-4" u="1"/>
        <s v="27-3" u="1"/>
        <s v="23-2" u="1"/>
        <s v="32-1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01-1" u="1"/>
        <s v="10-0" u="1"/>
        <s v="29-1" u="1"/>
        <s v="07-2" u="1"/>
        <s v="25-0" u="1"/>
        <s v="03-1" u="1"/>
        <s v="26-5" u="1"/>
        <s v="18-1" u="1"/>
        <s v="27-0" u="1"/>
        <s v="05-1" u="1"/>
        <s v="14-0" u="1"/>
        <s v="01-0" u="1"/>
        <s v="19-6" u="1"/>
        <s v="3-1" u="1"/>
        <s v="29-0" u="1"/>
        <s v="07-1" u="1"/>
        <s v="3-2" u="1"/>
        <s v="03-0" u="1"/>
        <s v="26-4" u="1"/>
        <s v="3-3" u="1"/>
        <s v="09-1" u="1"/>
        <s v="18-0" u="1"/>
        <s v="05-0" u="1"/>
        <s v="19-5" u="1"/>
        <s v="8-1" u="1"/>
        <s v="07-0" u="1"/>
        <s v="1-0" u="1"/>
        <s v="8-2" u="1"/>
        <s v="08-5" u="1"/>
        <s v="26-3" u="1"/>
        <s v="1-1" u="1"/>
        <s v="09-0" u="1"/>
        <s v="31-1" u="1"/>
        <s v="8-3" u="1"/>
        <s v="1-2" u="1"/>
        <s v="19-4" u="1"/>
        <s v="37-2" u="1"/>
        <s v="8-4" u="1"/>
        <s v="24-2" u="1"/>
        <s v="33-1" u="1"/>
        <s v="1-3" u="1"/>
        <s v="11-2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11-1" u="1"/>
        <s v="20-0" u="1"/>
        <s v="08-3" u="1"/>
        <s v="26-1" u="1"/>
        <s v="04-2" u="1"/>
        <s v="13-1" u="1"/>
        <s v="22-0" u="1"/>
        <s v="19-2" u="1"/>
        <s v="28-1" u="1"/>
        <s v="37-0" u="1"/>
        <s v="15-1" u="1"/>
        <s v="24-0" u="1"/>
        <s v="02-1" u="1"/>
        <s v="11-0" u="1"/>
        <s v="4-1" u="1"/>
        <s v="08-2" u="1"/>
        <s v="17-1" u="1"/>
        <s v="26-0" u="1"/>
        <s v="4-2" u="1"/>
        <s v="04-1" u="1"/>
        <s v="13-0" u="1"/>
        <s v="19-1" u="1"/>
        <s v="28-0" u="1"/>
        <s v="06-1" u="1"/>
        <s v="15-0" u="1"/>
        <s v="02-0" u="1"/>
        <s v="9-1" u="1"/>
        <s v="08-1" u="1"/>
        <s v="17-0" u="1"/>
        <s v="30-2" u="1"/>
        <s v="04-0" u="1"/>
        <s v="18-5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n v="1"/>
    <s v="Detalle"/>
    <n v="3"/>
    <x v="2"/>
    <x v="2"/>
    <n v="1"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m/>
    <m/>
    <m/>
    <x v="1"/>
    <x v="1"/>
    <m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4"/>
    <x v="4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6"/>
    <x v="6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8"/>
    <x v="8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n v="1"/>
    <s v="Detalle"/>
    <n v="3"/>
    <x v="10"/>
    <x v="10"/>
    <n v="1"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m/>
    <m/>
    <m/>
    <x v="1"/>
    <x v="1"/>
    <m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n v="1"/>
    <s v="Detalle"/>
    <n v="3"/>
    <x v="12"/>
    <x v="12"/>
    <n v="1"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m/>
    <m/>
    <m/>
    <x v="1"/>
    <x v="1"/>
    <m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14"/>
    <x v="14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ña"/>
    <n v="1"/>
    <x v="0"/>
    <n v="1"/>
    <s v="Natural: Cumbre Localización"/>
    <n v="7"/>
    <x v="15"/>
    <x v="15"/>
    <n v="0"/>
  </r>
  <r>
    <s v="008"/>
    <s v="natural_cumbre_de_montaña"/>
    <n v="2"/>
    <x v="1"/>
    <m/>
    <m/>
    <m/>
    <x v="1"/>
    <x v="1"/>
    <m/>
  </r>
  <r>
    <s v="008"/>
    <s v="natural_cumbre_de_montaña"/>
    <n v="3"/>
    <x v="2"/>
    <m/>
    <m/>
    <m/>
    <x v="1"/>
    <x v="1"/>
    <m/>
  </r>
  <r>
    <s v="008"/>
    <s v="natural_cumbre_de_montaña"/>
    <n v="4"/>
    <x v="3"/>
    <m/>
    <m/>
    <m/>
    <x v="1"/>
    <x v="1"/>
    <m/>
  </r>
  <r>
    <s v="008"/>
    <s v="natural_cumbre_de_montaña"/>
    <n v="5"/>
    <x v="4"/>
    <n v="1"/>
    <s v="Detalle"/>
    <n v="3"/>
    <x v="16"/>
    <x v="16"/>
    <n v="1"/>
  </r>
  <r>
    <s v="008"/>
    <s v="natural_cumbre_de_montaña"/>
    <n v="6"/>
    <x v="5"/>
    <m/>
    <m/>
    <m/>
    <x v="1"/>
    <x v="1"/>
    <m/>
  </r>
  <r>
    <s v="008"/>
    <s v="natural_cumbre_de_montaña"/>
    <n v="7"/>
    <x v="6"/>
    <m/>
    <m/>
    <m/>
    <x v="1"/>
    <x v="1"/>
    <m/>
  </r>
  <r>
    <s v="008"/>
    <s v="natural_cumbre_de_montaña"/>
    <n v="8"/>
    <x v="7"/>
    <m/>
    <m/>
    <m/>
    <x v="1"/>
    <x v="1"/>
    <m/>
  </r>
  <r>
    <s v="008"/>
    <s v="natural_cumbre_de_montaña"/>
    <n v="9"/>
    <x v="8"/>
    <n v="1"/>
    <s v="Región"/>
    <n v="4"/>
    <x v="1"/>
    <x v="1"/>
    <m/>
  </r>
  <r>
    <s v="008"/>
    <s v="natural_cumbre_de_montaña"/>
    <n v="10"/>
    <x v="9"/>
    <m/>
    <m/>
    <m/>
    <x v="1"/>
    <x v="1"/>
    <m/>
  </r>
  <r>
    <s v="008"/>
    <s v="natural_cumbre_de_montaña"/>
    <n v="11"/>
    <x v="10"/>
    <n v="1"/>
    <s v="Provincia"/>
    <n v="5"/>
    <x v="1"/>
    <x v="1"/>
    <m/>
  </r>
  <r>
    <s v="008"/>
    <s v="natural_cumbre_de_montaña"/>
    <n v="12"/>
    <x v="11"/>
    <m/>
    <m/>
    <m/>
    <x v="1"/>
    <x v="1"/>
    <m/>
  </r>
  <r>
    <s v="008"/>
    <s v="natural_cumbre_de_montaña"/>
    <n v="13"/>
    <x v="12"/>
    <n v="1"/>
    <s v="Comuna"/>
    <n v="6"/>
    <x v="1"/>
    <x v="1"/>
    <m/>
  </r>
  <r>
    <s v="008"/>
    <s v="natural_cumbre_de_montaña"/>
    <n v="14"/>
    <x v="13"/>
    <m/>
    <m/>
    <m/>
    <x v="1"/>
    <x v="1"/>
    <m/>
  </r>
  <r>
    <s v="008"/>
    <s v="natural_cumbre_de_montaña"/>
    <n v="15"/>
    <x v="14"/>
    <m/>
    <m/>
    <m/>
    <x v="1"/>
    <x v="1"/>
    <m/>
  </r>
  <r>
    <s v="008"/>
    <s v="natural_cumbre_de_montaña"/>
    <n v="16"/>
    <x v="15"/>
    <m/>
    <m/>
    <m/>
    <x v="1"/>
    <x v="1"/>
    <m/>
  </r>
  <r>
    <s v="008"/>
    <s v="natural_cumbre_de_montaña"/>
    <n v="17"/>
    <x v="16"/>
    <n v="1"/>
    <s v="Clase"/>
    <n v="2"/>
    <x v="1"/>
    <x v="1"/>
    <m/>
  </r>
  <r>
    <s v="008"/>
    <s v="natural_cumbre_de_montaña"/>
    <n v="18"/>
    <x v="17"/>
    <n v="1"/>
    <s v="Categoría"/>
    <n v="1"/>
    <x v="1"/>
    <x v="1"/>
    <m/>
  </r>
  <r>
    <s v="008"/>
    <s v="natural_cumbre_de_montaña"/>
    <n v="19"/>
    <x v="18"/>
    <m/>
    <m/>
    <m/>
    <x v="1"/>
    <x v="1"/>
    <m/>
  </r>
  <r>
    <s v="008"/>
    <s v="natural_cumbre_de_montañ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18"/>
    <x v="18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20"/>
    <x v="20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2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9">
        <item m="1" x="79"/>
        <item m="1" x="27"/>
        <item m="1" x="51"/>
        <item m="1" x="123"/>
        <item m="1" x="46"/>
        <item m="1" x="84"/>
        <item m="1" x="121"/>
        <item m="1" x="109"/>
        <item m="1" x="65"/>
        <item m="1" x="111"/>
        <item m="1" x="133"/>
        <item m="1" x="45"/>
        <item m="1" x="39"/>
        <item m="1" x="36"/>
        <item m="1" x="125"/>
        <item m="1" x="134"/>
        <item m="1" x="124"/>
        <item m="1" x="85"/>
        <item m="1" x="93"/>
        <item m="1" x="99"/>
        <item m="1" x="106"/>
        <item m="1" x="112"/>
        <item m="1" x="55"/>
        <item m="1" x="32"/>
        <item m="1" x="35"/>
        <item m="1" x="67"/>
        <item m="1" x="61"/>
        <item m="1" x="59"/>
        <item m="1" x="72"/>
        <item m="1" x="113"/>
        <item m="1" x="70"/>
        <item m="1" x="33"/>
        <item m="1" x="73"/>
        <item m="1" x="114"/>
        <item m="1" x="44"/>
        <item m="1" x="81"/>
        <item m="1" x="119"/>
        <item m="1" x="91"/>
        <item m="1" x="132"/>
        <item m="1" x="28"/>
        <item m="1" x="129"/>
        <item m="1" x="77"/>
        <item m="1" x="107"/>
        <item m="1" x="22"/>
        <item m="1" x="63"/>
        <item m="1" x="128"/>
        <item m="1" x="25"/>
        <item m="1" x="95"/>
        <item m="1" x="74"/>
        <item m="1" x="130"/>
        <item m="1" x="122"/>
        <item m="1" x="88"/>
        <item m="1" x="64"/>
        <item m="1" x="115"/>
        <item m="1" x="62"/>
        <item m="1" x="43"/>
        <item m="1" x="86"/>
        <item m="1" x="138"/>
        <item m="1" x="126"/>
        <item m="1" x="49"/>
        <item m="1" x="58"/>
        <item m="1" x="78"/>
        <item m="1" x="80"/>
        <item m="1" x="110"/>
        <item m="1" x="83"/>
        <item m="1" x="108"/>
        <item m="1" x="98"/>
        <item m="1" x="42"/>
        <item m="1" x="38"/>
        <item x="1"/>
        <item m="1" x="54"/>
        <item m="1" x="71"/>
        <item m="1" x="82"/>
        <item m="1" x="30"/>
        <item m="1" x="68"/>
        <item m="1" x="103"/>
        <item m="1" x="102"/>
        <item m="1" x="96"/>
        <item m="1" x="29"/>
        <item m="1" x="136"/>
        <item m="1" x="56"/>
        <item m="1" x="21"/>
        <item m="1" x="117"/>
        <item m="1" x="37"/>
        <item m="1" x="94"/>
        <item m="1" x="137"/>
        <item m="1" x="23"/>
        <item m="1" x="89"/>
        <item m="1" x="57"/>
        <item m="1" x="34"/>
        <item m="1" x="76"/>
        <item m="1" x="52"/>
        <item m="1" x="100"/>
        <item m="1" x="53"/>
        <item m="1" x="47"/>
        <item m="1" x="87"/>
        <item m="1" x="135"/>
        <item m="1" x="118"/>
        <item m="1" x="26"/>
        <item m="1" x="90"/>
        <item m="1" x="75"/>
        <item m="1" x="131"/>
        <item m="1" x="92"/>
        <item m="1" x="41"/>
        <item m="1" x="50"/>
        <item m="1" x="24"/>
        <item m="1" x="127"/>
        <item m="1" x="69"/>
        <item m="1" x="116"/>
        <item m="1" x="60"/>
        <item m="1" x="48"/>
        <item m="1" x="101"/>
        <item m="1" x="120"/>
        <item m="1" x="97"/>
        <item m="1" x="104"/>
        <item m="1" x="105"/>
        <item m="1" x="40"/>
        <item m="1" x="6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73"/>
        <item x="19"/>
        <item x="20"/>
        <item m="1" x="62"/>
        <item m="1" x="48"/>
        <item m="1" x="34"/>
        <item m="1" x="140"/>
        <item m="1" x="127"/>
        <item m="1" x="79"/>
        <item m="1" x="67"/>
        <item m="1" x="53"/>
        <item m="1" x="39"/>
        <item m="1" x="145"/>
        <item m="1" x="134"/>
        <item m="1" x="119"/>
        <item m="1" x="84"/>
        <item m="1" x="71"/>
        <item m="1" x="24"/>
        <item m="1" x="138"/>
        <item m="1" x="87"/>
        <item m="1" x="77"/>
        <item m="1" x="65"/>
        <item m="1" x="26"/>
        <item m="1" x="142"/>
        <item m="1" x="130"/>
        <item m="1" x="117"/>
        <item m="1" x="106"/>
        <item m="1" x="90"/>
        <item m="1" x="93"/>
        <item m="1" x="82"/>
        <item m="1" x="88"/>
        <item m="1" x="63"/>
        <item m="1" x="49"/>
        <item m="1" x="35"/>
        <item m="1" x="92"/>
        <item m="1" x="128"/>
        <item m="1" x="115"/>
        <item m="1" x="103"/>
        <item m="1" x="96"/>
        <item m="1" x="102"/>
        <item m="1" x="135"/>
        <item m="1" x="120"/>
        <item m="1" x="72"/>
        <item m="1" x="60"/>
        <item m="1" x="139"/>
        <item m="1" x="125"/>
        <item m="1" x="143"/>
        <item m="1" x="131"/>
        <item m="1" x="83"/>
        <item m="1" x="69"/>
        <item m="1" x="57"/>
        <item m="1" x="43"/>
        <item m="1" x="29"/>
        <item m="1" x="146"/>
        <item m="1" x="22"/>
        <item m="1" x="136"/>
        <item m="1" x="122"/>
        <item m="1" x="111"/>
        <item m="1" x="97"/>
        <item m="1" x="85"/>
        <item m="1" x="74"/>
        <item m="1" x="116"/>
        <item m="1" x="104"/>
        <item m="1" x="21"/>
        <item m="1" x="54"/>
        <item m="1" x="40"/>
        <item m="1" x="121"/>
        <item m="1" x="108"/>
        <item m="1" x="61"/>
        <item m="1" x="46"/>
        <item m="1" x="31"/>
        <item m="1" x="23"/>
        <item m="1" x="126"/>
        <item m="1" x="113"/>
        <item m="1" x="100"/>
        <item m="1" x="66"/>
        <item m="1" x="51"/>
        <item m="1" x="37"/>
        <item m="1" x="132"/>
        <item m="1" x="118"/>
        <item m="1" x="107"/>
        <item m="1" x="91"/>
        <item m="1" x="80"/>
        <item m="1" x="68"/>
        <item m="1" x="56"/>
        <item m="1" x="42"/>
        <item m="1" x="28"/>
        <item m="1" x="70"/>
        <item m="1" x="58"/>
        <item m="1" x="44"/>
        <item m="1" x="30"/>
        <item m="1" x="137"/>
        <item m="1" x="123"/>
        <item m="1" x="76"/>
        <item m="1" x="64"/>
        <item m="1" x="50"/>
        <item m="1" x="41"/>
        <item m="1" x="27"/>
        <item m="1" x="144"/>
        <item m="1" x="75"/>
        <item m="1" x="109"/>
        <item m="1" x="94"/>
        <item m="1" x="78"/>
        <item m="1" x="47"/>
        <item m="1" x="32"/>
        <item m="1" x="81"/>
        <item m="1" x="114"/>
        <item m="1" x="101"/>
        <item m="1" x="52"/>
        <item m="1" x="38"/>
        <item m="1" x="25"/>
        <item m="1" x="59"/>
        <item m="1" x="45"/>
        <item m="1" x="124"/>
        <item m="1" x="112"/>
        <item m="1" x="98"/>
        <item m="1" x="129"/>
        <item m="1" x="133"/>
        <item m="1" x="55"/>
        <item m="1" x="110"/>
        <item m="1" x="33"/>
        <item m="1" x="36"/>
        <item m="1" x="86"/>
        <item m="1" x="89"/>
        <item m="1" x="95"/>
        <item m="1" x="99"/>
        <item m="1" x="105"/>
        <item m="1" x="14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0">
    <i>
      <x/>
      <x v="118"/>
      <x v="7"/>
    </i>
    <i>
      <x v="1"/>
      <x v="119"/>
      <x v="10"/>
    </i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8"/>
      <x v="126"/>
      <x v="7"/>
    </i>
    <i>
      <x v="9"/>
      <x v="127"/>
      <x v="10"/>
    </i>
    <i>
      <x v="10"/>
      <x v="128"/>
      <x v="7"/>
    </i>
    <i>
      <x v="11"/>
      <x v="129"/>
      <x v="10"/>
    </i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4"/>
    <tableColumn id="2" xr3:uid="{84365576-6006-4249-8C10-3C939914AB46}" name="Capa" dataDxfId="43"/>
    <tableColumn id="3" xr3:uid="{23CB737A-7056-44F6-A537-CEB5ED7BC8A4}" name="Tipo" dataDxfId="27"/>
    <tableColumn id="4" xr3:uid="{77A06ECF-D67C-454F-B0CE-327D202410E8}" name="url_ícono" dataDxfId="25"/>
    <tableColumn id="5" xr3:uid="{041AD1F6-23D8-4ACA-92DC-196A5ACE0392}" name="url" dataDxfId="26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209" totalsRowShown="0" headerRowDxfId="42">
  <autoFilter ref="A9:J209" xr:uid="{B860159C-4E5B-4F1C-AD34-ACA1A658D8AB}"/>
  <tableColumns count="10">
    <tableColumn id="1" xr3:uid="{75A8A884-1D65-4E5E-B8C8-77E85AB66F2B}" name="idcapa" dataDxfId="41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0"/>
    <tableColumn id="6" xr3:uid="{A9A0E11B-B8EA-4D4C-9546-EA4565E015BB}" name="descripcion_pop-up" dataDxfId="39"/>
    <tableColumn id="7" xr3:uid="{5F6D8D2E-E38C-46CC-8F2C-5ED1D580678F}" name="posicion_popup" dataDxfId="38"/>
    <tableColumn id="8" xr3:uid="{8B5DC378-B7F9-4E3D-AC39-A4AF81250C0B}" name="descripcion_capa"/>
    <tableColumn id="9" xr3:uid="{5C03E193-7980-49E1-894D-9DEECE0C9DBE}" name="clase" dataDxfId="37"/>
    <tableColumn id="10" xr3:uid="{92421CFC-4A75-4D76-9B47-B3E7C2151B6C}" name="posición_capa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9" totalsRowShown="0">
  <autoFilter ref="A9:I29" xr:uid="{96BBB32F-0C5C-4CD7-BF04-9E1F2EB9C00E}">
    <filterColumn colId="7">
      <filters>
        <filter val="005"/>
      </filters>
    </filterColumn>
  </autoFilter>
  <tableColumns count="9">
    <tableColumn id="1" xr3:uid="{9D7FBDA9-0788-4563-AA35-00082D95202E}" name="Clase" dataDxfId="35">
      <calculatedColumnFormula>+A9</calculatedColumnFormula>
    </tableColumn>
    <tableColumn id="7" xr3:uid="{83BA5E88-8850-4C0E-B07A-7893981D4057}" name="Descripción Capa" dataDxfId="34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3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2"/>
    <tableColumn id="4" xr3:uid="{5414C827-224B-4470-A9E1-6A29EF6EA250}" name="Color"/>
    <tableColumn id="5" xr3:uid="{FA622BA5-65BA-42EE-91CA-9F9E3510C671}" name="titulo_leyenda" dataDxfId="31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0"/>
    <tableColumn id="8" xr3:uid="{02FCDEF8-A182-4154-ACFD-C31BD15BAC9D}" name="idcapa" dataDxfId="29">
      <calculatedColumnFormula>+LEFT(BD_Detalles[[#This Row],[Clase]],3)</calculatedColumnFormula>
    </tableColumn>
    <tableColumn id="9" xr3:uid="{0DAE07AA-CA28-46ED-BED9-EDE4E800CFF8}" name="Tipo" dataDxfId="28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1" tableType="queryTable" totalsRowShown="0">
  <autoFilter ref="A1:Q71" xr:uid="{7AC383FC-01BE-4EF3-804E-B1D165C63818}"/>
  <sortState xmlns:xlrd2="http://schemas.microsoft.com/office/spreadsheetml/2017/richdata2" ref="A2:Q71">
    <sortCondition ref="B1:B71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201" tableType="queryTable" totalsRowShown="0">
  <autoFilter ref="A1:J2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1" tableType="queryTable" totalsRowShown="0">
  <autoFilter ref="A1:I2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H4" sqref="H4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4" t="s">
        <v>465</v>
      </c>
      <c r="B2" s="13" t="s">
        <v>910</v>
      </c>
      <c r="C2" s="16" t="s">
        <v>22</v>
      </c>
      <c r="D2" s="11" t="s">
        <v>1326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https://raw.githubusercontent.com/Sud-Austral/mapa_insumos2/main/osm/edificio_edificio_pol/?CUT_COM=00000.json</v>
      </c>
    </row>
    <row r="3" spans="1:5" x14ac:dyDescent="0.3">
      <c r="A3" s="34" t="s">
        <v>466</v>
      </c>
      <c r="B3" s="13" t="s">
        <v>911</v>
      </c>
      <c r="C3" s="16" t="s">
        <v>22</v>
      </c>
      <c r="D3" s="11" t="str">
        <f>+D2</f>
        <v>osm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https://raw.githubusercontent.com/Sud-Austral/mapa_insumos2/main/osm/natural_acantilado_pol/?CUT_COM=00000.json</v>
      </c>
    </row>
    <row r="4" spans="1:5" x14ac:dyDescent="0.3">
      <c r="A4" s="34" t="s">
        <v>467</v>
      </c>
      <c r="B4" s="13" t="s">
        <v>912</v>
      </c>
      <c r="C4" s="16" t="s">
        <v>22</v>
      </c>
      <c r="D4" s="11" t="str">
        <f t="shared" ref="D4:D67" si="0">+D3</f>
        <v>osm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5" spans="1:5" x14ac:dyDescent="0.3">
      <c r="A5" s="34" t="s">
        <v>468</v>
      </c>
      <c r="B5" s="13" t="s">
        <v>913</v>
      </c>
      <c r="C5" s="16" t="s">
        <v>22</v>
      </c>
      <c r="D5" s="11" t="str">
        <f t="shared" si="0"/>
        <v>osm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https://raw.githubusercontent.com/Sud-Austral/mapa_insumos2/main/osm/natural_playa_pol/?CUT_COM=00000.json</v>
      </c>
    </row>
    <row r="6" spans="1:5" x14ac:dyDescent="0.3">
      <c r="A6" s="34" t="s">
        <v>469</v>
      </c>
      <c r="B6" s="13" t="s">
        <v>914</v>
      </c>
      <c r="C6" s="16" t="s">
        <v>22</v>
      </c>
      <c r="D6" s="11" t="str">
        <f t="shared" si="0"/>
        <v>osm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https://raw.githubusercontent.com/Sud-Austral/mapa_insumos2/main/osm/natural_primavera_pol/?CUT_COM=00000.json</v>
      </c>
    </row>
    <row r="7" spans="1:5" x14ac:dyDescent="0.3">
      <c r="A7" s="34" t="s">
        <v>470</v>
      </c>
      <c r="B7" s="13" t="s">
        <v>915</v>
      </c>
      <c r="C7" s="16" t="s">
        <v>22</v>
      </c>
      <c r="D7" s="11" t="str">
        <f t="shared" si="0"/>
        <v>osm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https://raw.githubusercontent.com/Sud-Austral/mapa_insumos2/main/osm/natural_arbol_pol/?CUT_COM=00000.json</v>
      </c>
    </row>
    <row r="8" spans="1:5" x14ac:dyDescent="0.3">
      <c r="A8" s="34" t="s">
        <v>471</v>
      </c>
      <c r="B8" s="13" t="s">
        <v>60</v>
      </c>
      <c r="C8" s="16" t="s">
        <v>254</v>
      </c>
      <c r="D8" s="11" t="str">
        <f t="shared" si="0"/>
        <v>osm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https://raw.githubusercontent.com/Sud-Austral/mapa_insumos2/main/osm/natural_arbol/?CUT_COM=00000.json</v>
      </c>
    </row>
    <row r="9" spans="1:5" x14ac:dyDescent="0.3">
      <c r="A9" s="34" t="s">
        <v>472</v>
      </c>
      <c r="B9" s="13" t="s">
        <v>61</v>
      </c>
      <c r="C9" s="16" t="s">
        <v>254</v>
      </c>
      <c r="D9" s="11" t="str">
        <f t="shared" si="0"/>
        <v>osm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https://raw.githubusercontent.com/Sud-Austral/mapa_insumos2/main/osm/natural_cumbre_de_montaña/?CUT_COM=00000.json</v>
      </c>
    </row>
    <row r="10" spans="1:5" x14ac:dyDescent="0.3">
      <c r="A10" s="34" t="s">
        <v>473</v>
      </c>
      <c r="B10" s="13" t="s">
        <v>56</v>
      </c>
      <c r="C10" s="16" t="s">
        <v>254</v>
      </c>
      <c r="D10" s="11" t="str">
        <f t="shared" si="0"/>
        <v>osm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https://raw.githubusercontent.com/Sud-Austral/mapa_insumos2/main/osm/natural_acantilado/?CUT_COM=00000.json</v>
      </c>
    </row>
    <row r="11" spans="1:5" x14ac:dyDescent="0.3">
      <c r="A11" s="34" t="s">
        <v>474</v>
      </c>
      <c r="B11" s="13" t="s">
        <v>62</v>
      </c>
      <c r="C11" s="16" t="s">
        <v>254</v>
      </c>
      <c r="D11" s="11" t="str">
        <f t="shared" si="0"/>
        <v>osm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https://raw.githubusercontent.com/Sud-Austral/mapa_insumos2/main/osm/natural_volcan/?CUT_COM=00000.json</v>
      </c>
    </row>
    <row r="12" spans="1:5" x14ac:dyDescent="0.3">
      <c r="A12" s="34" t="s">
        <v>475</v>
      </c>
      <c r="B12" s="13" t="s">
        <v>58</v>
      </c>
      <c r="C12" s="16" t="s">
        <v>254</v>
      </c>
      <c r="D12" s="11" t="str">
        <f t="shared" si="0"/>
        <v>osm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https://raw.githubusercontent.com/Sud-Austral/mapa_insumos2/main/osm/natural_playa/?CUT_COM=00000.json</v>
      </c>
    </row>
    <row r="13" spans="1:5" x14ac:dyDescent="0.3">
      <c r="A13" s="34" t="s">
        <v>476</v>
      </c>
      <c r="B13" s="13" t="s">
        <v>63</v>
      </c>
      <c r="C13" s="16" t="s">
        <v>254</v>
      </c>
      <c r="D13" s="11" t="str">
        <f t="shared" si="0"/>
        <v>osm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https://raw.githubusercontent.com/Sud-Austral/mapa_insumos2/main/osm/natural_entrada_a_cueva/?CUT_COM=00000.json</v>
      </c>
    </row>
    <row r="14" spans="1:5" x14ac:dyDescent="0.3">
      <c r="A14" s="34" t="s">
        <v>477</v>
      </c>
      <c r="B14" s="13" t="s">
        <v>59</v>
      </c>
      <c r="C14" s="16" t="s">
        <v>254</v>
      </c>
      <c r="D14" s="11" t="str">
        <f t="shared" si="0"/>
        <v>osm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https://raw.githubusercontent.com/Sud-Austral/mapa_insumos2/main/osm/natural_primavera/?CUT_COM=00000.json</v>
      </c>
    </row>
    <row r="15" spans="1:5" x14ac:dyDescent="0.3">
      <c r="A15" s="34" t="s">
        <v>478</v>
      </c>
      <c r="B15" s="13" t="s">
        <v>57</v>
      </c>
      <c r="C15" s="16" t="s">
        <v>254</v>
      </c>
      <c r="D15" s="11" t="str">
        <f t="shared" si="0"/>
        <v>osm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https://raw.githubusercontent.com/Sud-Austral/mapa_insumos2/main/osm/natural_glaciar/?CUT_COM=00000.json</v>
      </c>
    </row>
    <row r="16" spans="1:5" x14ac:dyDescent="0.3">
      <c r="A16" s="34" t="s">
        <v>479</v>
      </c>
      <c r="B16" s="13" t="s">
        <v>916</v>
      </c>
      <c r="C16" s="16" t="s">
        <v>22</v>
      </c>
      <c r="D16" s="11" t="str">
        <f t="shared" si="0"/>
        <v>osm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https://raw.githubusercontent.com/Sud-Austral/mapa_insumos2/main/osm/lugar_granja_pol/?CUT_COM=00000.json</v>
      </c>
    </row>
    <row r="17" spans="1:5" x14ac:dyDescent="0.3">
      <c r="A17" s="34" t="s">
        <v>480</v>
      </c>
      <c r="B17" s="13" t="s">
        <v>917</v>
      </c>
      <c r="C17" s="16" t="s">
        <v>22</v>
      </c>
      <c r="D17" s="11" t="str">
        <f t="shared" si="0"/>
        <v>osm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https://raw.githubusercontent.com/Sud-Austral/mapa_insumos2/main/osm/lugar_isla_pol/?CUT_COM=00000.json</v>
      </c>
    </row>
    <row r="18" spans="1:5" x14ac:dyDescent="0.3">
      <c r="A18" s="34" t="s">
        <v>481</v>
      </c>
      <c r="B18" s="13" t="s">
        <v>918</v>
      </c>
      <c r="C18" s="16" t="s">
        <v>22</v>
      </c>
      <c r="D18" s="11" t="str">
        <f t="shared" si="0"/>
        <v>osm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https://raw.githubusercontent.com/Sud-Austral/mapa_insumos2/main/osm/lugar_region_pol/?CUT_COM=00000.json</v>
      </c>
    </row>
    <row r="19" spans="1:5" x14ac:dyDescent="0.3">
      <c r="A19" s="34" t="s">
        <v>482</v>
      </c>
      <c r="B19" s="13" t="s">
        <v>919</v>
      </c>
      <c r="C19" s="16" t="s">
        <v>22</v>
      </c>
      <c r="D19" s="11" t="str">
        <f t="shared" si="0"/>
        <v>osm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https://raw.githubusercontent.com/Sud-Austral/mapa_insumos2/main/osm/lugar_aldea_pol/?CUT_COM=00000.json</v>
      </c>
    </row>
    <row r="20" spans="1:5" x14ac:dyDescent="0.3">
      <c r="A20" s="34" t="s">
        <v>483</v>
      </c>
      <c r="B20" s="13" t="s">
        <v>920</v>
      </c>
      <c r="C20" s="16" t="s">
        <v>22</v>
      </c>
      <c r="D20" s="11" t="str">
        <f t="shared" si="0"/>
        <v>osm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https://raw.githubusercontent.com/Sud-Austral/mapa_insumos2/main/osm/lugar_suburbio_pol/?CUT_COM=00000.json</v>
      </c>
    </row>
    <row r="21" spans="1:5" x14ac:dyDescent="0.3">
      <c r="A21" s="34" t="s">
        <v>484</v>
      </c>
      <c r="B21" s="13" t="s">
        <v>921</v>
      </c>
      <c r="C21" s="16" t="s">
        <v>22</v>
      </c>
      <c r="D21" s="11" t="str">
        <f t="shared" si="0"/>
        <v>osm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https://raw.githubusercontent.com/Sud-Austral/mapa_insumos2/main/osm/lugar_villa_pol/?CUT_COM=00000.json</v>
      </c>
    </row>
    <row r="22" spans="1:5" x14ac:dyDescent="0.3">
      <c r="A22" s="34" t="s">
        <v>485</v>
      </c>
      <c r="B22" s="13" t="s">
        <v>70</v>
      </c>
      <c r="C22" s="16" t="s">
        <v>254</v>
      </c>
      <c r="D22" s="11" t="str">
        <f t="shared" si="0"/>
        <v>osm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https://raw.githubusercontent.com/Sud-Austral/mapa_insumos2/main/osm/lugar_localidad/?CUT_COM=00000.json</v>
      </c>
    </row>
    <row r="23" spans="1:5" x14ac:dyDescent="0.3">
      <c r="A23" s="34" t="s">
        <v>486</v>
      </c>
      <c r="B23" s="13" t="s">
        <v>65</v>
      </c>
      <c r="C23" s="16" t="s">
        <v>254</v>
      </c>
      <c r="D23" s="11" t="str">
        <f t="shared" si="0"/>
        <v>osm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https://raw.githubusercontent.com/Sud-Austral/mapa_insumos2/main/osm/lugar_isla/?CUT_COM=00000.json</v>
      </c>
    </row>
    <row r="24" spans="1:5" x14ac:dyDescent="0.3">
      <c r="A24" s="34" t="s">
        <v>487</v>
      </c>
      <c r="B24" s="13" t="s">
        <v>67</v>
      </c>
      <c r="C24" s="16" t="s">
        <v>254</v>
      </c>
      <c r="D24" s="11" t="str">
        <f t="shared" si="0"/>
        <v>osm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https://raw.githubusercontent.com/Sud-Austral/mapa_insumos2/main/osm/lugar_aldea/?CUT_COM=00000.json</v>
      </c>
    </row>
    <row r="25" spans="1:5" x14ac:dyDescent="0.3">
      <c r="A25" s="34" t="s">
        <v>488</v>
      </c>
      <c r="B25" s="13" t="s">
        <v>71</v>
      </c>
      <c r="C25" s="16" t="s">
        <v>254</v>
      </c>
      <c r="D25" s="11" t="str">
        <f t="shared" si="0"/>
        <v>osm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https://raw.githubusercontent.com/Sud-Austral/mapa_insumos2/main/osm/lugar_pueblo/?CUT_COM=00000.json</v>
      </c>
    </row>
    <row r="26" spans="1:5" x14ac:dyDescent="0.3">
      <c r="A26" s="34" t="s">
        <v>489</v>
      </c>
      <c r="B26" s="13" t="s">
        <v>72</v>
      </c>
      <c r="C26" s="16" t="s">
        <v>254</v>
      </c>
      <c r="D26" s="11" t="str">
        <f t="shared" si="0"/>
        <v>osm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https://raw.githubusercontent.com/Sud-Austral/mapa_insumos2/main/osm/lugar_ciudad/?CUT_COM=00000.json</v>
      </c>
    </row>
    <row r="27" spans="1:5" x14ac:dyDescent="0.3">
      <c r="A27" s="34" t="s">
        <v>490</v>
      </c>
      <c r="B27" s="13" t="s">
        <v>69</v>
      </c>
      <c r="C27" s="16" t="s">
        <v>254</v>
      </c>
      <c r="D27" s="11" t="str">
        <f t="shared" si="0"/>
        <v>osm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https://raw.githubusercontent.com/Sud-Austral/mapa_insumos2/main/osm/lugar_villa/?CUT_COM=00000.json</v>
      </c>
    </row>
    <row r="28" spans="1:5" x14ac:dyDescent="0.3">
      <c r="A28" s="34" t="s">
        <v>491</v>
      </c>
      <c r="B28" s="13" t="s">
        <v>68</v>
      </c>
      <c r="C28" s="16" t="s">
        <v>254</v>
      </c>
      <c r="D28" s="11" t="str">
        <f t="shared" si="0"/>
        <v>osm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https://raw.githubusercontent.com/Sud-Austral/mapa_insumos2/main/osm/lugar_suburbio/?CUT_COM=00000.json</v>
      </c>
    </row>
    <row r="29" spans="1:5" x14ac:dyDescent="0.3">
      <c r="A29" s="34" t="s">
        <v>492</v>
      </c>
      <c r="B29" s="13" t="s">
        <v>64</v>
      </c>
      <c r="C29" s="16" t="s">
        <v>254</v>
      </c>
      <c r="D29" s="11" t="str">
        <f t="shared" si="0"/>
        <v>osm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https://raw.githubusercontent.com/Sud-Austral/mapa_insumos2/main/osm/lugar_granja/?CUT_COM=00000.json</v>
      </c>
    </row>
    <row r="30" spans="1:5" x14ac:dyDescent="0.3">
      <c r="A30" s="34" t="s">
        <v>493</v>
      </c>
      <c r="B30" s="13" t="s">
        <v>66</v>
      </c>
      <c r="C30" s="16" t="s">
        <v>254</v>
      </c>
      <c r="D30" s="11" t="str">
        <f t="shared" si="0"/>
        <v>osm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https://raw.githubusercontent.com/Sud-Austral/mapa_insumos2/main/osm/lugar_region/?CUT_COM=00000.json</v>
      </c>
    </row>
    <row r="31" spans="1:5" x14ac:dyDescent="0.3">
      <c r="A31" s="34" t="s">
        <v>494</v>
      </c>
      <c r="B31" s="13" t="s">
        <v>73</v>
      </c>
      <c r="C31" s="16" t="s">
        <v>254</v>
      </c>
      <c r="D31" s="11" t="str">
        <f t="shared" si="0"/>
        <v>osm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https://raw.githubusercontent.com/Sud-Austral/mapa_insumos2/main/osm/lugar_capital_nacional/?CUT_COM=00000.json</v>
      </c>
    </row>
    <row r="32" spans="1:5" x14ac:dyDescent="0.3">
      <c r="A32" s="34" t="s">
        <v>495</v>
      </c>
      <c r="B32" s="13" t="s">
        <v>922</v>
      </c>
      <c r="C32" s="16" t="s">
        <v>22</v>
      </c>
      <c r="D32" s="11" t="str">
        <f t="shared" si="0"/>
        <v>osm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https://raw.githubusercontent.com/Sud-Austral/mapa_insumos2/main/osm/templo_religioso_templo_cristiano_pol/?CUT_COM=00000.json</v>
      </c>
    </row>
    <row r="33" spans="1:5" x14ac:dyDescent="0.3">
      <c r="A33" s="34" t="s">
        <v>496</v>
      </c>
      <c r="B33" s="13" t="s">
        <v>923</v>
      </c>
      <c r="C33" s="16" t="s">
        <v>22</v>
      </c>
      <c r="D33" s="11" t="str">
        <f t="shared" si="0"/>
        <v>osm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https://raw.githubusercontent.com/Sud-Austral/mapa_insumos2/main/osm/templo_religioso_templo_cristiano-catolico_pol/?CUT_COM=00000.json</v>
      </c>
    </row>
    <row r="34" spans="1:5" x14ac:dyDescent="0.3">
      <c r="A34" s="34" t="s">
        <v>497</v>
      </c>
      <c r="B34" s="13" t="s">
        <v>924</v>
      </c>
      <c r="C34" s="16" t="s">
        <v>22</v>
      </c>
      <c r="D34" s="11" t="str">
        <f t="shared" si="0"/>
        <v>osm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https://raw.githubusercontent.com/Sud-Austral/mapa_insumos2/main/osm/templo_religioso_templo_cristiano-evangelico_pol/?CUT_COM=00000.json</v>
      </c>
    </row>
    <row r="35" spans="1:5" x14ac:dyDescent="0.3">
      <c r="A35" s="34" t="s">
        <v>498</v>
      </c>
      <c r="B35" s="13" t="s">
        <v>925</v>
      </c>
      <c r="C35" s="16" t="s">
        <v>22</v>
      </c>
      <c r="D35" s="11" t="str">
        <f t="shared" si="0"/>
        <v>osm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https://raw.githubusercontent.com/Sud-Austral/mapa_insumos2/main/osm/templo_religioso_templo_cristiano_protestante_pol/?CUT_COM=00000.json</v>
      </c>
    </row>
    <row r="36" spans="1:5" x14ac:dyDescent="0.3">
      <c r="A36" s="34" t="s">
        <v>499</v>
      </c>
      <c r="B36" s="13" t="s">
        <v>926</v>
      </c>
      <c r="C36" s="16" t="s">
        <v>22</v>
      </c>
      <c r="D36" s="11" t="str">
        <f t="shared" si="0"/>
        <v>osm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https://raw.githubusercontent.com/Sud-Austral/mapa_insumos2/main/osm/templo_religioso_templo_metodista_cristiano_pol/?CUT_COM=00000.json</v>
      </c>
    </row>
    <row r="37" spans="1:5" x14ac:dyDescent="0.3">
      <c r="A37" s="34" t="s">
        <v>500</v>
      </c>
      <c r="B37" s="13" t="s">
        <v>927</v>
      </c>
      <c r="C37" s="16" t="s">
        <v>22</v>
      </c>
      <c r="D37" s="11" t="str">
        <f t="shared" si="0"/>
        <v>osm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https://raw.githubusercontent.com/Sud-Austral/mapa_insumos2/main/osm/templo_religioso_templo_cristiano-anglicano_pol/?CUT_COM=00000.json</v>
      </c>
    </row>
    <row r="38" spans="1:5" x14ac:dyDescent="0.3">
      <c r="A38" s="34" t="s">
        <v>501</v>
      </c>
      <c r="B38" s="13" t="s">
        <v>928</v>
      </c>
      <c r="C38" s="16" t="s">
        <v>22</v>
      </c>
      <c r="D38" s="11" t="str">
        <f t="shared" si="0"/>
        <v>osm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https://raw.githubusercontent.com/Sud-Austral/mapa_insumos2/main/osm/templo_religioso_templo_cristiano_luterano_pol/?CUT_COM=00000.json</v>
      </c>
    </row>
    <row r="39" spans="1:5" x14ac:dyDescent="0.3">
      <c r="A39" s="34" t="s">
        <v>502</v>
      </c>
      <c r="B39" s="13" t="s">
        <v>929</v>
      </c>
      <c r="C39" s="16" t="s">
        <v>22</v>
      </c>
      <c r="D39" s="11" t="str">
        <f t="shared" si="0"/>
        <v>osm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https://raw.githubusercontent.com/Sud-Austral/mapa_insumos2/main/osm/templo_religioso_templo_judio_pol/?CUT_COM=00000.json</v>
      </c>
    </row>
    <row r="40" spans="1:5" x14ac:dyDescent="0.3">
      <c r="A40" s="34" t="s">
        <v>503</v>
      </c>
      <c r="B40" s="13" t="s">
        <v>930</v>
      </c>
      <c r="C40" s="16" t="s">
        <v>22</v>
      </c>
      <c r="D40" s="11" t="str">
        <f t="shared" si="0"/>
        <v>osm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https://raw.githubusercontent.com/Sud-Austral/mapa_insumos2/main/osm/templo_religioso_templo_budista_pol/?CUT_COM=00000.json</v>
      </c>
    </row>
    <row r="41" spans="1:5" x14ac:dyDescent="0.3">
      <c r="A41" s="34" t="s">
        <v>504</v>
      </c>
      <c r="B41" s="13" t="s">
        <v>931</v>
      </c>
      <c r="C41" s="16" t="s">
        <v>22</v>
      </c>
      <c r="D41" s="11" t="str">
        <f t="shared" si="0"/>
        <v>osm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https://raw.githubusercontent.com/Sud-Austral/mapa_insumos2/main/osm/templo_religioso_templo_cristiano_ortodoxo_pol/?CUT_COM=00000.json</v>
      </c>
    </row>
    <row r="42" spans="1:5" x14ac:dyDescent="0.3">
      <c r="A42" s="34" t="s">
        <v>505</v>
      </c>
      <c r="B42" s="13" t="s">
        <v>932</v>
      </c>
      <c r="C42" s="16" t="s">
        <v>22</v>
      </c>
      <c r="D42" s="11" t="str">
        <f t="shared" si="0"/>
        <v>osm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https://raw.githubusercontent.com/Sud-Austral/mapa_insumos2/main/osm/templo_religioso_templo_musulman_pol/?CUT_COM=00000.json</v>
      </c>
    </row>
    <row r="43" spans="1:5" x14ac:dyDescent="0.3">
      <c r="A43" s="34" t="s">
        <v>506</v>
      </c>
      <c r="B43" s="13" t="s">
        <v>933</v>
      </c>
      <c r="C43" s="16" t="s">
        <v>22</v>
      </c>
      <c r="D43" s="11" t="str">
        <f t="shared" si="0"/>
        <v>osm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https://raw.githubusercontent.com/Sud-Austral/mapa_insumos2/main/osm/templo_religioso_templo_hindu_pol/?CUT_COM=00000.json</v>
      </c>
    </row>
    <row r="44" spans="1:5" x14ac:dyDescent="0.3">
      <c r="A44" s="34" t="s">
        <v>507</v>
      </c>
      <c r="B44" s="13" t="s">
        <v>74</v>
      </c>
      <c r="C44" s="16" t="s">
        <v>254</v>
      </c>
      <c r="D44" s="11" t="str">
        <f t="shared" si="0"/>
        <v>osm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https://raw.githubusercontent.com/Sud-Austral/mapa_insumos2/main/osm/templo_religioso_templo_cristiano/?CUT_COM=00000.json</v>
      </c>
    </row>
    <row r="45" spans="1:5" x14ac:dyDescent="0.3">
      <c r="A45" s="34" t="s">
        <v>508</v>
      </c>
      <c r="B45" s="13" t="s">
        <v>75</v>
      </c>
      <c r="C45" s="16" t="s">
        <v>254</v>
      </c>
      <c r="D45" s="11" t="str">
        <f t="shared" si="0"/>
        <v>osm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https://raw.githubusercontent.com/Sud-Austral/mapa_insumos2/main/osm/templo_religioso_templo_cristiano-catolico/?CUT_COM=00000.json</v>
      </c>
    </row>
    <row r="46" spans="1:5" x14ac:dyDescent="0.3">
      <c r="A46" s="34" t="s">
        <v>509</v>
      </c>
      <c r="B46" s="13" t="s">
        <v>80</v>
      </c>
      <c r="C46" s="16" t="s">
        <v>254</v>
      </c>
      <c r="D46" s="11" t="str">
        <f t="shared" si="0"/>
        <v>osm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https://raw.githubusercontent.com/Sud-Austral/mapa_insumos2/main/osm/templo_religioso_templo_cristiano_luterano/?CUT_COM=00000.json</v>
      </c>
    </row>
    <row r="47" spans="1:5" x14ac:dyDescent="0.3">
      <c r="A47" s="34" t="s">
        <v>510</v>
      </c>
      <c r="B47" s="13" t="s">
        <v>77</v>
      </c>
      <c r="C47" s="16" t="s">
        <v>254</v>
      </c>
      <c r="D47" s="11" t="str">
        <f t="shared" si="0"/>
        <v>osm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https://raw.githubusercontent.com/Sud-Austral/mapa_insumos2/main/osm/templo_religioso_templo_cristiano_protestante/?CUT_COM=00000.json</v>
      </c>
    </row>
    <row r="48" spans="1:5" x14ac:dyDescent="0.3">
      <c r="A48" s="34" t="s">
        <v>511</v>
      </c>
      <c r="B48" s="13" t="s">
        <v>78</v>
      </c>
      <c r="C48" s="16" t="s">
        <v>254</v>
      </c>
      <c r="D48" s="11" t="str">
        <f t="shared" si="0"/>
        <v>osm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https://raw.githubusercontent.com/Sud-Austral/mapa_insumos2/main/osm/templo_religioso_templo_metodista_cristiano/?CUT_COM=00000.json</v>
      </c>
    </row>
    <row r="49" spans="1:5" x14ac:dyDescent="0.3">
      <c r="A49" s="34" t="s">
        <v>512</v>
      </c>
      <c r="B49" s="13" t="s">
        <v>76</v>
      </c>
      <c r="C49" s="16" t="s">
        <v>254</v>
      </c>
      <c r="D49" s="11" t="str">
        <f t="shared" si="0"/>
        <v>osm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https://raw.githubusercontent.com/Sud-Austral/mapa_insumos2/main/osm/templo_religioso_templo_cristiano-evangelico/?CUT_COM=00000.json</v>
      </c>
    </row>
    <row r="50" spans="1:5" x14ac:dyDescent="0.3">
      <c r="A50" s="34" t="s">
        <v>513</v>
      </c>
      <c r="B50" s="13" t="s">
        <v>82</v>
      </c>
      <c r="C50" s="16" t="s">
        <v>254</v>
      </c>
      <c r="D50" s="11" t="str">
        <f t="shared" si="0"/>
        <v>osm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https://raw.githubusercontent.com/Sud-Austral/mapa_insumos2/main/osm/templo_religioso_templo_budista/?CUT_COM=00000.json</v>
      </c>
    </row>
    <row r="51" spans="1:5" x14ac:dyDescent="0.3">
      <c r="A51" s="34" t="s">
        <v>514</v>
      </c>
      <c r="B51" s="13" t="s">
        <v>79</v>
      </c>
      <c r="C51" s="16" t="s">
        <v>254</v>
      </c>
      <c r="D51" s="11" t="str">
        <f t="shared" si="0"/>
        <v>osm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https://raw.githubusercontent.com/Sud-Austral/mapa_insumos2/main/osm/templo_religioso_templo_cristiano-anglicano/?CUT_COM=00000.json</v>
      </c>
    </row>
    <row r="52" spans="1:5" x14ac:dyDescent="0.3">
      <c r="A52" s="34" t="s">
        <v>515</v>
      </c>
      <c r="B52" s="13" t="s">
        <v>81</v>
      </c>
      <c r="C52" s="16" t="s">
        <v>254</v>
      </c>
      <c r="D52" s="11" t="str">
        <f t="shared" si="0"/>
        <v>osm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https://raw.githubusercontent.com/Sud-Austral/mapa_insumos2/main/osm/templo_religioso_templo_judio/?CUT_COM=00000.json</v>
      </c>
    </row>
    <row r="53" spans="1:5" x14ac:dyDescent="0.3">
      <c r="A53" s="34" t="s">
        <v>516</v>
      </c>
      <c r="B53" s="13" t="s">
        <v>83</v>
      </c>
      <c r="C53" s="16" t="s">
        <v>254</v>
      </c>
      <c r="D53" s="11" t="str">
        <f t="shared" si="0"/>
        <v>osm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https://raw.githubusercontent.com/Sud-Austral/mapa_insumos2/main/osm/templo_religioso_templo_cristiano_ortodoxo/?CUT_COM=00000.json</v>
      </c>
    </row>
    <row r="54" spans="1:5" x14ac:dyDescent="0.3">
      <c r="A54" s="34" t="s">
        <v>517</v>
      </c>
      <c r="B54" s="13" t="s">
        <v>84</v>
      </c>
      <c r="C54" s="16" t="s">
        <v>254</v>
      </c>
      <c r="D54" s="11" t="str">
        <f t="shared" si="0"/>
        <v>osm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https://raw.githubusercontent.com/Sud-Austral/mapa_insumos2/main/osm/templo_religioso_templo_musulman/?CUT_COM=00000.json</v>
      </c>
    </row>
    <row r="55" spans="1:5" x14ac:dyDescent="0.3">
      <c r="A55" s="34" t="s">
        <v>518</v>
      </c>
      <c r="B55" s="13" t="s">
        <v>934</v>
      </c>
      <c r="C55" s="16" t="s">
        <v>22</v>
      </c>
      <c r="D55" s="11" t="str">
        <f t="shared" si="0"/>
        <v>osm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https://raw.githubusercontent.com/Sud-Austral/mapa_insumos2/main/osm/ocio-deporte_terreno_de_juego_pol/?CUT_COM=00000.json</v>
      </c>
    </row>
    <row r="56" spans="1:5" x14ac:dyDescent="0.3">
      <c r="A56" s="34" t="s">
        <v>519</v>
      </c>
      <c r="B56" s="13" t="s">
        <v>935</v>
      </c>
      <c r="C56" s="16" t="s">
        <v>22</v>
      </c>
      <c r="D56" s="11" t="str">
        <f t="shared" si="0"/>
        <v>osm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https://raw.githubusercontent.com/Sud-Austral/mapa_insumos2/main/osm/compras_conveniencia_pol/?CUT_COM=00000.json</v>
      </c>
    </row>
    <row r="57" spans="1:5" x14ac:dyDescent="0.3">
      <c r="A57" s="34" t="s">
        <v>520</v>
      </c>
      <c r="B57" s="13" t="s">
        <v>936</v>
      </c>
      <c r="C57" s="16" t="s">
        <v>22</v>
      </c>
      <c r="D57" s="11" t="str">
        <f t="shared" si="0"/>
        <v>osm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https://raw.githubusercontent.com/Sud-Austral/mapa_insumos2/main/osm/abastecimiento_cafeteria_pol/?CUT_COM=00000.json</v>
      </c>
    </row>
    <row r="58" spans="1:5" x14ac:dyDescent="0.3">
      <c r="A58" s="34" t="s">
        <v>521</v>
      </c>
      <c r="B58" s="13" t="s">
        <v>937</v>
      </c>
      <c r="C58" s="16" t="s">
        <v>22</v>
      </c>
      <c r="D58" s="11" t="str">
        <f t="shared" si="0"/>
        <v>osm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https://raw.githubusercontent.com/Sud-Austral/mapa_insumos2/main/osm/publico_estacion_de_bomberos_pol/?CUT_COM=00000.json</v>
      </c>
    </row>
    <row r="59" spans="1:5" x14ac:dyDescent="0.3">
      <c r="A59" s="34" t="s">
        <v>522</v>
      </c>
      <c r="B59" s="13" t="s">
        <v>938</v>
      </c>
      <c r="C59" s="16" t="s">
        <v>22</v>
      </c>
      <c r="D59" s="11" t="str">
        <f t="shared" si="0"/>
        <v>osm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https://raw.githubusercontent.com/Sud-Austral/mapa_insumos2/main/osm/educacion_colegio_pol/?CUT_COM=00000.json</v>
      </c>
    </row>
    <row r="60" spans="1:5" x14ac:dyDescent="0.3">
      <c r="A60" s="34" t="s">
        <v>523</v>
      </c>
      <c r="B60" s="13" t="s">
        <v>939</v>
      </c>
      <c r="C60" s="16" t="s">
        <v>22</v>
      </c>
      <c r="D60" s="11" t="str">
        <f t="shared" si="0"/>
        <v>osm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https://raw.githubusercontent.com/Sud-Austral/mapa_insumos2/main/osm/publico_policia_pol/?CUT_COM=00000.json</v>
      </c>
    </row>
    <row r="61" spans="1:5" x14ac:dyDescent="0.3">
      <c r="A61" s="34" t="s">
        <v>524</v>
      </c>
      <c r="B61" s="13" t="s">
        <v>940</v>
      </c>
      <c r="C61" s="16" t="s">
        <v>22</v>
      </c>
      <c r="D61" s="11" t="str">
        <f t="shared" si="0"/>
        <v>osm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https://raw.githubusercontent.com/Sud-Austral/mapa_insumos2/main/osm/ocio_parque_pol/?CUT_COM=00000.json</v>
      </c>
    </row>
    <row r="62" spans="1:5" x14ac:dyDescent="0.3">
      <c r="A62" s="34" t="s">
        <v>525</v>
      </c>
      <c r="B62" s="13" t="s">
        <v>941</v>
      </c>
      <c r="C62" s="16" t="s">
        <v>22</v>
      </c>
      <c r="D62" s="11" t="str">
        <f t="shared" si="0"/>
        <v>osm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https://raw.githubusercontent.com/Sud-Austral/mapa_insumos2/main/osm/publico_cementerio_pol/?CUT_COM=00000.json</v>
      </c>
    </row>
    <row r="63" spans="1:5" x14ac:dyDescent="0.3">
      <c r="A63" s="34" t="s">
        <v>526</v>
      </c>
      <c r="B63" s="13" t="s">
        <v>942</v>
      </c>
      <c r="C63" s="16" t="s">
        <v>22</v>
      </c>
      <c r="D63" s="11" t="str">
        <f t="shared" si="0"/>
        <v>osm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https://raw.githubusercontent.com/Sud-Austral/mapa_insumos2/main/osm/punto_de_interes_torre_pol/?CUT_COM=00000.json</v>
      </c>
    </row>
    <row r="64" spans="1:5" x14ac:dyDescent="0.3">
      <c r="A64" s="34" t="s">
        <v>527</v>
      </c>
      <c r="B64" s="13" t="s">
        <v>943</v>
      </c>
      <c r="C64" s="16" t="s">
        <v>22</v>
      </c>
      <c r="D64" s="11" t="str">
        <f t="shared" si="0"/>
        <v>osm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https://raw.githubusercontent.com/Sud-Austral/mapa_insumos2/main/osm/salud_medico_pol/?CUT_COM=00000.json</v>
      </c>
    </row>
    <row r="65" spans="1:5" x14ac:dyDescent="0.3">
      <c r="A65" s="34" t="s">
        <v>528</v>
      </c>
      <c r="B65" s="13" t="s">
        <v>944</v>
      </c>
      <c r="C65" s="16" t="s">
        <v>22</v>
      </c>
      <c r="D65" s="11" t="str">
        <f t="shared" si="0"/>
        <v>osm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https://raw.githubusercontent.com/Sud-Austral/mapa_insumos2/main/osm/ocio-deporte_centro_deportivo_pol/?CUT_COM=00000.json</v>
      </c>
    </row>
    <row r="66" spans="1:5" x14ac:dyDescent="0.3">
      <c r="A66" s="34" t="s">
        <v>529</v>
      </c>
      <c r="B66" s="13" t="s">
        <v>945</v>
      </c>
      <c r="C66" s="16" t="s">
        <v>22</v>
      </c>
      <c r="D66" s="11" t="str">
        <f t="shared" si="0"/>
        <v>osm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https://raw.githubusercontent.com/Sud-Austral/mapa_insumos2/main/osm/turismo_-_destinos_atraccion_pol/?CUT_COM=00000.json</v>
      </c>
    </row>
    <row r="67" spans="1:5" x14ac:dyDescent="0.3">
      <c r="A67" s="34" t="s">
        <v>530</v>
      </c>
      <c r="B67" s="13" t="s">
        <v>946</v>
      </c>
      <c r="C67" s="16" t="s">
        <v>22</v>
      </c>
      <c r="D67" s="11" t="str">
        <f t="shared" si="0"/>
        <v>osm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https://raw.githubusercontent.com/Sud-Austral/mapa_insumos2/main/osm/alojamiento_refugio_pol/?CUT_COM=00000.json</v>
      </c>
    </row>
    <row r="68" spans="1:5" x14ac:dyDescent="0.3">
      <c r="A68" s="34" t="s">
        <v>531</v>
      </c>
      <c r="B68" s="13" t="s">
        <v>947</v>
      </c>
      <c r="C68" s="16" t="s">
        <v>22</v>
      </c>
      <c r="D68" s="11" t="str">
        <f t="shared" ref="D68:D131" si="1">+D67</f>
        <v>osm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https://raw.githubusercontent.com/Sud-Austral/mapa_insumos2/main/osm/alojamiento_casa_de_invitados_pol/?CUT_COM=00000.json</v>
      </c>
    </row>
    <row r="69" spans="1:5" x14ac:dyDescent="0.3">
      <c r="A69" s="34" t="s">
        <v>532</v>
      </c>
      <c r="B69" s="13" t="s">
        <v>948</v>
      </c>
      <c r="C69" s="16" t="s">
        <v>22</v>
      </c>
      <c r="D69" s="11" t="str">
        <f t="shared" si="1"/>
        <v>osm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https://raw.githubusercontent.com/Sud-Austral/mapa_insumos2/main/osm/abastecimiento_comida_rapida_pol/?CUT_COM=00000.json</v>
      </c>
    </row>
    <row r="70" spans="1:5" x14ac:dyDescent="0.3">
      <c r="A70" s="34" t="s">
        <v>533</v>
      </c>
      <c r="B70" s="13" t="s">
        <v>949</v>
      </c>
      <c r="C70" s="16" t="s">
        <v>22</v>
      </c>
      <c r="D70" s="11" t="str">
        <f t="shared" si="1"/>
        <v>osm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https://raw.githubusercontent.com/Sud-Austral/mapa_insumos2/main/osm/alojamiento_camping_pol/?CUT_COM=00000.json</v>
      </c>
    </row>
    <row r="71" spans="1:5" x14ac:dyDescent="0.3">
      <c r="A71" s="34" t="s">
        <v>534</v>
      </c>
      <c r="B71" s="13" t="s">
        <v>950</v>
      </c>
      <c r="C71" s="16" t="s">
        <v>22</v>
      </c>
      <c r="D71" s="11" t="str">
        <f t="shared" si="1"/>
        <v>osm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https://raw.githubusercontent.com/Sud-Austral/mapa_insumos2/main/osm/turismo-informacion_informacion_turistica_pol/?CUT_COM=00000.json</v>
      </c>
    </row>
    <row r="72" spans="1:5" x14ac:dyDescent="0.3">
      <c r="A72" s="34" t="s">
        <v>535</v>
      </c>
      <c r="B72" s="13" t="s">
        <v>951</v>
      </c>
      <c r="C72" s="16" t="s">
        <v>22</v>
      </c>
      <c r="D72" s="11" t="str">
        <f t="shared" si="1"/>
        <v>osm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https://raw.githubusercontent.com/Sud-Austral/mapa_insumos2/main/osm/dinero_banco_pol/?CUT_COM=00000.json</v>
      </c>
    </row>
    <row r="73" spans="1:5" x14ac:dyDescent="0.3">
      <c r="A73" s="34" t="s">
        <v>536</v>
      </c>
      <c r="B73" s="13" t="s">
        <v>952</v>
      </c>
      <c r="C73" s="16" t="s">
        <v>22</v>
      </c>
      <c r="D73" s="11" t="str">
        <f t="shared" si="1"/>
        <v>osm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https://raw.githubusercontent.com/Sud-Austral/mapa_insumos2/main/osm/compras_quiosco_pol/?CUT_COM=00000.json</v>
      </c>
    </row>
    <row r="74" spans="1:5" x14ac:dyDescent="0.3">
      <c r="A74" s="34" t="s">
        <v>537</v>
      </c>
      <c r="B74" s="13" t="s">
        <v>953</v>
      </c>
      <c r="C74" s="16" t="s">
        <v>22</v>
      </c>
      <c r="D74" s="11" t="str">
        <f t="shared" si="1"/>
        <v>osm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https://raw.githubusercontent.com/Sud-Austral/mapa_insumos2/main/osm/ocio_patio_de_recreo_pol/?CUT_COM=00000.json</v>
      </c>
    </row>
    <row r="75" spans="1:5" x14ac:dyDescent="0.3">
      <c r="A75" s="34" t="s">
        <v>538</v>
      </c>
      <c r="B75" s="13" t="s">
        <v>954</v>
      </c>
      <c r="C75" s="16" t="s">
        <v>22</v>
      </c>
      <c r="D75" s="11" t="str">
        <f t="shared" si="1"/>
        <v>osm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https://raw.githubusercontent.com/Sud-Austral/mapa_insumos2/main/osm/abastecimiento_restaurante_pol/?CUT_COM=00000.json</v>
      </c>
    </row>
    <row r="76" spans="1:5" x14ac:dyDescent="0.3">
      <c r="A76" s="34" t="s">
        <v>539</v>
      </c>
      <c r="B76" s="13" t="s">
        <v>955</v>
      </c>
      <c r="C76" s="16" t="s">
        <v>22</v>
      </c>
      <c r="D76" s="11" t="str">
        <f t="shared" si="1"/>
        <v>osm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https://raw.githubusercontent.com/Sud-Austral/mapa_insumos2/main/osm/alojamiento_albergue_pol/?CUT_COM=00000.json</v>
      </c>
    </row>
    <row r="77" spans="1:5" x14ac:dyDescent="0.3">
      <c r="A77" s="34" t="s">
        <v>540</v>
      </c>
      <c r="B77" s="13" t="s">
        <v>956</v>
      </c>
      <c r="C77" s="16" t="s">
        <v>22</v>
      </c>
      <c r="D77" s="11" t="str">
        <f t="shared" si="1"/>
        <v>osm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https://raw.githubusercontent.com/Sud-Austral/mapa_insumos2/main/osm/alojamiento_choza_alpina_pol/?CUT_COM=00000.json</v>
      </c>
    </row>
    <row r="78" spans="1:5" x14ac:dyDescent="0.3">
      <c r="A78" s="34" t="s">
        <v>541</v>
      </c>
      <c r="B78" s="13" t="s">
        <v>957</v>
      </c>
      <c r="C78" s="16" t="s">
        <v>22</v>
      </c>
      <c r="D78" s="11" t="str">
        <f t="shared" si="1"/>
        <v>osm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https://raw.githubusercontent.com/Sud-Austral/mapa_insumos2/main/osm/compras_supermercado_pol/?CUT_COM=00000.json</v>
      </c>
    </row>
    <row r="79" spans="1:5" x14ac:dyDescent="0.3">
      <c r="A79" s="34" t="s">
        <v>542</v>
      </c>
      <c r="B79" s="13" t="s">
        <v>958</v>
      </c>
      <c r="C79" s="16" t="s">
        <v>22</v>
      </c>
      <c r="D79" s="11" t="str">
        <f t="shared" si="1"/>
        <v>osm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https://raw.githubusercontent.com/Sud-Austral/mapa_insumos2/main/osm/publico_municipalidad_pol/?CUT_COM=00000.json</v>
      </c>
    </row>
    <row r="80" spans="1:5" x14ac:dyDescent="0.3">
      <c r="A80" s="34" t="s">
        <v>543</v>
      </c>
      <c r="B80" s="13" t="s">
        <v>959</v>
      </c>
      <c r="C80" s="16" t="s">
        <v>22</v>
      </c>
      <c r="D80" s="11" t="str">
        <f t="shared" si="1"/>
        <v>osm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https://raw.githubusercontent.com/Sud-Austral/mapa_insumos2/main/osm/publico_biblioteca_pol/?CUT_COM=00000.json</v>
      </c>
    </row>
    <row r="81" spans="1:5" x14ac:dyDescent="0.3">
      <c r="A81" s="34" t="s">
        <v>544</v>
      </c>
      <c r="B81" s="13" t="s">
        <v>960</v>
      </c>
      <c r="C81" s="16" t="s">
        <v>22</v>
      </c>
      <c r="D81" s="11" t="str">
        <f t="shared" si="1"/>
        <v>osm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https://raw.githubusercontent.com/Sud-Austral/mapa_insumos2/main/osm/ocio-deporte_estadio_pol/?CUT_COM=00000.json</v>
      </c>
    </row>
    <row r="82" spans="1:5" x14ac:dyDescent="0.3">
      <c r="A82" s="34" t="s">
        <v>545</v>
      </c>
      <c r="B82" s="13" t="s">
        <v>961</v>
      </c>
      <c r="C82" s="16" t="s">
        <v>22</v>
      </c>
      <c r="D82" s="11" t="str">
        <f t="shared" si="1"/>
        <v>osm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https://raw.githubusercontent.com/Sud-Austral/mapa_insumos2/main/osm/turismo_-_destinos_ruinas_pol/?CUT_COM=00000.json</v>
      </c>
    </row>
    <row r="83" spans="1:5" x14ac:dyDescent="0.3">
      <c r="A83" s="34" t="s">
        <v>546</v>
      </c>
      <c r="B83" s="13" t="s">
        <v>962</v>
      </c>
      <c r="C83" s="16" t="s">
        <v>22</v>
      </c>
      <c r="D83" s="11" t="str">
        <f t="shared" si="1"/>
        <v>osm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https://raw.githubusercontent.com/Sud-Austral/mapa_insumos2/main/osm/ocio-deporte_alberca_pol/?CUT_COM=00000.json</v>
      </c>
    </row>
    <row r="84" spans="1:5" x14ac:dyDescent="0.3">
      <c r="A84" s="34" t="s">
        <v>547</v>
      </c>
      <c r="B84" s="13" t="s">
        <v>963</v>
      </c>
      <c r="C84" s="16" t="s">
        <v>22</v>
      </c>
      <c r="D84" s="11" t="str">
        <f t="shared" si="1"/>
        <v>osm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https://raw.githubusercontent.com/Sud-Austral/mapa_insumos2/main/osm/punto_de_interes_faro_pol/?CUT_COM=00000.json</v>
      </c>
    </row>
    <row r="85" spans="1:5" x14ac:dyDescent="0.3">
      <c r="A85" s="34" t="s">
        <v>548</v>
      </c>
      <c r="B85" s="13" t="s">
        <v>964</v>
      </c>
      <c r="C85" s="16" t="s">
        <v>22</v>
      </c>
      <c r="D85" s="11" t="str">
        <f t="shared" si="1"/>
        <v>osm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https://raw.githubusercontent.com/Sud-Austral/mapa_insumos2/main/osm/alojamiento_hotel_pol/?CUT_COM=00000.json</v>
      </c>
    </row>
    <row r="86" spans="1:5" x14ac:dyDescent="0.3">
      <c r="A86" s="34" t="s">
        <v>549</v>
      </c>
      <c r="B86" s="13" t="s">
        <v>965</v>
      </c>
      <c r="C86" s="16" t="s">
        <v>22</v>
      </c>
      <c r="D86" s="11" t="str">
        <f t="shared" si="1"/>
        <v>osm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https://raw.githubusercontent.com/Sud-Austral/mapa_insumos2/main/osm/punto_de_interes_torre_de_agua_pol/?CUT_COM=00000.json</v>
      </c>
    </row>
    <row r="87" spans="1:5" x14ac:dyDescent="0.3">
      <c r="A87" s="34" t="s">
        <v>550</v>
      </c>
      <c r="B87" s="13" t="s">
        <v>966</v>
      </c>
      <c r="C87" s="16" t="s">
        <v>22</v>
      </c>
      <c r="D87" s="11" t="str">
        <f t="shared" si="1"/>
        <v>osm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https://raw.githubusercontent.com/Sud-Austral/mapa_insumos2/main/osm/salud_clinica_pol/?CUT_COM=00000.json</v>
      </c>
    </row>
    <row r="88" spans="1:5" x14ac:dyDescent="0.3">
      <c r="A88" s="34" t="s">
        <v>551</v>
      </c>
      <c r="B88" s="13" t="s">
        <v>967</v>
      </c>
      <c r="C88" s="16" t="s">
        <v>22</v>
      </c>
      <c r="D88" s="11" t="str">
        <f t="shared" si="1"/>
        <v>osm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https://raw.githubusercontent.com/Sud-Austral/mapa_insumos2/main/osm/turismo_-_destinos_museo_pol/?CUT_COM=00000.json</v>
      </c>
    </row>
    <row r="89" spans="1:5" x14ac:dyDescent="0.3">
      <c r="A89" s="34" t="s">
        <v>552</v>
      </c>
      <c r="B89" s="13" t="s">
        <v>968</v>
      </c>
      <c r="C89" s="16" t="s">
        <v>22</v>
      </c>
      <c r="D89" s="11" t="str">
        <f t="shared" si="1"/>
        <v>osm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https://raw.githubusercontent.com/Sud-Austral/mapa_insumos2/main/osm/punto_de_interes_baño_pol/?CUT_COM=00000.json</v>
      </c>
    </row>
    <row r="90" spans="1:5" x14ac:dyDescent="0.3">
      <c r="A90" s="34" t="s">
        <v>553</v>
      </c>
      <c r="B90" s="13" t="s">
        <v>969</v>
      </c>
      <c r="C90" s="16" t="s">
        <v>22</v>
      </c>
      <c r="D90" s="11" t="str">
        <f t="shared" si="1"/>
        <v>osm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https://raw.githubusercontent.com/Sud-Austral/mapa_insumos2/main/osm/educacion_jardin_infantil_pol/?CUT_COM=00000.json</v>
      </c>
    </row>
    <row r="91" spans="1:5" x14ac:dyDescent="0.3">
      <c r="A91" s="34" t="s">
        <v>554</v>
      </c>
      <c r="B91" s="13" t="s">
        <v>970</v>
      </c>
      <c r="C91" s="16" t="s">
        <v>22</v>
      </c>
      <c r="D91" s="11" t="str">
        <f t="shared" si="1"/>
        <v>osm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https://raw.githubusercontent.com/Sud-Austral/mapa_insumos2/main/osm/publico_palacio_de_justicia_pol/?CUT_COM=00000.json</v>
      </c>
    </row>
    <row r="92" spans="1:5" x14ac:dyDescent="0.3">
      <c r="A92" s="34" t="s">
        <v>555</v>
      </c>
      <c r="B92" s="13" t="s">
        <v>971</v>
      </c>
      <c r="C92" s="16" t="s">
        <v>22</v>
      </c>
      <c r="D92" s="11" t="str">
        <f t="shared" si="1"/>
        <v>osm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https://raw.githubusercontent.com/Sud-Austral/mapa_insumos2/main/osm/turismo_-_destinos_arqueologico_pol/?CUT_COM=00000.json</v>
      </c>
    </row>
    <row r="93" spans="1:5" x14ac:dyDescent="0.3">
      <c r="A93" s="34" t="s">
        <v>556</v>
      </c>
      <c r="B93" s="13" t="s">
        <v>972</v>
      </c>
      <c r="C93" s="16" t="s">
        <v>22</v>
      </c>
      <c r="D93" s="11" t="str">
        <f t="shared" si="1"/>
        <v>osm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https://raw.githubusercontent.com/Sud-Austral/mapa_insumos2/main/osm/salud_hospital_pol/?CUT_COM=00000.json</v>
      </c>
    </row>
    <row r="94" spans="1:5" x14ac:dyDescent="0.3">
      <c r="A94" s="34" t="s">
        <v>557</v>
      </c>
      <c r="B94" s="13" t="s">
        <v>973</v>
      </c>
      <c r="C94" s="16" t="s">
        <v>22</v>
      </c>
      <c r="D94" s="11" t="str">
        <f t="shared" si="1"/>
        <v>osm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https://raw.githubusercontent.com/Sud-Austral/mapa_insumos2/main/osm/alojamiento_chalet_pol/?CUT_COM=00000.json</v>
      </c>
    </row>
    <row r="95" spans="1:5" x14ac:dyDescent="0.3">
      <c r="A95" s="34" t="s">
        <v>558</v>
      </c>
      <c r="B95" s="13" t="s">
        <v>974</v>
      </c>
      <c r="C95" s="16" t="s">
        <v>22</v>
      </c>
      <c r="D95" s="11" t="str">
        <f t="shared" si="1"/>
        <v>osm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https://raw.githubusercontent.com/Sud-Austral/mapa_insumos2/main/osm/compras_panaderia_pol/?CUT_COM=00000.json</v>
      </c>
    </row>
    <row r="96" spans="1:5" x14ac:dyDescent="0.3">
      <c r="A96" s="34" t="s">
        <v>559</v>
      </c>
      <c r="B96" s="13" t="s">
        <v>975</v>
      </c>
      <c r="C96" s="16" t="s">
        <v>22</v>
      </c>
      <c r="D96" s="11" t="str">
        <f t="shared" si="1"/>
        <v>osm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https://raw.githubusercontent.com/Sud-Austral/mapa_insumos2/main/osm/publico_centro_comunitario_pol/?CUT_COM=00000.json</v>
      </c>
    </row>
    <row r="97" spans="1:5" x14ac:dyDescent="0.3">
      <c r="A97" s="34" t="s">
        <v>560</v>
      </c>
      <c r="B97" s="13" t="s">
        <v>976</v>
      </c>
      <c r="C97" s="16" t="s">
        <v>22</v>
      </c>
      <c r="D97" s="11" t="str">
        <f t="shared" si="1"/>
        <v>osm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https://raw.githubusercontent.com/Sud-Austral/mapa_insumos2/main/osm/abastecimiento_sitio_publico_pol/?CUT_COM=00000.json</v>
      </c>
    </row>
    <row r="98" spans="1:5" x14ac:dyDescent="0.3">
      <c r="A98" s="34" t="s">
        <v>561</v>
      </c>
      <c r="B98" s="13" t="s">
        <v>977</v>
      </c>
      <c r="C98" s="16" t="s">
        <v>22</v>
      </c>
      <c r="D98" s="11" t="str">
        <f t="shared" si="1"/>
        <v>osm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https://raw.githubusercontent.com/Sud-Austral/mapa_insumos2/main/osm/compras_carniceria_pol/?CUT_COM=00000.json</v>
      </c>
    </row>
    <row r="99" spans="1:5" x14ac:dyDescent="0.3">
      <c r="A99" s="34" t="s">
        <v>562</v>
      </c>
      <c r="B99" s="13" t="s">
        <v>978</v>
      </c>
      <c r="C99" s="16" t="s">
        <v>22</v>
      </c>
      <c r="D99" s="11" t="str">
        <f t="shared" si="1"/>
        <v>osm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https://raw.githubusercontent.com/Sud-Austral/mapa_insumos2/main/osm/ocio_club_nocturno_pol/?CUT_COM=00000.json</v>
      </c>
    </row>
    <row r="100" spans="1:5" x14ac:dyDescent="0.3">
      <c r="A100" s="34" t="s">
        <v>563</v>
      </c>
      <c r="B100" s="13" t="s">
        <v>979</v>
      </c>
      <c r="C100" s="16" t="s">
        <v>22</v>
      </c>
      <c r="D100" s="11" t="str">
        <f t="shared" si="1"/>
        <v>osm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https://raw.githubusercontent.com/Sud-Austral/mapa_insumos2/main/osm/alojamiento_motel_pol/?CUT_COM=00000.json</v>
      </c>
    </row>
    <row r="101" spans="1:5" x14ac:dyDescent="0.3">
      <c r="A101" s="34" t="s">
        <v>38</v>
      </c>
      <c r="B101" s="13" t="s">
        <v>980</v>
      </c>
      <c r="C101" s="16" t="s">
        <v>22</v>
      </c>
      <c r="D101" s="11" t="str">
        <f t="shared" si="1"/>
        <v>osm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https://raw.githubusercontent.com/Sud-Austral/mapa_insumos2/main/osm/turismo_-_destinos_monumento_pol/?CUT_COM=00000.json</v>
      </c>
    </row>
    <row r="102" spans="1:5" x14ac:dyDescent="0.3">
      <c r="A102" s="34" t="s">
        <v>564</v>
      </c>
      <c r="B102" s="13" t="s">
        <v>981</v>
      </c>
      <c r="C102" s="16" t="s">
        <v>22</v>
      </c>
      <c r="D102" s="11" t="str">
        <f t="shared" si="1"/>
        <v>osm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https://raw.githubusercontent.com/Sud-Austral/mapa_insumos2/main/osm/compras_centro_comercial_pol/?CUT_COM=00000.json</v>
      </c>
    </row>
    <row r="103" spans="1:5" x14ac:dyDescent="0.3">
      <c r="A103" s="34" t="s">
        <v>565</v>
      </c>
      <c r="B103" s="13" t="s">
        <v>982</v>
      </c>
      <c r="C103" s="16" t="s">
        <v>22</v>
      </c>
      <c r="D103" s="11" t="str">
        <f t="shared" si="1"/>
        <v>osm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https://raw.githubusercontent.com/Sud-Austral/mapa_insumos2/main/osm/publico_edificio_publico_pol/?CUT_COM=00000.json</v>
      </c>
    </row>
    <row r="104" spans="1:5" x14ac:dyDescent="0.3">
      <c r="A104" s="34" t="s">
        <v>566</v>
      </c>
      <c r="B104" s="13" t="s">
        <v>983</v>
      </c>
      <c r="C104" s="16" t="s">
        <v>22</v>
      </c>
      <c r="D104" s="11" t="str">
        <f t="shared" si="1"/>
        <v>osm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https://raw.githubusercontent.com/Sud-Austral/mapa_insumos2/main/osm/punto_de_interes_planta_de_aguas_residuales_pol/?CUT_COM=00000.json</v>
      </c>
    </row>
    <row r="105" spans="1:5" x14ac:dyDescent="0.3">
      <c r="A105" s="34" t="s">
        <v>567</v>
      </c>
      <c r="B105" s="13" t="s">
        <v>984</v>
      </c>
      <c r="C105" s="16" t="s">
        <v>22</v>
      </c>
      <c r="D105" s="11" t="str">
        <f t="shared" si="1"/>
        <v>osm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https://raw.githubusercontent.com/Sud-Austral/mapa_insumos2/main/osm/compras_agente_de_viajes_pol/?CUT_COM=00000.json</v>
      </c>
    </row>
    <row r="106" spans="1:5" x14ac:dyDescent="0.3">
      <c r="A106" s="34" t="s">
        <v>49</v>
      </c>
      <c r="B106" s="13" t="s">
        <v>985</v>
      </c>
      <c r="C106" s="16" t="s">
        <v>22</v>
      </c>
      <c r="D106" s="11" t="str">
        <f t="shared" si="1"/>
        <v>osm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https://raw.githubusercontent.com/Sud-Austral/mapa_insumos2/main/osm/punto_de_interes_torre_de_observacion_pol/?CUT_COM=00000.json</v>
      </c>
    </row>
    <row r="107" spans="1:5" x14ac:dyDescent="0.3">
      <c r="A107" s="34" t="s">
        <v>568</v>
      </c>
      <c r="B107" s="13" t="s">
        <v>986</v>
      </c>
      <c r="C107" s="16" t="s">
        <v>22</v>
      </c>
      <c r="D107" s="11" t="str">
        <f t="shared" si="1"/>
        <v>osm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https://raw.githubusercontent.com/Sud-Austral/mapa_insumos2/main/osm/publico_prision_pol/?CUT_COM=00000.json</v>
      </c>
    </row>
    <row r="108" spans="1:5" x14ac:dyDescent="0.3">
      <c r="A108" s="34" t="s">
        <v>569</v>
      </c>
      <c r="B108" s="13" t="s">
        <v>987</v>
      </c>
      <c r="C108" s="16" t="s">
        <v>22</v>
      </c>
      <c r="D108" s="11" t="str">
        <f t="shared" si="1"/>
        <v>osm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https://raw.githubusercontent.com/Sud-Austral/mapa_insumos2/main/osm/publico_mercado_pol/?CUT_COM=00000.json</v>
      </c>
    </row>
    <row r="109" spans="1:5" x14ac:dyDescent="0.3">
      <c r="A109" s="34" t="s">
        <v>570</v>
      </c>
      <c r="B109" s="13" t="s">
        <v>988</v>
      </c>
      <c r="C109" s="16" t="s">
        <v>22</v>
      </c>
      <c r="D109" s="11" t="str">
        <f t="shared" si="1"/>
        <v>osm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https://raw.githubusercontent.com/Sud-Austral/mapa_insumos2/main/osm/publico_oficina_de_correos_pol/?CUT_COM=00000.json</v>
      </c>
    </row>
    <row r="110" spans="1:5" x14ac:dyDescent="0.3">
      <c r="A110" s="34" t="s">
        <v>571</v>
      </c>
      <c r="B110" s="13" t="s">
        <v>989</v>
      </c>
      <c r="C110" s="16" t="s">
        <v>22</v>
      </c>
      <c r="D110" s="11" t="str">
        <f t="shared" si="1"/>
        <v>osm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https://raw.githubusercontent.com/Sud-Austral/mapa_insumos2/main/osm/compras_tienda_de_regalos_pol/?CUT_COM=00000.json</v>
      </c>
    </row>
    <row r="111" spans="1:5" x14ac:dyDescent="0.3">
      <c r="A111" s="34" t="s">
        <v>572</v>
      </c>
      <c r="B111" s="13" t="s">
        <v>990</v>
      </c>
      <c r="C111" s="16" t="s">
        <v>22</v>
      </c>
      <c r="D111" s="11" t="str">
        <f t="shared" si="1"/>
        <v>osm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https://raw.githubusercontent.com/Sud-Austral/mapa_insumos2/main/osm/compras_bebidas_pol/?CUT_COM=00000.json</v>
      </c>
    </row>
    <row r="112" spans="1:5" x14ac:dyDescent="0.3">
      <c r="A112" s="34" t="s">
        <v>50</v>
      </c>
      <c r="B112" s="13" t="s">
        <v>991</v>
      </c>
      <c r="C112" s="16" t="s">
        <v>22</v>
      </c>
      <c r="D112" s="11" t="str">
        <f t="shared" si="1"/>
        <v>osm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https://raw.githubusercontent.com/Sud-Austral/mapa_insumos2/main/osm/compras_verduleria_pol/?CUT_COM=00000.json</v>
      </c>
    </row>
    <row r="113" spans="1:5" x14ac:dyDescent="0.3">
      <c r="A113" s="34" t="s">
        <v>573</v>
      </c>
      <c r="B113" s="13" t="s">
        <v>992</v>
      </c>
      <c r="C113" s="16" t="s">
        <v>22</v>
      </c>
      <c r="D113" s="11" t="str">
        <f t="shared" si="1"/>
        <v>osm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https://raw.githubusercontent.com/Sud-Austral/mapa_insumos2/main/osm/compras_ropa_pol/?CUT_COM=00000.json</v>
      </c>
    </row>
    <row r="114" spans="1:5" x14ac:dyDescent="0.3">
      <c r="A114" s="34" t="s">
        <v>574</v>
      </c>
      <c r="B114" s="13" t="s">
        <v>993</v>
      </c>
      <c r="C114" s="16" t="s">
        <v>22</v>
      </c>
      <c r="D114" s="11" t="str">
        <f t="shared" si="1"/>
        <v>osm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https://raw.githubusercontent.com/Sud-Austral/mapa_insumos2/main/osm/compras_tienda_de_muebles_pol/?CUT_COM=00000.json</v>
      </c>
    </row>
    <row r="115" spans="1:5" x14ac:dyDescent="0.3">
      <c r="A115" s="34" t="s">
        <v>575</v>
      </c>
      <c r="B115" s="13" t="s">
        <v>994</v>
      </c>
      <c r="C115" s="16" t="s">
        <v>22</v>
      </c>
      <c r="D115" s="11" t="str">
        <f t="shared" si="1"/>
        <v>osm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https://raw.githubusercontent.com/Sud-Austral/mapa_insumos2/main/osm/punto_de_interes_abastecimiento_pol/?CUT_COM=00000.json</v>
      </c>
    </row>
    <row r="116" spans="1:5" x14ac:dyDescent="0.3">
      <c r="A116" s="34" t="s">
        <v>576</v>
      </c>
      <c r="B116" s="13" t="s">
        <v>995</v>
      </c>
      <c r="C116" s="16" t="s">
        <v>22</v>
      </c>
      <c r="D116" s="11" t="str">
        <f t="shared" si="1"/>
        <v>osm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https://raw.githubusercontent.com/Sud-Austral/mapa_insumos2/main/osm/compras_hazlo_tu_mismo_pol/?CUT_COM=00000.json</v>
      </c>
    </row>
    <row r="117" spans="1:5" x14ac:dyDescent="0.3">
      <c r="A117" s="34" t="s">
        <v>577</v>
      </c>
      <c r="B117" s="13" t="s">
        <v>996</v>
      </c>
      <c r="C117" s="16" t="s">
        <v>22</v>
      </c>
      <c r="D117" s="11" t="str">
        <f t="shared" si="1"/>
        <v>osm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https://raw.githubusercontent.com/Sud-Austral/mapa_insumos2/main/osm/ocio-deporte_campo_de_golf_pol/?CUT_COM=00000.json</v>
      </c>
    </row>
    <row r="118" spans="1:5" x14ac:dyDescent="0.3">
      <c r="A118" s="34" t="s">
        <v>578</v>
      </c>
      <c r="B118" s="13" t="s">
        <v>997</v>
      </c>
      <c r="C118" s="16" t="s">
        <v>22</v>
      </c>
      <c r="D118" s="11" t="str">
        <f t="shared" si="1"/>
        <v>osm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https://raw.githubusercontent.com/Sud-Austral/mapa_insumos2/main/osm/ocio_teatro_pol/?CUT_COM=00000.json</v>
      </c>
    </row>
    <row r="119" spans="1:5" x14ac:dyDescent="0.3">
      <c r="A119" s="34" t="s">
        <v>579</v>
      </c>
      <c r="B119" s="13" t="s">
        <v>998</v>
      </c>
      <c r="C119" s="16" t="s">
        <v>22</v>
      </c>
      <c r="D119" s="11" t="str">
        <f t="shared" si="1"/>
        <v>osm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https://raw.githubusercontent.com/Sud-Austral/mapa_insumos2/main/osm/turismo_-_destinos_mirador_pol/?CUT_COM=00000.json</v>
      </c>
    </row>
    <row r="120" spans="1:5" x14ac:dyDescent="0.3">
      <c r="A120" s="34" t="s">
        <v>580</v>
      </c>
      <c r="B120" s="13" t="s">
        <v>999</v>
      </c>
      <c r="C120" s="16" t="s">
        <v>22</v>
      </c>
      <c r="D120" s="11" t="str">
        <f t="shared" si="1"/>
        <v>osm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https://raw.githubusercontent.com/Sud-Austral/mapa_insumos2/main/osm/turismo_-_destinos_sitio_de_picnic_pol/?CUT_COM=00000.json</v>
      </c>
    </row>
    <row r="121" spans="1:5" x14ac:dyDescent="0.3">
      <c r="A121" s="34" t="s">
        <v>40</v>
      </c>
      <c r="B121" s="13" t="s">
        <v>1000</v>
      </c>
      <c r="C121" s="16" t="s">
        <v>22</v>
      </c>
      <c r="D121" s="11" t="str">
        <f t="shared" si="1"/>
        <v>osm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https://raw.githubusercontent.com/Sud-Austral/mapa_insumos2/main/osm/turismo_-_destinos_ermita_pol/?CUT_COM=00000.json</v>
      </c>
    </row>
    <row r="122" spans="1:5" x14ac:dyDescent="0.3">
      <c r="A122" s="34" t="s">
        <v>581</v>
      </c>
      <c r="B122" s="13" t="s">
        <v>1001</v>
      </c>
      <c r="C122" s="16" t="s">
        <v>22</v>
      </c>
      <c r="D122" s="11" t="str">
        <f t="shared" si="1"/>
        <v>osm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https://raw.githubusercontent.com/Sud-Austral/mapa_insumos2/main/osm/abastecimiento_bar_pol/?CUT_COM=00000.json</v>
      </c>
    </row>
    <row r="123" spans="1:5" x14ac:dyDescent="0.3">
      <c r="A123" s="34" t="s">
        <v>582</v>
      </c>
      <c r="B123" s="13" t="s">
        <v>1002</v>
      </c>
      <c r="C123" s="16" t="s">
        <v>22</v>
      </c>
      <c r="D123" s="11" t="str">
        <f t="shared" si="1"/>
        <v>osm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https://raw.githubusercontent.com/Sud-Austral/mapa_insumos2/main/osm/compras_peluqueria_pol/?CUT_COM=00000.json</v>
      </c>
    </row>
    <row r="124" spans="1:5" x14ac:dyDescent="0.3">
      <c r="A124" s="34" t="s">
        <v>583</v>
      </c>
      <c r="B124" s="13" t="s">
        <v>1003</v>
      </c>
      <c r="C124" s="16" t="s">
        <v>22</v>
      </c>
      <c r="D124" s="11" t="str">
        <f t="shared" si="1"/>
        <v>osm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https://raw.githubusercontent.com/Sud-Austral/mapa_insumos2/main/osm/publico_asilo_de_ancianos_pol/?CUT_COM=00000.json</v>
      </c>
    </row>
    <row r="125" spans="1:5" x14ac:dyDescent="0.3">
      <c r="A125" s="34" t="s">
        <v>51</v>
      </c>
      <c r="B125" s="13" t="s">
        <v>1004</v>
      </c>
      <c r="C125" s="16" t="s">
        <v>22</v>
      </c>
      <c r="D125" s="11" t="str">
        <f t="shared" si="1"/>
        <v>osm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https://raw.githubusercontent.com/Sud-Austral/mapa_insumos2/main/osm/compras_alquiler_de_coches_pol/?CUT_COM=00000.json</v>
      </c>
    </row>
    <row r="126" spans="1:5" x14ac:dyDescent="0.3">
      <c r="A126" s="34" t="s">
        <v>584</v>
      </c>
      <c r="B126" s="13" t="s">
        <v>1005</v>
      </c>
      <c r="C126" s="16" t="s">
        <v>22</v>
      </c>
      <c r="D126" s="11" t="str">
        <f t="shared" si="1"/>
        <v>osm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https://raw.githubusercontent.com/Sud-Austral/mapa_insumos2/main/osm/compras_florista_pol/?CUT_COM=00000.json</v>
      </c>
    </row>
    <row r="127" spans="1:5" x14ac:dyDescent="0.3">
      <c r="A127" s="34" t="s">
        <v>585</v>
      </c>
      <c r="B127" s="13" t="s">
        <v>1006</v>
      </c>
      <c r="C127" s="16" t="s">
        <v>22</v>
      </c>
      <c r="D127" s="11" t="str">
        <f t="shared" si="1"/>
        <v>osm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https://raw.githubusercontent.com/Sud-Austral/mapa_insumos2/main/osm/compras_tienda_de_zapatos_pol/?CUT_COM=00000.json</v>
      </c>
    </row>
    <row r="128" spans="1:5" x14ac:dyDescent="0.3">
      <c r="A128" s="34" t="s">
        <v>586</v>
      </c>
      <c r="B128" s="13" t="s">
        <v>1007</v>
      </c>
      <c r="C128" s="16" t="s">
        <v>22</v>
      </c>
      <c r="D128" s="11" t="str">
        <f t="shared" si="1"/>
        <v>osm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https://raw.githubusercontent.com/Sud-Austral/mapa_insumos2/main/osm/publico_reciclaje_vidrio_pol/?CUT_COM=00000.json</v>
      </c>
    </row>
    <row r="129" spans="1:5" x14ac:dyDescent="0.3">
      <c r="A129" s="34" t="s">
        <v>587</v>
      </c>
      <c r="B129" s="13" t="s">
        <v>1008</v>
      </c>
      <c r="C129" s="16" t="s">
        <v>22</v>
      </c>
      <c r="D129" s="11" t="str">
        <f t="shared" si="1"/>
        <v>osm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https://raw.githubusercontent.com/Sud-Austral/mapa_insumos2/main/osm/salud_farmacia_pol/?CUT_COM=00000.json</v>
      </c>
    </row>
    <row r="130" spans="1:5" x14ac:dyDescent="0.3">
      <c r="A130" s="34" t="s">
        <v>588</v>
      </c>
      <c r="B130" s="13" t="s">
        <v>1009</v>
      </c>
      <c r="C130" s="16" t="s">
        <v>22</v>
      </c>
      <c r="D130" s="11" t="str">
        <f t="shared" si="1"/>
        <v>osm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https://raw.githubusercontent.com/Sud-Austral/mapa_insumos2/main/osm/compras_centro_de_jardineria_pol/?CUT_COM=00000.json</v>
      </c>
    </row>
    <row r="131" spans="1:5" x14ac:dyDescent="0.3">
      <c r="A131" s="34" t="s">
        <v>589</v>
      </c>
      <c r="B131" s="13" t="s">
        <v>1010</v>
      </c>
      <c r="C131" s="16" t="s">
        <v>22</v>
      </c>
      <c r="D131" s="11" t="str">
        <f t="shared" si="1"/>
        <v>osm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https://raw.githubusercontent.com/Sud-Austral/mapa_insumos2/main/osm/turismo_-_destinos_parque_tematico_pol/?CUT_COM=00000.json</v>
      </c>
    </row>
    <row r="132" spans="1:5" x14ac:dyDescent="0.3">
      <c r="A132" s="34" t="s">
        <v>590</v>
      </c>
      <c r="B132" s="13" t="s">
        <v>1011</v>
      </c>
      <c r="C132" s="16" t="s">
        <v>22</v>
      </c>
      <c r="D132" s="11" t="str">
        <f t="shared" ref="D132:D195" si="2">+D131</f>
        <v>osm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https://raw.githubusercontent.com/Sud-Austral/mapa_insumos2/main/osm/salud_dentista_pol/?CUT_COM=00000.json</v>
      </c>
    </row>
    <row r="133" spans="1:5" x14ac:dyDescent="0.3">
      <c r="A133" s="34" t="s">
        <v>591</v>
      </c>
      <c r="B133" s="13" t="s">
        <v>1012</v>
      </c>
      <c r="C133" s="16" t="s">
        <v>22</v>
      </c>
      <c r="D133" s="11" t="str">
        <f t="shared" si="2"/>
        <v>osm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https://raw.githubusercontent.com/Sud-Austral/mapa_insumos2/main/osm/compras_quimico_pol/?CUT_COM=00000.json</v>
      </c>
    </row>
    <row r="134" spans="1:5" x14ac:dyDescent="0.3">
      <c r="A134" s="34" t="s">
        <v>592</v>
      </c>
      <c r="B134" s="13" t="s">
        <v>1013</v>
      </c>
      <c r="C134" s="16" t="s">
        <v>22</v>
      </c>
      <c r="D134" s="11" t="str">
        <f t="shared" si="2"/>
        <v>osm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https://raw.githubusercontent.com/Sud-Austral/mapa_insumos2/main/osm/compras_general_pol/?CUT_COM=00000.json</v>
      </c>
    </row>
    <row r="135" spans="1:5" x14ac:dyDescent="0.3">
      <c r="A135" s="34" t="s">
        <v>593</v>
      </c>
      <c r="B135" s="13" t="s">
        <v>1014</v>
      </c>
      <c r="C135" s="16" t="s">
        <v>22</v>
      </c>
      <c r="D135" s="11" t="str">
        <f t="shared" si="2"/>
        <v>osm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https://raw.githubusercontent.com/Sud-Austral/mapa_insumos2/main/osm/compras_tienda_de_bicicletas_pol/?CUT_COM=00000.json</v>
      </c>
    </row>
    <row r="136" spans="1:5" x14ac:dyDescent="0.3">
      <c r="A136" s="34" t="s">
        <v>594</v>
      </c>
      <c r="B136" s="13" t="s">
        <v>1015</v>
      </c>
      <c r="C136" s="16" t="s">
        <v>22</v>
      </c>
      <c r="D136" s="11" t="str">
        <f t="shared" si="2"/>
        <v>osm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https://raw.githubusercontent.com/Sud-Austral/mapa_insumos2/main/osm/carreteras-muy_pequeñas_pista_pol/?CUT_COM=00000.json</v>
      </c>
    </row>
    <row r="137" spans="1:5" x14ac:dyDescent="0.3">
      <c r="A137" s="34" t="s">
        <v>595</v>
      </c>
      <c r="B137" s="13" t="s">
        <v>1016</v>
      </c>
      <c r="C137" s="16" t="s">
        <v>22</v>
      </c>
      <c r="D137" s="11" t="str">
        <f t="shared" si="2"/>
        <v>osm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https://raw.githubusercontent.com/Sud-Austral/mapa_insumos2/main/osm/ocio_cine_pol/?CUT_COM=00000.json</v>
      </c>
    </row>
    <row r="138" spans="1:5" x14ac:dyDescent="0.3">
      <c r="A138" s="34" t="s">
        <v>596</v>
      </c>
      <c r="B138" s="13" t="s">
        <v>1017</v>
      </c>
      <c r="C138" s="16" t="s">
        <v>22</v>
      </c>
      <c r="D138" s="11" t="str">
        <f t="shared" si="2"/>
        <v>osm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https://raw.githubusercontent.com/Sud-Austral/mapa_insumos2/main/osm/turismo_-_destinos_memorial_pol/?CUT_COM=00000.json</v>
      </c>
    </row>
    <row r="139" spans="1:5" x14ac:dyDescent="0.3">
      <c r="A139" s="34" t="s">
        <v>597</v>
      </c>
      <c r="B139" s="13" t="s">
        <v>1018</v>
      </c>
      <c r="C139" s="16" t="s">
        <v>22</v>
      </c>
      <c r="D139" s="11" t="str">
        <f t="shared" si="2"/>
        <v>osm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https://raw.githubusercontent.com/Sud-Austral/mapa_insumos2/main/osm/publico_punto_de_reciclaje_pol/?CUT_COM=00000.json</v>
      </c>
    </row>
    <row r="140" spans="1:5" x14ac:dyDescent="0.3">
      <c r="A140" s="34" t="s">
        <v>598</v>
      </c>
      <c r="B140" s="13" t="s">
        <v>1019</v>
      </c>
      <c r="C140" s="16" t="s">
        <v>22</v>
      </c>
      <c r="D140" s="11" t="str">
        <f t="shared" si="2"/>
        <v>osm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https://raw.githubusercontent.com/Sud-Austral/mapa_insumos2/main/osm/publico_centro_de_arte_pol/?CUT_COM=00000.json</v>
      </c>
    </row>
    <row r="141" spans="1:5" x14ac:dyDescent="0.3">
      <c r="A141" s="34" t="s">
        <v>41</v>
      </c>
      <c r="B141" s="13" t="s">
        <v>1020</v>
      </c>
      <c r="C141" s="16" t="s">
        <v>22</v>
      </c>
      <c r="D141" s="11" t="str">
        <f t="shared" si="2"/>
        <v>osm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https://raw.githubusercontent.com/Sud-Austral/mapa_insumos2/main/osm/abastecimiento_zona_de_comidas_pol/?CUT_COM=00000.json</v>
      </c>
    </row>
    <row r="142" spans="1:5" x14ac:dyDescent="0.3">
      <c r="A142" s="34" t="s">
        <v>599</v>
      </c>
      <c r="B142" s="13" t="s">
        <v>1021</v>
      </c>
      <c r="C142" s="16" t="s">
        <v>22</v>
      </c>
      <c r="D142" s="11" t="str">
        <f t="shared" si="2"/>
        <v>osm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https://raw.githubusercontent.com/Sud-Austral/mapa_insumos2/main/osm/educacion_universidad_pol/?CUT_COM=00000.json</v>
      </c>
    </row>
    <row r="143" spans="1:5" x14ac:dyDescent="0.3">
      <c r="A143" s="34" t="s">
        <v>600</v>
      </c>
      <c r="B143" s="13" t="s">
        <v>1022</v>
      </c>
      <c r="C143" s="16" t="s">
        <v>22</v>
      </c>
      <c r="D143" s="11" t="str">
        <f t="shared" si="2"/>
        <v>osm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https://raw.githubusercontent.com/Sud-Austral/mapa_insumos2/main/osm/punto_de_interes_molino_de_agua_pol/?CUT_COM=00000.json</v>
      </c>
    </row>
    <row r="144" spans="1:5" x14ac:dyDescent="0.3">
      <c r="A144" s="34" t="s">
        <v>601</v>
      </c>
      <c r="B144" s="13" t="s">
        <v>1023</v>
      </c>
      <c r="C144" s="16" t="s">
        <v>22</v>
      </c>
      <c r="D144" s="11" t="str">
        <f t="shared" si="2"/>
        <v>osm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https://raw.githubusercontent.com/Sud-Austral/mapa_insumos2/main/osm/compras_grandes_almacenes_pol/?CUT_COM=00000.json</v>
      </c>
    </row>
    <row r="145" spans="1:5" x14ac:dyDescent="0.3">
      <c r="A145" s="34" t="s">
        <v>602</v>
      </c>
      <c r="B145" s="13" t="s">
        <v>1024</v>
      </c>
      <c r="C145" s="16" t="s">
        <v>22</v>
      </c>
      <c r="D145" s="11" t="str">
        <f t="shared" si="2"/>
        <v>osm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https://raw.githubusercontent.com/Sud-Austral/mapa_insumos2/main/osm/turismo_-_destinos_castillo_pol/?CUT_COM=00000.json</v>
      </c>
    </row>
    <row r="146" spans="1:5" x14ac:dyDescent="0.3">
      <c r="A146" s="34" t="s">
        <v>603</v>
      </c>
      <c r="B146" s="13" t="s">
        <v>1025</v>
      </c>
      <c r="C146" s="16" t="s">
        <v>22</v>
      </c>
      <c r="D146" s="11" t="str">
        <f t="shared" si="2"/>
        <v>osm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https://raw.githubusercontent.com/Sud-Austral/mapa_insumos2/main/osm/punto_de_interes_fuente_pol/?CUT_COM=00000.json</v>
      </c>
    </row>
    <row r="147" spans="1:5" x14ac:dyDescent="0.3">
      <c r="A147" s="34" t="s">
        <v>604</v>
      </c>
      <c r="B147" s="13" t="s">
        <v>1026</v>
      </c>
      <c r="C147" s="16" t="s">
        <v>22</v>
      </c>
      <c r="D147" s="11" t="str">
        <f t="shared" si="2"/>
        <v>osm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https://raw.githubusercontent.com/Sud-Austral/mapa_insumos2/main/osm/turismo_-_destinos_zoologico_pol/?CUT_COM=00000.json</v>
      </c>
    </row>
    <row r="148" spans="1:5" x14ac:dyDescent="0.3">
      <c r="A148" s="34" t="s">
        <v>605</v>
      </c>
      <c r="B148" s="13" t="s">
        <v>1027</v>
      </c>
      <c r="C148" s="16" t="s">
        <v>22</v>
      </c>
      <c r="D148" s="11" t="str">
        <f t="shared" si="2"/>
        <v>osm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https://raw.githubusercontent.com/Sud-Austral/mapa_insumos2/main/osm/punto_de_interes_pozo_pol/?CUT_COM=00000.json</v>
      </c>
    </row>
    <row r="149" spans="1:5" x14ac:dyDescent="0.3">
      <c r="A149" s="34" t="s">
        <v>606</v>
      </c>
      <c r="B149" s="13" t="s">
        <v>1028</v>
      </c>
      <c r="C149" s="16" t="s">
        <v>22</v>
      </c>
      <c r="D149" s="11" t="str">
        <f t="shared" si="2"/>
        <v>osm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https://raw.githubusercontent.com/Sud-Austral/mapa_insumos2/main/osm/compras_concesionario_de_coches_pol/?CUT_COM=00000.json</v>
      </c>
    </row>
    <row r="150" spans="1:5" x14ac:dyDescent="0.3">
      <c r="A150" s="34" t="s">
        <v>607</v>
      </c>
      <c r="B150" s="13" t="s">
        <v>1029</v>
      </c>
      <c r="C150" s="16" t="s">
        <v>22</v>
      </c>
      <c r="D150" s="11" t="str">
        <f t="shared" si="2"/>
        <v>osm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https://raw.githubusercontent.com/Sud-Austral/mapa_insumos2/main/osm/educacion_universidad/college_pol/?CUT_COM=00000.json</v>
      </c>
    </row>
    <row r="151" spans="1:5" x14ac:dyDescent="0.3">
      <c r="A151" s="34" t="s">
        <v>37</v>
      </c>
      <c r="B151" s="13" t="s">
        <v>1030</v>
      </c>
      <c r="C151" s="16" t="s">
        <v>22</v>
      </c>
      <c r="D151" s="11" t="str">
        <f t="shared" si="2"/>
        <v>osm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https://raw.githubusercontent.com/Sud-Austral/mapa_insumos2/main/osm/abastecimiento_cerveceria_pol/?CUT_COM=00000.json</v>
      </c>
    </row>
    <row r="152" spans="1:5" x14ac:dyDescent="0.3">
      <c r="A152" s="34" t="s">
        <v>608</v>
      </c>
      <c r="B152" s="13" t="s">
        <v>1031</v>
      </c>
      <c r="C152" s="16" t="s">
        <v>22</v>
      </c>
      <c r="D152" s="11" t="str">
        <f t="shared" si="2"/>
        <v>osm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https://raw.githubusercontent.com/Sud-Austral/mapa_insumos2/main/osm/salud_veterinario_pol/?CUT_COM=00000.json</v>
      </c>
    </row>
    <row r="153" spans="1:5" x14ac:dyDescent="0.3">
      <c r="A153" s="34" t="s">
        <v>609</v>
      </c>
      <c r="B153" s="13" t="s">
        <v>1032</v>
      </c>
      <c r="C153" s="16" t="s">
        <v>22</v>
      </c>
      <c r="D153" s="11" t="str">
        <f t="shared" si="2"/>
        <v>osm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https://raw.githubusercontent.com/Sud-Austral/mapa_insumos2/main/osm/compras_optica_pol/?CUT_COM=00000.json</v>
      </c>
    </row>
    <row r="154" spans="1:5" x14ac:dyDescent="0.3">
      <c r="A154" s="34" t="s">
        <v>610</v>
      </c>
      <c r="B154" s="13" t="s">
        <v>1033</v>
      </c>
      <c r="C154" s="16" t="s">
        <v>22</v>
      </c>
      <c r="D154" s="11" t="str">
        <f t="shared" si="2"/>
        <v>osm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https://raw.githubusercontent.com/Sud-Austral/mapa_insumos2/main/osm/compras_papeleria_pol/?CUT_COM=00000.json</v>
      </c>
    </row>
    <row r="155" spans="1:5" x14ac:dyDescent="0.3">
      <c r="A155" s="34" t="s">
        <v>611</v>
      </c>
      <c r="B155" s="13" t="s">
        <v>1034</v>
      </c>
      <c r="C155" s="16" t="s">
        <v>22</v>
      </c>
      <c r="D155" s="11" t="str">
        <f t="shared" si="2"/>
        <v>osm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https://raw.githubusercontent.com/Sud-Austral/mapa_insumos2/main/osm/punto_de_interes_camara_de_vigilancia_pol/?CUT_COM=00000.json</v>
      </c>
    </row>
    <row r="156" spans="1:5" x14ac:dyDescent="0.3">
      <c r="A156" s="34" t="s">
        <v>612</v>
      </c>
      <c r="B156" s="13" t="s">
        <v>1035</v>
      </c>
      <c r="C156" s="16" t="s">
        <v>22</v>
      </c>
      <c r="D156" s="11" t="str">
        <f t="shared" si="2"/>
        <v>osm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https://raw.githubusercontent.com/Sud-Austral/mapa_insumos2/main/osm/punto_de_interes_molino_pol/?CUT_COM=00000.json</v>
      </c>
    </row>
    <row r="157" spans="1:5" x14ac:dyDescent="0.3">
      <c r="A157" s="34" t="s">
        <v>613</v>
      </c>
      <c r="B157" s="13" t="s">
        <v>1036</v>
      </c>
      <c r="C157" s="16" t="s">
        <v>22</v>
      </c>
      <c r="D157" s="11" t="str">
        <f t="shared" si="2"/>
        <v>osm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https://raw.githubusercontent.com/Sud-Austral/mapa_insumos2/main/osm/turismo_-_destinos_fuerte_pol/?CUT_COM=00000.json</v>
      </c>
    </row>
    <row r="158" spans="1:5" x14ac:dyDescent="0.3">
      <c r="A158" s="34" t="s">
        <v>614</v>
      </c>
      <c r="B158" s="13" t="s">
        <v>1037</v>
      </c>
      <c r="C158" s="16" t="s">
        <v>22</v>
      </c>
      <c r="D158" s="11" t="str">
        <f t="shared" si="2"/>
        <v>osm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https://raw.githubusercontent.com/Sud-Austral/mapa_insumos2/main/osm/compras_libreria_pol/?CUT_COM=00000.json</v>
      </c>
    </row>
    <row r="159" spans="1:5" x14ac:dyDescent="0.3">
      <c r="A159" s="34" t="s">
        <v>615</v>
      </c>
      <c r="B159" s="13" t="s">
        <v>1038</v>
      </c>
      <c r="C159" s="16" t="s">
        <v>22</v>
      </c>
      <c r="D159" s="11" t="str">
        <f t="shared" si="2"/>
        <v>osm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https://raw.githubusercontent.com/Sud-Austral/mapa_insumos2/main/osm/turismo_-_destinos_obra_de_arte_pol/?CUT_COM=00000.json</v>
      </c>
    </row>
    <row r="160" spans="1:5" x14ac:dyDescent="0.3">
      <c r="A160" s="34" t="s">
        <v>616</v>
      </c>
      <c r="B160" s="13" t="s">
        <v>1039</v>
      </c>
      <c r="C160" s="16" t="s">
        <v>22</v>
      </c>
      <c r="D160" s="11" t="str">
        <f t="shared" si="2"/>
        <v>osm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https://raw.githubusercontent.com/Sud-Austral/mapa_insumos2/main/osm/compras_tienda_telefonos_moviles_pol/?CUT_COM=00000.json</v>
      </c>
    </row>
    <row r="161" spans="1:5" x14ac:dyDescent="0.3">
      <c r="A161" s="34" t="s">
        <v>42</v>
      </c>
      <c r="B161" s="13" t="s">
        <v>1040</v>
      </c>
      <c r="C161" s="16" t="s">
        <v>22</v>
      </c>
      <c r="D161" s="11" t="str">
        <f t="shared" si="2"/>
        <v>osm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https://raw.githubusercontent.com/Sud-Austral/mapa_insumos2/main/osm/compras_tienda_exterior_pol/?CUT_COM=00000.json</v>
      </c>
    </row>
    <row r="162" spans="1:5" x14ac:dyDescent="0.3">
      <c r="A162" s="34" t="s">
        <v>617</v>
      </c>
      <c r="B162" s="13" t="s">
        <v>1041</v>
      </c>
      <c r="C162" s="16" t="s">
        <v>22</v>
      </c>
      <c r="D162" s="11" t="str">
        <f t="shared" si="2"/>
        <v>osm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https://raw.githubusercontent.com/Sud-Austral/mapa_insumos2/main/osm/compras_salon_de_belleza_pol/?CUT_COM=00000.json</v>
      </c>
    </row>
    <row r="163" spans="1:5" x14ac:dyDescent="0.3">
      <c r="A163" s="34" t="s">
        <v>618</v>
      </c>
      <c r="B163" s="13" t="s">
        <v>1042</v>
      </c>
      <c r="C163" s="16" t="s">
        <v>22</v>
      </c>
      <c r="D163" s="11" t="str">
        <f t="shared" si="2"/>
        <v>osm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https://raw.githubusercontent.com/Sud-Austral/mapa_insumos2/main/osm/compras_lavado_de_autos_pol/?CUT_COM=00000.json</v>
      </c>
    </row>
    <row r="164" spans="1:5" x14ac:dyDescent="0.3">
      <c r="A164" s="34" t="s">
        <v>619</v>
      </c>
      <c r="B164" s="13" t="s">
        <v>1043</v>
      </c>
      <c r="C164" s="16" t="s">
        <v>22</v>
      </c>
      <c r="D164" s="11" t="str">
        <f t="shared" si="2"/>
        <v>osm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https://raw.githubusercontent.com/Sud-Austral/mapa_insumos2/main/osm/compras_tienda_de_computadoras_pol/?CUT_COM=00000.json</v>
      </c>
    </row>
    <row r="165" spans="1:5" x14ac:dyDescent="0.3">
      <c r="A165" s="34" t="s">
        <v>620</v>
      </c>
      <c r="B165" s="13" t="s">
        <v>1044</v>
      </c>
      <c r="C165" s="16" t="s">
        <v>22</v>
      </c>
      <c r="D165" s="11" t="str">
        <f t="shared" si="2"/>
        <v>osm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https://raw.githubusercontent.com/Sud-Austral/mapa_insumos2/main/osm/compras_tienda_de_deportes_pol/?CUT_COM=00000.json</v>
      </c>
    </row>
    <row r="166" spans="1:5" x14ac:dyDescent="0.3">
      <c r="A166" s="34" t="s">
        <v>621</v>
      </c>
      <c r="B166" s="13" t="s">
        <v>1045</v>
      </c>
      <c r="C166" s="16" t="s">
        <v>22</v>
      </c>
      <c r="D166" s="11" t="str">
        <f t="shared" si="2"/>
        <v>osm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https://raw.githubusercontent.com/Sud-Austral/mapa_insumos2/main/osm/compras_joyeria_pol/?CUT_COM=00000.json</v>
      </c>
    </row>
    <row r="167" spans="1:5" x14ac:dyDescent="0.3">
      <c r="A167" s="34" t="s">
        <v>622</v>
      </c>
      <c r="B167" s="13" t="s">
        <v>1046</v>
      </c>
      <c r="C167" s="16" t="s">
        <v>22</v>
      </c>
      <c r="D167" s="11" t="str">
        <f t="shared" si="2"/>
        <v>osm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https://raw.githubusercontent.com/Sud-Austral/mapa_insumos2/main/osm/publico_embajada_pol/?CUT_COM=00000.json</v>
      </c>
    </row>
    <row r="168" spans="1:5" x14ac:dyDescent="0.3">
      <c r="A168" s="34" t="s">
        <v>623</v>
      </c>
      <c r="B168" s="13" t="s">
        <v>1047</v>
      </c>
      <c r="C168" s="16" t="s">
        <v>22</v>
      </c>
      <c r="D168" s="11" t="str">
        <f t="shared" si="2"/>
        <v>osm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https://raw.githubusercontent.com/Sud-Austral/mapa_insumos2/main/osm/compras_tienda_de_juguetes_pol/?CUT_COM=00000.json</v>
      </c>
    </row>
    <row r="169" spans="1:5" x14ac:dyDescent="0.3">
      <c r="A169" s="34" t="s">
        <v>624</v>
      </c>
      <c r="B169" s="13" t="s">
        <v>1048</v>
      </c>
      <c r="C169" s="16" t="s">
        <v>22</v>
      </c>
      <c r="D169" s="11" t="str">
        <f t="shared" si="2"/>
        <v>osm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https://raw.githubusercontent.com/Sud-Austral/mapa_insumos2/main/osm/compras_lavanderia_pol/?CUT_COM=00000.json</v>
      </c>
    </row>
    <row r="170" spans="1:5" x14ac:dyDescent="0.3">
      <c r="A170" s="34" t="s">
        <v>625</v>
      </c>
      <c r="B170" s="13" t="s">
        <v>1049</v>
      </c>
      <c r="C170" s="16" t="s">
        <v>22</v>
      </c>
      <c r="D170" s="11" t="str">
        <f t="shared" si="2"/>
        <v>osm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https://raw.githubusercontent.com/Sud-Austral/mapa_insumos2/main/osm/publico_reciclaje_metal_pol/?CUT_COM=00000.json</v>
      </c>
    </row>
    <row r="171" spans="1:5" x14ac:dyDescent="0.3">
      <c r="A171" s="34" t="s">
        <v>626</v>
      </c>
      <c r="B171" s="13" t="s">
        <v>1050</v>
      </c>
      <c r="C171" s="16" t="s">
        <v>22</v>
      </c>
      <c r="D171" s="11" t="str">
        <f t="shared" si="2"/>
        <v>osm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https://raw.githubusercontent.com/Sud-Austral/mapa_insumos2/main/osm/compras_alquiler_de_bicicletas_pol/?CUT_COM=00000.json</v>
      </c>
    </row>
    <row r="172" spans="1:5" x14ac:dyDescent="0.3">
      <c r="A172" s="34" t="s">
        <v>627</v>
      </c>
      <c r="B172" s="13" t="s">
        <v>1051</v>
      </c>
      <c r="C172" s="16" t="s">
        <v>22</v>
      </c>
      <c r="D172" s="11" t="str">
        <f t="shared" si="2"/>
        <v>osm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https://raw.githubusercontent.com/Sud-Austral/mapa_insumos2/main/osm/turismo_-_destinos_cruce_de_camino_pol/?CUT_COM=00000.json</v>
      </c>
    </row>
    <row r="173" spans="1:5" x14ac:dyDescent="0.3">
      <c r="A173" s="34" t="s">
        <v>628</v>
      </c>
      <c r="B173" s="13" t="s">
        <v>1052</v>
      </c>
      <c r="C173" s="16" t="s">
        <v>22</v>
      </c>
      <c r="D173" s="11" t="str">
        <f t="shared" si="2"/>
        <v>osm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https://raw.githubusercontent.com/Sud-Austral/mapa_insumos2/main/osm/ocio_parque_para_perro_pol/?CUT_COM=00000.json</v>
      </c>
    </row>
    <row r="174" spans="1:5" x14ac:dyDescent="0.3">
      <c r="A174" s="34" t="s">
        <v>629</v>
      </c>
      <c r="B174" s="13" t="s">
        <v>1053</v>
      </c>
      <c r="C174" s="16" t="s">
        <v>22</v>
      </c>
      <c r="D174" s="11" t="str">
        <f t="shared" si="2"/>
        <v>osm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https://raw.githubusercontent.com/Sud-Austral/mapa_insumos2/main/osm/punto_de_interes_torre_de_comunicaciones_pol/?CUT_COM=00000.json</v>
      </c>
    </row>
    <row r="175" spans="1:5" x14ac:dyDescent="0.3">
      <c r="A175" s="34" t="s">
        <v>630</v>
      </c>
      <c r="B175" s="13" t="s">
        <v>1054</v>
      </c>
      <c r="C175" s="16" t="s">
        <v>22</v>
      </c>
      <c r="D175" s="11" t="str">
        <f t="shared" si="2"/>
        <v>osm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https://raw.githubusercontent.com/Sud-Austral/mapa_insumos2/main/osm/compras_venta_periodicos_pol/?CUT_COM=00000.json</v>
      </c>
    </row>
    <row r="176" spans="1:5" x14ac:dyDescent="0.3">
      <c r="A176" s="34" t="s">
        <v>631</v>
      </c>
      <c r="B176" s="13" t="s">
        <v>1055</v>
      </c>
      <c r="C176" s="16" t="s">
        <v>22</v>
      </c>
      <c r="D176" s="11" t="str">
        <f t="shared" si="2"/>
        <v>osm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https://raw.githubusercontent.com/Sud-Austral/mapa_insumos2/main/osm/publico_papel_reciclado_pol/?CUT_COM=00000.json</v>
      </c>
    </row>
    <row r="177" spans="1:5" x14ac:dyDescent="0.3">
      <c r="A177" s="34" t="s">
        <v>632</v>
      </c>
      <c r="B177" s="13" t="s">
        <v>1056</v>
      </c>
      <c r="C177" s="16" t="s">
        <v>22</v>
      </c>
      <c r="D177" s="11" t="str">
        <f t="shared" si="2"/>
        <v>osm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https://raw.githubusercontent.com/Sud-Austral/mapa_insumos2/main/osm/punto_de_interes_mesa_de_trabajo_pol/?CUT_COM=00000.json</v>
      </c>
    </row>
    <row r="178" spans="1:5" x14ac:dyDescent="0.3">
      <c r="A178" s="34" t="s">
        <v>633</v>
      </c>
      <c r="B178" s="13" t="s">
        <v>1057</v>
      </c>
      <c r="C178" s="16" t="s">
        <v>22</v>
      </c>
      <c r="D178" s="11" t="str">
        <f t="shared" si="2"/>
        <v>osm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https://raw.githubusercontent.com/Sud-Austral/mapa_insumos2/main/osm/dinero_cajero_automatico_pol/?CUT_COM=00000.json</v>
      </c>
    </row>
    <row r="179" spans="1:5" x14ac:dyDescent="0.3">
      <c r="A179" s="34" t="s">
        <v>634</v>
      </c>
      <c r="B179" s="13" t="s">
        <v>1058</v>
      </c>
      <c r="C179" s="16" t="s">
        <v>22</v>
      </c>
      <c r="D179" s="11" t="str">
        <f t="shared" si="2"/>
        <v>osm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https://raw.githubusercontent.com/Sud-Austral/mapa_insumos2/main/osm/ocio-deporte_pista_de_hielo_pol/?CUT_COM=00000.json</v>
      </c>
    </row>
    <row r="180" spans="1:5" x14ac:dyDescent="0.3">
      <c r="A180" s="34" t="s">
        <v>635</v>
      </c>
      <c r="B180" s="13" t="s">
        <v>114</v>
      </c>
      <c r="C180" s="16" t="s">
        <v>254</v>
      </c>
      <c r="D180" s="11" t="str">
        <f t="shared" si="2"/>
        <v>osm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https://raw.githubusercontent.com/Sud-Austral/mapa_insumos2/main/osm/punto_de_interes_faro/?CUT_COM=00000.json</v>
      </c>
    </row>
    <row r="181" spans="1:5" x14ac:dyDescent="0.3">
      <c r="A181" s="34" t="s">
        <v>43</v>
      </c>
      <c r="B181" s="13" t="s">
        <v>204</v>
      </c>
      <c r="C181" s="16" t="s">
        <v>254</v>
      </c>
      <c r="D181" s="11" t="str">
        <f t="shared" si="2"/>
        <v>osm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https://raw.githubusercontent.com/Sud-Austral/mapa_insumos2/main/osm/punto_de_interes_torre_de_comunicaciones/?CUT_COM=00000.json</v>
      </c>
    </row>
    <row r="182" spans="1:5" x14ac:dyDescent="0.3">
      <c r="A182" s="34" t="s">
        <v>636</v>
      </c>
      <c r="B182" s="13" t="s">
        <v>207</v>
      </c>
      <c r="C182" s="16" t="s">
        <v>254</v>
      </c>
      <c r="D182" s="11" t="str">
        <f t="shared" si="2"/>
        <v>osm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https://raw.githubusercontent.com/Sud-Austral/mapa_insumos2/main/osm/punto_de_interes_mesa_de_trabajo/?CUT_COM=00000.json</v>
      </c>
    </row>
    <row r="183" spans="1:5" x14ac:dyDescent="0.3">
      <c r="A183" s="34" t="s">
        <v>637</v>
      </c>
      <c r="B183" s="13" t="s">
        <v>168</v>
      </c>
      <c r="C183" s="16" t="s">
        <v>254</v>
      </c>
      <c r="D183" s="11" t="str">
        <f t="shared" si="2"/>
        <v>osm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https://raw.githubusercontent.com/Sud-Austral/mapa_insumos2/main/osm/turismo_-_destinos_memorial/?CUT_COM=00000.json</v>
      </c>
    </row>
    <row r="184" spans="1:5" x14ac:dyDescent="0.3">
      <c r="A184" s="34" t="s">
        <v>638</v>
      </c>
      <c r="B184" s="13" t="s">
        <v>112</v>
      </c>
      <c r="C184" s="16" t="s">
        <v>254</v>
      </c>
      <c r="D184" s="11" t="str">
        <f t="shared" si="2"/>
        <v>osm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https://raw.githubusercontent.com/Sud-Austral/mapa_insumos2/main/osm/turismo_-_destinos_ruinas/?CUT_COM=00000.json</v>
      </c>
    </row>
    <row r="185" spans="1:5" x14ac:dyDescent="0.3">
      <c r="A185" s="34" t="s">
        <v>639</v>
      </c>
      <c r="B185" s="13" t="s">
        <v>149</v>
      </c>
      <c r="C185" s="16" t="s">
        <v>254</v>
      </c>
      <c r="D185" s="11" t="str">
        <f t="shared" si="2"/>
        <v>osm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https://raw.githubusercontent.com/Sud-Austral/mapa_insumos2/main/osm/turismo_-_destinos_mirador/?CUT_COM=00000.json</v>
      </c>
    </row>
    <row r="186" spans="1:5" x14ac:dyDescent="0.3">
      <c r="A186" s="34" t="s">
        <v>640</v>
      </c>
      <c r="B186" s="13" t="s">
        <v>100</v>
      </c>
      <c r="C186" s="16" t="s">
        <v>254</v>
      </c>
      <c r="D186" s="11" t="str">
        <f t="shared" si="2"/>
        <v>osm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https://raw.githubusercontent.com/Sud-Austral/mapa_insumos2/main/osm/alojamiento_camping/?CUT_COM=00000.json</v>
      </c>
    </row>
    <row r="187" spans="1:5" x14ac:dyDescent="0.3">
      <c r="A187" s="34" t="s">
        <v>641</v>
      </c>
      <c r="B187" s="13" t="s">
        <v>97</v>
      </c>
      <c r="C187" s="16" t="s">
        <v>254</v>
      </c>
      <c r="D187" s="11" t="str">
        <f t="shared" si="2"/>
        <v>osm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https://raw.githubusercontent.com/Sud-Austral/mapa_insumos2/main/osm/alojamiento_refugio/?CUT_COM=00000.json</v>
      </c>
    </row>
    <row r="188" spans="1:5" x14ac:dyDescent="0.3">
      <c r="A188" s="34" t="s">
        <v>642</v>
      </c>
      <c r="B188" s="13" t="s">
        <v>107</v>
      </c>
      <c r="C188" s="16" t="s">
        <v>254</v>
      </c>
      <c r="D188" s="11" t="str">
        <f t="shared" si="2"/>
        <v>osm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https://raw.githubusercontent.com/Sud-Austral/mapa_insumos2/main/osm/alojamiento_choza_alpina/?CUT_COM=00000.json</v>
      </c>
    </row>
    <row r="189" spans="1:5" x14ac:dyDescent="0.3">
      <c r="A189" s="34" t="s">
        <v>643</v>
      </c>
      <c r="B189" s="13" t="s">
        <v>96</v>
      </c>
      <c r="C189" s="16" t="s">
        <v>254</v>
      </c>
      <c r="D189" s="11" t="str">
        <f t="shared" si="2"/>
        <v>osm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https://raw.githubusercontent.com/Sud-Austral/mapa_insumos2/main/osm/turismo_-_destinos_atraccion/?CUT_COM=00000.json</v>
      </c>
    </row>
    <row r="190" spans="1:5" x14ac:dyDescent="0.3">
      <c r="A190" s="34" t="s">
        <v>644</v>
      </c>
      <c r="B190" s="13" t="s">
        <v>101</v>
      </c>
      <c r="C190" s="16" t="s">
        <v>254</v>
      </c>
      <c r="D190" s="11" t="str">
        <f t="shared" si="2"/>
        <v>osm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https://raw.githubusercontent.com/Sud-Austral/mapa_insumos2/main/osm/turismo-informacion_informacion_turistica/?CUT_COM=00000.json</v>
      </c>
    </row>
    <row r="191" spans="1:5" x14ac:dyDescent="0.3">
      <c r="A191" s="34" t="s">
        <v>645</v>
      </c>
      <c r="B191" s="13" t="s">
        <v>135</v>
      </c>
      <c r="C191" s="16" t="s">
        <v>254</v>
      </c>
      <c r="D191" s="11" t="str">
        <f t="shared" si="2"/>
        <v>osm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https://raw.githubusercontent.com/Sud-Austral/mapa_insumos2/main/osm/compras_agente_de_viajes/?CUT_COM=00000.json</v>
      </c>
    </row>
    <row r="192" spans="1:5" x14ac:dyDescent="0.3">
      <c r="A192" s="34" t="s">
        <v>646</v>
      </c>
      <c r="B192" s="13" t="s">
        <v>150</v>
      </c>
      <c r="C192" s="16" t="s">
        <v>254</v>
      </c>
      <c r="D192" s="11" t="str">
        <f t="shared" si="2"/>
        <v>osm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https://raw.githubusercontent.com/Sud-Austral/mapa_insumos2/main/osm/turismo_-_destinos_sitio_de_picnic/?CUT_COM=00000.json</v>
      </c>
    </row>
    <row r="193" spans="1:5" x14ac:dyDescent="0.3">
      <c r="A193" s="34" t="s">
        <v>647</v>
      </c>
      <c r="B193" s="13" t="s">
        <v>104</v>
      </c>
      <c r="C193" s="16" t="s">
        <v>254</v>
      </c>
      <c r="D193" s="11" t="str">
        <f t="shared" si="2"/>
        <v>osm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https://raw.githubusercontent.com/Sud-Austral/mapa_insumos2/main/osm/ocio_patio_de_recreo/?CUT_COM=00000.json</v>
      </c>
    </row>
    <row r="194" spans="1:5" x14ac:dyDescent="0.3">
      <c r="A194" s="34" t="s">
        <v>648</v>
      </c>
      <c r="B194" s="13" t="s">
        <v>106</v>
      </c>
      <c r="C194" s="16" t="s">
        <v>254</v>
      </c>
      <c r="D194" s="11" t="str">
        <f t="shared" si="2"/>
        <v>osm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https://raw.githubusercontent.com/Sud-Austral/mapa_insumos2/main/osm/alojamiento_albergue/?CUT_COM=00000.json</v>
      </c>
    </row>
    <row r="195" spans="1:5" x14ac:dyDescent="0.3">
      <c r="A195" s="34" t="s">
        <v>649</v>
      </c>
      <c r="B195" s="13" t="s">
        <v>169</v>
      </c>
      <c r="C195" s="16" t="s">
        <v>254</v>
      </c>
      <c r="D195" s="11" t="str">
        <f t="shared" si="2"/>
        <v>osm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https://raw.githubusercontent.com/Sud-Austral/mapa_insumos2/main/osm/publico_punto_de_reciclaje/?CUT_COM=00000.json</v>
      </c>
    </row>
    <row r="196" spans="1:5" x14ac:dyDescent="0.3">
      <c r="A196" s="34" t="s">
        <v>650</v>
      </c>
      <c r="B196" s="13" t="s">
        <v>152</v>
      </c>
      <c r="C196" s="16" t="s">
        <v>254</v>
      </c>
      <c r="D196" s="11" t="str">
        <f t="shared" ref="D196:D259" si="3">+D195</f>
        <v>osm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https://raw.githubusercontent.com/Sud-Austral/mapa_insumos2/main/osm/abastecimiento_bar/?CUT_COM=00000.json</v>
      </c>
    </row>
    <row r="197" spans="1:5" x14ac:dyDescent="0.3">
      <c r="A197" s="34" t="s">
        <v>651</v>
      </c>
      <c r="B197" s="13" t="s">
        <v>105</v>
      </c>
      <c r="C197" s="16" t="s">
        <v>254</v>
      </c>
      <c r="D197" s="11" t="str">
        <f t="shared" si="3"/>
        <v>osm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https://raw.githubusercontent.com/Sud-Austral/mapa_insumos2/main/osm/abastecimiento_restaurante/?CUT_COM=00000.json</v>
      </c>
    </row>
    <row r="198" spans="1:5" x14ac:dyDescent="0.3">
      <c r="A198" s="34" t="s">
        <v>652</v>
      </c>
      <c r="B198" s="13" t="s">
        <v>210</v>
      </c>
      <c r="C198" s="16" t="s">
        <v>254</v>
      </c>
      <c r="D198" s="11" t="str">
        <f t="shared" si="3"/>
        <v>osm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https://raw.githubusercontent.com/Sud-Austral/mapa_insumos2/main/osm/punto_de_interes_papelera/?CUT_COM=00000.json</v>
      </c>
    </row>
    <row r="199" spans="1:5" x14ac:dyDescent="0.3">
      <c r="A199" s="34" t="s">
        <v>653</v>
      </c>
      <c r="B199" s="13" t="s">
        <v>118</v>
      </c>
      <c r="C199" s="16" t="s">
        <v>254</v>
      </c>
      <c r="D199" s="11" t="str">
        <f t="shared" si="3"/>
        <v>osm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https://raw.githubusercontent.com/Sud-Austral/mapa_insumos2/main/osm/turismo_-_destinos_museo/?CUT_COM=00000.json</v>
      </c>
    </row>
    <row r="200" spans="1:5" x14ac:dyDescent="0.3">
      <c r="A200" s="34" t="s">
        <v>654</v>
      </c>
      <c r="B200" s="13" t="s">
        <v>108</v>
      </c>
      <c r="C200" s="16" t="s">
        <v>254</v>
      </c>
      <c r="D200" s="11" t="str">
        <f t="shared" si="3"/>
        <v>osm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https://raw.githubusercontent.com/Sud-Austral/mapa_insumos2/main/osm/compras_supermercado/?CUT_COM=00000.json</v>
      </c>
    </row>
    <row r="201" spans="1:5" x14ac:dyDescent="0.3">
      <c r="A201" s="34" t="s">
        <v>36</v>
      </c>
      <c r="B201" s="13" t="s">
        <v>139</v>
      </c>
      <c r="C201" s="16" t="s">
        <v>254</v>
      </c>
      <c r="D201" s="11" t="str">
        <f t="shared" si="3"/>
        <v>osm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https://raw.githubusercontent.com/Sud-Austral/mapa_insumos2/main/osm/publico_oficina_de_correos/?CUT_COM=00000.json</v>
      </c>
    </row>
    <row r="202" spans="1:5" x14ac:dyDescent="0.3">
      <c r="A202" s="34" t="s">
        <v>655</v>
      </c>
      <c r="B202" s="13" t="s">
        <v>87</v>
      </c>
      <c r="C202" s="16" t="s">
        <v>254</v>
      </c>
      <c r="D202" s="11" t="str">
        <f t="shared" si="3"/>
        <v>osm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https://raw.githubusercontent.com/Sud-Austral/mapa_insumos2/main/osm/abastecimiento_cafeteria/?CUT_COM=00000.json</v>
      </c>
    </row>
    <row r="203" spans="1:5" x14ac:dyDescent="0.3">
      <c r="A203" s="34" t="s">
        <v>656</v>
      </c>
      <c r="B203" s="13" t="s">
        <v>86</v>
      </c>
      <c r="C203" s="16" t="s">
        <v>254</v>
      </c>
      <c r="D203" s="11" t="str">
        <f t="shared" si="3"/>
        <v>osm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https://raw.githubusercontent.com/Sud-Austral/mapa_insumos2/main/osm/compras_conveniencia/?CUT_COM=00000.json</v>
      </c>
    </row>
    <row r="204" spans="1:5" x14ac:dyDescent="0.3">
      <c r="A204" s="34" t="s">
        <v>657</v>
      </c>
      <c r="B204" s="13" t="s">
        <v>90</v>
      </c>
      <c r="C204" s="16" t="s">
        <v>254</v>
      </c>
      <c r="D204" s="11" t="str">
        <f t="shared" si="3"/>
        <v>osm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https://raw.githubusercontent.com/Sud-Austral/mapa_insumos2/main/osm/publico_policia/?CUT_COM=00000.json</v>
      </c>
    </row>
    <row r="205" spans="1:5" x14ac:dyDescent="0.3">
      <c r="A205" s="34" t="s">
        <v>658</v>
      </c>
      <c r="B205" s="13" t="s">
        <v>98</v>
      </c>
      <c r="C205" s="16" t="s">
        <v>254</v>
      </c>
      <c r="D205" s="11" t="str">
        <f t="shared" si="3"/>
        <v>osm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https://raw.githubusercontent.com/Sud-Austral/mapa_insumos2/main/osm/alojamiento_casa_de_invitados/?CUT_COM=00000.json</v>
      </c>
    </row>
    <row r="206" spans="1:5" x14ac:dyDescent="0.3">
      <c r="A206" s="34" t="s">
        <v>659</v>
      </c>
      <c r="B206" s="13" t="s">
        <v>115</v>
      </c>
      <c r="C206" s="16" t="s">
        <v>254</v>
      </c>
      <c r="D206" s="11" t="str">
        <f t="shared" si="3"/>
        <v>osm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https://raw.githubusercontent.com/Sud-Austral/mapa_insumos2/main/osm/alojamiento_hotel/?CUT_COM=00000.json</v>
      </c>
    </row>
    <row r="207" spans="1:5" x14ac:dyDescent="0.3">
      <c r="A207" s="34" t="s">
        <v>660</v>
      </c>
      <c r="B207" s="13" t="s">
        <v>211</v>
      </c>
      <c r="C207" s="16" t="s">
        <v>254</v>
      </c>
      <c r="D207" s="11" t="str">
        <f t="shared" si="3"/>
        <v>osm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https://raw.githubusercontent.com/Sud-Austral/mapa_insumos2/main/osm/punto_de_interes_agua_potable/?CUT_COM=00000.json</v>
      </c>
    </row>
    <row r="208" spans="1:5" x14ac:dyDescent="0.3">
      <c r="A208" s="34" t="s">
        <v>661</v>
      </c>
      <c r="B208" s="13" t="s">
        <v>103</v>
      </c>
      <c r="C208" s="16" t="s">
        <v>254</v>
      </c>
      <c r="D208" s="11" t="str">
        <f t="shared" si="3"/>
        <v>osm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https://raw.githubusercontent.com/Sud-Austral/mapa_insumos2/main/osm/compras_quiosco/?CUT_COM=00000.json</v>
      </c>
    </row>
    <row r="209" spans="1:5" x14ac:dyDescent="0.3">
      <c r="A209" s="34" t="s">
        <v>662</v>
      </c>
      <c r="B209" s="13" t="s">
        <v>94</v>
      </c>
      <c r="C209" s="16" t="s">
        <v>254</v>
      </c>
      <c r="D209" s="11" t="str">
        <f t="shared" si="3"/>
        <v>osm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https://raw.githubusercontent.com/Sud-Austral/mapa_insumos2/main/osm/salud_medico/?CUT_COM=00000.json</v>
      </c>
    </row>
    <row r="210" spans="1:5" x14ac:dyDescent="0.3">
      <c r="A210" s="34" t="s">
        <v>663</v>
      </c>
      <c r="B210" s="13" t="s">
        <v>109</v>
      </c>
      <c r="C210" s="16" t="s">
        <v>254</v>
      </c>
      <c r="D210" s="11" t="str">
        <f t="shared" si="3"/>
        <v>osm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https://raw.githubusercontent.com/Sud-Austral/mapa_insumos2/main/osm/publico_municipalidad/?CUT_COM=00000.json</v>
      </c>
    </row>
    <row r="211" spans="1:5" x14ac:dyDescent="0.3">
      <c r="A211" s="34" t="s">
        <v>664</v>
      </c>
      <c r="B211" s="13" t="s">
        <v>119</v>
      </c>
      <c r="C211" s="16" t="s">
        <v>254</v>
      </c>
      <c r="D211" s="11" t="str">
        <f t="shared" si="3"/>
        <v>osm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https://raw.githubusercontent.com/Sud-Austral/mapa_insumos2/main/osm/punto_de_interes_baño/?CUT_COM=00000.json</v>
      </c>
    </row>
    <row r="212" spans="1:5" x14ac:dyDescent="0.3">
      <c r="A212" s="34" t="s">
        <v>665</v>
      </c>
      <c r="B212" s="13" t="s">
        <v>131</v>
      </c>
      <c r="C212" s="16" t="s">
        <v>254</v>
      </c>
      <c r="D212" s="11" t="str">
        <f t="shared" si="3"/>
        <v>osm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https://raw.githubusercontent.com/Sud-Austral/mapa_insumos2/main/osm/turismo_-_destinos_monumento/?CUT_COM=00000.json</v>
      </c>
    </row>
    <row r="213" spans="1:5" x14ac:dyDescent="0.3">
      <c r="A213" s="34" t="s">
        <v>666</v>
      </c>
      <c r="B213" s="13" t="s">
        <v>155</v>
      </c>
      <c r="C213" s="16" t="s">
        <v>254</v>
      </c>
      <c r="D213" s="11" t="str">
        <f t="shared" si="3"/>
        <v>osm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https://raw.githubusercontent.com/Sud-Austral/mapa_insumos2/main/osm/compras_alquiler_de_coches/?CUT_COM=00000.json</v>
      </c>
    </row>
    <row r="214" spans="1:5" x14ac:dyDescent="0.3">
      <c r="A214" s="34" t="s">
        <v>667</v>
      </c>
      <c r="B214" s="13" t="s">
        <v>122</v>
      </c>
      <c r="C214" s="16" t="s">
        <v>254</v>
      </c>
      <c r="D214" s="11" t="str">
        <f t="shared" si="3"/>
        <v>osm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https://raw.githubusercontent.com/Sud-Austral/mapa_insumos2/main/osm/turismo_-_destinos_arqueologico/?CUT_COM=00000.json</v>
      </c>
    </row>
    <row r="215" spans="1:5" x14ac:dyDescent="0.3">
      <c r="A215" s="34" t="s">
        <v>668</v>
      </c>
      <c r="B215" s="13" t="s">
        <v>99</v>
      </c>
      <c r="C215" s="16" t="s">
        <v>254</v>
      </c>
      <c r="D215" s="11" t="str">
        <f t="shared" si="3"/>
        <v>osm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https://raw.githubusercontent.com/Sud-Austral/mapa_insumos2/main/osm/abastecimiento_comida_rapida/?CUT_COM=00000.json</v>
      </c>
    </row>
    <row r="216" spans="1:5" x14ac:dyDescent="0.3">
      <c r="A216" s="34" t="s">
        <v>669</v>
      </c>
      <c r="B216" s="13" t="s">
        <v>125</v>
      </c>
      <c r="C216" s="16" t="s">
        <v>254</v>
      </c>
      <c r="D216" s="11" t="str">
        <f t="shared" si="3"/>
        <v>osm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https://raw.githubusercontent.com/Sud-Austral/mapa_insumos2/main/osm/compras_panaderia/?CUT_COM=00000.json</v>
      </c>
    </row>
    <row r="217" spans="1:5" x14ac:dyDescent="0.3">
      <c r="A217" s="34" t="s">
        <v>670</v>
      </c>
      <c r="B217" s="13" t="s">
        <v>146</v>
      </c>
      <c r="C217" s="16" t="s">
        <v>254</v>
      </c>
      <c r="D217" s="11" t="str">
        <f t="shared" si="3"/>
        <v>osm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https://raw.githubusercontent.com/Sud-Austral/mapa_insumos2/main/osm/compras_hazlo_tu_mismo/?CUT_COM=00000.json</v>
      </c>
    </row>
    <row r="218" spans="1:5" x14ac:dyDescent="0.3">
      <c r="A218" s="34" t="s">
        <v>671</v>
      </c>
      <c r="B218" s="13" t="s">
        <v>121</v>
      </c>
      <c r="C218" s="16" t="s">
        <v>254</v>
      </c>
      <c r="D218" s="11" t="str">
        <f t="shared" si="3"/>
        <v>osm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https://raw.githubusercontent.com/Sud-Austral/mapa_insumos2/main/osm/publico_palacio_de_justicia/?CUT_COM=00000.json</v>
      </c>
    </row>
    <row r="219" spans="1:5" x14ac:dyDescent="0.3">
      <c r="A219" s="34" t="s">
        <v>672</v>
      </c>
      <c r="B219" s="13" t="s">
        <v>140</v>
      </c>
      <c r="C219" s="16" t="s">
        <v>254</v>
      </c>
      <c r="D219" s="11" t="str">
        <f t="shared" si="3"/>
        <v>osm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https://raw.githubusercontent.com/Sud-Austral/mapa_insumos2/main/osm/compras_tienda_de_regalos/?CUT_COM=00000.json</v>
      </c>
    </row>
    <row r="220" spans="1:5" x14ac:dyDescent="0.3">
      <c r="A220" s="34" t="s">
        <v>673</v>
      </c>
      <c r="B220" s="13" t="s">
        <v>102</v>
      </c>
      <c r="C220" s="16" t="s">
        <v>254</v>
      </c>
      <c r="D220" s="11" t="str">
        <f t="shared" si="3"/>
        <v>osm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https://raw.githubusercontent.com/Sud-Austral/mapa_insumos2/main/osm/dinero_banco/?CUT_COM=00000.json</v>
      </c>
    </row>
    <row r="221" spans="1:5" x14ac:dyDescent="0.3">
      <c r="A221" s="34" t="s">
        <v>44</v>
      </c>
      <c r="B221" s="13" t="s">
        <v>208</v>
      </c>
      <c r="C221" s="16" t="s">
        <v>254</v>
      </c>
      <c r="D221" s="11" t="str">
        <f t="shared" si="3"/>
        <v>osm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https://raw.githubusercontent.com/Sud-Austral/mapa_insumos2/main/osm/dinero_cajero_automatico/?CUT_COM=00000.json</v>
      </c>
    </row>
    <row r="222" spans="1:5" x14ac:dyDescent="0.3">
      <c r="A222" s="34" t="s">
        <v>674</v>
      </c>
      <c r="B222" s="13" t="s">
        <v>110</v>
      </c>
      <c r="C222" s="16" t="s">
        <v>254</v>
      </c>
      <c r="D222" s="11" t="str">
        <f t="shared" si="3"/>
        <v>osm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https://raw.githubusercontent.com/Sud-Austral/mapa_insumos2/main/osm/publico_biblioteca/?CUT_COM=00000.json</v>
      </c>
    </row>
    <row r="223" spans="1:5" x14ac:dyDescent="0.3">
      <c r="A223" s="34" t="s">
        <v>675</v>
      </c>
      <c r="B223" s="13" t="s">
        <v>159</v>
      </c>
      <c r="C223" s="16" t="s">
        <v>254</v>
      </c>
      <c r="D223" s="11" t="str">
        <f t="shared" si="3"/>
        <v>osm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https://raw.githubusercontent.com/Sud-Austral/mapa_insumos2/main/osm/salud_farmacia/?CUT_COM=00000.json</v>
      </c>
    </row>
    <row r="224" spans="1:5" x14ac:dyDescent="0.3">
      <c r="A224" s="34" t="s">
        <v>676</v>
      </c>
      <c r="B224" s="13" t="s">
        <v>174</v>
      </c>
      <c r="C224" s="16" t="s">
        <v>254</v>
      </c>
      <c r="D224" s="11" t="str">
        <f t="shared" si="3"/>
        <v>osm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https://raw.githubusercontent.com/Sud-Austral/mapa_insumos2/main/osm/compras_grandes_almacenes/?CUT_COM=00000.json</v>
      </c>
    </row>
    <row r="225" spans="1:5" x14ac:dyDescent="0.3">
      <c r="A225" s="34" t="s">
        <v>677</v>
      </c>
      <c r="B225" s="13" t="s">
        <v>120</v>
      </c>
      <c r="C225" s="16" t="s">
        <v>254</v>
      </c>
      <c r="D225" s="11" t="str">
        <f t="shared" si="3"/>
        <v>osm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https://raw.githubusercontent.com/Sud-Austral/mapa_insumos2/main/osm/educacion_jardin_infantil/?CUT_COM=00000.json</v>
      </c>
    </row>
    <row r="226" spans="1:5" x14ac:dyDescent="0.3">
      <c r="A226" s="34" t="s">
        <v>678</v>
      </c>
      <c r="B226" s="13" t="s">
        <v>113</v>
      </c>
      <c r="C226" s="16" t="s">
        <v>254</v>
      </c>
      <c r="D226" s="11" t="str">
        <f t="shared" si="3"/>
        <v>osm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https://raw.githubusercontent.com/Sud-Austral/mapa_insumos2/main/osm/ocio-deporte_alberca/?CUT_COM=00000.json</v>
      </c>
    </row>
    <row r="227" spans="1:5" x14ac:dyDescent="0.3">
      <c r="A227" s="34" t="s">
        <v>679</v>
      </c>
      <c r="B227" s="13" t="s">
        <v>144</v>
      </c>
      <c r="C227" s="16" t="s">
        <v>254</v>
      </c>
      <c r="D227" s="11" t="str">
        <f t="shared" si="3"/>
        <v>osm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https://raw.githubusercontent.com/Sud-Austral/mapa_insumos2/main/osm/compras_tienda_de_muebles/?CUT_COM=00000.json</v>
      </c>
    </row>
    <row r="228" spans="1:5" x14ac:dyDescent="0.3">
      <c r="A228" s="34" t="s">
        <v>680</v>
      </c>
      <c r="B228" s="13" t="s">
        <v>95</v>
      </c>
      <c r="C228" s="16" t="s">
        <v>254</v>
      </c>
      <c r="D228" s="11" t="str">
        <f t="shared" si="3"/>
        <v>osm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https://raw.githubusercontent.com/Sud-Austral/mapa_insumos2/main/osm/ocio-deporte_centro_deportivo/?CUT_COM=00000.json</v>
      </c>
    </row>
    <row r="229" spans="1:5" x14ac:dyDescent="0.3">
      <c r="A229" s="34" t="s">
        <v>681</v>
      </c>
      <c r="B229" s="13" t="s">
        <v>137</v>
      </c>
      <c r="C229" s="16" t="s">
        <v>254</v>
      </c>
      <c r="D229" s="11" t="str">
        <f t="shared" si="3"/>
        <v>osm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https://raw.githubusercontent.com/Sud-Austral/mapa_insumos2/main/osm/publico_prision/?CUT_COM=00000.json</v>
      </c>
    </row>
    <row r="230" spans="1:5" x14ac:dyDescent="0.3">
      <c r="A230" s="34" t="s">
        <v>682</v>
      </c>
      <c r="B230" s="13" t="s">
        <v>127</v>
      </c>
      <c r="C230" s="16" t="s">
        <v>254</v>
      </c>
      <c r="D230" s="11" t="str">
        <f t="shared" si="3"/>
        <v>osm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https://raw.githubusercontent.com/Sud-Austral/mapa_insumos2/main/osm/abastecimiento_sitio_publico/?CUT_COM=00000.json</v>
      </c>
    </row>
    <row r="231" spans="1:5" x14ac:dyDescent="0.3">
      <c r="A231" s="34" t="s">
        <v>683</v>
      </c>
      <c r="B231" s="13" t="s">
        <v>117</v>
      </c>
      <c r="C231" s="16" t="s">
        <v>254</v>
      </c>
      <c r="D231" s="11" t="str">
        <f t="shared" si="3"/>
        <v>osm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https://raw.githubusercontent.com/Sud-Austral/mapa_insumos2/main/osm/salud_clinica/?CUT_COM=00000.json</v>
      </c>
    </row>
    <row r="232" spans="1:5" x14ac:dyDescent="0.3">
      <c r="A232" s="34" t="s">
        <v>684</v>
      </c>
      <c r="B232" s="13" t="s">
        <v>164</v>
      </c>
      <c r="C232" s="16" t="s">
        <v>254</v>
      </c>
      <c r="D232" s="11" t="str">
        <f t="shared" si="3"/>
        <v>osm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33" spans="1:5" x14ac:dyDescent="0.3">
      <c r="A233" s="34" t="s">
        <v>685</v>
      </c>
      <c r="B233" s="13" t="s">
        <v>126</v>
      </c>
      <c r="C233" s="16" t="s">
        <v>254</v>
      </c>
      <c r="D233" s="11" t="str">
        <f t="shared" si="3"/>
        <v>osm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https://raw.githubusercontent.com/Sud-Austral/mapa_insumos2/main/osm/publico_centro_comunitario/?CUT_COM=00000.json</v>
      </c>
    </row>
    <row r="234" spans="1:5" x14ac:dyDescent="0.3">
      <c r="A234" s="34" t="s">
        <v>686</v>
      </c>
      <c r="B234" s="13" t="s">
        <v>153</v>
      </c>
      <c r="C234" s="16" t="s">
        <v>254</v>
      </c>
      <c r="D234" s="11" t="str">
        <f t="shared" si="3"/>
        <v>osm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https://raw.githubusercontent.com/Sud-Austral/mapa_insumos2/main/osm/compras_peluqueria/?CUT_COM=00000.json</v>
      </c>
    </row>
    <row r="235" spans="1:5" x14ac:dyDescent="0.3">
      <c r="A235" s="34" t="s">
        <v>687</v>
      </c>
      <c r="B235" s="13" t="s">
        <v>189</v>
      </c>
      <c r="C235" s="16" t="s">
        <v>254</v>
      </c>
      <c r="D235" s="11" t="str">
        <f t="shared" si="3"/>
        <v>osm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https://raw.githubusercontent.com/Sud-Austral/mapa_insumos2/main/osm/turismo_-_destinos_obra_de_arte/?CUT_COM=00000.json</v>
      </c>
    </row>
    <row r="236" spans="1:5" x14ac:dyDescent="0.3">
      <c r="A236" s="34" t="s">
        <v>688</v>
      </c>
      <c r="B236" s="13" t="s">
        <v>197</v>
      </c>
      <c r="C236" s="16" t="s">
        <v>254</v>
      </c>
      <c r="D236" s="11" t="str">
        <f t="shared" si="3"/>
        <v>osm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https://raw.githubusercontent.com/Sud-Austral/mapa_insumos2/main/osm/publico_embajada/?CUT_COM=00000.json</v>
      </c>
    </row>
    <row r="237" spans="1:5" x14ac:dyDescent="0.3">
      <c r="A237" s="34" t="s">
        <v>689</v>
      </c>
      <c r="B237" s="13" t="s">
        <v>191</v>
      </c>
      <c r="C237" s="16" t="s">
        <v>254</v>
      </c>
      <c r="D237" s="11" t="str">
        <f t="shared" si="3"/>
        <v>osm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https://raw.githubusercontent.com/Sud-Austral/mapa_insumos2/main/osm/compras_tienda_exterior/?CUT_COM=00000.json</v>
      </c>
    </row>
    <row r="238" spans="1:5" x14ac:dyDescent="0.3">
      <c r="A238" s="34" t="s">
        <v>690</v>
      </c>
      <c r="B238" s="13" t="s">
        <v>183</v>
      </c>
      <c r="C238" s="16" t="s">
        <v>254</v>
      </c>
      <c r="D238" s="11" t="str">
        <f t="shared" si="3"/>
        <v>osm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https://raw.githubusercontent.com/Sud-Austral/mapa_insumos2/main/osm/compras_optica/?CUT_COM=00000.json</v>
      </c>
    </row>
    <row r="239" spans="1:5" x14ac:dyDescent="0.3">
      <c r="A239" s="34" t="s">
        <v>691</v>
      </c>
      <c r="B239" s="13" t="s">
        <v>165</v>
      </c>
      <c r="C239" s="16" t="s">
        <v>254</v>
      </c>
      <c r="D239" s="11" t="str">
        <f t="shared" si="3"/>
        <v>osm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https://raw.githubusercontent.com/Sud-Austral/mapa_insumos2/main/osm/compras_tienda_de_bicicletas/?CUT_COM=00000.json</v>
      </c>
    </row>
    <row r="240" spans="1:5" x14ac:dyDescent="0.3">
      <c r="A240" s="34" t="s">
        <v>692</v>
      </c>
      <c r="B240" s="13" t="s">
        <v>199</v>
      </c>
      <c r="C240" s="16" t="s">
        <v>254</v>
      </c>
      <c r="D240" s="11" t="str">
        <f t="shared" si="3"/>
        <v>osm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https://raw.githubusercontent.com/Sud-Austral/mapa_insumos2/main/osm/compras_lavanderia/?CUT_COM=00000.json</v>
      </c>
    </row>
    <row r="241" spans="1:5" x14ac:dyDescent="0.3">
      <c r="A241" s="34" t="s">
        <v>45</v>
      </c>
      <c r="B241" s="13" t="s">
        <v>88</v>
      </c>
      <c r="C241" s="16" t="s">
        <v>254</v>
      </c>
      <c r="D241" s="11" t="str">
        <f t="shared" si="3"/>
        <v>osm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https://raw.githubusercontent.com/Sud-Austral/mapa_insumos2/main/osm/publico_estacion_de_bomberos/?CUT_COM=00000.json</v>
      </c>
    </row>
    <row r="242" spans="1:5" x14ac:dyDescent="0.3">
      <c r="A242" s="34" t="s">
        <v>693</v>
      </c>
      <c r="B242" s="13" t="s">
        <v>129</v>
      </c>
      <c r="C242" s="16" t="s">
        <v>254</v>
      </c>
      <c r="D242" s="11" t="str">
        <f t="shared" si="3"/>
        <v>osm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https://raw.githubusercontent.com/Sud-Austral/mapa_insumos2/main/osm/ocio_club_nocturno/?CUT_COM=00000.json</v>
      </c>
    </row>
    <row r="243" spans="1:5" x14ac:dyDescent="0.3">
      <c r="A243" s="34" t="s">
        <v>694</v>
      </c>
      <c r="B243" s="13" t="s">
        <v>142</v>
      </c>
      <c r="C243" s="16" t="s">
        <v>254</v>
      </c>
      <c r="D243" s="11" t="str">
        <f t="shared" si="3"/>
        <v>osm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https://raw.githubusercontent.com/Sud-Austral/mapa_insumos2/main/osm/compras_verduleria/?CUT_COM=00000.json</v>
      </c>
    </row>
    <row r="244" spans="1:5" x14ac:dyDescent="0.3">
      <c r="A244" s="34" t="s">
        <v>695</v>
      </c>
      <c r="B244" s="13" t="s">
        <v>162</v>
      </c>
      <c r="C244" s="16" t="s">
        <v>254</v>
      </c>
      <c r="D244" s="11" t="str">
        <f t="shared" si="3"/>
        <v>osm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https://raw.githubusercontent.com/Sud-Austral/mapa_insumos2/main/osm/salud_dentista/?CUT_COM=00000.json</v>
      </c>
    </row>
    <row r="245" spans="1:5" x14ac:dyDescent="0.3">
      <c r="A245" s="34" t="s">
        <v>696</v>
      </c>
      <c r="B245" s="13" t="s">
        <v>190</v>
      </c>
      <c r="C245" s="16" t="s">
        <v>254</v>
      </c>
      <c r="D245" s="11" t="str">
        <f t="shared" si="3"/>
        <v>osm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https://raw.githubusercontent.com/Sud-Austral/mapa_insumos2/main/osm/compras_tienda_telefonos_moviles/?CUT_COM=00000.json</v>
      </c>
    </row>
    <row r="246" spans="1:5" x14ac:dyDescent="0.3">
      <c r="A246" s="34" t="s">
        <v>697</v>
      </c>
      <c r="B246" s="13" t="s">
        <v>130</v>
      </c>
      <c r="C246" s="16" t="s">
        <v>254</v>
      </c>
      <c r="D246" s="11" t="str">
        <f t="shared" si="3"/>
        <v>osm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https://raw.githubusercontent.com/Sud-Austral/mapa_insumos2/main/osm/alojamiento_motel/?CUT_COM=00000.json</v>
      </c>
    </row>
    <row r="247" spans="1:5" x14ac:dyDescent="0.3">
      <c r="A247" s="34" t="s">
        <v>698</v>
      </c>
      <c r="B247" s="13" t="s">
        <v>157</v>
      </c>
      <c r="C247" s="16" t="s">
        <v>254</v>
      </c>
      <c r="D247" s="11" t="str">
        <f t="shared" si="3"/>
        <v>osm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https://raw.githubusercontent.com/Sud-Austral/mapa_insumos2/main/osm/compras_tienda_de_zapatos/?CUT_COM=00000.json</v>
      </c>
    </row>
    <row r="248" spans="1:5" x14ac:dyDescent="0.3">
      <c r="A248" s="34" t="s">
        <v>699</v>
      </c>
      <c r="B248" s="13" t="s">
        <v>182</v>
      </c>
      <c r="C248" s="16" t="s">
        <v>254</v>
      </c>
      <c r="D248" s="11" t="str">
        <f t="shared" si="3"/>
        <v>osm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https://raw.githubusercontent.com/Sud-Austral/mapa_insumos2/main/osm/salud_veterinario/?CUT_COM=00000.json</v>
      </c>
    </row>
    <row r="249" spans="1:5" x14ac:dyDescent="0.3">
      <c r="A249" s="34" t="s">
        <v>700</v>
      </c>
      <c r="B249" s="13" t="s">
        <v>143</v>
      </c>
      <c r="C249" s="16" t="s">
        <v>254</v>
      </c>
      <c r="D249" s="11" t="str">
        <f t="shared" si="3"/>
        <v>osm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https://raw.githubusercontent.com/Sud-Austral/mapa_insumos2/main/osm/compras_ropa/?CUT_COM=00000.json</v>
      </c>
    </row>
    <row r="250" spans="1:5" x14ac:dyDescent="0.3">
      <c r="A250" s="34" t="s">
        <v>701</v>
      </c>
      <c r="B250" s="13" t="s">
        <v>141</v>
      </c>
      <c r="C250" s="16" t="s">
        <v>254</v>
      </c>
      <c r="D250" s="11" t="str">
        <f t="shared" si="3"/>
        <v>osm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https://raw.githubusercontent.com/Sud-Austral/mapa_insumos2/main/osm/compras_bebidas/?CUT_COM=00000.json</v>
      </c>
    </row>
    <row r="251" spans="1:5" x14ac:dyDescent="0.3">
      <c r="A251" s="34" t="s">
        <v>35</v>
      </c>
      <c r="B251" s="13" t="s">
        <v>193</v>
      </c>
      <c r="C251" s="16" t="s">
        <v>254</v>
      </c>
      <c r="D251" s="11" t="str">
        <f t="shared" si="3"/>
        <v>osm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https://raw.githubusercontent.com/Sud-Austral/mapa_insumos2/main/osm/compras_lavado_de_autos/?CUT_COM=00000.json</v>
      </c>
    </row>
    <row r="252" spans="1:5" x14ac:dyDescent="0.3">
      <c r="A252" s="34" t="s">
        <v>702</v>
      </c>
      <c r="B252" s="13" t="s">
        <v>181</v>
      </c>
      <c r="C252" s="16" t="s">
        <v>254</v>
      </c>
      <c r="D252" s="11" t="str">
        <f t="shared" si="3"/>
        <v>osm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https://raw.githubusercontent.com/Sud-Austral/mapa_insumos2/main/osm/abastecimiento_cerveceria/?CUT_COM=00000.json</v>
      </c>
    </row>
    <row r="253" spans="1:5" x14ac:dyDescent="0.3">
      <c r="A253" s="34" t="s">
        <v>703</v>
      </c>
      <c r="B253" s="13" t="s">
        <v>128</v>
      </c>
      <c r="C253" s="16" t="s">
        <v>254</v>
      </c>
      <c r="D253" s="11" t="str">
        <f t="shared" si="3"/>
        <v>osm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https://raw.githubusercontent.com/Sud-Austral/mapa_insumos2/main/osm/compras_carniceria/?CUT_COM=00000.json</v>
      </c>
    </row>
    <row r="254" spans="1:5" x14ac:dyDescent="0.3">
      <c r="A254" s="34" t="s">
        <v>704</v>
      </c>
      <c r="B254" s="13" t="s">
        <v>184</v>
      </c>
      <c r="C254" s="16" t="s">
        <v>254</v>
      </c>
      <c r="D254" s="11" t="str">
        <f t="shared" si="3"/>
        <v>osm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https://raw.githubusercontent.com/Sud-Austral/mapa_insumos2/main/osm/compras_papeleria/?CUT_COM=00000.json</v>
      </c>
    </row>
    <row r="255" spans="1:5" x14ac:dyDescent="0.3">
      <c r="A255" s="34" t="s">
        <v>705</v>
      </c>
      <c r="B255" s="13" t="s">
        <v>167</v>
      </c>
      <c r="C255" s="16" t="s">
        <v>254</v>
      </c>
      <c r="D255" s="11" t="str">
        <f t="shared" si="3"/>
        <v>osm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https://raw.githubusercontent.com/Sud-Austral/mapa_insumos2/main/osm/ocio_cine/?CUT_COM=00000.json</v>
      </c>
    </row>
    <row r="256" spans="1:5" x14ac:dyDescent="0.3">
      <c r="A256" s="34" t="s">
        <v>706</v>
      </c>
      <c r="B256" s="13" t="s">
        <v>196</v>
      </c>
      <c r="C256" s="16" t="s">
        <v>254</v>
      </c>
      <c r="D256" s="11" t="str">
        <f t="shared" si="3"/>
        <v>osm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https://raw.githubusercontent.com/Sud-Austral/mapa_insumos2/main/osm/compras_joyeria/?CUT_COM=00000.json</v>
      </c>
    </row>
    <row r="257" spans="1:5" x14ac:dyDescent="0.3">
      <c r="A257" s="34" t="s">
        <v>707</v>
      </c>
      <c r="B257" s="13" t="s">
        <v>156</v>
      </c>
      <c r="C257" s="16" t="s">
        <v>254</v>
      </c>
      <c r="D257" s="11" t="str">
        <f t="shared" si="3"/>
        <v>osm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https://raw.githubusercontent.com/Sud-Austral/mapa_insumos2/main/osm/compras_florista/?CUT_COM=00000.json</v>
      </c>
    </row>
    <row r="258" spans="1:5" x14ac:dyDescent="0.3">
      <c r="A258" s="34" t="s">
        <v>708</v>
      </c>
      <c r="B258" s="13" t="s">
        <v>164</v>
      </c>
      <c r="C258" s="16" t="s">
        <v>254</v>
      </c>
      <c r="D258" s="11" t="str">
        <f t="shared" si="3"/>
        <v>osm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59" spans="1:5" x14ac:dyDescent="0.3">
      <c r="A259" s="34" t="s">
        <v>709</v>
      </c>
      <c r="B259" s="13" t="s">
        <v>192</v>
      </c>
      <c r="C259" s="16" t="s">
        <v>254</v>
      </c>
      <c r="D259" s="11" t="str">
        <f t="shared" si="3"/>
        <v>osm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https://raw.githubusercontent.com/Sud-Austral/mapa_insumos2/main/osm/compras_salon_de_belleza/?CUT_COM=00000.json</v>
      </c>
    </row>
    <row r="260" spans="1:5" x14ac:dyDescent="0.3">
      <c r="A260" s="34" t="s">
        <v>710</v>
      </c>
      <c r="B260" s="13" t="s">
        <v>154</v>
      </c>
      <c r="C260" s="16" t="s">
        <v>254</v>
      </c>
      <c r="D260" s="11" t="str">
        <f t="shared" ref="D260:D323" si="4">+D259</f>
        <v>osm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https://raw.githubusercontent.com/Sud-Austral/mapa_insumos2/main/osm/publico_asilo_de_ancianos/?CUT_COM=00000.json</v>
      </c>
    </row>
    <row r="261" spans="1:5" x14ac:dyDescent="0.3">
      <c r="A261" s="34" t="s">
        <v>46</v>
      </c>
      <c r="B261" s="13" t="s">
        <v>85</v>
      </c>
      <c r="C261" s="16" t="s">
        <v>254</v>
      </c>
      <c r="D261" s="11" t="str">
        <f t="shared" si="4"/>
        <v>osm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https://raw.githubusercontent.com/Sud-Austral/mapa_insumos2/main/osm/ocio-deporte_terreno_de_juego/?CUT_COM=00000.json</v>
      </c>
    </row>
    <row r="262" spans="1:5" x14ac:dyDescent="0.3">
      <c r="A262" s="34" t="s">
        <v>711</v>
      </c>
      <c r="B262" s="13" t="s">
        <v>89</v>
      </c>
      <c r="C262" s="16" t="s">
        <v>254</v>
      </c>
      <c r="D262" s="11" t="str">
        <f t="shared" si="4"/>
        <v>osm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https://raw.githubusercontent.com/Sud-Austral/mapa_insumos2/main/osm/educacion_colegio/?CUT_COM=00000.json</v>
      </c>
    </row>
    <row r="263" spans="1:5" x14ac:dyDescent="0.3">
      <c r="A263" s="34" t="s">
        <v>712</v>
      </c>
      <c r="B263" s="13" t="s">
        <v>91</v>
      </c>
      <c r="C263" s="16" t="s">
        <v>254</v>
      </c>
      <c r="D263" s="11" t="str">
        <f t="shared" si="4"/>
        <v>osm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https://raw.githubusercontent.com/Sud-Austral/mapa_insumos2/main/osm/ocio_parque/?CUT_COM=00000.json</v>
      </c>
    </row>
    <row r="264" spans="1:5" x14ac:dyDescent="0.3">
      <c r="A264" s="34" t="s">
        <v>713</v>
      </c>
      <c r="B264" s="13" t="s">
        <v>212</v>
      </c>
      <c r="C264" s="16" t="s">
        <v>254</v>
      </c>
      <c r="D264" s="11" t="str">
        <f t="shared" si="4"/>
        <v>osm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https://raw.githubusercontent.com/Sud-Austral/mapa_insumos2/main/osm/publico_buzon/?CUT_COM=00000.json</v>
      </c>
    </row>
    <row r="265" spans="1:5" x14ac:dyDescent="0.3">
      <c r="A265" s="34" t="s">
        <v>714</v>
      </c>
      <c r="B265" s="13" t="s">
        <v>93</v>
      </c>
      <c r="C265" s="16" t="s">
        <v>254</v>
      </c>
      <c r="D265" s="11" t="str">
        <f t="shared" si="4"/>
        <v>osm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https://raw.githubusercontent.com/Sud-Austral/mapa_insumos2/main/osm/punto_de_interes_torre/?CUT_COM=00000.json</v>
      </c>
    </row>
    <row r="266" spans="1:5" x14ac:dyDescent="0.3">
      <c r="A266" s="34" t="s">
        <v>715</v>
      </c>
      <c r="B266" s="13" t="s">
        <v>194</v>
      </c>
      <c r="C266" s="16" t="s">
        <v>254</v>
      </c>
      <c r="D266" s="11" t="str">
        <f t="shared" si="4"/>
        <v>osm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https://raw.githubusercontent.com/Sud-Austral/mapa_insumos2/main/osm/compras_tienda_de_computadoras/?CUT_COM=00000.json</v>
      </c>
    </row>
    <row r="267" spans="1:5" x14ac:dyDescent="0.3">
      <c r="A267" s="34" t="s">
        <v>716</v>
      </c>
      <c r="B267" s="13" t="s">
        <v>179</v>
      </c>
      <c r="C267" s="16" t="s">
        <v>254</v>
      </c>
      <c r="D267" s="11" t="str">
        <f t="shared" si="4"/>
        <v>osm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https://raw.githubusercontent.com/Sud-Austral/mapa_insumos2/main/osm/compras_concesionario_de_coches/?CUT_COM=00000.json</v>
      </c>
    </row>
    <row r="268" spans="1:5" x14ac:dyDescent="0.3">
      <c r="A268" s="34" t="s">
        <v>717</v>
      </c>
      <c r="B268" s="13" t="s">
        <v>213</v>
      </c>
      <c r="C268" s="16" t="s">
        <v>254</v>
      </c>
      <c r="D268" s="11" t="str">
        <f t="shared" si="4"/>
        <v>osm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https://raw.githubusercontent.com/Sud-Austral/mapa_insumos2/main/osm/publico_telefono/?CUT_COM=00000.json</v>
      </c>
    </row>
    <row r="269" spans="1:5" x14ac:dyDescent="0.3">
      <c r="A269" s="34" t="s">
        <v>718</v>
      </c>
      <c r="B269" s="13" t="s">
        <v>195</v>
      </c>
      <c r="C269" s="16" t="s">
        <v>254</v>
      </c>
      <c r="D269" s="11" t="str">
        <f t="shared" si="4"/>
        <v>osm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https://raw.githubusercontent.com/Sud-Austral/mapa_insumos2/main/osm/compras_tienda_de_deportes/?CUT_COM=00000.json</v>
      </c>
    </row>
    <row r="270" spans="1:5" x14ac:dyDescent="0.3">
      <c r="A270" s="34" t="s">
        <v>719</v>
      </c>
      <c r="B270" s="13" t="s">
        <v>209</v>
      </c>
      <c r="C270" s="16" t="s">
        <v>254</v>
      </c>
      <c r="D270" s="11" t="str">
        <f t="shared" si="4"/>
        <v>osm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https://raw.githubusercontent.com/Sud-Austral/mapa_insumos2/main/osm/ocio-deporte_pista_de_hielo/?CUT_COM=00000.json</v>
      </c>
    </row>
    <row r="271" spans="1:5" x14ac:dyDescent="0.3">
      <c r="A271" s="34" t="s">
        <v>720</v>
      </c>
      <c r="B271" s="13" t="s">
        <v>160</v>
      </c>
      <c r="C271" s="16" t="s">
        <v>254</v>
      </c>
      <c r="D271" s="11" t="str">
        <f t="shared" si="4"/>
        <v>osm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https://raw.githubusercontent.com/Sud-Austral/mapa_insumos2/main/osm/compras_centro_de_jardineria/?CUT_COM=00000.json</v>
      </c>
    </row>
    <row r="272" spans="1:5" x14ac:dyDescent="0.3">
      <c r="A272" s="34" t="s">
        <v>721</v>
      </c>
      <c r="B272" s="13" t="s">
        <v>116</v>
      </c>
      <c r="C272" s="16" t="s">
        <v>254</v>
      </c>
      <c r="D272" s="11" t="str">
        <f t="shared" si="4"/>
        <v>osm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https://raw.githubusercontent.com/Sud-Austral/mapa_insumos2/main/osm/punto_de_interes_torre_de_agua/?CUT_COM=00000.json</v>
      </c>
    </row>
    <row r="273" spans="1:5" x14ac:dyDescent="0.3">
      <c r="A273" s="34" t="s">
        <v>722</v>
      </c>
      <c r="B273" s="13" t="s">
        <v>214</v>
      </c>
      <c r="C273" s="16" t="s">
        <v>254</v>
      </c>
      <c r="D273" s="11" t="str">
        <f t="shared" si="4"/>
        <v>osm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https://raw.githubusercontent.com/Sud-Austral/mapa_insumos2/main/osm/alojamiento_sitio_de_caravanas/?CUT_COM=00000.json</v>
      </c>
    </row>
    <row r="274" spans="1:5" x14ac:dyDescent="0.3">
      <c r="A274" s="34" t="s">
        <v>723</v>
      </c>
      <c r="B274" s="13" t="s">
        <v>124</v>
      </c>
      <c r="C274" s="16" t="s">
        <v>254</v>
      </c>
      <c r="D274" s="11" t="str">
        <f t="shared" si="4"/>
        <v>osm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https://raw.githubusercontent.com/Sud-Austral/mapa_insumos2/main/osm/alojamiento_chalet/?CUT_COM=00000.json</v>
      </c>
    </row>
    <row r="275" spans="1:5" x14ac:dyDescent="0.3">
      <c r="A275" s="34" t="s">
        <v>724</v>
      </c>
      <c r="B275" s="13" t="s">
        <v>138</v>
      </c>
      <c r="C275" s="16" t="s">
        <v>254</v>
      </c>
      <c r="D275" s="11" t="str">
        <f t="shared" si="4"/>
        <v>osm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https://raw.githubusercontent.com/Sud-Austral/mapa_insumos2/main/osm/publico_mercado/?CUT_COM=00000.json</v>
      </c>
    </row>
    <row r="276" spans="1:5" x14ac:dyDescent="0.3">
      <c r="A276" s="34" t="s">
        <v>725</v>
      </c>
      <c r="B276" s="13" t="s">
        <v>201</v>
      </c>
      <c r="C276" s="16" t="s">
        <v>254</v>
      </c>
      <c r="D276" s="11" t="str">
        <f t="shared" si="4"/>
        <v>osm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https://raw.githubusercontent.com/Sud-Austral/mapa_insumos2/main/osm/compras_alquiler_de_bicicletas/?CUT_COM=00000.json</v>
      </c>
    </row>
    <row r="277" spans="1:5" x14ac:dyDescent="0.3">
      <c r="A277" s="34" t="s">
        <v>726</v>
      </c>
      <c r="B277" s="13" t="s">
        <v>170</v>
      </c>
      <c r="C277" s="16" t="s">
        <v>254</v>
      </c>
      <c r="D277" s="11" t="str">
        <f t="shared" si="4"/>
        <v>osm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https://raw.githubusercontent.com/Sud-Austral/mapa_insumos2/main/osm/publico_centro_de_arte/?CUT_COM=00000.json</v>
      </c>
    </row>
    <row r="278" spans="1:5" x14ac:dyDescent="0.3">
      <c r="A278" s="34" t="s">
        <v>727</v>
      </c>
      <c r="B278" s="13" t="s">
        <v>176</v>
      </c>
      <c r="C278" s="16" t="s">
        <v>254</v>
      </c>
      <c r="D278" s="11" t="str">
        <f t="shared" si="4"/>
        <v>osm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https://raw.githubusercontent.com/Sud-Austral/mapa_insumos2/main/osm/punto_de_interes_fuente/?CUT_COM=00000.json</v>
      </c>
    </row>
    <row r="279" spans="1:5" x14ac:dyDescent="0.3">
      <c r="A279" s="34" t="s">
        <v>728</v>
      </c>
      <c r="B279" s="13" t="s">
        <v>198</v>
      </c>
      <c r="C279" s="16" t="s">
        <v>254</v>
      </c>
      <c r="D279" s="11" t="str">
        <f t="shared" si="4"/>
        <v>osm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https://raw.githubusercontent.com/Sud-Austral/mapa_insumos2/main/osm/compras_tienda_de_juguetes/?CUT_COM=00000.json</v>
      </c>
    </row>
    <row r="280" spans="1:5" x14ac:dyDescent="0.3">
      <c r="A280" s="34" t="s">
        <v>729</v>
      </c>
      <c r="B280" s="13" t="s">
        <v>123</v>
      </c>
      <c r="C280" s="16" t="s">
        <v>254</v>
      </c>
      <c r="D280" s="11" t="str">
        <f t="shared" si="4"/>
        <v>osm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https://raw.githubusercontent.com/Sud-Austral/mapa_insumos2/main/osm/salud_hospital/?CUT_COM=00000.json</v>
      </c>
    </row>
    <row r="281" spans="1:5" x14ac:dyDescent="0.3">
      <c r="A281" s="34" t="s">
        <v>47</v>
      </c>
      <c r="B281" s="13" t="s">
        <v>185</v>
      </c>
      <c r="C281" s="16" t="s">
        <v>254</v>
      </c>
      <c r="D281" s="11" t="str">
        <f t="shared" si="4"/>
        <v>osm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https://raw.githubusercontent.com/Sud-Austral/mapa_insumos2/main/osm/punto_de_interes_camara_de_vigilancia/?CUT_COM=00000.json</v>
      </c>
    </row>
    <row r="282" spans="1:5" x14ac:dyDescent="0.3">
      <c r="A282" s="34" t="s">
        <v>730</v>
      </c>
      <c r="B282" s="13" t="s">
        <v>151</v>
      </c>
      <c r="C282" s="16" t="s">
        <v>254</v>
      </c>
      <c r="D282" s="11" t="str">
        <f t="shared" si="4"/>
        <v>osm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https://raw.githubusercontent.com/Sud-Austral/mapa_insumos2/main/osm/turismo_-_destinos_ermita/?CUT_COM=00000.json</v>
      </c>
    </row>
    <row r="283" spans="1:5" x14ac:dyDescent="0.3">
      <c r="A283" s="34" t="s">
        <v>731</v>
      </c>
      <c r="B283" s="13" t="s">
        <v>188</v>
      </c>
      <c r="C283" s="16" t="s">
        <v>254</v>
      </c>
      <c r="D283" s="11" t="str">
        <f t="shared" si="4"/>
        <v>osm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https://raw.githubusercontent.com/Sud-Austral/mapa_insumos2/main/osm/compras_libreria/?CUT_COM=00000.json</v>
      </c>
    </row>
    <row r="284" spans="1:5" x14ac:dyDescent="0.3">
      <c r="A284" s="34" t="s">
        <v>732</v>
      </c>
      <c r="B284" s="13" t="s">
        <v>178</v>
      </c>
      <c r="C284" s="16" t="s">
        <v>254</v>
      </c>
      <c r="D284" s="11" t="str">
        <f t="shared" si="4"/>
        <v>osm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https://raw.githubusercontent.com/Sud-Austral/mapa_insumos2/main/osm/punto_de_interes_pozo/?CUT_COM=00000.json</v>
      </c>
    </row>
    <row r="285" spans="1:5" x14ac:dyDescent="0.3">
      <c r="A285" s="34" t="s">
        <v>733</v>
      </c>
      <c r="B285" s="13" t="s">
        <v>172</v>
      </c>
      <c r="C285" s="16" t="s">
        <v>254</v>
      </c>
      <c r="D285" s="11" t="str">
        <f t="shared" si="4"/>
        <v>osm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https://raw.githubusercontent.com/Sud-Austral/mapa_insumos2/main/osm/educacion_universidad/?CUT_COM=00000.json</v>
      </c>
    </row>
    <row r="286" spans="1:5" x14ac:dyDescent="0.3">
      <c r="A286" s="34" t="s">
        <v>734</v>
      </c>
      <c r="B286" s="13" t="s">
        <v>148</v>
      </c>
      <c r="C286" s="16" t="s">
        <v>254</v>
      </c>
      <c r="D286" s="11" t="str">
        <f t="shared" si="4"/>
        <v>osm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https://raw.githubusercontent.com/Sud-Austral/mapa_insumos2/main/osm/ocio_teatro/?CUT_COM=00000.json</v>
      </c>
    </row>
    <row r="287" spans="1:5" x14ac:dyDescent="0.3">
      <c r="A287" s="34" t="s">
        <v>735</v>
      </c>
      <c r="B287" s="13" t="s">
        <v>136</v>
      </c>
      <c r="C287" s="16" t="s">
        <v>254</v>
      </c>
      <c r="D287" s="11" t="str">
        <f t="shared" si="4"/>
        <v>osm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https://raw.githubusercontent.com/Sud-Austral/mapa_insumos2/main/osm/punto_de_interes_torre_de_observacion/?CUT_COM=00000.json</v>
      </c>
    </row>
    <row r="288" spans="1:5" x14ac:dyDescent="0.3">
      <c r="A288" s="34" t="s">
        <v>736</v>
      </c>
      <c r="B288" s="13" t="s">
        <v>134</v>
      </c>
      <c r="C288" s="16" t="s">
        <v>254</v>
      </c>
      <c r="D288" s="11" t="str">
        <f t="shared" si="4"/>
        <v>osm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https://raw.githubusercontent.com/Sud-Austral/mapa_insumos2/main/osm/punto_de_interes_planta_de_aguas_residuales/?CUT_COM=00000.json</v>
      </c>
    </row>
    <row r="289" spans="1:5" x14ac:dyDescent="0.3">
      <c r="A289" s="34" t="s">
        <v>737</v>
      </c>
      <c r="B289" s="13" t="s">
        <v>173</v>
      </c>
      <c r="C289" s="16" t="s">
        <v>254</v>
      </c>
      <c r="D289" s="11" t="str">
        <f t="shared" si="4"/>
        <v>osm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https://raw.githubusercontent.com/Sud-Austral/mapa_insumos2/main/osm/punto_de_interes_molino_de_agua/?CUT_COM=00000.json</v>
      </c>
    </row>
    <row r="290" spans="1:5" x14ac:dyDescent="0.3">
      <c r="A290" s="34" t="s">
        <v>738</v>
      </c>
      <c r="B290" s="13" t="s">
        <v>186</v>
      </c>
      <c r="C290" s="16" t="s">
        <v>254</v>
      </c>
      <c r="D290" s="11" t="str">
        <f t="shared" si="4"/>
        <v>osm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https://raw.githubusercontent.com/Sud-Austral/mapa_insumos2/main/osm/punto_de_interes_molino/?CUT_COM=00000.json</v>
      </c>
    </row>
    <row r="291" spans="1:5" x14ac:dyDescent="0.3">
      <c r="A291" s="34" t="s">
        <v>739</v>
      </c>
      <c r="B291" s="13" t="s">
        <v>180</v>
      </c>
      <c r="C291" s="16" t="s">
        <v>254</v>
      </c>
      <c r="D291" s="11" t="str">
        <f t="shared" si="4"/>
        <v>osm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https://raw.githubusercontent.com/Sud-Austral/mapa_insumos2/main/osm/educacion_universidad/college/?CUT_COM=00000.json</v>
      </c>
    </row>
    <row r="292" spans="1:5" x14ac:dyDescent="0.3">
      <c r="A292" s="34" t="s">
        <v>740</v>
      </c>
      <c r="B292" s="13" t="s">
        <v>145</v>
      </c>
      <c r="C292" s="16" t="s">
        <v>254</v>
      </c>
      <c r="D292" s="11" t="str">
        <f t="shared" si="4"/>
        <v>osm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https://raw.githubusercontent.com/Sud-Austral/mapa_insumos2/main/osm/punto_de_interes_abastecimiento/?CUT_COM=00000.json</v>
      </c>
    </row>
    <row r="293" spans="1:5" x14ac:dyDescent="0.3">
      <c r="A293" s="34" t="s">
        <v>741</v>
      </c>
      <c r="B293" s="13" t="s">
        <v>177</v>
      </c>
      <c r="C293" s="16" t="s">
        <v>254</v>
      </c>
      <c r="D293" s="11" t="str">
        <f t="shared" si="4"/>
        <v>osm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https://raw.githubusercontent.com/Sud-Austral/mapa_insumos2/main/osm/turismo_-_destinos_zoologico/?CUT_COM=00000.json</v>
      </c>
    </row>
    <row r="294" spans="1:5" x14ac:dyDescent="0.3">
      <c r="A294" s="34" t="s">
        <v>742</v>
      </c>
      <c r="B294" s="13" t="s">
        <v>161</v>
      </c>
      <c r="C294" s="16" t="s">
        <v>254</v>
      </c>
      <c r="D294" s="11" t="str">
        <f t="shared" si="4"/>
        <v>osm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https://raw.githubusercontent.com/Sud-Austral/mapa_insumos2/main/osm/turismo_-_destinos_parque_tematico/?CUT_COM=00000.json</v>
      </c>
    </row>
    <row r="295" spans="1:5" x14ac:dyDescent="0.3">
      <c r="A295" s="34" t="s">
        <v>743</v>
      </c>
      <c r="B295" s="13" t="s">
        <v>132</v>
      </c>
      <c r="C295" s="16" t="s">
        <v>254</v>
      </c>
      <c r="D295" s="11" t="str">
        <f t="shared" si="4"/>
        <v>osm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https://raw.githubusercontent.com/Sud-Austral/mapa_insumos2/main/osm/compras_centro_comercial/?CUT_COM=00000.json</v>
      </c>
    </row>
    <row r="296" spans="1:5" x14ac:dyDescent="0.3">
      <c r="A296" s="34" t="s">
        <v>744</v>
      </c>
      <c r="B296" s="13" t="s">
        <v>171</v>
      </c>
      <c r="C296" s="16" t="s">
        <v>254</v>
      </c>
      <c r="D296" s="11" t="str">
        <f t="shared" si="4"/>
        <v>osm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https://raw.githubusercontent.com/Sud-Austral/mapa_insumos2/main/osm/abastecimiento_zona_de_comidas/?CUT_COM=00000.json</v>
      </c>
    </row>
    <row r="297" spans="1:5" x14ac:dyDescent="0.3">
      <c r="A297" s="34" t="s">
        <v>745</v>
      </c>
      <c r="B297" s="13" t="s">
        <v>92</v>
      </c>
      <c r="C297" s="16" t="s">
        <v>254</v>
      </c>
      <c r="D297" s="11" t="str">
        <f t="shared" si="4"/>
        <v>osm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https://raw.githubusercontent.com/Sud-Austral/mapa_insumos2/main/osm/publico_cementerio/?CUT_COM=00000.json</v>
      </c>
    </row>
    <row r="298" spans="1:5" x14ac:dyDescent="0.3">
      <c r="A298" s="34" t="s">
        <v>746</v>
      </c>
      <c r="B298" s="13" t="s">
        <v>215</v>
      </c>
      <c r="C298" s="16" t="s">
        <v>254</v>
      </c>
      <c r="D298" s="11" t="str">
        <f t="shared" si="4"/>
        <v>osm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https://raw.githubusercontent.com/Sud-Austral/mapa_insumos2/main/osm/turismo_-_destinos_campo_de_batalla/?CUT_COM=00000.json</v>
      </c>
    </row>
    <row r="299" spans="1:5" x14ac:dyDescent="0.3">
      <c r="A299" s="34" t="s">
        <v>747</v>
      </c>
      <c r="B299" s="13" t="s">
        <v>133</v>
      </c>
      <c r="C299" s="16" t="s">
        <v>254</v>
      </c>
      <c r="D299" s="11" t="str">
        <f t="shared" si="4"/>
        <v>osm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https://raw.githubusercontent.com/Sud-Austral/mapa_insumos2/main/osm/publico_edificio_publico/?CUT_COM=00000.json</v>
      </c>
    </row>
    <row r="300" spans="1:5" x14ac:dyDescent="0.3">
      <c r="A300" s="34" t="s">
        <v>748</v>
      </c>
      <c r="B300" s="13" t="s">
        <v>111</v>
      </c>
      <c r="C300" s="16" t="s">
        <v>254</v>
      </c>
      <c r="D300" s="11" t="str">
        <f t="shared" si="4"/>
        <v>osm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https://raw.githubusercontent.com/Sud-Austral/mapa_insumos2/main/osm/ocio-deporte_estadio/?CUT_COM=00000.json</v>
      </c>
    </row>
    <row r="301" spans="1:5" x14ac:dyDescent="0.3">
      <c r="A301" s="34" t="s">
        <v>34</v>
      </c>
      <c r="B301" s="13" t="s">
        <v>158</v>
      </c>
      <c r="C301" s="16" t="s">
        <v>254</v>
      </c>
      <c r="D301" s="11" t="str">
        <f t="shared" si="4"/>
        <v>osm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https://raw.githubusercontent.com/Sud-Austral/mapa_insumos2/main/osm/publico_reciclaje_vidrio/?CUT_COM=00000.json</v>
      </c>
    </row>
    <row r="302" spans="1:5" x14ac:dyDescent="0.3">
      <c r="A302" s="34" t="s">
        <v>749</v>
      </c>
      <c r="B302" s="13" t="s">
        <v>202</v>
      </c>
      <c r="C302" s="16" t="s">
        <v>254</v>
      </c>
      <c r="D302" s="11" t="str">
        <f t="shared" si="4"/>
        <v>osm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https://raw.githubusercontent.com/Sud-Austral/mapa_insumos2/main/osm/turismo_-_destinos_cruce_de_camino/?CUT_COM=00000.json</v>
      </c>
    </row>
    <row r="303" spans="1:5" x14ac:dyDescent="0.3">
      <c r="A303" s="34" t="s">
        <v>750</v>
      </c>
      <c r="B303" s="13" t="s">
        <v>163</v>
      </c>
      <c r="C303" s="16" t="s">
        <v>254</v>
      </c>
      <c r="D303" s="11" t="str">
        <f t="shared" si="4"/>
        <v>osm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https://raw.githubusercontent.com/Sud-Austral/mapa_insumos2/main/osm/compras_quimico/?CUT_COM=00000.json</v>
      </c>
    </row>
    <row r="304" spans="1:5" x14ac:dyDescent="0.3">
      <c r="A304" s="34" t="s">
        <v>751</v>
      </c>
      <c r="B304" s="13" t="s">
        <v>175</v>
      </c>
      <c r="C304" s="16" t="s">
        <v>254</v>
      </c>
      <c r="D304" s="11" t="str">
        <f t="shared" si="4"/>
        <v>osm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https://raw.githubusercontent.com/Sud-Austral/mapa_insumos2/main/osm/turismo_-_destinos_castillo/?CUT_COM=00000.json</v>
      </c>
    </row>
    <row r="305" spans="1:5" x14ac:dyDescent="0.3">
      <c r="A305" s="34" t="s">
        <v>752</v>
      </c>
      <c r="B305" s="13" t="s">
        <v>205</v>
      </c>
      <c r="C305" s="16" t="s">
        <v>254</v>
      </c>
      <c r="D305" s="11" t="str">
        <f t="shared" si="4"/>
        <v>osm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https://raw.githubusercontent.com/Sud-Austral/mapa_insumos2/main/osm/compras_venta_periodicos/?CUT_COM=00000.json</v>
      </c>
    </row>
    <row r="306" spans="1:5" x14ac:dyDescent="0.3">
      <c r="A306" s="34" t="s">
        <v>753</v>
      </c>
      <c r="B306" s="13" t="s">
        <v>216</v>
      </c>
      <c r="C306" s="16" t="s">
        <v>254</v>
      </c>
      <c r="D306" s="11" t="str">
        <f t="shared" si="4"/>
        <v>osm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https://raw.githubusercontent.com/Sud-Austral/mapa_insumos2/main/osm/punto_de_interes_puesto_de_caza/?CUT_COM=00000.json</v>
      </c>
    </row>
    <row r="307" spans="1:5" x14ac:dyDescent="0.3">
      <c r="A307" s="34" t="s">
        <v>754</v>
      </c>
      <c r="B307" s="13" t="s">
        <v>187</v>
      </c>
      <c r="C307" s="16" t="s">
        <v>254</v>
      </c>
      <c r="D307" s="11" t="str">
        <f t="shared" si="4"/>
        <v>osm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https://raw.githubusercontent.com/Sud-Austral/mapa_insumos2/main/osm/turismo_-_destinos_fuerte/?CUT_COM=00000.json</v>
      </c>
    </row>
    <row r="308" spans="1:5" x14ac:dyDescent="0.3">
      <c r="A308" s="34" t="s">
        <v>755</v>
      </c>
      <c r="B308" s="13" t="s">
        <v>217</v>
      </c>
      <c r="C308" s="16" t="s">
        <v>254</v>
      </c>
      <c r="D308" s="11" t="str">
        <f t="shared" si="4"/>
        <v>osm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https://raw.githubusercontent.com/Sud-Austral/mapa_insumos2/main/osm/compras_tienda_de_videos/?CUT_COM=00000.json</v>
      </c>
    </row>
    <row r="309" spans="1:5" x14ac:dyDescent="0.3">
      <c r="A309" s="34" t="s">
        <v>756</v>
      </c>
      <c r="B309" s="13" t="s">
        <v>218</v>
      </c>
      <c r="C309" s="16" t="s">
        <v>254</v>
      </c>
      <c r="D309" s="11" t="str">
        <f t="shared" si="4"/>
        <v>osm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https://raw.githubusercontent.com/Sud-Austral/mapa_insumos2/main/osm/compras_maquina_expendedora/?CUT_COM=00000.json</v>
      </c>
    </row>
    <row r="310" spans="1:5" x14ac:dyDescent="0.3">
      <c r="A310" s="34" t="s">
        <v>757</v>
      </c>
      <c r="B310" s="13" t="s">
        <v>166</v>
      </c>
      <c r="C310" s="16" t="s">
        <v>254</v>
      </c>
      <c r="D310" s="11" t="str">
        <f t="shared" si="4"/>
        <v>osm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https://raw.githubusercontent.com/Sud-Austral/mapa_insumos2/main/osm/carreteras-muy_pequeñas_pista/?CUT_COM=00000.json</v>
      </c>
    </row>
    <row r="311" spans="1:5" x14ac:dyDescent="0.3">
      <c r="A311" s="34" t="s">
        <v>758</v>
      </c>
      <c r="B311" s="13" t="s">
        <v>200</v>
      </c>
      <c r="C311" s="16" t="s">
        <v>254</v>
      </c>
      <c r="D311" s="11" t="str">
        <f t="shared" si="4"/>
        <v>osm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https://raw.githubusercontent.com/Sud-Austral/mapa_insumos2/main/osm/publico_reciclaje_metal/?CUT_COM=00000.json</v>
      </c>
    </row>
    <row r="312" spans="1:5" x14ac:dyDescent="0.3">
      <c r="A312" s="34" t="s">
        <v>759</v>
      </c>
      <c r="B312" s="13" t="s">
        <v>206</v>
      </c>
      <c r="C312" s="16" t="s">
        <v>254</v>
      </c>
      <c r="D312" s="11" t="str">
        <f t="shared" si="4"/>
        <v>osm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https://raw.githubusercontent.com/Sud-Austral/mapa_insumos2/main/osm/publico_papel_reciclado/?CUT_COM=00000.json</v>
      </c>
    </row>
    <row r="313" spans="1:5" x14ac:dyDescent="0.3">
      <c r="A313" s="34" t="s">
        <v>760</v>
      </c>
      <c r="B313" s="13" t="s">
        <v>203</v>
      </c>
      <c r="C313" s="16" t="s">
        <v>254</v>
      </c>
      <c r="D313" s="11" t="str">
        <f t="shared" si="4"/>
        <v>osm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https://raw.githubusercontent.com/Sud-Austral/mapa_insumos2/main/osm/ocio_parque_para_perro/?CUT_COM=00000.json</v>
      </c>
    </row>
    <row r="314" spans="1:5" x14ac:dyDescent="0.3">
      <c r="A314" s="34" t="s">
        <v>761</v>
      </c>
      <c r="B314" s="13" t="s">
        <v>219</v>
      </c>
      <c r="C314" s="16" t="s">
        <v>254</v>
      </c>
      <c r="D314" s="11" t="str">
        <f t="shared" si="4"/>
        <v>osm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https://raw.githubusercontent.com/Sud-Austral/mapa_insumos2/main/osm/combustible_y_estacionamiento_expendedor_estacionamiento/?CUT_COM=00000.json</v>
      </c>
    </row>
    <row r="315" spans="1:5" x14ac:dyDescent="0.3">
      <c r="A315" s="34" t="s">
        <v>762</v>
      </c>
      <c r="B315" s="13" t="s">
        <v>147</v>
      </c>
      <c r="C315" s="16" t="s">
        <v>254</v>
      </c>
      <c r="D315" s="11" t="str">
        <f t="shared" si="4"/>
        <v>osm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https://raw.githubusercontent.com/Sud-Austral/mapa_insumos2/main/osm/ocio-deporte_campo_de_golf/?CUT_COM=00000.json</v>
      </c>
    </row>
    <row r="316" spans="1:5" x14ac:dyDescent="0.3">
      <c r="A316" s="34" t="s">
        <v>763</v>
      </c>
      <c r="B316" s="13" t="s">
        <v>1059</v>
      </c>
      <c r="C316" s="16" t="s">
        <v>22</v>
      </c>
      <c r="D316" s="11" t="str">
        <f t="shared" si="4"/>
        <v>osm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https://raw.githubusercontent.com/Sud-Austral/mapa_insumos2/main/osm/vias_ferreas_carril_pol/?CUT_COM=00000.json</v>
      </c>
    </row>
    <row r="317" spans="1:5" x14ac:dyDescent="0.3">
      <c r="A317" s="34" t="s">
        <v>764</v>
      </c>
      <c r="B317" s="13" t="s">
        <v>1060</v>
      </c>
      <c r="C317" s="16" t="s">
        <v>22</v>
      </c>
      <c r="D317" s="11" t="str">
        <f t="shared" si="4"/>
        <v>osm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https://raw.githubusercontent.com/Sud-Austral/mapa_insumos2/main/osm/vias_ferreas_subterraneo_pol/?CUT_COM=00000.json</v>
      </c>
    </row>
    <row r="318" spans="1:5" x14ac:dyDescent="0.3">
      <c r="A318" s="34" t="s">
        <v>765</v>
      </c>
      <c r="B318" s="13" t="s">
        <v>1061</v>
      </c>
      <c r="C318" s="16" t="s">
        <v>22</v>
      </c>
      <c r="D318" s="11" t="str">
        <f t="shared" si="4"/>
        <v>osm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https://raw.githubusercontent.com/Sud-Austral/mapa_insumos2/main/osm/vias_ferreas_funicular_pol/?CUT_COM=00000.json</v>
      </c>
    </row>
    <row r="319" spans="1:5" x14ac:dyDescent="0.3">
      <c r="A319" s="34" t="s">
        <v>766</v>
      </c>
      <c r="B319" s="13" t="s">
        <v>1062</v>
      </c>
      <c r="C319" s="16" t="s">
        <v>22</v>
      </c>
      <c r="D319" s="11" t="str">
        <f t="shared" si="4"/>
        <v>osm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https://raw.githubusercontent.com/Sud-Austral/mapa_insumos2/main/osm/vias_ferreas_rejilla_pol/?CUT_COM=00000.json</v>
      </c>
    </row>
    <row r="320" spans="1:5" x14ac:dyDescent="0.3">
      <c r="A320" s="34" t="s">
        <v>767</v>
      </c>
      <c r="B320" s="13" t="s">
        <v>1063</v>
      </c>
      <c r="C320" s="16" t="s">
        <v>22</v>
      </c>
      <c r="D320" s="11" t="str">
        <f t="shared" si="4"/>
        <v>osm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https://raw.githubusercontent.com/Sud-Austral/mapa_insumos2/main/osm/vias_ferreas_via_tren_estrecha_pol/?CUT_COM=00000.json</v>
      </c>
    </row>
    <row r="321" spans="1:5" x14ac:dyDescent="0.3">
      <c r="A321" s="34" t="s">
        <v>768</v>
      </c>
      <c r="B321" s="13" t="s">
        <v>1064</v>
      </c>
      <c r="C321" s="16" t="s">
        <v>22</v>
      </c>
      <c r="D321" s="11" t="str">
        <f t="shared" si="4"/>
        <v>osm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https://raw.githubusercontent.com/Sud-Austral/mapa_insumos2/main/osm/vias_ferreas_via_tren_pol/?CUT_COM=00000.json</v>
      </c>
    </row>
    <row r="322" spans="1:5" x14ac:dyDescent="0.3">
      <c r="A322" s="34" t="s">
        <v>769</v>
      </c>
      <c r="B322" s="13" t="s">
        <v>1065</v>
      </c>
      <c r="C322" s="16" t="s">
        <v>22</v>
      </c>
      <c r="D322" s="11" t="str">
        <f t="shared" si="4"/>
        <v>osm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https://raw.githubusercontent.com/Sud-Austral/mapa_insumos2/main/osm/vias_ferreas_ferrocarril_en_miniatura_pol/?CUT_COM=00000.json</v>
      </c>
    </row>
    <row r="323" spans="1:5" x14ac:dyDescent="0.3">
      <c r="A323" s="34" t="s">
        <v>770</v>
      </c>
      <c r="B323" s="13" t="s">
        <v>1066</v>
      </c>
      <c r="C323" s="16" t="s">
        <v>22</v>
      </c>
      <c r="D323" s="11" t="str">
        <f t="shared" si="4"/>
        <v>osm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https://raw.githubusercontent.com/Sud-Austral/mapa_insumos2/main/osm/vias_ferreas_monocarril_pol/?CUT_COM=00000.json</v>
      </c>
    </row>
    <row r="324" spans="1:5" x14ac:dyDescent="0.3">
      <c r="A324" s="34" t="s">
        <v>771</v>
      </c>
      <c r="B324" s="13" t="s">
        <v>1067</v>
      </c>
      <c r="C324" s="16" t="s">
        <v>22</v>
      </c>
      <c r="D324" s="11" t="str">
        <f t="shared" ref="D324:D387" si="5">+D323</f>
        <v>osm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https://raw.githubusercontent.com/Sud-Austral/mapa_insumos2/main/osm/_residencial_pol/?CUT_COM=00000.json</v>
      </c>
    </row>
    <row r="325" spans="1:5" x14ac:dyDescent="0.3">
      <c r="A325" s="34" t="s">
        <v>772</v>
      </c>
      <c r="B325" s="13" t="s">
        <v>1015</v>
      </c>
      <c r="C325" s="16" t="s">
        <v>22</v>
      </c>
      <c r="D325" s="11" t="str">
        <f t="shared" si="5"/>
        <v>osm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https://raw.githubusercontent.com/Sud-Austral/mapa_insumos2/main/osm/carreteras-muy_pequeñas_pista_pol/?CUT_COM=00000.json</v>
      </c>
    </row>
    <row r="326" spans="1:5" x14ac:dyDescent="0.3">
      <c r="A326" s="34" t="s">
        <v>773</v>
      </c>
      <c r="B326" s="13" t="s">
        <v>1068</v>
      </c>
      <c r="C326" s="16" t="s">
        <v>22</v>
      </c>
      <c r="D326" s="11" t="str">
        <f t="shared" si="5"/>
        <v>osm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https://raw.githubusercontent.com/Sud-Austral/mapa_insumos2/main/osm/red_vial_carretera_terciaria_pol/?CUT_COM=00000.json</v>
      </c>
    </row>
    <row r="327" spans="1:5" x14ac:dyDescent="0.3">
      <c r="A327" s="34" t="s">
        <v>774</v>
      </c>
      <c r="B327" s="13" t="s">
        <v>1069</v>
      </c>
      <c r="C327" s="16" t="s">
        <v>22</v>
      </c>
      <c r="D327" s="11" t="str">
        <f t="shared" si="5"/>
        <v>osm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https://raw.githubusercontent.com/Sud-Austral/mapa_insumos2/main/osm/red_vial_no_clasificado_pol/?CUT_COM=00000.json</v>
      </c>
    </row>
    <row r="328" spans="1:5" x14ac:dyDescent="0.3">
      <c r="A328" s="34" t="s">
        <v>775</v>
      </c>
      <c r="B328" s="13" t="s">
        <v>1070</v>
      </c>
      <c r="C328" s="16" t="s">
        <v>22</v>
      </c>
      <c r="D328" s="11" t="str">
        <f t="shared" si="5"/>
        <v>osm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https://raw.githubusercontent.com/Sud-Austral/mapa_insumos2/main/osm/red_vial_carretera_secundaria_pol/?CUT_COM=00000.json</v>
      </c>
    </row>
    <row r="329" spans="1:5" x14ac:dyDescent="0.3">
      <c r="A329" s="34" t="s">
        <v>776</v>
      </c>
      <c r="B329" s="13" t="s">
        <v>1071</v>
      </c>
      <c r="C329" s="16" t="s">
        <v>22</v>
      </c>
      <c r="D329" s="11" t="str">
        <f t="shared" si="5"/>
        <v>osm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https://raw.githubusercontent.com/Sud-Austral/mapa_insumos2/main/osm/red_vial_sendero_pol/?CUT_COM=00000.json</v>
      </c>
    </row>
    <row r="330" spans="1:5" x14ac:dyDescent="0.3">
      <c r="A330" s="34" t="s">
        <v>777</v>
      </c>
      <c r="B330" s="13" t="s">
        <v>1072</v>
      </c>
      <c r="C330" s="16" t="s">
        <v>22</v>
      </c>
      <c r="D330" s="11" t="str">
        <f t="shared" si="5"/>
        <v>osm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https://raw.githubusercontent.com/Sud-Austral/mapa_insumos2/main/osm/red_vial_carretera_primaria_pol/?CUT_COM=00000.json</v>
      </c>
    </row>
    <row r="331" spans="1:5" x14ac:dyDescent="0.3">
      <c r="A331" s="34" t="s">
        <v>778</v>
      </c>
      <c r="B331" s="13" t="s">
        <v>1073</v>
      </c>
      <c r="C331" s="16" t="s">
        <v>22</v>
      </c>
      <c r="D331" s="11" t="str">
        <f t="shared" si="5"/>
        <v>osm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https://raw.githubusercontent.com/Sud-Austral/mapa_insumos2/main/osm/red_vial_carretera_troncal_pol/?CUT_COM=00000.json</v>
      </c>
    </row>
    <row r="332" spans="1:5" x14ac:dyDescent="0.3">
      <c r="A332" s="34" t="s">
        <v>779</v>
      </c>
      <c r="B332" s="13" t="s">
        <v>1074</v>
      </c>
      <c r="C332" s="16" t="s">
        <v>22</v>
      </c>
      <c r="D332" s="11" t="str">
        <f t="shared" si="5"/>
        <v>osm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33" spans="1:5" x14ac:dyDescent="0.3">
      <c r="A333" s="34" t="s">
        <v>780</v>
      </c>
      <c r="B333" s="13" t="s">
        <v>1075</v>
      </c>
      <c r="C333" s="16" t="s">
        <v>22</v>
      </c>
      <c r="D333" s="11" t="str">
        <f t="shared" si="5"/>
        <v>osm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https://raw.githubusercontent.com/Sud-Austral/mapa_insumos2/main/osm/red_vial_pasaje_vecinal_pol/?CUT_COM=00000.json</v>
      </c>
    </row>
    <row r="334" spans="1:5" x14ac:dyDescent="0.3">
      <c r="A334" s="34" t="s">
        <v>781</v>
      </c>
      <c r="B334" s="13" t="s">
        <v>1076</v>
      </c>
      <c r="C334" s="16" t="s">
        <v>22</v>
      </c>
      <c r="D334" s="11" t="str">
        <f t="shared" si="5"/>
        <v>osm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https://raw.githubusercontent.com/Sud-Austral/mapa_insumos2/main/osm/red_vial_senda_pol/?CUT_COM=00000.json</v>
      </c>
    </row>
    <row r="335" spans="1:5" x14ac:dyDescent="0.3">
      <c r="A335" s="34" t="s">
        <v>782</v>
      </c>
      <c r="B335" s="13" t="s">
        <v>1077</v>
      </c>
      <c r="C335" s="16" t="s">
        <v>22</v>
      </c>
      <c r="D335" s="11" t="str">
        <f t="shared" si="5"/>
        <v>osm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https://raw.githubusercontent.com/Sud-Austral/mapa_insumos2/main/osm/red_vial_enlace_carretera_troncal_pol/?CUT_COM=00000.json</v>
      </c>
    </row>
    <row r="336" spans="1:5" x14ac:dyDescent="0.3">
      <c r="A336" s="34" t="s">
        <v>783</v>
      </c>
      <c r="B336" s="13" t="s">
        <v>1078</v>
      </c>
      <c r="C336" s="16" t="s">
        <v>22</v>
      </c>
      <c r="D336" s="11" t="str">
        <f t="shared" si="5"/>
        <v>osm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https://raw.githubusercontent.com/Sud-Austral/mapa_insumos2/main/osm/red_vial_enlace_carretera_principal_pol/?CUT_COM=00000.json</v>
      </c>
    </row>
    <row r="337" spans="1:5" x14ac:dyDescent="0.3">
      <c r="A337" s="34" t="s">
        <v>784</v>
      </c>
      <c r="B337" s="13" t="s">
        <v>1079</v>
      </c>
      <c r="C337" s="16" t="s">
        <v>22</v>
      </c>
      <c r="D337" s="11" t="str">
        <f t="shared" si="5"/>
        <v>osm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https://raw.githubusercontent.com/Sud-Austral/mapa_insumos2/main/osm/red_vial_camino_grado_5_pol/?CUT_COM=00000.json</v>
      </c>
    </row>
    <row r="338" spans="1:5" x14ac:dyDescent="0.3">
      <c r="A338" s="34" t="s">
        <v>785</v>
      </c>
      <c r="B338" s="13" t="s">
        <v>1080</v>
      </c>
      <c r="C338" s="16" t="s">
        <v>22</v>
      </c>
      <c r="D338" s="11" t="str">
        <f t="shared" si="5"/>
        <v>osm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https://raw.githubusercontent.com/Sud-Austral/mapa_insumos2/main/osm/red_vial_camino_grado_4_pol/?CUT_COM=00000.json</v>
      </c>
    </row>
    <row r="339" spans="1:5" x14ac:dyDescent="0.3">
      <c r="A339" s="34" t="s">
        <v>786</v>
      </c>
      <c r="B339" s="13" t="s">
        <v>1081</v>
      </c>
      <c r="C339" s="16" t="s">
        <v>22</v>
      </c>
      <c r="D339" s="11" t="str">
        <f t="shared" si="5"/>
        <v>osm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https://raw.githubusercontent.com/Sud-Austral/mapa_insumos2/main/osm/red_vial_pasos_pol/?CUT_COM=00000.json</v>
      </c>
    </row>
    <row r="340" spans="1:5" x14ac:dyDescent="0.3">
      <c r="A340" s="34" t="s">
        <v>787</v>
      </c>
      <c r="B340" s="13" t="s">
        <v>1082</v>
      </c>
      <c r="C340" s="16" t="s">
        <v>22</v>
      </c>
      <c r="D340" s="11" t="str">
        <f t="shared" si="5"/>
        <v>osm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https://raw.githubusercontent.com/Sud-Austral/mapa_insumos2/main/osm/red_vial_camino_grado_3_pol/?CUT_COM=00000.json</v>
      </c>
    </row>
    <row r="341" spans="1:5" x14ac:dyDescent="0.3">
      <c r="A341" s="34" t="s">
        <v>788</v>
      </c>
      <c r="B341" s="13" t="s">
        <v>1083</v>
      </c>
      <c r="C341" s="16" t="s">
        <v>22</v>
      </c>
      <c r="D341" s="11" t="str">
        <f t="shared" si="5"/>
        <v>osm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https://raw.githubusercontent.com/Sud-Austral/mapa_insumos2/main/osm/red_vial_enlace_carretera_secundaria_pol/?CUT_COM=00000.json</v>
      </c>
    </row>
    <row r="342" spans="1:5" x14ac:dyDescent="0.3">
      <c r="A342" s="34" t="s">
        <v>789</v>
      </c>
      <c r="B342" s="13" t="s">
        <v>1084</v>
      </c>
      <c r="C342" s="16" t="s">
        <v>22</v>
      </c>
      <c r="D342" s="11" t="str">
        <f t="shared" si="5"/>
        <v>osm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https://raw.githubusercontent.com/Sud-Austral/mapa_insumos2/main/osm/red_vial_camino_peatonal_pol/?CUT_COM=00000.json</v>
      </c>
    </row>
    <row r="343" spans="1:5" x14ac:dyDescent="0.3">
      <c r="A343" s="34" t="s">
        <v>790</v>
      </c>
      <c r="B343" s="13" t="s">
        <v>1085</v>
      </c>
      <c r="C343" s="16" t="s">
        <v>22</v>
      </c>
      <c r="D343" s="11" t="str">
        <f t="shared" si="5"/>
        <v>osm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https://raw.githubusercontent.com/Sud-Austral/mapa_insumos2/main/osm/red_vial_camino_de_herradura_pol/?CUT_COM=00000.json</v>
      </c>
    </row>
    <row r="344" spans="1:5" x14ac:dyDescent="0.3">
      <c r="A344" s="34" t="s">
        <v>791</v>
      </c>
      <c r="B344" s="13" t="s">
        <v>1086</v>
      </c>
      <c r="C344" s="16" t="s">
        <v>22</v>
      </c>
      <c r="D344" s="11" t="str">
        <f t="shared" si="5"/>
        <v>osm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https://raw.githubusercontent.com/Sud-Austral/mapa_insumos2/main/osm/red_vial_camino_grado_2_pol/?CUT_COM=00000.json</v>
      </c>
    </row>
    <row r="345" spans="1:5" x14ac:dyDescent="0.3">
      <c r="A345" s="34" t="s">
        <v>792</v>
      </c>
      <c r="B345" s="13" t="s">
        <v>1087</v>
      </c>
      <c r="C345" s="16" t="s">
        <v>22</v>
      </c>
      <c r="D345" s="11" t="str">
        <f t="shared" si="5"/>
        <v>osm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https://raw.githubusercontent.com/Sud-Austral/mapa_insumos2/main/osm/red_vial_desconocido_pol/?CUT_COM=00000.json</v>
      </c>
    </row>
    <row r="346" spans="1:5" x14ac:dyDescent="0.3">
      <c r="A346" s="34" t="s">
        <v>793</v>
      </c>
      <c r="B346" s="13" t="s">
        <v>1088</v>
      </c>
      <c r="C346" s="16" t="s">
        <v>22</v>
      </c>
      <c r="D346" s="11" t="str">
        <f t="shared" si="5"/>
        <v>osm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https://raw.githubusercontent.com/Sud-Austral/mapa_insumos2/main/osm/red_vial_ciclovia_pol/?CUT_COM=00000.json</v>
      </c>
    </row>
    <row r="347" spans="1:5" x14ac:dyDescent="0.3">
      <c r="A347" s="34" t="s">
        <v>794</v>
      </c>
      <c r="B347" s="13" t="s">
        <v>1089</v>
      </c>
      <c r="C347" s="16" t="s">
        <v>22</v>
      </c>
      <c r="D347" s="11" t="str">
        <f t="shared" si="5"/>
        <v>osm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https://raw.githubusercontent.com/Sud-Austral/mapa_insumos2/main/osm/red_vial_enlace_carretera_terciaria_pol/?CUT_COM=00000.json</v>
      </c>
    </row>
    <row r="348" spans="1:5" x14ac:dyDescent="0.3">
      <c r="A348" s="34" t="s">
        <v>795</v>
      </c>
      <c r="B348" s="13" t="s">
        <v>1090</v>
      </c>
      <c r="C348" s="16" t="s">
        <v>22</v>
      </c>
      <c r="D348" s="11" t="str">
        <f t="shared" si="5"/>
        <v>osm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https://raw.githubusercontent.com/Sud-Austral/mapa_insumos2/main/osm/red_vial_enlace_de_autopista_pol/?CUT_COM=00000.json</v>
      </c>
    </row>
    <row r="349" spans="1:5" x14ac:dyDescent="0.3">
      <c r="A349" s="34" t="s">
        <v>796</v>
      </c>
      <c r="B349" s="13" t="s">
        <v>1091</v>
      </c>
      <c r="C349" s="16" t="s">
        <v>22</v>
      </c>
      <c r="D349" s="11" t="str">
        <f t="shared" si="5"/>
        <v>osm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https://raw.githubusercontent.com/Sud-Austral/mapa_insumos2/main/osm/red_vial_autopista_pol/?CUT_COM=00000.json</v>
      </c>
    </row>
    <row r="350" spans="1:5" x14ac:dyDescent="0.3">
      <c r="A350" s="34" t="s">
        <v>797</v>
      </c>
      <c r="B350" s="13" t="s">
        <v>1092</v>
      </c>
      <c r="C350" s="16" t="s">
        <v>22</v>
      </c>
      <c r="D350" s="11" t="str">
        <f t="shared" si="5"/>
        <v>osm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https://raw.githubusercontent.com/Sud-Austral/mapa_insumos2/main/osm/red_vial_camino_grado_1_pol/?CUT_COM=00000.json</v>
      </c>
    </row>
    <row r="351" spans="1:5" x14ac:dyDescent="0.3">
      <c r="A351" s="34" t="s">
        <v>39</v>
      </c>
      <c r="B351" s="13" t="s">
        <v>1093</v>
      </c>
      <c r="C351" s="16" t="s">
        <v>22</v>
      </c>
      <c r="D351" s="11" t="str">
        <f t="shared" si="5"/>
        <v>osm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https://raw.githubusercontent.com/Sud-Austral/mapa_insumos2/main/osm/red_vial_via_bus_pol/?CUT_COM=00000.json</v>
      </c>
    </row>
    <row r="352" spans="1:5" x14ac:dyDescent="0.3">
      <c r="A352" s="34" t="s">
        <v>798</v>
      </c>
      <c r="B352" s="13" t="s">
        <v>1094</v>
      </c>
      <c r="C352" s="16" t="s">
        <v>22</v>
      </c>
      <c r="D352" s="11" t="str">
        <f t="shared" si="5"/>
        <v>osm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https://raw.githubusercontent.com/Sud-Austral/mapa_insumos2/main/osm/combustible_y_estacionamiento_estacionamiento_pol/?CUT_COM=00000.json</v>
      </c>
    </row>
    <row r="353" spans="1:5" x14ac:dyDescent="0.3">
      <c r="A353" s="34" t="s">
        <v>799</v>
      </c>
      <c r="B353" s="13" t="s">
        <v>1095</v>
      </c>
      <c r="C353" s="16" t="s">
        <v>22</v>
      </c>
      <c r="D353" s="11" t="str">
        <f t="shared" si="5"/>
        <v>osm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https://raw.githubusercontent.com/Sud-Austral/mapa_insumos2/main/osm/punto_de_interes_en_agua_muelle_pol/?CUT_COM=00000.json</v>
      </c>
    </row>
    <row r="354" spans="1:5" x14ac:dyDescent="0.3">
      <c r="A354" s="34" t="s">
        <v>800</v>
      </c>
      <c r="B354" s="13" t="s">
        <v>1096</v>
      </c>
      <c r="C354" s="16" t="s">
        <v>22</v>
      </c>
      <c r="D354" s="11" t="str">
        <f t="shared" si="5"/>
        <v>osm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https://raw.githubusercontent.com/Sud-Austral/mapa_insumos2/main/osm/punto_de_interes_en_agua_presa_pol/?CUT_COM=00000.json</v>
      </c>
    </row>
    <row r="355" spans="1:5" x14ac:dyDescent="0.3">
      <c r="A355" s="34" t="s">
        <v>801</v>
      </c>
      <c r="B355" s="13" t="s">
        <v>1097</v>
      </c>
      <c r="C355" s="16" t="s">
        <v>22</v>
      </c>
      <c r="D355" s="11" t="str">
        <f t="shared" si="5"/>
        <v>osm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https://raw.githubusercontent.com/Sud-Austral/mapa_insumos2/main/osm/punto_de_interes_en_agua_puerto_pequeño_pol/?CUT_COM=00000.json</v>
      </c>
    </row>
    <row r="356" spans="1:5" x14ac:dyDescent="0.3">
      <c r="A356" s="34" t="s">
        <v>802</v>
      </c>
      <c r="B356" s="13" t="s">
        <v>1098</v>
      </c>
      <c r="C356" s="16" t="s">
        <v>22</v>
      </c>
      <c r="D356" s="11" t="str">
        <f t="shared" si="5"/>
        <v>osm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https://raw.githubusercontent.com/Sud-Austral/mapa_insumos2/main/osm/combustible_y_estacionamiento_gasolinera_pol/?CUT_COM=00000.json</v>
      </c>
    </row>
    <row r="357" spans="1:5" x14ac:dyDescent="0.3">
      <c r="A357" s="34" t="s">
        <v>803</v>
      </c>
      <c r="B357" s="13" t="s">
        <v>1099</v>
      </c>
      <c r="C357" s="16" t="s">
        <v>22</v>
      </c>
      <c r="D357" s="11" t="str">
        <f t="shared" si="5"/>
        <v>osm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https://raw.githubusercontent.com/Sud-Austral/mapa_insumos2/main/osm/punto_de_interes_en_agua_tranque_pol/?CUT_COM=00000.json</v>
      </c>
    </row>
    <row r="358" spans="1:5" x14ac:dyDescent="0.3">
      <c r="A358" s="34" t="s">
        <v>804</v>
      </c>
      <c r="B358" s="13" t="s">
        <v>1074</v>
      </c>
      <c r="C358" s="16" t="s">
        <v>22</v>
      </c>
      <c r="D358" s="11" t="str">
        <f t="shared" si="5"/>
        <v>osm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59" spans="1:5" x14ac:dyDescent="0.3">
      <c r="A359" s="34" t="s">
        <v>805</v>
      </c>
      <c r="B359" s="13" t="s">
        <v>1100</v>
      </c>
      <c r="C359" s="16" t="s">
        <v>22</v>
      </c>
      <c r="D359" s="11" t="str">
        <f t="shared" si="5"/>
        <v>osm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https://raw.githubusercontent.com/Sud-Austral/mapa_insumos2/main/osm/combustible_y_estacionamiento_parking_de_varios_pisos_pol/?CUT_COM=00000.json</v>
      </c>
    </row>
    <row r="360" spans="1:5" x14ac:dyDescent="0.3">
      <c r="A360" s="34" t="s">
        <v>806</v>
      </c>
      <c r="B360" s="13" t="s">
        <v>1101</v>
      </c>
      <c r="C360" s="16" t="s">
        <v>22</v>
      </c>
      <c r="D360" s="11" t="str">
        <f t="shared" si="5"/>
        <v>osm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https://raw.githubusercontent.com/Sud-Austral/mapa_insumos2/main/osm/combustible_y_estacionamiento_estacionamiento_bicicleta_pol/?CUT_COM=00000.json</v>
      </c>
    </row>
    <row r="361" spans="1:5" x14ac:dyDescent="0.3">
      <c r="A361" s="34" t="s">
        <v>807</v>
      </c>
      <c r="B361" s="13" t="s">
        <v>1102</v>
      </c>
      <c r="C361" s="16" t="s">
        <v>22</v>
      </c>
      <c r="D361" s="11" t="str">
        <f t="shared" si="5"/>
        <v>osm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https://raw.githubusercontent.com/Sud-Austral/mapa_insumos2/main/osm/combustible_y_estacionamiento_estacionamiento_subterraneo_pol/?CUT_COM=00000.json</v>
      </c>
    </row>
    <row r="362" spans="1:5" x14ac:dyDescent="0.3">
      <c r="A362" s="34" t="s">
        <v>808</v>
      </c>
      <c r="B362" s="13" t="s">
        <v>1103</v>
      </c>
      <c r="C362" s="16" t="s">
        <v>22</v>
      </c>
      <c r="D362" s="11" t="str">
        <f t="shared" si="5"/>
        <v>osm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https://raw.githubusercontent.com/Sud-Austral/mapa_insumos2/main/osm/punto_de_interes_en_agua_grada_pol/?CUT_COM=00000.json</v>
      </c>
    </row>
    <row r="363" spans="1:5" x14ac:dyDescent="0.3">
      <c r="A363" s="34" t="s">
        <v>809</v>
      </c>
      <c r="B363" s="13" t="s">
        <v>226</v>
      </c>
      <c r="C363" s="16" t="s">
        <v>254</v>
      </c>
      <c r="D363" s="11" t="str">
        <f t="shared" si="5"/>
        <v>osm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https://raw.githubusercontent.com/Sud-Austral/mapa_insumos2/main/osm/punto_de_interes_en_agua_tranque/?CUT_COM=00000.json</v>
      </c>
    </row>
    <row r="364" spans="1:5" x14ac:dyDescent="0.3">
      <c r="A364" s="34" t="s">
        <v>810</v>
      </c>
      <c r="B364" s="13" t="s">
        <v>231</v>
      </c>
      <c r="C364" s="16" t="s">
        <v>254</v>
      </c>
      <c r="D364" s="11" t="str">
        <f t="shared" si="5"/>
        <v>osm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https://raw.githubusercontent.com/Sud-Austral/mapa_insumos2/main/osm/punto_de_interes_en_agua_cascada/?CUT_COM=00000.json</v>
      </c>
    </row>
    <row r="365" spans="1:5" x14ac:dyDescent="0.3">
      <c r="A365" s="34" t="s">
        <v>811</v>
      </c>
      <c r="B365" s="13" t="s">
        <v>221</v>
      </c>
      <c r="C365" s="16" t="s">
        <v>254</v>
      </c>
      <c r="D365" s="11" t="str">
        <f t="shared" si="5"/>
        <v>osm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https://raw.githubusercontent.com/Sud-Austral/mapa_insumos2/main/osm/combustible_y_estacionamiento_estacionamiento/?CUT_COM=00000.json</v>
      </c>
    </row>
    <row r="366" spans="1:5" x14ac:dyDescent="0.3">
      <c r="A366" s="34" t="s">
        <v>812</v>
      </c>
      <c r="B366" s="13" t="s">
        <v>225</v>
      </c>
      <c r="C366" s="16" t="s">
        <v>254</v>
      </c>
      <c r="D366" s="11" t="str">
        <f t="shared" si="5"/>
        <v>osm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https://raw.githubusercontent.com/Sud-Austral/mapa_insumos2/main/osm/combustible_y_estacionamiento_gasolinera/?CUT_COM=00000.json</v>
      </c>
    </row>
    <row r="367" spans="1:5" x14ac:dyDescent="0.3">
      <c r="A367" s="34" t="s">
        <v>813</v>
      </c>
      <c r="B367" s="13" t="s">
        <v>232</v>
      </c>
      <c r="C367" s="16" t="s">
        <v>254</v>
      </c>
      <c r="D367" s="11" t="str">
        <f t="shared" si="5"/>
        <v>osm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https://raw.githubusercontent.com/Sud-Austral/mapa_insumos2/main/osm/trafico_radio_de_giro_de_auto/?CUT_COM=00000.json</v>
      </c>
    </row>
    <row r="368" spans="1:5" x14ac:dyDescent="0.3">
      <c r="A368" s="34" t="s">
        <v>814</v>
      </c>
      <c r="B368" s="13" t="s">
        <v>233</v>
      </c>
      <c r="C368" s="16" t="s">
        <v>254</v>
      </c>
      <c r="D368" s="11" t="str">
        <f t="shared" si="5"/>
        <v>osm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https://raw.githubusercontent.com/Sud-Austral/mapa_insumos2/main/osm/trafico_señal_de_cruce/?CUT_COM=00000.json</v>
      </c>
    </row>
    <row r="369" spans="1:5" x14ac:dyDescent="0.3">
      <c r="A369" s="34" t="s">
        <v>815</v>
      </c>
      <c r="B369" s="13" t="s">
        <v>234</v>
      </c>
      <c r="C369" s="16" t="s">
        <v>254</v>
      </c>
      <c r="D369" s="11" t="str">
        <f t="shared" si="5"/>
        <v>osm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https://raw.githubusercontent.com/Sud-Austral/mapa_insumos2/main/osm/trafico_señales_de_trafico/?CUT_COM=00000.json</v>
      </c>
    </row>
    <row r="370" spans="1:5" x14ac:dyDescent="0.3">
      <c r="A370" s="34" t="s">
        <v>816</v>
      </c>
      <c r="B370" s="13" t="s">
        <v>228</v>
      </c>
      <c r="C370" s="16" t="s">
        <v>254</v>
      </c>
      <c r="D370" s="11" t="str">
        <f t="shared" si="5"/>
        <v>osm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https://raw.githubusercontent.com/Sud-Austral/mapa_insumos2/main/osm/combustible_y_estacionamiento_estacionamiento_bicicleta/?CUT_COM=00000.json</v>
      </c>
    </row>
    <row r="371" spans="1:5" x14ac:dyDescent="0.3">
      <c r="A371" s="34" t="s">
        <v>817</v>
      </c>
      <c r="B371" s="13" t="s">
        <v>235</v>
      </c>
      <c r="C371" s="16" t="s">
        <v>254</v>
      </c>
      <c r="D371" s="11" t="str">
        <f t="shared" si="5"/>
        <v>osm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https://raw.githubusercontent.com/Sud-Austral/mapa_insumos2/main/osm/trafico_farola/?CUT_COM=00000.json</v>
      </c>
    </row>
    <row r="372" spans="1:5" x14ac:dyDescent="0.3">
      <c r="A372" s="34" t="s">
        <v>818</v>
      </c>
      <c r="B372" s="13" t="s">
        <v>230</v>
      </c>
      <c r="C372" s="16" t="s">
        <v>254</v>
      </c>
      <c r="D372" s="11" t="str">
        <f t="shared" si="5"/>
        <v>osm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https://raw.githubusercontent.com/Sud-Austral/mapa_insumos2/main/osm/punto_de_interes_en_agua_grada/?CUT_COM=00000.json</v>
      </c>
    </row>
    <row r="373" spans="1:5" x14ac:dyDescent="0.3">
      <c r="A373" s="34" t="s">
        <v>819</v>
      </c>
      <c r="B373" s="13" t="s">
        <v>236</v>
      </c>
      <c r="C373" s="16" t="s">
        <v>254</v>
      </c>
      <c r="D373" s="11" t="str">
        <f t="shared" si="5"/>
        <v>osm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https://raw.githubusercontent.com/Sud-Austral/mapa_insumos2/main/osm/trafico_señal_de_alto/?CUT_COM=00000.json</v>
      </c>
    </row>
    <row r="374" spans="1:5" x14ac:dyDescent="0.3">
      <c r="A374" s="34" t="s">
        <v>820</v>
      </c>
      <c r="B374" s="13" t="s">
        <v>237</v>
      </c>
      <c r="C374" s="16" t="s">
        <v>254</v>
      </c>
      <c r="D374" s="11" t="str">
        <f t="shared" si="5"/>
        <v>osm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https://raw.githubusercontent.com/Sud-Austral/mapa_insumos2/main/osm/trafico_pequeña_rotonda/?CUT_COM=00000.json</v>
      </c>
    </row>
    <row r="375" spans="1:5" x14ac:dyDescent="0.3">
      <c r="A375" s="34" t="s">
        <v>821</v>
      </c>
      <c r="B375" s="13" t="s">
        <v>238</v>
      </c>
      <c r="C375" s="16" t="s">
        <v>254</v>
      </c>
      <c r="D375" s="11" t="str">
        <f t="shared" si="5"/>
        <v>osm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https://raw.githubusercontent.com/Sud-Austral/mapa_insumos2/main/osm/trafico_cruce_de_autopista/?CUT_COM=00000.json</v>
      </c>
    </row>
    <row r="376" spans="1:5" x14ac:dyDescent="0.3">
      <c r="A376" s="34" t="s">
        <v>822</v>
      </c>
      <c r="B376" s="13" t="s">
        <v>223</v>
      </c>
      <c r="C376" s="16" t="s">
        <v>254</v>
      </c>
      <c r="D376" s="11" t="str">
        <f t="shared" si="5"/>
        <v>osm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https://raw.githubusercontent.com/Sud-Austral/mapa_insumos2/main/osm/punto_de_interes_en_agua_presa/?CUT_COM=00000.json</v>
      </c>
    </row>
    <row r="377" spans="1:5" x14ac:dyDescent="0.3">
      <c r="A377" s="34" t="s">
        <v>823</v>
      </c>
      <c r="B377" s="13" t="s">
        <v>224</v>
      </c>
      <c r="C377" s="16" t="s">
        <v>254</v>
      </c>
      <c r="D377" s="11" t="str">
        <f t="shared" si="5"/>
        <v>osm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https://raw.githubusercontent.com/Sud-Austral/mapa_insumos2/main/osm/punto_de_interes_en_agua_puerto_pequeño/?CUT_COM=00000.json</v>
      </c>
    </row>
    <row r="378" spans="1:5" x14ac:dyDescent="0.3">
      <c r="A378" s="34" t="s">
        <v>824</v>
      </c>
      <c r="B378" s="13" t="s">
        <v>222</v>
      </c>
      <c r="C378" s="16" t="s">
        <v>254</v>
      </c>
      <c r="D378" s="11" t="str">
        <f t="shared" si="5"/>
        <v>osm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https://raw.githubusercontent.com/Sud-Austral/mapa_insumos2/main/osm/punto_de_interes_en_agua_muelle/?CUT_COM=00000.json</v>
      </c>
    </row>
    <row r="379" spans="1:5" x14ac:dyDescent="0.3">
      <c r="A379" s="34" t="s">
        <v>825</v>
      </c>
      <c r="B379" s="13" t="s">
        <v>220</v>
      </c>
      <c r="C379" s="16" t="s">
        <v>254</v>
      </c>
      <c r="D379" s="11" t="str">
        <f t="shared" si="5"/>
        <v>osm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https://raw.githubusercontent.com/Sud-Austral/mapa_insumos2/main/osm/combustible_y_estacionamiento_servicio/?CUT_COM=00000.json</v>
      </c>
    </row>
    <row r="380" spans="1:5" x14ac:dyDescent="0.3">
      <c r="A380" s="34" t="s">
        <v>826</v>
      </c>
      <c r="B380" s="13" t="s">
        <v>229</v>
      </c>
      <c r="C380" s="16" t="s">
        <v>254</v>
      </c>
      <c r="D380" s="11" t="str">
        <f t="shared" si="5"/>
        <v>osm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https://raw.githubusercontent.com/Sud-Austral/mapa_insumos2/main/osm/combustible_y_estacionamiento_estacionamiento_subterraneo/?CUT_COM=00000.json</v>
      </c>
    </row>
    <row r="381" spans="1:5" x14ac:dyDescent="0.3">
      <c r="A381" s="34" t="s">
        <v>827</v>
      </c>
      <c r="B381" s="13" t="s">
        <v>239</v>
      </c>
      <c r="C381" s="16" t="s">
        <v>254</v>
      </c>
      <c r="D381" s="11" t="str">
        <f t="shared" si="5"/>
        <v>osm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https://raw.githubusercontent.com/Sud-Austral/mapa_insumos2/main/osm/punto_de_interes_en_agua_cortina_retencion_de_agua/?CUT_COM=00000.json</v>
      </c>
    </row>
    <row r="382" spans="1:5" x14ac:dyDescent="0.3">
      <c r="A382" s="34" t="s">
        <v>828</v>
      </c>
      <c r="B382" s="13" t="s">
        <v>240</v>
      </c>
      <c r="C382" s="16" t="s">
        <v>254</v>
      </c>
      <c r="D382" s="11" t="str">
        <f t="shared" si="5"/>
        <v>osm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https://raw.githubusercontent.com/Sud-Austral/mapa_insumos2/main/osm/trafico_camara_de_vehiculos/?CUT_COM=00000.json</v>
      </c>
    </row>
    <row r="383" spans="1:5" x14ac:dyDescent="0.3">
      <c r="A383" s="34" t="s">
        <v>829</v>
      </c>
      <c r="B383" s="13" t="s">
        <v>227</v>
      </c>
      <c r="C383" s="16" t="s">
        <v>254</v>
      </c>
      <c r="D383" s="11" t="str">
        <f t="shared" si="5"/>
        <v>osm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https://raw.githubusercontent.com/Sud-Austral/mapa_insumos2/main/osm/combustible_y_estacionamiento_parking_de_varios_pisos/?CUT_COM=00000.json</v>
      </c>
    </row>
    <row r="384" spans="1:5" x14ac:dyDescent="0.3">
      <c r="A384" s="34" t="s">
        <v>830</v>
      </c>
      <c r="B384" s="13" t="s">
        <v>1104</v>
      </c>
      <c r="C384" s="16" t="s">
        <v>22</v>
      </c>
      <c r="D384" s="11" t="str">
        <f t="shared" si="5"/>
        <v>osm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https://raw.githubusercontent.com/Sud-Austral/mapa_insumos2/main/osm/trafico_aereo_helipuerto_pol/?CUT_COM=00000.json</v>
      </c>
    </row>
    <row r="385" spans="1:5" x14ac:dyDescent="0.3">
      <c r="A385" s="34" t="s">
        <v>831</v>
      </c>
      <c r="B385" s="13" t="s">
        <v>1105</v>
      </c>
      <c r="C385" s="16" t="s">
        <v>22</v>
      </c>
      <c r="D385" s="11" t="str">
        <f t="shared" si="5"/>
        <v>osm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https://raw.githubusercontent.com/Sud-Austral/mapa_insumos2/main/osm/trafico_aereo_aeropuerto_pol/?CUT_COM=00000.json</v>
      </c>
    </row>
    <row r="386" spans="1:5" x14ac:dyDescent="0.3">
      <c r="A386" s="34" t="s">
        <v>832</v>
      </c>
      <c r="B386" s="13" t="s">
        <v>1106</v>
      </c>
      <c r="C386" s="16" t="s">
        <v>22</v>
      </c>
      <c r="D386" s="11" t="str">
        <f t="shared" si="5"/>
        <v>osm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https://raw.githubusercontent.com/Sud-Austral/mapa_insumos2/main/osm/transporte_plataforma_de_aeropuerto_pol/?CUT_COM=00000.json</v>
      </c>
    </row>
    <row r="387" spans="1:5" x14ac:dyDescent="0.3">
      <c r="A387" s="34" t="s">
        <v>833</v>
      </c>
      <c r="B387" s="13" t="s">
        <v>1107</v>
      </c>
      <c r="C387" s="16" t="s">
        <v>22</v>
      </c>
      <c r="D387" s="11" t="str">
        <f t="shared" si="5"/>
        <v>osm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https://raw.githubusercontent.com/Sud-Austral/mapa_insumos2/main/osm/transporte_estacion_de_autobuses_pol/?CUT_COM=00000.json</v>
      </c>
    </row>
    <row r="388" spans="1:5" x14ac:dyDescent="0.3">
      <c r="A388" s="34" t="s">
        <v>834</v>
      </c>
      <c r="B388" s="13" t="s">
        <v>1108</v>
      </c>
      <c r="C388" s="16" t="s">
        <v>22</v>
      </c>
      <c r="D388" s="11" t="str">
        <f t="shared" ref="D388:D411" si="6">+D387</f>
        <v>osm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https://raw.githubusercontent.com/Sud-Austral/mapa_insumos2/main/osm/trafico_de_agua_terminal_de_ferry_pol/?CUT_COM=00000.json</v>
      </c>
    </row>
    <row r="389" spans="1:5" x14ac:dyDescent="0.3">
      <c r="A389" s="34" t="s">
        <v>835</v>
      </c>
      <c r="B389" s="13" t="s">
        <v>1109</v>
      </c>
      <c r="C389" s="16" t="s">
        <v>22</v>
      </c>
      <c r="D389" s="11" t="str">
        <f t="shared" si="6"/>
        <v>osm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https://raw.githubusercontent.com/Sud-Austral/mapa_insumos2/main/osm/transporte_parada_de_autobus_pol/?CUT_COM=00000.json</v>
      </c>
    </row>
    <row r="390" spans="1:5" x14ac:dyDescent="0.3">
      <c r="A390" s="34" t="s">
        <v>836</v>
      </c>
      <c r="B390" s="13" t="s">
        <v>1110</v>
      </c>
      <c r="C390" s="16" t="s">
        <v>22</v>
      </c>
      <c r="D390" s="11" t="str">
        <f t="shared" si="6"/>
        <v>osm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https://raw.githubusercontent.com/Sud-Austral/mapa_insumos2/main/osm/transporte_estacion_de_ferrocarril_pol/?CUT_COM=00000.json</v>
      </c>
    </row>
    <row r="391" spans="1:5" x14ac:dyDescent="0.3">
      <c r="A391" s="34" t="s">
        <v>837</v>
      </c>
      <c r="B391" s="13" t="s">
        <v>1111</v>
      </c>
      <c r="C391" s="16" t="s">
        <v>22</v>
      </c>
      <c r="D391" s="11" t="str">
        <f t="shared" si="6"/>
        <v>osm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https://raw.githubusercontent.com/Sud-Austral/mapa_insumos2/main/osm/transporte_punto_de_taxi_pol/?CUT_COM=00000.json</v>
      </c>
    </row>
    <row r="392" spans="1:5" x14ac:dyDescent="0.3">
      <c r="A392" s="34" t="s">
        <v>838</v>
      </c>
      <c r="B392" s="13" t="s">
        <v>1112</v>
      </c>
      <c r="C392" s="16" t="s">
        <v>22</v>
      </c>
      <c r="D392" s="11" t="str">
        <f t="shared" si="6"/>
        <v>osm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https://raw.githubusercontent.com/Sud-Austral/mapa_insumos2/main/osm/trafico_aereo_aerodromo_pol/?CUT_COM=00000.json</v>
      </c>
    </row>
    <row r="393" spans="1:5" x14ac:dyDescent="0.3">
      <c r="A393" s="34" t="s">
        <v>839</v>
      </c>
      <c r="B393" s="13" t="s">
        <v>241</v>
      </c>
      <c r="C393" s="16" t="s">
        <v>254</v>
      </c>
      <c r="D393" s="11" t="str">
        <f t="shared" si="6"/>
        <v>osm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https://raw.githubusercontent.com/Sud-Austral/mapa_insumos2/main/osm/trafico_aereo_helipuerto/?CUT_COM=00000.json</v>
      </c>
    </row>
    <row r="394" spans="1:5" x14ac:dyDescent="0.3">
      <c r="A394" s="34" t="s">
        <v>840</v>
      </c>
      <c r="B394" s="13" t="s">
        <v>242</v>
      </c>
      <c r="C394" s="16" t="s">
        <v>254</v>
      </c>
      <c r="D394" s="11" t="str">
        <f t="shared" si="6"/>
        <v>osm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https://raw.githubusercontent.com/Sud-Austral/mapa_insumos2/main/osm/trafico_aereo_aeropuerto/?CUT_COM=00000.json</v>
      </c>
    </row>
    <row r="395" spans="1:5" x14ac:dyDescent="0.3">
      <c r="A395" s="34" t="s">
        <v>841</v>
      </c>
      <c r="B395" s="13" t="s">
        <v>244</v>
      </c>
      <c r="C395" s="16" t="s">
        <v>254</v>
      </c>
      <c r="D395" s="11" t="str">
        <f t="shared" si="6"/>
        <v>osm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https://raw.githubusercontent.com/Sud-Austral/mapa_insumos2/main/osm/trafico_de_agua_terminal_de_ferry/?CUT_COM=00000.json</v>
      </c>
    </row>
    <row r="396" spans="1:5" x14ac:dyDescent="0.3">
      <c r="A396" s="34" t="s">
        <v>842</v>
      </c>
      <c r="B396" s="13" t="s">
        <v>245</v>
      </c>
      <c r="C396" s="16" t="s">
        <v>254</v>
      </c>
      <c r="D396" s="11" t="str">
        <f t="shared" si="6"/>
        <v>osm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https://raw.githubusercontent.com/Sud-Austral/mapa_insumos2/main/osm/transporte_parada_de_autobus/?CUT_COM=00000.json</v>
      </c>
    </row>
    <row r="397" spans="1:5" x14ac:dyDescent="0.3">
      <c r="A397" s="34" t="s">
        <v>843</v>
      </c>
      <c r="B397" s="13" t="s">
        <v>243</v>
      </c>
      <c r="C397" s="16" t="s">
        <v>254</v>
      </c>
      <c r="D397" s="11" t="str">
        <f t="shared" si="6"/>
        <v>osm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https://raw.githubusercontent.com/Sud-Austral/mapa_insumos2/main/osm/transporte_estacion_de_autobuses/?CUT_COM=00000.json</v>
      </c>
    </row>
    <row r="398" spans="1:5" x14ac:dyDescent="0.3">
      <c r="A398" s="34" t="s">
        <v>844</v>
      </c>
      <c r="B398" s="13" t="s">
        <v>247</v>
      </c>
      <c r="C398" s="16" t="s">
        <v>254</v>
      </c>
      <c r="D398" s="11" t="str">
        <f t="shared" si="6"/>
        <v>osm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https://raw.githubusercontent.com/Sud-Austral/mapa_insumos2/main/osm/transporte_punto_de_taxi/?CUT_COM=00000.json</v>
      </c>
    </row>
    <row r="399" spans="1:5" x14ac:dyDescent="0.3">
      <c r="A399" s="34" t="s">
        <v>845</v>
      </c>
      <c r="B399" s="13" t="s">
        <v>248</v>
      </c>
      <c r="C399" s="16" t="s">
        <v>254</v>
      </c>
      <c r="D399" s="11" t="str">
        <f t="shared" si="6"/>
        <v>osm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https://raw.githubusercontent.com/Sud-Austral/mapa_insumos2/main/osm/trafico_aereo_aerodromo/?CUT_COM=00000.json</v>
      </c>
    </row>
    <row r="400" spans="1:5" x14ac:dyDescent="0.3">
      <c r="A400" s="34" t="s">
        <v>846</v>
      </c>
      <c r="B400" s="13" t="s">
        <v>246</v>
      </c>
      <c r="C400" s="16" t="s">
        <v>254</v>
      </c>
      <c r="D400" s="11" t="str">
        <f t="shared" si="6"/>
        <v>osm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https://raw.githubusercontent.com/Sud-Austral/mapa_insumos2/main/osm/transporte_estacion_de_ferrocarril/?CUT_COM=00000.json</v>
      </c>
    </row>
    <row r="401" spans="1:5" x14ac:dyDescent="0.3">
      <c r="A401" s="34" t="s">
        <v>33</v>
      </c>
      <c r="B401" s="13" t="s">
        <v>249</v>
      </c>
      <c r="C401" s="16" t="s">
        <v>254</v>
      </c>
      <c r="D401" s="11" t="str">
        <f t="shared" si="6"/>
        <v>osm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https://raw.githubusercontent.com/Sud-Austral/mapa_insumos2/main/osm/transporte_parada_ferroviaria/?CUT_COM=00000.json</v>
      </c>
    </row>
    <row r="402" spans="1:5" x14ac:dyDescent="0.3">
      <c r="A402" s="34" t="s">
        <v>32</v>
      </c>
      <c r="B402" s="13" t="s">
        <v>250</v>
      </c>
      <c r="C402" s="16" t="s">
        <v>254</v>
      </c>
      <c r="D402" s="11" t="str">
        <f t="shared" si="6"/>
        <v>osm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https://raw.githubusercontent.com/Sud-Austral/mapa_insumos2/main/osm/curso_agua_estero/?CUT_COM=00000.json</v>
      </c>
    </row>
    <row r="403" spans="1:5" x14ac:dyDescent="0.3">
      <c r="A403" s="34" t="s">
        <v>847</v>
      </c>
      <c r="B403" s="13" t="s">
        <v>251</v>
      </c>
      <c r="C403" s="16" t="s">
        <v>254</v>
      </c>
      <c r="D403" s="11" t="str">
        <f t="shared" si="6"/>
        <v>osm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https://raw.githubusercontent.com/Sud-Austral/mapa_insumos2/main/osm/curso_agua_canal/?CUT_COM=00000.json</v>
      </c>
    </row>
    <row r="404" spans="1:5" x14ac:dyDescent="0.3">
      <c r="A404" s="34" t="s">
        <v>848</v>
      </c>
      <c r="B404" s="13" t="s">
        <v>252</v>
      </c>
      <c r="C404" s="16" t="s">
        <v>254</v>
      </c>
      <c r="D404" s="11" t="str">
        <f t="shared" si="6"/>
        <v>osm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https://raw.githubusercontent.com/Sud-Austral/mapa_insumos2/main/osm/curso_agua_rio/?CUT_COM=00000.json</v>
      </c>
    </row>
    <row r="405" spans="1:5" x14ac:dyDescent="0.3">
      <c r="A405" s="34" t="s">
        <v>849</v>
      </c>
      <c r="B405" s="13" t="s">
        <v>253</v>
      </c>
      <c r="C405" s="16" t="s">
        <v>254</v>
      </c>
      <c r="D405" s="11" t="str">
        <f t="shared" si="6"/>
        <v>osm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https://raw.githubusercontent.com/Sud-Austral/mapa_insumos2/main/osm/curso_agua_drenaje/?CUT_COM=00000.json</v>
      </c>
    </row>
    <row r="406" spans="1:5" x14ac:dyDescent="0.3">
      <c r="A406" s="34" t="s">
        <v>850</v>
      </c>
      <c r="B406" s="13" t="s">
        <v>1113</v>
      </c>
      <c r="C406" s="16" t="s">
        <v>22</v>
      </c>
      <c r="D406" s="11" t="str">
        <f t="shared" si="6"/>
        <v>osm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https://raw.githubusercontent.com/Sud-Austral/mapa_insumos2/main/osm/natural_agua_pol/?CUT_COM=00000.json</v>
      </c>
    </row>
    <row r="407" spans="1:5" x14ac:dyDescent="0.3">
      <c r="A407" s="34" t="s">
        <v>851</v>
      </c>
      <c r="B407" s="13" t="s">
        <v>1114</v>
      </c>
      <c r="C407" s="16" t="s">
        <v>22</v>
      </c>
      <c r="D407" s="11" t="str">
        <f t="shared" si="6"/>
        <v>osm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https://raw.githubusercontent.com/Sud-Austral/mapa_insumos2/main/osm/natural_reservorio_pol/?CUT_COM=00000.json</v>
      </c>
    </row>
    <row r="408" spans="1:5" x14ac:dyDescent="0.3">
      <c r="A408" s="34" t="s">
        <v>852</v>
      </c>
      <c r="B408" s="13" t="s">
        <v>1115</v>
      </c>
      <c r="C408" s="16" t="s">
        <v>22</v>
      </c>
      <c r="D408" s="11" t="str">
        <f t="shared" si="6"/>
        <v>osm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https://raw.githubusercontent.com/Sud-Austral/mapa_insumos2/main/osm/natural_humedal_pol/?CUT_COM=00000.json</v>
      </c>
    </row>
    <row r="409" spans="1:5" x14ac:dyDescent="0.3">
      <c r="A409" s="34" t="s">
        <v>853</v>
      </c>
      <c r="B409" s="13" t="s">
        <v>1116</v>
      </c>
      <c r="C409" s="16" t="s">
        <v>22</v>
      </c>
      <c r="D409" s="11" t="str">
        <f t="shared" si="6"/>
        <v>osm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https://raw.githubusercontent.com/Sud-Austral/mapa_insumos2/main/osm/natural_rivera_de_rio_pol/?CUT_COM=00000.json</v>
      </c>
    </row>
    <row r="410" spans="1:5" x14ac:dyDescent="0.3">
      <c r="A410" s="34" t="s">
        <v>854</v>
      </c>
      <c r="B410" s="13" t="s">
        <v>912</v>
      </c>
      <c r="C410" s="16" t="s">
        <v>22</v>
      </c>
      <c r="D410" s="11" t="str">
        <f t="shared" si="6"/>
        <v>osm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411" spans="1:5" x14ac:dyDescent="0.3">
      <c r="A411" s="34" t="s">
        <v>855</v>
      </c>
      <c r="B411" s="13" t="s">
        <v>1117</v>
      </c>
      <c r="C411" s="16" t="s">
        <v>22</v>
      </c>
      <c r="D411" s="11" t="str">
        <f t="shared" si="6"/>
        <v>osm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209"/>
  <sheetViews>
    <sheetView showGridLines="0" workbookViewId="0">
      <pane ySplit="9" topLeftCell="A177" activePane="bottomLeft" state="frozen"/>
      <selection pane="bottomLeft" activeCell="H28" sqref="H28"/>
    </sheetView>
  </sheetViews>
  <sheetFormatPr baseColWidth="10" defaultRowHeight="14.4" x14ac:dyDescent="0.3"/>
  <cols>
    <col min="1" max="1" width="8.44140625" customWidth="1"/>
    <col min="2" max="2" width="23.3320312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465</v>
      </c>
      <c r="B10" s="23" t="str">
        <f>+VLOOKUP(BD_Capas[[#This Row],[idcapa]],Capas[],2,0)</f>
        <v>edificio_edificio_pol</v>
      </c>
      <c r="C10" s="30">
        <v>1</v>
      </c>
      <c r="D10" s="23" t="s">
        <v>255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858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ref="A12:A29" si="0">+A11</f>
        <v>001</v>
      </c>
      <c r="B12" t="str">
        <f>+VLOOKUP(BD_Capas[[#This Row],[idcapa]],Capas[],2,0)</f>
        <v>edificio_edificio_pol</v>
      </c>
      <c r="C12" s="4">
        <v>3</v>
      </c>
      <c r="D12" t="s">
        <v>256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edificio_edificio_pol</v>
      </c>
      <c r="C13" s="4">
        <v>4</v>
      </c>
      <c r="D13" t="s">
        <v>257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edificio_edificio_pol</v>
      </c>
      <c r="C14" s="4">
        <v>5</v>
      </c>
      <c r="D14" t="s">
        <v>258</v>
      </c>
      <c r="E14" s="21">
        <v>1</v>
      </c>
      <c r="F14" s="22" t="s">
        <v>857</v>
      </c>
      <c r="G14" s="5">
        <v>3</v>
      </c>
      <c r="H14" t="str">
        <f>+H10&amp;" - Detalle"</f>
        <v>Edificios: Edificios - Detalle</v>
      </c>
      <c r="I14" s="32" t="str">
        <f>BD_Capas[[#This Row],[idcapa]]&amp;"-"&amp;BD_Capas[[#This Row],[posición_capa]]</f>
        <v>001-1</v>
      </c>
      <c r="J14" s="33">
        <v>1</v>
      </c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edificio_edificio_pol</v>
      </c>
      <c r="C15" s="4">
        <v>6</v>
      </c>
      <c r="D15" t="s">
        <v>259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edificio_edificio_pol</v>
      </c>
      <c r="C16" s="4">
        <v>7</v>
      </c>
      <c r="D16" t="s">
        <v>260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edificio_edificio_pol</v>
      </c>
      <c r="C18" s="4">
        <v>9</v>
      </c>
      <c r="D18" t="s">
        <v>261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edificio_edificio_pol</v>
      </c>
      <c r="C20" s="4">
        <v>11</v>
      </c>
      <c r="D20" t="s">
        <v>262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edificio_edificio_pol</v>
      </c>
      <c r="C22" s="4">
        <v>13</v>
      </c>
      <c r="D22" t="s">
        <v>263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edificio_edificio_pol</v>
      </c>
      <c r="C23" s="4">
        <v>14</v>
      </c>
      <c r="D23" t="s">
        <v>264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2"/>
      <c r="J24" s="33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/>
      <c r="F25" s="22"/>
      <c r="G25" s="5"/>
      <c r="I25" s="32"/>
      <c r="J25" s="33"/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2"/>
      <c r="J26" s="33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2"/>
      <c r="J27" s="33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edificio_edificio_pol</v>
      </c>
      <c r="C28" s="4">
        <v>19</v>
      </c>
      <c r="D28" t="s">
        <v>265</v>
      </c>
      <c r="E28" s="21"/>
      <c r="F28" s="22"/>
      <c r="G28" s="5"/>
      <c r="I28" s="32"/>
      <c r="J28" s="33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edificio_edificio_pol</v>
      </c>
      <c r="C29" s="4">
        <v>20</v>
      </c>
      <c r="D29" t="s">
        <v>266</v>
      </c>
      <c r="E29" s="21"/>
      <c r="F29" s="22"/>
      <c r="G29" s="5"/>
      <c r="I29" s="32"/>
      <c r="J29" s="33"/>
    </row>
    <row r="30" spans="1:10" x14ac:dyDescent="0.3">
      <c r="A30" s="31" t="s">
        <v>466</v>
      </c>
      <c r="B30" s="23" t="str">
        <f>+VLOOKUP(BD_Capas[[#This Row],[idcapa]],Capas[],2,0)</f>
        <v>natural_acantilado_pol</v>
      </c>
      <c r="C30" s="30">
        <v>1</v>
      </c>
      <c r="D30" s="23" t="s">
        <v>255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859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ref="A32:A49" si="1">+A31</f>
        <v>002</v>
      </c>
      <c r="B32" t="str">
        <f>+VLOOKUP(BD_Capas[[#This Row],[idcapa]],Capas[],2,0)</f>
        <v>natural_acantilado_pol</v>
      </c>
      <c r="C32" s="4">
        <v>3</v>
      </c>
      <c r="D32" t="s">
        <v>256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natural_acantilado_pol</v>
      </c>
      <c r="C33" s="4">
        <v>4</v>
      </c>
      <c r="D33" t="s">
        <v>257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natural_acantilado_pol</v>
      </c>
      <c r="C34" s="4">
        <v>5</v>
      </c>
      <c r="D34" t="s">
        <v>258</v>
      </c>
      <c r="E34" s="21">
        <v>1</v>
      </c>
      <c r="F34" s="22" t="s">
        <v>857</v>
      </c>
      <c r="G34" s="5">
        <v>3</v>
      </c>
      <c r="H34" t="str">
        <f>+H30&amp;" - Detalle"</f>
        <v>Natural: Acantilado - Detalle</v>
      </c>
      <c r="I34" s="32" t="str">
        <f>BD_Capas[[#This Row],[idcapa]]&amp;"-"&amp;BD_Capas[[#This Row],[posición_capa]]</f>
        <v>002-1</v>
      </c>
      <c r="J34" s="33">
        <v>1</v>
      </c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natural_acantilado_pol</v>
      </c>
      <c r="C35" s="4">
        <v>6</v>
      </c>
      <c r="D35" t="s">
        <v>259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natural_acantilado_pol</v>
      </c>
      <c r="C36" s="4">
        <v>7</v>
      </c>
      <c r="D36" t="s">
        <v>260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natural_acantilado_pol</v>
      </c>
      <c r="C38" s="4">
        <v>9</v>
      </c>
      <c r="D38" t="s">
        <v>261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natural_acantilado_pol</v>
      </c>
      <c r="C40" s="4">
        <v>11</v>
      </c>
      <c r="D40" t="s">
        <v>262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natural_acantilado_pol</v>
      </c>
      <c r="C42" s="4">
        <v>13</v>
      </c>
      <c r="D42" t="s">
        <v>263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natural_acantilado_pol</v>
      </c>
      <c r="C43" s="4">
        <v>14</v>
      </c>
      <c r="D43" t="s">
        <v>264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2"/>
      <c r="J44" s="33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/>
      <c r="F45" s="22"/>
      <c r="G45" s="5"/>
      <c r="I45" s="32"/>
      <c r="J45" s="33"/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2"/>
      <c r="J46" s="33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2"/>
      <c r="J47" s="33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natural_acantilado_pol</v>
      </c>
      <c r="C48" s="4">
        <v>19</v>
      </c>
      <c r="D48" t="s">
        <v>265</v>
      </c>
      <c r="E48" s="21"/>
      <c r="F48" s="22"/>
      <c r="G48" s="5"/>
      <c r="I48" s="32"/>
      <c r="J48" s="33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natural_acantilado_pol</v>
      </c>
      <c r="C49" s="4">
        <v>20</v>
      </c>
      <c r="D49" t="s">
        <v>266</v>
      </c>
      <c r="E49" s="21"/>
      <c r="F49" s="22"/>
      <c r="G49" s="5"/>
      <c r="I49" s="32"/>
      <c r="J49" s="33"/>
    </row>
    <row r="50" spans="1:10" x14ac:dyDescent="0.3">
      <c r="A50" s="31" t="s">
        <v>467</v>
      </c>
      <c r="B50" s="23" t="str">
        <f>+VLOOKUP(BD_Capas[[#This Row],[idcapa]],Capas[],2,0)</f>
        <v>natural_glaciar_pol</v>
      </c>
      <c r="C50" s="30">
        <v>1</v>
      </c>
      <c r="D50" s="23" t="s">
        <v>255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860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ref="A52:A69" si="2">+A51</f>
        <v>003</v>
      </c>
      <c r="B52" t="str">
        <f>+VLOOKUP(BD_Capas[[#This Row],[idcapa]],Capas[],2,0)</f>
        <v>natural_glaciar_pol</v>
      </c>
      <c r="C52" s="4">
        <v>3</v>
      </c>
      <c r="D52" t="s">
        <v>256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natural_glaciar_pol</v>
      </c>
      <c r="C53" s="4">
        <v>4</v>
      </c>
      <c r="D53" t="s">
        <v>257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natural_glaciar_pol</v>
      </c>
      <c r="C54" s="4">
        <v>5</v>
      </c>
      <c r="D54" t="s">
        <v>258</v>
      </c>
      <c r="E54" s="21">
        <v>1</v>
      </c>
      <c r="F54" s="22" t="s">
        <v>857</v>
      </c>
      <c r="G54" s="5">
        <v>3</v>
      </c>
      <c r="H54" t="str">
        <f>+H50&amp;" - Detalle"</f>
        <v>Natural: Glaciar - Detalle</v>
      </c>
      <c r="I54" s="32" t="str">
        <f>BD_Capas[[#This Row],[idcapa]]&amp;"-"&amp;BD_Capas[[#This Row],[posición_capa]]</f>
        <v>003-1</v>
      </c>
      <c r="J54" s="33">
        <v>1</v>
      </c>
    </row>
    <row r="55" spans="1:10" x14ac:dyDescent="0.3">
      <c r="A55" s="2" t="str">
        <f t="shared" si="2"/>
        <v>003</v>
      </c>
      <c r="B55" t="str">
        <f>+VLOOKUP(BD_Capas[[#This Row],[idcapa]],Capas[],2,0)</f>
        <v>natural_glaciar_pol</v>
      </c>
      <c r="C55" s="4">
        <v>6</v>
      </c>
      <c r="D55" t="s">
        <v>259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natural_glaciar_pol</v>
      </c>
      <c r="C56" s="4">
        <v>7</v>
      </c>
      <c r="D56" t="s">
        <v>260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natural_glaciar_pol</v>
      </c>
      <c r="C58" s="4">
        <v>9</v>
      </c>
      <c r="D58" t="s">
        <v>261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natural_glaciar_pol</v>
      </c>
      <c r="C60" s="4">
        <v>11</v>
      </c>
      <c r="D60" t="s">
        <v>262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natural_glaciar_pol</v>
      </c>
      <c r="C62" s="4">
        <v>13</v>
      </c>
      <c r="D62" t="s">
        <v>263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natural_glaciar_pol</v>
      </c>
      <c r="C63" s="4">
        <v>14</v>
      </c>
      <c r="D63" t="s">
        <v>264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2"/>
      <c r="J64" s="33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/>
      <c r="F65" s="22"/>
      <c r="G65" s="5"/>
      <c r="I65" s="32"/>
      <c r="J65" s="33"/>
    </row>
    <row r="66" spans="1:10" x14ac:dyDescent="0.3">
      <c r="A66" s="2" t="str">
        <f t="shared" si="2"/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2"/>
      <c r="J66" s="33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2"/>
      <c r="J67" s="33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natural_glaciar_pol</v>
      </c>
      <c r="C68" s="4">
        <v>19</v>
      </c>
      <c r="D68" t="s">
        <v>265</v>
      </c>
      <c r="E68" s="21"/>
      <c r="F68" s="22"/>
      <c r="G68" s="5"/>
      <c r="I68" s="32"/>
      <c r="J68" s="33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natural_glaciar_pol</v>
      </c>
      <c r="C69" s="4">
        <v>20</v>
      </c>
      <c r="D69" t="s">
        <v>266</v>
      </c>
      <c r="E69" s="21"/>
      <c r="F69" s="22"/>
      <c r="G69" s="5"/>
      <c r="I69" s="32"/>
      <c r="J69" s="33"/>
    </row>
    <row r="70" spans="1:10" x14ac:dyDescent="0.3">
      <c r="A70" s="31" t="s">
        <v>468</v>
      </c>
      <c r="B70" s="23" t="str">
        <f>+VLOOKUP(BD_Capas[[#This Row],[idcapa]],Capas[],2,0)</f>
        <v>natural_playa_pol</v>
      </c>
      <c r="C70" s="30">
        <v>1</v>
      </c>
      <c r="D70" s="23" t="s">
        <v>255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861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ref="A72:A89" si="3">+A71</f>
        <v>004</v>
      </c>
      <c r="B72" t="str">
        <f>+VLOOKUP(BD_Capas[[#This Row],[idcapa]],Capas[],2,0)</f>
        <v>natural_playa_pol</v>
      </c>
      <c r="C72" s="4">
        <v>3</v>
      </c>
      <c r="D72" t="s">
        <v>256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natural_playa_pol</v>
      </c>
      <c r="C73" s="4">
        <v>4</v>
      </c>
      <c r="D73" t="s">
        <v>257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natural_playa_pol</v>
      </c>
      <c r="C74" s="4">
        <v>5</v>
      </c>
      <c r="D74" t="s">
        <v>258</v>
      </c>
      <c r="E74" s="21">
        <v>1</v>
      </c>
      <c r="F74" s="22" t="s">
        <v>857</v>
      </c>
      <c r="G74" s="5">
        <v>3</v>
      </c>
      <c r="H74" t="str">
        <f>+H70&amp;" - Detalle"</f>
        <v>Natural: Playa - Detalle</v>
      </c>
      <c r="I74" s="32" t="str">
        <f>BD_Capas[[#This Row],[idcapa]]&amp;"-"&amp;BD_Capas[[#This Row],[posición_capa]]</f>
        <v>004-1</v>
      </c>
      <c r="J74" s="33">
        <v>1</v>
      </c>
    </row>
    <row r="75" spans="1:10" x14ac:dyDescent="0.3">
      <c r="A75" s="2" t="str">
        <f t="shared" si="3"/>
        <v>004</v>
      </c>
      <c r="B75" t="str">
        <f>+VLOOKUP(BD_Capas[[#This Row],[idcapa]],Capas[],2,0)</f>
        <v>natural_playa_pol</v>
      </c>
      <c r="C75" s="4">
        <v>6</v>
      </c>
      <c r="D75" t="s">
        <v>259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natural_playa_pol</v>
      </c>
      <c r="C76" s="4">
        <v>7</v>
      </c>
      <c r="D76" t="s">
        <v>260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natural_playa_pol</v>
      </c>
      <c r="C78" s="4">
        <v>9</v>
      </c>
      <c r="D78" t="s">
        <v>261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natural_playa_pol</v>
      </c>
      <c r="C80" s="4">
        <v>11</v>
      </c>
      <c r="D80" t="s">
        <v>262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natural_playa_pol</v>
      </c>
      <c r="C82" s="4">
        <v>13</v>
      </c>
      <c r="D82" t="s">
        <v>263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natural_playa_pol</v>
      </c>
      <c r="C83" s="4">
        <v>14</v>
      </c>
      <c r="D83" t="s">
        <v>264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2"/>
      <c r="J84" s="33"/>
    </row>
    <row r="85" spans="1:10" x14ac:dyDescent="0.3">
      <c r="A85" s="2" t="str">
        <f t="shared" si="3"/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/>
      <c r="F85" s="22"/>
      <c r="G85" s="5"/>
      <c r="I85" s="32"/>
      <c r="J85" s="33"/>
    </row>
    <row r="86" spans="1:10" x14ac:dyDescent="0.3">
      <c r="A86" s="2" t="str">
        <f t="shared" si="3"/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2"/>
      <c r="J86" s="33"/>
    </row>
    <row r="87" spans="1:10" x14ac:dyDescent="0.3">
      <c r="A87" s="2" t="str">
        <f t="shared" si="3"/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2"/>
      <c r="J87" s="33"/>
    </row>
    <row r="88" spans="1:10" x14ac:dyDescent="0.3">
      <c r="A88" s="2" t="str">
        <f t="shared" si="3"/>
        <v>004</v>
      </c>
      <c r="B88" t="str">
        <f>+VLOOKUP(BD_Capas[[#This Row],[idcapa]],Capas[],2,0)</f>
        <v>natural_playa_pol</v>
      </c>
      <c r="C88" s="4">
        <v>19</v>
      </c>
      <c r="D88" t="s">
        <v>265</v>
      </c>
      <c r="E88" s="21"/>
      <c r="F88" s="22"/>
      <c r="G88" s="5"/>
      <c r="I88" s="32"/>
      <c r="J88" s="33"/>
    </row>
    <row r="89" spans="1:10" x14ac:dyDescent="0.3">
      <c r="A89" s="2" t="str">
        <f t="shared" si="3"/>
        <v>004</v>
      </c>
      <c r="B89" t="str">
        <f>+VLOOKUP(BD_Capas[[#This Row],[idcapa]],Capas[],2,0)</f>
        <v>natural_playa_pol</v>
      </c>
      <c r="C89" s="4">
        <v>20</v>
      </c>
      <c r="D89" t="s">
        <v>266</v>
      </c>
      <c r="E89" s="21"/>
      <c r="F89" s="22"/>
      <c r="G89" s="5"/>
      <c r="I89" s="32"/>
      <c r="J89" s="33"/>
    </row>
    <row r="90" spans="1:10" x14ac:dyDescent="0.3">
      <c r="A90" s="31" t="s">
        <v>469</v>
      </c>
      <c r="B90" s="23" t="str">
        <f>+VLOOKUP(BD_Capas[[#This Row],[idcapa]],Capas[],2,0)</f>
        <v>natural_primavera_pol</v>
      </c>
      <c r="C90" s="30">
        <v>1</v>
      </c>
      <c r="D90" s="23" t="s">
        <v>255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862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ref="A92:A109" si="4">+A91</f>
        <v>005</v>
      </c>
      <c r="B92" t="str">
        <f>+VLOOKUP(BD_Capas[[#This Row],[idcapa]],Capas[],2,0)</f>
        <v>natural_primavera_pol</v>
      </c>
      <c r="C92" s="4">
        <v>3</v>
      </c>
      <c r="D92" t="s">
        <v>256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natural_primavera_pol</v>
      </c>
      <c r="C93" s="4">
        <v>4</v>
      </c>
      <c r="D93" t="s">
        <v>257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natural_primavera_pol</v>
      </c>
      <c r="C94" s="4">
        <v>5</v>
      </c>
      <c r="D94" t="s">
        <v>258</v>
      </c>
      <c r="E94" s="21">
        <v>1</v>
      </c>
      <c r="F94" s="22" t="s">
        <v>857</v>
      </c>
      <c r="G94" s="5">
        <v>3</v>
      </c>
      <c r="H94" t="str">
        <f>+H90&amp;" - Detalle"</f>
        <v>Natural: Primavera - Detalle</v>
      </c>
      <c r="I94" s="32" t="str">
        <f>BD_Capas[[#This Row],[idcapa]]&amp;"-"&amp;BD_Capas[[#This Row],[posición_capa]]</f>
        <v>005-1</v>
      </c>
      <c r="J94" s="33">
        <v>1</v>
      </c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natural_primavera_pol</v>
      </c>
      <c r="C95" s="4">
        <v>6</v>
      </c>
      <c r="D95" t="s">
        <v>259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natural_primavera_pol</v>
      </c>
      <c r="C96" s="4">
        <v>7</v>
      </c>
      <c r="D96" t="s">
        <v>260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natural_primavera_pol</v>
      </c>
      <c r="C98" s="4">
        <v>9</v>
      </c>
      <c r="D98" t="s">
        <v>261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natural_primavera_pol</v>
      </c>
      <c r="C100" s="4">
        <v>11</v>
      </c>
      <c r="D100" t="s">
        <v>262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natural_primavera_pol</v>
      </c>
      <c r="C102" s="4">
        <v>13</v>
      </c>
      <c r="D102" t="s">
        <v>263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natural_primavera_pol</v>
      </c>
      <c r="C103" s="4">
        <v>14</v>
      </c>
      <c r="D103" t="s">
        <v>264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2"/>
      <c r="J104" s="33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/>
      <c r="F105" s="22"/>
      <c r="G105" s="5"/>
      <c r="I105" s="32"/>
      <c r="J105" s="33"/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2"/>
      <c r="J106" s="33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2"/>
      <c r="J107" s="33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natural_primavera_pol</v>
      </c>
      <c r="C108" s="4">
        <v>19</v>
      </c>
      <c r="D108" t="s">
        <v>265</v>
      </c>
      <c r="E108" s="21"/>
      <c r="F108" s="22"/>
      <c r="G108" s="5"/>
      <c r="I108" s="32"/>
      <c r="J108" s="33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natural_primavera_pol</v>
      </c>
      <c r="C109" s="4">
        <v>20</v>
      </c>
      <c r="D109" t="s">
        <v>266</v>
      </c>
      <c r="E109" s="21"/>
      <c r="F109" s="22"/>
      <c r="G109" s="5"/>
      <c r="I109" s="32"/>
      <c r="J109" s="33"/>
    </row>
    <row r="110" spans="1:10" x14ac:dyDescent="0.3">
      <c r="A110" s="31" t="s">
        <v>470</v>
      </c>
      <c r="B110" s="23" t="str">
        <f>+VLOOKUP(BD_Capas[[#This Row],[idcapa]],Capas[],2,0)</f>
        <v>natural_arbol_pol</v>
      </c>
      <c r="C110" s="30">
        <v>1</v>
      </c>
      <c r="D110" s="23" t="s">
        <v>255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863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ref="A112:A129" si="5">+A111</f>
        <v>006</v>
      </c>
      <c r="B112" t="str">
        <f>+VLOOKUP(BD_Capas[[#This Row],[idcapa]],Capas[],2,0)</f>
        <v>natural_arbol_pol</v>
      </c>
      <c r="C112" s="4">
        <v>3</v>
      </c>
      <c r="D112" t="s">
        <v>256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natural_arbol_pol</v>
      </c>
      <c r="C113" s="4">
        <v>4</v>
      </c>
      <c r="D113" t="s">
        <v>257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natural_arbol_pol</v>
      </c>
      <c r="C114" s="4">
        <v>5</v>
      </c>
      <c r="D114" t="s">
        <v>258</v>
      </c>
      <c r="E114" s="21">
        <v>1</v>
      </c>
      <c r="F114" s="22" t="s">
        <v>857</v>
      </c>
      <c r="G114" s="5">
        <v>3</v>
      </c>
      <c r="H114" t="str">
        <f>+H110&amp;" - Detalle"</f>
        <v>Natural: Árbol - Detalle</v>
      </c>
      <c r="I114" s="32" t="str">
        <f>BD_Capas[[#This Row],[idcapa]]&amp;"-"&amp;BD_Capas[[#This Row],[posición_capa]]</f>
        <v>006-1</v>
      </c>
      <c r="J114" s="33">
        <v>1</v>
      </c>
    </row>
    <row r="115" spans="1:10" x14ac:dyDescent="0.3">
      <c r="A115" s="2" t="str">
        <f t="shared" si="5"/>
        <v>006</v>
      </c>
      <c r="B115" t="str">
        <f>+VLOOKUP(BD_Capas[[#This Row],[idcapa]],Capas[],2,0)</f>
        <v>natural_arbol_pol</v>
      </c>
      <c r="C115" s="4">
        <v>6</v>
      </c>
      <c r="D115" t="s">
        <v>259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natural_arbol_pol</v>
      </c>
      <c r="C116" s="4">
        <v>7</v>
      </c>
      <c r="D116" t="s">
        <v>260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natural_arbol_pol</v>
      </c>
      <c r="C118" s="4">
        <v>9</v>
      </c>
      <c r="D118" t="s">
        <v>261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natural_arbol_pol</v>
      </c>
      <c r="C120" s="4">
        <v>11</v>
      </c>
      <c r="D120" t="s">
        <v>262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natural_arbol_pol</v>
      </c>
      <c r="C122" s="4">
        <v>13</v>
      </c>
      <c r="D122" t="s">
        <v>263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natural_arbol_pol</v>
      </c>
      <c r="C123" s="4">
        <v>14</v>
      </c>
      <c r="D123" t="s">
        <v>264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2"/>
      <c r="J124" s="33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/>
      <c r="F125" s="22"/>
      <c r="G125" s="5"/>
      <c r="I125" s="32"/>
      <c r="J125" s="33"/>
    </row>
    <row r="126" spans="1:10" x14ac:dyDescent="0.3">
      <c r="A126" s="2" t="str">
        <f t="shared" si="5"/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2"/>
      <c r="J126" s="33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2"/>
      <c r="J127" s="33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natural_arbol_pol</v>
      </c>
      <c r="C128" s="4">
        <v>19</v>
      </c>
      <c r="D128" t="s">
        <v>265</v>
      </c>
      <c r="E128" s="21"/>
      <c r="F128" s="22"/>
      <c r="G128" s="5"/>
      <c r="I128" s="32"/>
      <c r="J128" s="33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natural_arbol_pol</v>
      </c>
      <c r="C129" s="4">
        <v>20</v>
      </c>
      <c r="D129" t="s">
        <v>266</v>
      </c>
      <c r="E129" s="21"/>
      <c r="F129" s="22"/>
      <c r="G129" s="5"/>
      <c r="I129" s="32"/>
      <c r="J129" s="33"/>
    </row>
    <row r="130" spans="1:10" x14ac:dyDescent="0.3">
      <c r="A130" s="31" t="s">
        <v>471</v>
      </c>
      <c r="B130" s="23" t="str">
        <f>+VLOOKUP(BD_Capas[[#This Row],[idcapa]],Capas[],2,0)</f>
        <v>natural_arbol</v>
      </c>
      <c r="C130" s="30">
        <v>1</v>
      </c>
      <c r="D130" s="23" t="s">
        <v>255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864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ref="A132:A149" si="6">+A131</f>
        <v>007</v>
      </c>
      <c r="B132" t="str">
        <f>+VLOOKUP(BD_Capas[[#This Row],[idcapa]],Capas[],2,0)</f>
        <v>natural_arbol</v>
      </c>
      <c r="C132" s="4">
        <v>3</v>
      </c>
      <c r="D132" t="s">
        <v>256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007</v>
      </c>
      <c r="B133" t="str">
        <f>+VLOOKUP(BD_Capas[[#This Row],[idcapa]],Capas[],2,0)</f>
        <v>natural_arbol</v>
      </c>
      <c r="C133" s="4">
        <v>4</v>
      </c>
      <c r="D133" t="s">
        <v>257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007</v>
      </c>
      <c r="B134" t="str">
        <f>+VLOOKUP(BD_Capas[[#This Row],[idcapa]],Capas[],2,0)</f>
        <v>natural_arbol</v>
      </c>
      <c r="C134" s="4">
        <v>5</v>
      </c>
      <c r="D134" t="s">
        <v>258</v>
      </c>
      <c r="E134" s="21">
        <v>1</v>
      </c>
      <c r="F134" s="22" t="s">
        <v>857</v>
      </c>
      <c r="G134" s="5">
        <v>3</v>
      </c>
      <c r="H134" t="str">
        <f>+H130&amp;" - Detalle"</f>
        <v>Natural: Árbol Localización - Detalle</v>
      </c>
      <c r="I134" s="32" t="str">
        <f>BD_Capas[[#This Row],[idcapa]]&amp;"-"&amp;BD_Capas[[#This Row],[posición_capa]]</f>
        <v>007-1</v>
      </c>
      <c r="J134" s="33">
        <v>1</v>
      </c>
    </row>
    <row r="135" spans="1:10" x14ac:dyDescent="0.3">
      <c r="A135" s="2" t="str">
        <f t="shared" si="6"/>
        <v>007</v>
      </c>
      <c r="B135" t="str">
        <f>+VLOOKUP(BD_Capas[[#This Row],[idcapa]],Capas[],2,0)</f>
        <v>natural_arbol</v>
      </c>
      <c r="C135" s="4">
        <v>6</v>
      </c>
      <c r="D135" t="s">
        <v>259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007</v>
      </c>
      <c r="B136" t="str">
        <f>+VLOOKUP(BD_Capas[[#This Row],[idcapa]],Capas[],2,0)</f>
        <v>natural_arbol</v>
      </c>
      <c r="C136" s="4">
        <v>7</v>
      </c>
      <c r="D136" t="s">
        <v>260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007</v>
      </c>
      <c r="B138" t="str">
        <f>+VLOOKUP(BD_Capas[[#This Row],[idcapa]],Capas[],2,0)</f>
        <v>natural_arbol</v>
      </c>
      <c r="C138" s="4">
        <v>9</v>
      </c>
      <c r="D138" t="s">
        <v>261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007</v>
      </c>
      <c r="B140" t="str">
        <f>+VLOOKUP(BD_Capas[[#This Row],[idcapa]],Capas[],2,0)</f>
        <v>natural_arbol</v>
      </c>
      <c r="C140" s="4">
        <v>11</v>
      </c>
      <c r="D140" t="s">
        <v>262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007</v>
      </c>
      <c r="B142" t="str">
        <f>+VLOOKUP(BD_Capas[[#This Row],[idcapa]],Capas[],2,0)</f>
        <v>natural_arbol</v>
      </c>
      <c r="C142" s="4">
        <v>13</v>
      </c>
      <c r="D142" t="s">
        <v>263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007</v>
      </c>
      <c r="B143" t="str">
        <f>+VLOOKUP(BD_Capas[[#This Row],[idcapa]],Capas[],2,0)</f>
        <v>natural_arbol</v>
      </c>
      <c r="C143" s="4">
        <v>14</v>
      </c>
      <c r="D143" t="s">
        <v>264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2"/>
      <c r="J144" s="33"/>
    </row>
    <row r="145" spans="1:10" x14ac:dyDescent="0.3">
      <c r="A145" s="2" t="str">
        <f t="shared" si="6"/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/>
      <c r="F145" s="22"/>
      <c r="G145" s="5"/>
      <c r="I145" s="32"/>
      <c r="J145" s="33"/>
    </row>
    <row r="146" spans="1:10" x14ac:dyDescent="0.3">
      <c r="A146" s="2" t="str">
        <f t="shared" si="6"/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2"/>
      <c r="J146" s="33"/>
    </row>
    <row r="147" spans="1:10" x14ac:dyDescent="0.3">
      <c r="A147" s="2" t="str">
        <f t="shared" si="6"/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2"/>
      <c r="J147" s="33"/>
    </row>
    <row r="148" spans="1:10" x14ac:dyDescent="0.3">
      <c r="A148" s="2" t="str">
        <f t="shared" si="6"/>
        <v>007</v>
      </c>
      <c r="B148" t="str">
        <f>+VLOOKUP(BD_Capas[[#This Row],[idcapa]],Capas[],2,0)</f>
        <v>natural_arbol</v>
      </c>
      <c r="C148" s="4">
        <v>19</v>
      </c>
      <c r="D148" t="s">
        <v>265</v>
      </c>
      <c r="E148" s="21"/>
      <c r="F148" s="22"/>
      <c r="G148" s="5"/>
      <c r="I148" s="32"/>
      <c r="J148" s="33"/>
    </row>
    <row r="149" spans="1:10" x14ac:dyDescent="0.3">
      <c r="A149" s="2" t="str">
        <f t="shared" si="6"/>
        <v>007</v>
      </c>
      <c r="B149" t="str">
        <f>+VLOOKUP(BD_Capas[[#This Row],[idcapa]],Capas[],2,0)</f>
        <v>natural_arbol</v>
      </c>
      <c r="C149" s="4">
        <v>20</v>
      </c>
      <c r="D149" t="s">
        <v>266</v>
      </c>
      <c r="E149" s="21"/>
      <c r="F149" s="22"/>
      <c r="G149" s="5"/>
      <c r="I149" s="32"/>
      <c r="J149" s="33"/>
    </row>
    <row r="150" spans="1:10" x14ac:dyDescent="0.3">
      <c r="A150" s="31" t="s">
        <v>472</v>
      </c>
      <c r="B150" s="23" t="str">
        <f>+VLOOKUP(BD_Capas[[#This Row],[idcapa]],Capas[],2,0)</f>
        <v>natural_cumbre_de_montaña</v>
      </c>
      <c r="C150" s="30">
        <v>1</v>
      </c>
      <c r="D150" s="23" t="s">
        <v>255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865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>+A150</f>
        <v>008</v>
      </c>
      <c r="B151" t="str">
        <f>+VLOOKUP(BD_Capas[[#This Row],[idcapa]],Capas[],2,0)</f>
        <v>natural_cumbre_de_montaña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ref="A152:A169" si="7">+A151</f>
        <v>008</v>
      </c>
      <c r="B152" t="str">
        <f>+VLOOKUP(BD_Capas[[#This Row],[idcapa]],Capas[],2,0)</f>
        <v>natural_cumbre_de_montaña</v>
      </c>
      <c r="C152" s="4">
        <v>3</v>
      </c>
      <c r="D152" t="s">
        <v>256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008</v>
      </c>
      <c r="B153" t="str">
        <f>+VLOOKUP(BD_Capas[[#This Row],[idcapa]],Capas[],2,0)</f>
        <v>natural_cumbre_de_montaña</v>
      </c>
      <c r="C153" s="4">
        <v>4</v>
      </c>
      <c r="D153" t="s">
        <v>257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008</v>
      </c>
      <c r="B154" t="str">
        <f>+VLOOKUP(BD_Capas[[#This Row],[idcapa]],Capas[],2,0)</f>
        <v>natural_cumbre_de_montaña</v>
      </c>
      <c r="C154" s="4">
        <v>5</v>
      </c>
      <c r="D154" t="s">
        <v>258</v>
      </c>
      <c r="E154" s="21">
        <v>1</v>
      </c>
      <c r="F154" s="22" t="s">
        <v>857</v>
      </c>
      <c r="G154" s="5">
        <v>3</v>
      </c>
      <c r="H154" t="str">
        <f>+H150&amp;" - Detalle"</f>
        <v>Natural: Cumbre Localización - Detalle</v>
      </c>
      <c r="I154" s="32" t="str">
        <f>BD_Capas[[#This Row],[idcapa]]&amp;"-"&amp;BD_Capas[[#This Row],[posición_capa]]</f>
        <v>008-1</v>
      </c>
      <c r="J154" s="33">
        <v>1</v>
      </c>
    </row>
    <row r="155" spans="1:10" x14ac:dyDescent="0.3">
      <c r="A155" s="2" t="str">
        <f t="shared" si="7"/>
        <v>008</v>
      </c>
      <c r="B155" t="str">
        <f>+VLOOKUP(BD_Capas[[#This Row],[idcapa]],Capas[],2,0)</f>
        <v>natural_cumbre_de_montaña</v>
      </c>
      <c r="C155" s="4">
        <v>6</v>
      </c>
      <c r="D155" t="s">
        <v>259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008</v>
      </c>
      <c r="B156" t="str">
        <f>+VLOOKUP(BD_Capas[[#This Row],[idcapa]],Capas[],2,0)</f>
        <v>natural_cumbre_de_montaña</v>
      </c>
      <c r="C156" s="4">
        <v>7</v>
      </c>
      <c r="D156" t="s">
        <v>260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008</v>
      </c>
      <c r="B157" t="str">
        <f>+VLOOKUP(BD_Capas[[#This Row],[idcapa]],Capas[],2,0)</f>
        <v>natural_cumbre_de_montaña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008</v>
      </c>
      <c r="B158" t="str">
        <f>+VLOOKUP(BD_Capas[[#This Row],[idcapa]],Capas[],2,0)</f>
        <v>natural_cumbre_de_montaña</v>
      </c>
      <c r="C158" s="4">
        <v>9</v>
      </c>
      <c r="D158" t="s">
        <v>261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008</v>
      </c>
      <c r="B159" t="str">
        <f>+VLOOKUP(BD_Capas[[#This Row],[idcapa]],Capas[],2,0)</f>
        <v>natural_cumbre_de_montaña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008</v>
      </c>
      <c r="B160" t="str">
        <f>+VLOOKUP(BD_Capas[[#This Row],[idcapa]],Capas[],2,0)</f>
        <v>natural_cumbre_de_montaña</v>
      </c>
      <c r="C160" s="4">
        <v>11</v>
      </c>
      <c r="D160" t="s">
        <v>262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008</v>
      </c>
      <c r="B161" t="str">
        <f>+VLOOKUP(BD_Capas[[#This Row],[idcapa]],Capas[],2,0)</f>
        <v>natural_cumbre_de_montaña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008</v>
      </c>
      <c r="B162" t="str">
        <f>+VLOOKUP(BD_Capas[[#This Row],[idcapa]],Capas[],2,0)</f>
        <v>natural_cumbre_de_montaña</v>
      </c>
      <c r="C162" s="4">
        <v>13</v>
      </c>
      <c r="D162" t="s">
        <v>263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008</v>
      </c>
      <c r="B163" t="str">
        <f>+VLOOKUP(BD_Capas[[#This Row],[idcapa]],Capas[],2,0)</f>
        <v>natural_cumbre_de_montaña</v>
      </c>
      <c r="C163" s="4">
        <v>14</v>
      </c>
      <c r="D163" t="s">
        <v>264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008</v>
      </c>
      <c r="B164" t="str">
        <f>+VLOOKUP(BD_Capas[[#This Row],[idcapa]],Capas[],2,0)</f>
        <v>natural_cumbre_de_montaña</v>
      </c>
      <c r="C164" s="4">
        <v>15</v>
      </c>
      <c r="D164" t="s">
        <v>1</v>
      </c>
      <c r="E164" s="21"/>
      <c r="F164" s="22"/>
      <c r="G164" s="5"/>
      <c r="I164" s="32"/>
      <c r="J164" s="33"/>
    </row>
    <row r="165" spans="1:10" x14ac:dyDescent="0.3">
      <c r="A165" s="2" t="str">
        <f t="shared" si="7"/>
        <v>008</v>
      </c>
      <c r="B165" t="str">
        <f>+VLOOKUP(BD_Capas[[#This Row],[idcapa]],Capas[],2,0)</f>
        <v>natural_cumbre_de_montaña</v>
      </c>
      <c r="C165" s="4">
        <v>16</v>
      </c>
      <c r="D165" t="s">
        <v>5</v>
      </c>
      <c r="E165" s="21"/>
      <c r="F165" s="22"/>
      <c r="G165" s="5"/>
      <c r="I165" s="32"/>
      <c r="J165" s="33"/>
    </row>
    <row r="166" spans="1:10" x14ac:dyDescent="0.3">
      <c r="A166" s="2" t="str">
        <f t="shared" si="7"/>
        <v>008</v>
      </c>
      <c r="B166" t="str">
        <f>+VLOOKUP(BD_Capas[[#This Row],[idcapa]],Capas[],2,0)</f>
        <v>natural_cumbre_de_montaña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2"/>
      <c r="J166" s="33"/>
    </row>
    <row r="167" spans="1:10" x14ac:dyDescent="0.3">
      <c r="A167" s="2" t="str">
        <f t="shared" si="7"/>
        <v>008</v>
      </c>
      <c r="B167" t="str">
        <f>+VLOOKUP(BD_Capas[[#This Row],[idcapa]],Capas[],2,0)</f>
        <v>natural_cumbre_de_montaña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2"/>
      <c r="J167" s="33"/>
    </row>
    <row r="168" spans="1:10" x14ac:dyDescent="0.3">
      <c r="A168" s="2" t="str">
        <f t="shared" si="7"/>
        <v>008</v>
      </c>
      <c r="B168" t="str">
        <f>+VLOOKUP(BD_Capas[[#This Row],[idcapa]],Capas[],2,0)</f>
        <v>natural_cumbre_de_montaña</v>
      </c>
      <c r="C168" s="4">
        <v>19</v>
      </c>
      <c r="D168" t="s">
        <v>265</v>
      </c>
      <c r="E168" s="21"/>
      <c r="F168" s="22"/>
      <c r="G168" s="5"/>
      <c r="I168" s="32"/>
      <c r="J168" s="33"/>
    </row>
    <row r="169" spans="1:10" x14ac:dyDescent="0.3">
      <c r="A169" s="2" t="str">
        <f t="shared" si="7"/>
        <v>008</v>
      </c>
      <c r="B169" t="str">
        <f>+VLOOKUP(BD_Capas[[#This Row],[idcapa]],Capas[],2,0)</f>
        <v>natural_cumbre_de_montaña</v>
      </c>
      <c r="C169" s="4">
        <v>20</v>
      </c>
      <c r="D169" t="s">
        <v>266</v>
      </c>
      <c r="E169" s="21"/>
      <c r="F169" s="22"/>
      <c r="G169" s="5"/>
      <c r="I169" s="32"/>
      <c r="J169" s="33"/>
    </row>
    <row r="170" spans="1:10" x14ac:dyDescent="0.3">
      <c r="A170" s="31" t="s">
        <v>473</v>
      </c>
      <c r="B170" s="23" t="str">
        <f>+VLOOKUP(BD_Capas[[#This Row],[idcapa]],Capas[],2,0)</f>
        <v>natural_acantilado</v>
      </c>
      <c r="C170" s="30">
        <v>1</v>
      </c>
      <c r="D170" s="23" t="s">
        <v>255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866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ref="A172:A189" si="8">+A171</f>
        <v>009</v>
      </c>
      <c r="B172" t="str">
        <f>+VLOOKUP(BD_Capas[[#This Row],[idcapa]],Capas[],2,0)</f>
        <v>natural_acantilado</v>
      </c>
      <c r="C172" s="4">
        <v>3</v>
      </c>
      <c r="D172" t="s">
        <v>256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009</v>
      </c>
      <c r="B173" t="str">
        <f>+VLOOKUP(BD_Capas[[#This Row],[idcapa]],Capas[],2,0)</f>
        <v>natural_acantilado</v>
      </c>
      <c r="C173" s="4">
        <v>4</v>
      </c>
      <c r="D173" t="s">
        <v>257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009</v>
      </c>
      <c r="B174" t="str">
        <f>+VLOOKUP(BD_Capas[[#This Row],[idcapa]],Capas[],2,0)</f>
        <v>natural_acantilado</v>
      </c>
      <c r="C174" s="4">
        <v>5</v>
      </c>
      <c r="D174" t="s">
        <v>258</v>
      </c>
      <c r="E174" s="21">
        <v>1</v>
      </c>
      <c r="F174" s="22" t="s">
        <v>857</v>
      </c>
      <c r="G174" s="5">
        <v>3</v>
      </c>
      <c r="H174" t="str">
        <f>+H170&amp;" - Detalle"</f>
        <v>Natural: Acantilado Localización - Detalle</v>
      </c>
      <c r="I174" s="32" t="str">
        <f>BD_Capas[[#This Row],[idcapa]]&amp;"-"&amp;BD_Capas[[#This Row],[posición_capa]]</f>
        <v>009-1</v>
      </c>
      <c r="J174" s="33">
        <v>1</v>
      </c>
    </row>
    <row r="175" spans="1:10" x14ac:dyDescent="0.3">
      <c r="A175" s="2" t="str">
        <f t="shared" si="8"/>
        <v>009</v>
      </c>
      <c r="B175" t="str">
        <f>+VLOOKUP(BD_Capas[[#This Row],[idcapa]],Capas[],2,0)</f>
        <v>natural_acantilado</v>
      </c>
      <c r="C175" s="4">
        <v>6</v>
      </c>
      <c r="D175" t="s">
        <v>259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009</v>
      </c>
      <c r="B176" t="str">
        <f>+VLOOKUP(BD_Capas[[#This Row],[idcapa]],Capas[],2,0)</f>
        <v>natural_acantilado</v>
      </c>
      <c r="C176" s="4">
        <v>7</v>
      </c>
      <c r="D176" t="s">
        <v>260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009</v>
      </c>
      <c r="B178" t="str">
        <f>+VLOOKUP(BD_Capas[[#This Row],[idcapa]],Capas[],2,0)</f>
        <v>natural_acantilado</v>
      </c>
      <c r="C178" s="4">
        <v>9</v>
      </c>
      <c r="D178" t="s">
        <v>261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009</v>
      </c>
      <c r="B180" t="str">
        <f>+VLOOKUP(BD_Capas[[#This Row],[idcapa]],Capas[],2,0)</f>
        <v>natural_acantilado</v>
      </c>
      <c r="C180" s="4">
        <v>11</v>
      </c>
      <c r="D180" t="s">
        <v>262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009</v>
      </c>
      <c r="B182" t="str">
        <f>+VLOOKUP(BD_Capas[[#This Row],[idcapa]],Capas[],2,0)</f>
        <v>natural_acantilado</v>
      </c>
      <c r="C182" s="4">
        <v>13</v>
      </c>
      <c r="D182" t="s">
        <v>263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009</v>
      </c>
      <c r="B183" t="str">
        <f>+VLOOKUP(BD_Capas[[#This Row],[idcapa]],Capas[],2,0)</f>
        <v>natural_acantilado</v>
      </c>
      <c r="C183" s="4">
        <v>14</v>
      </c>
      <c r="D183" t="s">
        <v>264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2"/>
      <c r="J184" s="33"/>
    </row>
    <row r="185" spans="1:10" x14ac:dyDescent="0.3">
      <c r="A185" s="2" t="str">
        <f t="shared" si="8"/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/>
      <c r="F185" s="22"/>
      <c r="G185" s="5"/>
      <c r="I185" s="32"/>
      <c r="J185" s="33"/>
    </row>
    <row r="186" spans="1:10" x14ac:dyDescent="0.3">
      <c r="A186" s="2" t="str">
        <f t="shared" si="8"/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2"/>
      <c r="J186" s="33"/>
    </row>
    <row r="187" spans="1:10" x14ac:dyDescent="0.3">
      <c r="A187" s="2" t="str">
        <f t="shared" si="8"/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2"/>
      <c r="J187" s="33"/>
    </row>
    <row r="188" spans="1:10" x14ac:dyDescent="0.3">
      <c r="A188" s="2" t="str">
        <f t="shared" si="8"/>
        <v>009</v>
      </c>
      <c r="B188" t="str">
        <f>+VLOOKUP(BD_Capas[[#This Row],[idcapa]],Capas[],2,0)</f>
        <v>natural_acantilado</v>
      </c>
      <c r="C188" s="4">
        <v>19</v>
      </c>
      <c r="D188" t="s">
        <v>265</v>
      </c>
      <c r="E188" s="21"/>
      <c r="F188" s="22"/>
      <c r="G188" s="5"/>
      <c r="I188" s="32"/>
      <c r="J188" s="33"/>
    </row>
    <row r="189" spans="1:10" x14ac:dyDescent="0.3">
      <c r="A189" s="2" t="str">
        <f t="shared" si="8"/>
        <v>009</v>
      </c>
      <c r="B189" t="str">
        <f>+VLOOKUP(BD_Capas[[#This Row],[idcapa]],Capas[],2,0)</f>
        <v>natural_acantilado</v>
      </c>
      <c r="C189" s="4">
        <v>20</v>
      </c>
      <c r="D189" t="s">
        <v>266</v>
      </c>
      <c r="E189" s="21"/>
      <c r="F189" s="22"/>
      <c r="G189" s="5"/>
      <c r="I189" s="32"/>
      <c r="J189" s="33"/>
    </row>
    <row r="190" spans="1:10" x14ac:dyDescent="0.3">
      <c r="A190" s="31" t="s">
        <v>474</v>
      </c>
      <c r="B190" s="23" t="str">
        <f>+VLOOKUP(BD_Capas[[#This Row],[idcapa]],Capas[],2,0)</f>
        <v>natural_volcan</v>
      </c>
      <c r="C190" s="30">
        <v>1</v>
      </c>
      <c r="D190" s="23" t="s">
        <v>255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867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ref="A192:A209" si="9">+A191</f>
        <v>010</v>
      </c>
      <c r="B192" t="str">
        <f>+VLOOKUP(BD_Capas[[#This Row],[idcapa]],Capas[],2,0)</f>
        <v>natural_volcan</v>
      </c>
      <c r="C192" s="4">
        <v>3</v>
      </c>
      <c r="D192" t="s">
        <v>256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010</v>
      </c>
      <c r="B193" t="str">
        <f>+VLOOKUP(BD_Capas[[#This Row],[idcapa]],Capas[],2,0)</f>
        <v>natural_volcan</v>
      </c>
      <c r="C193" s="4">
        <v>4</v>
      </c>
      <c r="D193" t="s">
        <v>257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010</v>
      </c>
      <c r="B194" t="str">
        <f>+VLOOKUP(BD_Capas[[#This Row],[idcapa]],Capas[],2,0)</f>
        <v>natural_volcan</v>
      </c>
      <c r="C194" s="4">
        <v>5</v>
      </c>
      <c r="D194" t="s">
        <v>258</v>
      </c>
      <c r="E194" s="21">
        <v>1</v>
      </c>
      <c r="F194" s="22" t="s">
        <v>857</v>
      </c>
      <c r="G194" s="5">
        <v>3</v>
      </c>
      <c r="H194" t="s">
        <v>878</v>
      </c>
      <c r="I194" s="32" t="str">
        <f>BD_Capas[[#This Row],[idcapa]]&amp;"-"&amp;BD_Capas[[#This Row],[posición_capa]]</f>
        <v>010-1</v>
      </c>
      <c r="J194" s="33">
        <v>1</v>
      </c>
    </row>
    <row r="195" spans="1:10" x14ac:dyDescent="0.3">
      <c r="A195" s="2" t="str">
        <f t="shared" si="9"/>
        <v>010</v>
      </c>
      <c r="B195" t="str">
        <f>+VLOOKUP(BD_Capas[[#This Row],[idcapa]],Capas[],2,0)</f>
        <v>natural_volcan</v>
      </c>
      <c r="C195" s="4">
        <v>6</v>
      </c>
      <c r="D195" t="s">
        <v>259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010</v>
      </c>
      <c r="B196" t="str">
        <f>+VLOOKUP(BD_Capas[[#This Row],[idcapa]],Capas[],2,0)</f>
        <v>natural_volcan</v>
      </c>
      <c r="C196" s="4">
        <v>7</v>
      </c>
      <c r="D196" t="s">
        <v>260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010</v>
      </c>
      <c r="B198" t="str">
        <f>+VLOOKUP(BD_Capas[[#This Row],[idcapa]],Capas[],2,0)</f>
        <v>natural_volcan</v>
      </c>
      <c r="C198" s="4">
        <v>9</v>
      </c>
      <c r="D198" t="s">
        <v>261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010</v>
      </c>
      <c r="B200" t="str">
        <f>+VLOOKUP(BD_Capas[[#This Row],[idcapa]],Capas[],2,0)</f>
        <v>natural_volcan</v>
      </c>
      <c r="C200" s="4">
        <v>11</v>
      </c>
      <c r="D200" t="s">
        <v>262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010</v>
      </c>
      <c r="B202" t="str">
        <f>+VLOOKUP(BD_Capas[[#This Row],[idcapa]],Capas[],2,0)</f>
        <v>natural_volcan</v>
      </c>
      <c r="C202" s="4">
        <v>13</v>
      </c>
      <c r="D202" t="s">
        <v>263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010</v>
      </c>
      <c r="B203" t="str">
        <f>+VLOOKUP(BD_Capas[[#This Row],[idcapa]],Capas[],2,0)</f>
        <v>natural_volcan</v>
      </c>
      <c r="C203" s="4">
        <v>14</v>
      </c>
      <c r="D203" t="s">
        <v>264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2"/>
      <c r="J204" s="33"/>
    </row>
    <row r="205" spans="1:10" x14ac:dyDescent="0.3">
      <c r="A205" s="2" t="str">
        <f t="shared" si="9"/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/>
      <c r="F205" s="22"/>
      <c r="G205" s="5"/>
      <c r="I205" s="32"/>
      <c r="J205" s="33"/>
    </row>
    <row r="206" spans="1:10" x14ac:dyDescent="0.3">
      <c r="A206" s="2" t="str">
        <f t="shared" si="9"/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2"/>
      <c r="J206" s="33"/>
    </row>
    <row r="207" spans="1:10" x14ac:dyDescent="0.3">
      <c r="A207" s="2" t="str">
        <f t="shared" si="9"/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2"/>
      <c r="J207" s="33"/>
    </row>
    <row r="208" spans="1:10" x14ac:dyDescent="0.3">
      <c r="A208" s="2" t="str">
        <f t="shared" si="9"/>
        <v>010</v>
      </c>
      <c r="B208" t="str">
        <f>+VLOOKUP(BD_Capas[[#This Row],[idcapa]],Capas[],2,0)</f>
        <v>natural_volcan</v>
      </c>
      <c r="C208" s="4">
        <v>19</v>
      </c>
      <c r="D208" t="s">
        <v>265</v>
      </c>
      <c r="E208" s="21"/>
      <c r="F208" s="22"/>
      <c r="G208" s="5"/>
      <c r="I208" s="32"/>
      <c r="J208" s="33"/>
    </row>
    <row r="209" spans="1:10" x14ac:dyDescent="0.3">
      <c r="A209" s="2" t="str">
        <f t="shared" si="9"/>
        <v>010</v>
      </c>
      <c r="B209" t="str">
        <f>+VLOOKUP(BD_Capas[[#This Row],[idcapa]],Capas[],2,0)</f>
        <v>natural_volcan</v>
      </c>
      <c r="C209" s="4">
        <v>20</v>
      </c>
      <c r="D209" t="s">
        <v>266</v>
      </c>
      <c r="E209" s="21"/>
      <c r="F209" s="22"/>
      <c r="G209" s="5"/>
      <c r="I209" s="32"/>
      <c r="J209" s="33"/>
    </row>
  </sheetData>
  <conditionalFormatting sqref="E10:E209">
    <cfRule type="cellIs" dxfId="2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9"/>
  <sheetViews>
    <sheetView showGridLines="0" workbookViewId="0">
      <pane ySplit="9" topLeftCell="A18" activePane="bottomLeft" state="frozen"/>
      <selection pane="bottomLeft" activeCell="B31" sqref="B31"/>
    </sheetView>
  </sheetViews>
  <sheetFormatPr baseColWidth="10" defaultRowHeight="14.4" x14ac:dyDescent="0.3"/>
  <cols>
    <col min="1" max="1" width="7.5546875" bestFit="1" customWidth="1"/>
    <col min="2" max="2" width="29.109375" bestFit="1" customWidth="1"/>
    <col min="3" max="3" width="14.109375" bestFit="1" customWidth="1"/>
    <col min="4" max="4" width="31.6640625" bestFit="1" customWidth="1"/>
    <col min="5" max="5" width="17.33203125" bestFit="1" customWidth="1"/>
    <col min="6" max="6" width="28.77734375" bestFit="1" customWidth="1"/>
    <col min="7" max="7" width="46.332031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hidden="1" x14ac:dyDescent="0.3">
      <c r="A10" s="1" t="s">
        <v>856</v>
      </c>
      <c r="B10" s="36" t="str">
        <f>+IFERROR(VLOOKUP(BD_Detalles[[#This Row],[Clase]],'Resumen Capas'!$A$4:$B$1048576,2,0),"COMPLETAR")</f>
        <v>Edificios: Edificios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8" t="s">
        <v>48</v>
      </c>
      <c r="F10" s="35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hidden="1" x14ac:dyDescent="0.3">
      <c r="A11" s="1" t="s">
        <v>868</v>
      </c>
      <c r="B11" s="36" t="str">
        <f>+IFERROR(VLOOKUP(BD_Detalles[[#This Row],[Clase]],'Resumen Capas'!$A$4:$B$1048576,2,0),"COMPLETAR")</f>
        <v>Edificios: Edificios - Detalle</v>
      </c>
      <c r="C11" s="36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20" t="s">
        <v>52</v>
      </c>
      <c r="F11" s="35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hidden="1" x14ac:dyDescent="0.3">
      <c r="A12" s="2" t="s">
        <v>879</v>
      </c>
      <c r="B12" s="36" t="str">
        <f>+IFERROR(VLOOKUP(BD_Detalles[[#This Row],[Clase]],'Resumen Capas'!$A$4:$B$1048576,2,0),"COMPLETAR")</f>
        <v>Natural: Acantilado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39" t="s">
        <v>906</v>
      </c>
      <c r="F12" s="35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hidden="1" x14ac:dyDescent="0.3">
      <c r="A13" s="2" t="s">
        <v>888</v>
      </c>
      <c r="B13" s="36" t="str">
        <f>+IFERROR(VLOOKUP(BD_Detalles[[#This Row],[Clase]],'Resumen Capas'!$A$4:$B$1048576,2,0),"COMPLETAR")</f>
        <v>Natural: Acantilado - Detalle</v>
      </c>
      <c r="C13" s="36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20" t="s">
        <v>53</v>
      </c>
      <c r="F13" s="35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hidden="1" x14ac:dyDescent="0.3">
      <c r="A14" s="2" t="s">
        <v>880</v>
      </c>
      <c r="B14" s="36" t="str">
        <f>+IFERROR(VLOOKUP(BD_Detalles[[#This Row],[Clase]],'Resumen Capas'!$A$4:$B$1048576,2,0),"COMPLETAR")</f>
        <v>Natural: Glaciar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40" t="s">
        <v>31</v>
      </c>
      <c r="F14" s="35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hidden="1" x14ac:dyDescent="0.3">
      <c r="A15" s="2" t="s">
        <v>889</v>
      </c>
      <c r="B15" s="36" t="str">
        <f>+IFERROR(VLOOKUP(BD_Detalles[[#This Row],[Clase]],'Resumen Capas'!$A$4:$B$1048576,2,0),"COMPLETAR")</f>
        <v>Natural: Glaciar - Detalle</v>
      </c>
      <c r="C15" s="36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54</v>
      </c>
      <c r="F15" s="35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hidden="1" x14ac:dyDescent="0.3">
      <c r="A16" s="2" t="s">
        <v>881</v>
      </c>
      <c r="B16" s="36" t="str">
        <f>+IFERROR(VLOOKUP(BD_Detalles[[#This Row],[Clase]],'Resumen Capas'!$A$4:$B$1048576,2,0),"COMPLETAR")</f>
        <v>Natural: Playa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1" t="s">
        <v>907</v>
      </c>
      <c r="F16" s="35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hidden="1" x14ac:dyDescent="0.3">
      <c r="A17" s="2" t="s">
        <v>890</v>
      </c>
      <c r="B17" s="36" t="str">
        <f>+IFERROR(VLOOKUP(BD_Detalles[[#This Row],[Clase]],'Resumen Capas'!$A$4:$B$1048576,2,0),"COMPLETAR")</f>
        <v>Natural: Playa - Detalle</v>
      </c>
      <c r="C17" s="36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20" t="s">
        <v>52</v>
      </c>
      <c r="F17" s="35" t="str">
        <f>+IFERROR(VLOOKUP(BD_Detalles[[#This Row],[Clase]],'Resumen Capas'!$A$4:$C$1048576,2,0),"COMPLETAR")</f>
        <v>Natural: Playa - Detalle</v>
      </c>
      <c r="G17" s="17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882</v>
      </c>
      <c r="B18" s="36" t="str">
        <f>+IFERROR(VLOOKUP(BD_Detalles[[#This Row],[Clase]],'Resumen Capas'!$A$4:$B$1048576,2,0),"COMPLETAR")</f>
        <v>Natural: Primavera</v>
      </c>
      <c r="C18" s="36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42" t="s">
        <v>908</v>
      </c>
      <c r="F18" s="35" t="str">
        <f>+IFERROR(VLOOKUP(BD_Detalles[[#This Row],[Clase]],'Resumen Capas'!$A$4:$C$1048576,2,0),"COMPLETAR")</f>
        <v>Natural: Primavera</v>
      </c>
      <c r="G18" s="17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891</v>
      </c>
      <c r="B19" s="36" t="str">
        <f>+IFERROR(VLOOKUP(BD_Detalles[[#This Row],[Clase]],'Resumen Capas'!$A$4:$B$1048576,2,0),"COMPLETAR")</f>
        <v>Natural: Primavera - Detalle</v>
      </c>
      <c r="C19" s="36" t="str">
        <f>+IFERROR(IF(RIGHT(BD_Detalles[[#This Row],[Clase]],1)="0","",VLOOKUP(BD_Detalles[[#This Row],[Clase]],'Resumen Capas'!$A$4:$C$1048576,3,0)),"COMPLETAR")</f>
        <v>name</v>
      </c>
      <c r="D19" s="20" t="s">
        <v>26</v>
      </c>
      <c r="E19" s="20" t="s">
        <v>53</v>
      </c>
      <c r="F19" s="35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hidden="1" x14ac:dyDescent="0.3">
      <c r="A20" s="2" t="s">
        <v>883</v>
      </c>
      <c r="B20" s="36" t="str">
        <f>+IFERROR(VLOOKUP(BD_Detalles[[#This Row],[Clase]],'Resumen Capas'!$A$4:$B$1048576,2,0),"COMPLETAR")</f>
        <v>Natural: Árbol</v>
      </c>
      <c r="C20" s="36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3" t="s">
        <v>909</v>
      </c>
      <c r="F20" s="35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hidden="1" x14ac:dyDescent="0.3">
      <c r="A21" s="2" t="s">
        <v>892</v>
      </c>
      <c r="B21" s="36" t="str">
        <f>+IFERROR(VLOOKUP(BD_Detalles[[#This Row],[Clase]],'Resumen Capas'!$A$4:$B$1048576,2,0),"COMPLETAR")</f>
        <v>Natural: Árbol - Detalle</v>
      </c>
      <c r="C21" s="36" t="str">
        <f>+IFERROR(IF(RIGHT(BD_Detalles[[#This Row],[Clase]],1)="0","",VLOOKUP(BD_Detalles[[#This Row],[Clase]],'Resumen Capas'!$A$4:$C$1048576,3,0)),"COMPLETAR")</f>
        <v>name</v>
      </c>
      <c r="D21" s="20" t="s">
        <v>26</v>
      </c>
      <c r="E21" s="20" t="s">
        <v>54</v>
      </c>
      <c r="F21" s="35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hidden="1" x14ac:dyDescent="0.3">
      <c r="A22" s="2" t="s">
        <v>884</v>
      </c>
      <c r="B22" s="36" t="str">
        <f>+IFERROR(VLOOKUP(BD_Detalles[[#This Row],[Clase]],'Resumen Capas'!$A$4:$B$1048576,2,0),"COMPLETAR")</f>
        <v>Natural: Árbol Localización</v>
      </c>
      <c r="C22" s="36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5" t="str">
        <f>+IFERROR(VLOOKUP(BD_Detalles[[#This Row],[Clase]],'Resumen Capas'!$A$4:$C$1048576,2,0),"COMPLETAR")</f>
        <v>Natural: Árbol Localización</v>
      </c>
      <c r="G22" s="37" t="s">
        <v>899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hidden="1" x14ac:dyDescent="0.3">
      <c r="A23" s="2" t="s">
        <v>893</v>
      </c>
      <c r="B23" s="36" t="str">
        <f>+IFERROR(VLOOKUP(BD_Detalles[[#This Row],[Clase]],'Resumen Capas'!$A$4:$B$1048576,2,0),"COMPLETAR")</f>
        <v>Natural: Árbol Localización - Detalle</v>
      </c>
      <c r="C23" s="36" t="str">
        <f>+IFERROR(IF(RIGHT(BD_Detalles[[#This Row],[Clase]],1)="0","",VLOOKUP(BD_Detalles[[#This Row],[Clase]],'Resumen Capas'!$A$4:$C$1048576,3,0)),"COMPLETAR")</f>
        <v>name</v>
      </c>
      <c r="D23" s="20" t="s">
        <v>26</v>
      </c>
      <c r="E23" s="20" t="s">
        <v>905</v>
      </c>
      <c r="F23" s="35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hidden="1" x14ac:dyDescent="0.3">
      <c r="A24" s="2" t="s">
        <v>885</v>
      </c>
      <c r="B24" s="36" t="str">
        <f>+IFERROR(VLOOKUP(BD_Detalles[[#This Row],[Clase]],'Resumen Capas'!$A$4:$B$1048576,2,0),"COMPLETAR")</f>
        <v>Natural: Cumbre Localización</v>
      </c>
      <c r="C24" s="36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5" t="str">
        <f>+IFERROR(VLOOKUP(BD_Detalles[[#This Row],[Clase]],'Resumen Capas'!$A$4:$C$1048576,2,0),"COMPLETAR")</f>
        <v>Natural: Cumbre Localización</v>
      </c>
      <c r="G24" s="37" t="s">
        <v>898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hidden="1" x14ac:dyDescent="0.3">
      <c r="A25" s="2" t="s">
        <v>894</v>
      </c>
      <c r="B25" s="36" t="str">
        <f>+IFERROR(VLOOKUP(BD_Detalles[[#This Row],[Clase]],'Resumen Capas'!$A$4:$B$1048576,2,0),"COMPLETAR")</f>
        <v>Natural: Cumbre Localización - Detalle</v>
      </c>
      <c r="C25" s="36" t="str">
        <f>+IFERROR(IF(RIGHT(BD_Detalles[[#This Row],[Clase]],1)="0","",VLOOKUP(BD_Detalles[[#This Row],[Clase]],'Resumen Capas'!$A$4:$C$1048576,3,0)),"COMPLETAR")</f>
        <v>name</v>
      </c>
      <c r="D25" s="20" t="s">
        <v>26</v>
      </c>
      <c r="E25" s="20" t="s">
        <v>904</v>
      </c>
      <c r="F25" s="35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hidden="1" x14ac:dyDescent="0.3">
      <c r="A26" s="2" t="s">
        <v>886</v>
      </c>
      <c r="B26" s="36" t="str">
        <f>+IFERROR(VLOOKUP(BD_Detalles[[#This Row],[Clase]],'Resumen Capas'!$A$4:$B$1048576,2,0),"COMPLETAR")</f>
        <v>Natural: Acantilado Localización</v>
      </c>
      <c r="C26" s="36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5" t="str">
        <f>+IFERROR(VLOOKUP(BD_Detalles[[#This Row],[Clase]],'Resumen Capas'!$A$4:$C$1048576,2,0),"COMPLETAR")</f>
        <v>Natural: Acantilado Localización</v>
      </c>
      <c r="G26" s="37" t="s">
        <v>900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hidden="1" x14ac:dyDescent="0.3">
      <c r="A27" s="2" t="s">
        <v>895</v>
      </c>
      <c r="B27" s="36" t="str">
        <f>+IFERROR(VLOOKUP(BD_Detalles[[#This Row],[Clase]],'Resumen Capas'!$A$4:$B$1048576,2,0),"COMPLETAR")</f>
        <v>Natural: Acantilado Localización - Detalle</v>
      </c>
      <c r="C27" s="36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903</v>
      </c>
      <c r="F27" s="35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hidden="1" x14ac:dyDescent="0.3">
      <c r="A28" s="2" t="s">
        <v>887</v>
      </c>
      <c r="B28" s="36" t="str">
        <f>+IFERROR(VLOOKUP(BD_Detalles[[#This Row],[Clase]],'Resumen Capas'!$A$4:$B$1048576,2,0),"COMPLETAR")</f>
        <v>Natural: Volcán Localización</v>
      </c>
      <c r="C28" s="36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5" t="str">
        <f>+IFERROR(VLOOKUP(BD_Detalles[[#This Row],[Clase]],'Resumen Capas'!$A$4:$C$1048576,2,0),"COMPLETAR")</f>
        <v>Natural: Volcán Localización</v>
      </c>
      <c r="G28" s="37" t="s">
        <v>901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hidden="1" x14ac:dyDescent="0.3">
      <c r="A29" s="2" t="s">
        <v>896</v>
      </c>
      <c r="B29" s="36" t="str">
        <f>+IFERROR(VLOOKUP(BD_Detalles[[#This Row],[Clase]],'Resumen Capas'!$A$4:$B$1048576,2,0),"COMPLETAR")</f>
        <v>Natural: Volcán Localización - Detalle</v>
      </c>
      <c r="C29" s="36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20" t="s">
        <v>902</v>
      </c>
      <c r="F29" s="35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</sheetData>
  <phoneticPr fontId="4" type="noConversion"/>
  <conditionalFormatting sqref="B11:B29">
    <cfRule type="cellIs" dxfId="23" priority="2" operator="equal">
      <formula>"COMPLETAR"</formula>
    </cfRule>
  </conditionalFormatting>
  <conditionalFormatting sqref="B10:C29">
    <cfRule type="cellIs" dxfId="22" priority="1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1"/>
  <sheetViews>
    <sheetView tabSelected="1" topLeftCell="H1" workbookViewId="0">
      <selection activeCell="C15" sqref="C15"/>
    </sheetView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16.6640625" bestFit="1" customWidth="1"/>
    <col min="16" max="16" width="3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</v>
      </c>
      <c r="B2" s="10" t="s">
        <v>910</v>
      </c>
      <c r="C2">
        <v>1</v>
      </c>
      <c r="D2" s="10" t="s">
        <v>255</v>
      </c>
      <c r="E2">
        <v>1</v>
      </c>
      <c r="F2" s="10" t="s">
        <v>858</v>
      </c>
      <c r="G2">
        <v>7</v>
      </c>
      <c r="H2" s="10" t="s">
        <v>858</v>
      </c>
      <c r="I2" s="10" t="s">
        <v>856</v>
      </c>
      <c r="J2">
        <v>0</v>
      </c>
      <c r="K2" s="10" t="s">
        <v>22</v>
      </c>
      <c r="L2" t="s">
        <v>1326</v>
      </c>
      <c r="M2" s="10" t="s">
        <v>897</v>
      </c>
      <c r="N2" s="10" t="s">
        <v>29</v>
      </c>
      <c r="O2" s="10" t="s">
        <v>48</v>
      </c>
      <c r="P2" s="10" t="s">
        <v>858</v>
      </c>
    </row>
    <row r="3" spans="1:17" x14ac:dyDescent="0.3">
      <c r="A3">
        <v>1</v>
      </c>
      <c r="B3" s="10" t="s">
        <v>910</v>
      </c>
      <c r="C3">
        <v>5</v>
      </c>
      <c r="D3" s="10" t="s">
        <v>258</v>
      </c>
      <c r="E3">
        <v>1</v>
      </c>
      <c r="F3" s="10" t="s">
        <v>857</v>
      </c>
      <c r="G3">
        <v>3</v>
      </c>
      <c r="H3" s="10" t="s">
        <v>869</v>
      </c>
      <c r="I3" s="10" t="s">
        <v>868</v>
      </c>
      <c r="J3">
        <v>1</v>
      </c>
      <c r="K3" s="10" t="s">
        <v>22</v>
      </c>
      <c r="L3" t="s">
        <v>1326</v>
      </c>
      <c r="M3" s="10" t="s">
        <v>258</v>
      </c>
      <c r="N3" s="10" t="s">
        <v>26</v>
      </c>
      <c r="O3" s="10" t="s">
        <v>52</v>
      </c>
      <c r="P3" s="10" t="s">
        <v>869</v>
      </c>
    </row>
    <row r="4" spans="1:17" x14ac:dyDescent="0.3">
      <c r="A4">
        <v>1</v>
      </c>
      <c r="B4" s="10" t="s">
        <v>910</v>
      </c>
      <c r="C4">
        <v>9</v>
      </c>
      <c r="D4" s="10" t="s">
        <v>261</v>
      </c>
      <c r="E4">
        <v>1</v>
      </c>
      <c r="F4" s="10" t="s">
        <v>12</v>
      </c>
      <c r="G4">
        <v>4</v>
      </c>
      <c r="H4" s="10"/>
      <c r="I4" s="10"/>
      <c r="K4" s="10" t="s">
        <v>22</v>
      </c>
      <c r="L4" t="s">
        <v>1326</v>
      </c>
      <c r="M4" s="10"/>
      <c r="N4" s="10"/>
      <c r="O4" s="10"/>
      <c r="P4" s="10"/>
    </row>
    <row r="5" spans="1:17" x14ac:dyDescent="0.3">
      <c r="A5">
        <v>1</v>
      </c>
      <c r="B5" s="10" t="s">
        <v>910</v>
      </c>
      <c r="C5">
        <v>11</v>
      </c>
      <c r="D5" s="10" t="s">
        <v>262</v>
      </c>
      <c r="E5">
        <v>1</v>
      </c>
      <c r="F5" s="10" t="s">
        <v>13</v>
      </c>
      <c r="G5">
        <v>5</v>
      </c>
      <c r="H5" s="10"/>
      <c r="I5" s="10"/>
      <c r="K5" s="10" t="s">
        <v>22</v>
      </c>
      <c r="L5" t="s">
        <v>1326</v>
      </c>
      <c r="M5" s="10"/>
      <c r="N5" s="10"/>
      <c r="O5" s="10"/>
      <c r="P5" s="10"/>
    </row>
    <row r="6" spans="1:17" x14ac:dyDescent="0.3">
      <c r="A6">
        <v>1</v>
      </c>
      <c r="B6" s="10" t="s">
        <v>910</v>
      </c>
      <c r="C6">
        <v>13</v>
      </c>
      <c r="D6" s="10" t="s">
        <v>263</v>
      </c>
      <c r="E6">
        <v>1</v>
      </c>
      <c r="F6" s="10" t="s">
        <v>14</v>
      </c>
      <c r="G6">
        <v>6</v>
      </c>
      <c r="H6" s="10"/>
      <c r="I6" s="10"/>
      <c r="K6" s="10" t="s">
        <v>22</v>
      </c>
      <c r="L6" t="s">
        <v>1326</v>
      </c>
      <c r="M6" s="10"/>
      <c r="N6" s="10"/>
      <c r="O6" s="10"/>
      <c r="P6" s="10"/>
    </row>
    <row r="7" spans="1:17" x14ac:dyDescent="0.3">
      <c r="A7">
        <v>1</v>
      </c>
      <c r="B7" s="10" t="s">
        <v>910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22</v>
      </c>
      <c r="L7" t="s">
        <v>1326</v>
      </c>
      <c r="M7" s="10"/>
      <c r="N7" s="10"/>
      <c r="O7" s="10"/>
      <c r="P7" s="10"/>
    </row>
    <row r="8" spans="1:17" x14ac:dyDescent="0.3">
      <c r="A8">
        <v>1</v>
      </c>
      <c r="B8" s="10" t="s">
        <v>910</v>
      </c>
      <c r="C8">
        <v>18</v>
      </c>
      <c r="D8" s="10" t="s">
        <v>28</v>
      </c>
      <c r="E8">
        <v>1</v>
      </c>
      <c r="F8" s="10" t="s">
        <v>28</v>
      </c>
      <c r="G8">
        <v>1</v>
      </c>
      <c r="H8" s="10"/>
      <c r="I8" s="10"/>
      <c r="K8" s="10" t="s">
        <v>22</v>
      </c>
      <c r="L8" t="s">
        <v>1326</v>
      </c>
      <c r="M8" s="10"/>
      <c r="N8" s="10"/>
      <c r="O8" s="10"/>
      <c r="P8" s="10"/>
    </row>
    <row r="9" spans="1:17" x14ac:dyDescent="0.3">
      <c r="A9">
        <v>9</v>
      </c>
      <c r="B9" s="10" t="s">
        <v>56</v>
      </c>
      <c r="C9">
        <v>1</v>
      </c>
      <c r="D9" s="10" t="s">
        <v>255</v>
      </c>
      <c r="E9">
        <v>1</v>
      </c>
      <c r="F9" s="10" t="s">
        <v>866</v>
      </c>
      <c r="G9">
        <v>7</v>
      </c>
      <c r="H9" s="10" t="s">
        <v>866</v>
      </c>
      <c r="I9" s="10" t="s">
        <v>886</v>
      </c>
      <c r="J9">
        <v>0</v>
      </c>
      <c r="K9" s="10" t="s">
        <v>254</v>
      </c>
      <c r="L9" t="s">
        <v>1326</v>
      </c>
      <c r="M9" s="10" t="s">
        <v>897</v>
      </c>
      <c r="N9" s="10" t="s">
        <v>29</v>
      </c>
      <c r="O9" s="10"/>
      <c r="P9" s="10" t="s">
        <v>866</v>
      </c>
      <c r="Q9" t="s">
        <v>900</v>
      </c>
    </row>
    <row r="10" spans="1:17" x14ac:dyDescent="0.3">
      <c r="A10">
        <v>9</v>
      </c>
      <c r="B10" s="10" t="s">
        <v>56</v>
      </c>
      <c r="C10">
        <v>5</v>
      </c>
      <c r="D10" s="10" t="s">
        <v>258</v>
      </c>
      <c r="E10">
        <v>1</v>
      </c>
      <c r="F10" s="10" t="s">
        <v>857</v>
      </c>
      <c r="G10">
        <v>3</v>
      </c>
      <c r="H10" s="10" t="s">
        <v>877</v>
      </c>
      <c r="I10" s="10" t="s">
        <v>895</v>
      </c>
      <c r="J10">
        <v>1</v>
      </c>
      <c r="K10" s="10" t="s">
        <v>254</v>
      </c>
      <c r="L10" t="s">
        <v>1326</v>
      </c>
      <c r="M10" s="10" t="s">
        <v>258</v>
      </c>
      <c r="N10" s="10" t="s">
        <v>26</v>
      </c>
      <c r="O10" s="10" t="s">
        <v>903</v>
      </c>
      <c r="P10" s="10" t="s">
        <v>877</v>
      </c>
    </row>
    <row r="11" spans="1:17" x14ac:dyDescent="0.3">
      <c r="A11">
        <v>9</v>
      </c>
      <c r="B11" s="10" t="s">
        <v>56</v>
      </c>
      <c r="C11">
        <v>9</v>
      </c>
      <c r="D11" s="10" t="s">
        <v>261</v>
      </c>
      <c r="E11">
        <v>1</v>
      </c>
      <c r="F11" s="10" t="s">
        <v>12</v>
      </c>
      <c r="G11">
        <v>4</v>
      </c>
      <c r="H11" s="10"/>
      <c r="I11" s="10"/>
      <c r="K11" s="10" t="s">
        <v>254</v>
      </c>
      <c r="L11" t="s">
        <v>1326</v>
      </c>
      <c r="M11" s="10"/>
      <c r="N11" s="10"/>
      <c r="O11" s="10"/>
      <c r="P11" s="10"/>
    </row>
    <row r="12" spans="1:17" x14ac:dyDescent="0.3">
      <c r="A12">
        <v>9</v>
      </c>
      <c r="B12" s="10" t="s">
        <v>56</v>
      </c>
      <c r="C12">
        <v>11</v>
      </c>
      <c r="D12" s="10" t="s">
        <v>262</v>
      </c>
      <c r="E12">
        <v>1</v>
      </c>
      <c r="F12" s="10" t="s">
        <v>13</v>
      </c>
      <c r="G12">
        <v>5</v>
      </c>
      <c r="H12" s="10"/>
      <c r="I12" s="10"/>
      <c r="K12" s="10" t="s">
        <v>254</v>
      </c>
      <c r="L12" t="s">
        <v>1326</v>
      </c>
      <c r="M12" s="10"/>
      <c r="N12" s="10"/>
      <c r="O12" s="10"/>
      <c r="P12" s="10"/>
    </row>
    <row r="13" spans="1:17" x14ac:dyDescent="0.3">
      <c r="A13">
        <v>9</v>
      </c>
      <c r="B13" s="10" t="s">
        <v>56</v>
      </c>
      <c r="C13">
        <v>13</v>
      </c>
      <c r="D13" s="10" t="s">
        <v>263</v>
      </c>
      <c r="E13">
        <v>1</v>
      </c>
      <c r="F13" s="10" t="s">
        <v>14</v>
      </c>
      <c r="G13">
        <v>6</v>
      </c>
      <c r="H13" s="10"/>
      <c r="I13" s="10"/>
      <c r="K13" s="10" t="s">
        <v>254</v>
      </c>
      <c r="L13" t="s">
        <v>1326</v>
      </c>
      <c r="M13" s="10"/>
      <c r="N13" s="10"/>
      <c r="O13" s="10"/>
      <c r="P13" s="10"/>
    </row>
    <row r="14" spans="1:17" x14ac:dyDescent="0.3">
      <c r="A14">
        <v>9</v>
      </c>
      <c r="B14" s="10" t="s">
        <v>56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254</v>
      </c>
      <c r="L14" t="s">
        <v>1326</v>
      </c>
      <c r="M14" s="10"/>
      <c r="N14" s="10"/>
      <c r="O14" s="10"/>
      <c r="P14" s="10"/>
    </row>
    <row r="15" spans="1:17" x14ac:dyDescent="0.3">
      <c r="A15">
        <v>9</v>
      </c>
      <c r="B15" s="10" t="s">
        <v>56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254</v>
      </c>
      <c r="L15" t="s">
        <v>1326</v>
      </c>
      <c r="M15" s="10"/>
      <c r="N15" s="10"/>
      <c r="O15" s="10"/>
      <c r="P15" s="10"/>
    </row>
    <row r="16" spans="1:17" x14ac:dyDescent="0.3">
      <c r="A16">
        <v>2</v>
      </c>
      <c r="B16" s="10" t="s">
        <v>911</v>
      </c>
      <c r="C16">
        <v>9</v>
      </c>
      <c r="D16" s="10" t="s">
        <v>261</v>
      </c>
      <c r="E16">
        <v>1</v>
      </c>
      <c r="F16" s="10" t="s">
        <v>12</v>
      </c>
      <c r="G16">
        <v>4</v>
      </c>
      <c r="H16" s="10"/>
      <c r="I16" s="10"/>
      <c r="K16" s="10" t="s">
        <v>22</v>
      </c>
      <c r="L16" t="s">
        <v>1326</v>
      </c>
      <c r="M16" s="10"/>
      <c r="N16" s="10"/>
      <c r="O16" s="10"/>
      <c r="P16" s="10"/>
    </row>
    <row r="17" spans="1:17" x14ac:dyDescent="0.3">
      <c r="A17">
        <v>2</v>
      </c>
      <c r="B17" s="10" t="s">
        <v>911</v>
      </c>
      <c r="C17">
        <v>11</v>
      </c>
      <c r="D17" s="10" t="s">
        <v>262</v>
      </c>
      <c r="E17">
        <v>1</v>
      </c>
      <c r="F17" s="10" t="s">
        <v>13</v>
      </c>
      <c r="G17">
        <v>5</v>
      </c>
      <c r="H17" s="10"/>
      <c r="I17" s="10"/>
      <c r="K17" s="10" t="s">
        <v>22</v>
      </c>
      <c r="L17" t="s">
        <v>1326</v>
      </c>
      <c r="M17" s="10"/>
      <c r="N17" s="10"/>
      <c r="O17" s="10"/>
      <c r="P17" s="10"/>
    </row>
    <row r="18" spans="1:17" x14ac:dyDescent="0.3">
      <c r="A18">
        <v>2</v>
      </c>
      <c r="B18" s="10" t="s">
        <v>911</v>
      </c>
      <c r="C18">
        <v>13</v>
      </c>
      <c r="D18" s="10" t="s">
        <v>263</v>
      </c>
      <c r="E18">
        <v>1</v>
      </c>
      <c r="F18" s="10" t="s">
        <v>14</v>
      </c>
      <c r="G18">
        <v>6</v>
      </c>
      <c r="H18" s="10"/>
      <c r="I18" s="10"/>
      <c r="K18" s="10" t="s">
        <v>22</v>
      </c>
      <c r="L18" t="s">
        <v>1326</v>
      </c>
      <c r="M18" s="10"/>
      <c r="N18" s="10"/>
      <c r="O18" s="10"/>
      <c r="P18" s="10"/>
    </row>
    <row r="19" spans="1:17" x14ac:dyDescent="0.3">
      <c r="A19">
        <v>2</v>
      </c>
      <c r="B19" s="10" t="s">
        <v>911</v>
      </c>
      <c r="C19">
        <v>17</v>
      </c>
      <c r="D19" s="10" t="s">
        <v>19</v>
      </c>
      <c r="E19">
        <v>1</v>
      </c>
      <c r="F19" s="10" t="s">
        <v>19</v>
      </c>
      <c r="G19">
        <v>2</v>
      </c>
      <c r="H19" s="10"/>
      <c r="I19" s="10"/>
      <c r="K19" s="10" t="s">
        <v>22</v>
      </c>
      <c r="L19" t="s">
        <v>1326</v>
      </c>
      <c r="M19" s="10"/>
      <c r="N19" s="10"/>
      <c r="O19" s="10"/>
      <c r="P19" s="10"/>
    </row>
    <row r="20" spans="1:17" x14ac:dyDescent="0.3">
      <c r="A20">
        <v>2</v>
      </c>
      <c r="B20" s="10" t="s">
        <v>911</v>
      </c>
      <c r="C20">
        <v>18</v>
      </c>
      <c r="D20" s="10" t="s">
        <v>28</v>
      </c>
      <c r="E20">
        <v>1</v>
      </c>
      <c r="F20" s="10" t="s">
        <v>28</v>
      </c>
      <c r="G20">
        <v>1</v>
      </c>
      <c r="H20" s="10"/>
      <c r="I20" s="10"/>
      <c r="K20" s="10" t="s">
        <v>22</v>
      </c>
      <c r="L20" t="s">
        <v>1326</v>
      </c>
      <c r="M20" s="10"/>
      <c r="N20" s="10"/>
      <c r="O20" s="10"/>
      <c r="P20" s="10"/>
    </row>
    <row r="21" spans="1:17" x14ac:dyDescent="0.3">
      <c r="A21">
        <v>2</v>
      </c>
      <c r="B21" s="10" t="s">
        <v>911</v>
      </c>
      <c r="C21">
        <v>1</v>
      </c>
      <c r="D21" s="10" t="s">
        <v>255</v>
      </c>
      <c r="E21">
        <v>1</v>
      </c>
      <c r="F21" s="10" t="s">
        <v>859</v>
      </c>
      <c r="G21">
        <v>7</v>
      </c>
      <c r="H21" s="10" t="s">
        <v>859</v>
      </c>
      <c r="I21" s="10" t="s">
        <v>879</v>
      </c>
      <c r="J21">
        <v>0</v>
      </c>
      <c r="K21" s="10" t="s">
        <v>22</v>
      </c>
      <c r="L21" t="s">
        <v>1326</v>
      </c>
      <c r="M21" s="10" t="s">
        <v>897</v>
      </c>
      <c r="N21" s="10" t="s">
        <v>29</v>
      </c>
      <c r="O21" s="10" t="s">
        <v>906</v>
      </c>
      <c r="P21" s="10" t="s">
        <v>859</v>
      </c>
    </row>
    <row r="22" spans="1:17" x14ac:dyDescent="0.3">
      <c r="A22">
        <v>2</v>
      </c>
      <c r="B22" s="10" t="s">
        <v>911</v>
      </c>
      <c r="C22">
        <v>5</v>
      </c>
      <c r="D22" s="10" t="s">
        <v>258</v>
      </c>
      <c r="E22">
        <v>1</v>
      </c>
      <c r="F22" s="10" t="s">
        <v>857</v>
      </c>
      <c r="G22">
        <v>3</v>
      </c>
      <c r="H22" s="10" t="s">
        <v>870</v>
      </c>
      <c r="I22" s="10" t="s">
        <v>888</v>
      </c>
      <c r="J22">
        <v>1</v>
      </c>
      <c r="K22" s="10" t="s">
        <v>22</v>
      </c>
      <c r="L22" t="s">
        <v>1326</v>
      </c>
      <c r="M22" s="10" t="s">
        <v>258</v>
      </c>
      <c r="N22" s="10" t="s">
        <v>26</v>
      </c>
      <c r="O22" s="10" t="s">
        <v>53</v>
      </c>
      <c r="P22" s="10" t="s">
        <v>870</v>
      </c>
    </row>
    <row r="23" spans="1:17" x14ac:dyDescent="0.3">
      <c r="A23">
        <v>7</v>
      </c>
      <c r="B23" s="10" t="s">
        <v>60</v>
      </c>
      <c r="C23">
        <v>1</v>
      </c>
      <c r="D23" s="10" t="s">
        <v>255</v>
      </c>
      <c r="E23">
        <v>1</v>
      </c>
      <c r="F23" s="10" t="s">
        <v>864</v>
      </c>
      <c r="G23">
        <v>7</v>
      </c>
      <c r="H23" s="10" t="s">
        <v>864</v>
      </c>
      <c r="I23" s="10" t="s">
        <v>884</v>
      </c>
      <c r="J23">
        <v>0</v>
      </c>
      <c r="K23" s="10" t="s">
        <v>254</v>
      </c>
      <c r="L23" t="s">
        <v>1326</v>
      </c>
      <c r="M23" s="10" t="s">
        <v>897</v>
      </c>
      <c r="N23" s="10" t="s">
        <v>29</v>
      </c>
      <c r="O23" s="10"/>
      <c r="P23" s="10" t="s">
        <v>864</v>
      </c>
      <c r="Q23" t="s">
        <v>899</v>
      </c>
    </row>
    <row r="24" spans="1:17" x14ac:dyDescent="0.3">
      <c r="A24">
        <v>7</v>
      </c>
      <c r="B24" s="10" t="s">
        <v>60</v>
      </c>
      <c r="C24">
        <v>5</v>
      </c>
      <c r="D24" s="10" t="s">
        <v>258</v>
      </c>
      <c r="E24">
        <v>1</v>
      </c>
      <c r="F24" s="10" t="s">
        <v>857</v>
      </c>
      <c r="G24">
        <v>3</v>
      </c>
      <c r="H24" s="10" t="s">
        <v>875</v>
      </c>
      <c r="I24" s="10" t="s">
        <v>893</v>
      </c>
      <c r="J24">
        <v>1</v>
      </c>
      <c r="K24" s="10" t="s">
        <v>254</v>
      </c>
      <c r="L24" t="s">
        <v>1326</v>
      </c>
      <c r="M24" s="10" t="s">
        <v>258</v>
      </c>
      <c r="N24" s="10" t="s">
        <v>26</v>
      </c>
      <c r="O24" s="10" t="s">
        <v>905</v>
      </c>
      <c r="P24" s="10" t="s">
        <v>875</v>
      </c>
    </row>
    <row r="25" spans="1:17" x14ac:dyDescent="0.3">
      <c r="A25">
        <v>7</v>
      </c>
      <c r="B25" s="10" t="s">
        <v>60</v>
      </c>
      <c r="C25">
        <v>9</v>
      </c>
      <c r="D25" s="10" t="s">
        <v>261</v>
      </c>
      <c r="E25">
        <v>1</v>
      </c>
      <c r="F25" s="10" t="s">
        <v>12</v>
      </c>
      <c r="G25">
        <v>4</v>
      </c>
      <c r="H25" s="10"/>
      <c r="I25" s="10"/>
      <c r="K25" s="10" t="s">
        <v>254</v>
      </c>
      <c r="L25" t="s">
        <v>1326</v>
      </c>
      <c r="M25" s="10"/>
      <c r="N25" s="10"/>
      <c r="O25" s="10"/>
      <c r="P25" s="10"/>
    </row>
    <row r="26" spans="1:17" x14ac:dyDescent="0.3">
      <c r="A26">
        <v>7</v>
      </c>
      <c r="B26" s="10" t="s">
        <v>60</v>
      </c>
      <c r="C26">
        <v>11</v>
      </c>
      <c r="D26" s="10" t="s">
        <v>262</v>
      </c>
      <c r="E26">
        <v>1</v>
      </c>
      <c r="F26" s="10" t="s">
        <v>13</v>
      </c>
      <c r="G26">
        <v>5</v>
      </c>
      <c r="H26" s="10"/>
      <c r="I26" s="10"/>
      <c r="K26" s="10" t="s">
        <v>254</v>
      </c>
      <c r="L26" t="s">
        <v>1326</v>
      </c>
      <c r="M26" s="10"/>
      <c r="N26" s="10"/>
      <c r="O26" s="10"/>
      <c r="P26" s="10"/>
    </row>
    <row r="27" spans="1:17" x14ac:dyDescent="0.3">
      <c r="A27">
        <v>7</v>
      </c>
      <c r="B27" s="10" t="s">
        <v>60</v>
      </c>
      <c r="C27">
        <v>13</v>
      </c>
      <c r="D27" s="10" t="s">
        <v>263</v>
      </c>
      <c r="E27">
        <v>1</v>
      </c>
      <c r="F27" s="10" t="s">
        <v>14</v>
      </c>
      <c r="G27">
        <v>6</v>
      </c>
      <c r="H27" s="10"/>
      <c r="I27" s="10"/>
      <c r="K27" s="10" t="s">
        <v>254</v>
      </c>
      <c r="L27" t="s">
        <v>1326</v>
      </c>
      <c r="M27" s="10"/>
      <c r="N27" s="10"/>
      <c r="O27" s="10"/>
      <c r="P27" s="10"/>
    </row>
    <row r="28" spans="1:17" x14ac:dyDescent="0.3">
      <c r="A28">
        <v>7</v>
      </c>
      <c r="B28" s="10" t="s">
        <v>60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254</v>
      </c>
      <c r="L28" t="s">
        <v>1326</v>
      </c>
      <c r="M28" s="10"/>
      <c r="N28" s="10"/>
      <c r="O28" s="10"/>
      <c r="P28" s="10"/>
    </row>
    <row r="29" spans="1:17" x14ac:dyDescent="0.3">
      <c r="A29">
        <v>7</v>
      </c>
      <c r="B29" s="10" t="s">
        <v>60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254</v>
      </c>
      <c r="L29" t="s">
        <v>1326</v>
      </c>
      <c r="M29" s="10"/>
      <c r="N29" s="10"/>
      <c r="O29" s="10"/>
      <c r="P29" s="10"/>
    </row>
    <row r="30" spans="1:17" x14ac:dyDescent="0.3">
      <c r="A30">
        <v>6</v>
      </c>
      <c r="B30" s="10" t="s">
        <v>915</v>
      </c>
      <c r="C30">
        <v>1</v>
      </c>
      <c r="D30" s="10" t="s">
        <v>255</v>
      </c>
      <c r="E30">
        <v>1</v>
      </c>
      <c r="F30" s="10" t="s">
        <v>863</v>
      </c>
      <c r="G30">
        <v>7</v>
      </c>
      <c r="H30" s="10" t="s">
        <v>863</v>
      </c>
      <c r="I30" s="10" t="s">
        <v>883</v>
      </c>
      <c r="J30">
        <v>0</v>
      </c>
      <c r="K30" s="10" t="s">
        <v>22</v>
      </c>
      <c r="L30" t="s">
        <v>1326</v>
      </c>
      <c r="M30" s="10" t="s">
        <v>897</v>
      </c>
      <c r="N30" s="10" t="s">
        <v>29</v>
      </c>
      <c r="O30" s="10" t="s">
        <v>909</v>
      </c>
      <c r="P30" s="10" t="s">
        <v>863</v>
      </c>
    </row>
    <row r="31" spans="1:17" x14ac:dyDescent="0.3">
      <c r="A31">
        <v>6</v>
      </c>
      <c r="B31" s="10" t="s">
        <v>915</v>
      </c>
      <c r="C31">
        <v>5</v>
      </c>
      <c r="D31" s="10" t="s">
        <v>258</v>
      </c>
      <c r="E31">
        <v>1</v>
      </c>
      <c r="F31" s="10" t="s">
        <v>857</v>
      </c>
      <c r="G31">
        <v>3</v>
      </c>
      <c r="H31" s="10" t="s">
        <v>874</v>
      </c>
      <c r="I31" s="10" t="s">
        <v>892</v>
      </c>
      <c r="J31">
        <v>1</v>
      </c>
      <c r="K31" s="10" t="s">
        <v>22</v>
      </c>
      <c r="L31" t="s">
        <v>1326</v>
      </c>
      <c r="M31" s="10" t="s">
        <v>258</v>
      </c>
      <c r="N31" s="10" t="s">
        <v>26</v>
      </c>
      <c r="O31" s="10" t="s">
        <v>54</v>
      </c>
      <c r="P31" s="10" t="s">
        <v>874</v>
      </c>
    </row>
    <row r="32" spans="1:17" x14ac:dyDescent="0.3">
      <c r="A32">
        <v>6</v>
      </c>
      <c r="B32" s="10" t="s">
        <v>915</v>
      </c>
      <c r="C32">
        <v>9</v>
      </c>
      <c r="D32" s="10" t="s">
        <v>261</v>
      </c>
      <c r="E32">
        <v>1</v>
      </c>
      <c r="F32" s="10" t="s">
        <v>12</v>
      </c>
      <c r="G32">
        <v>4</v>
      </c>
      <c r="H32" s="10"/>
      <c r="I32" s="10"/>
      <c r="K32" s="10" t="s">
        <v>22</v>
      </c>
      <c r="L32" t="s">
        <v>1326</v>
      </c>
      <c r="M32" s="10"/>
      <c r="N32" s="10"/>
      <c r="O32" s="10"/>
      <c r="P32" s="10"/>
    </row>
    <row r="33" spans="1:17" x14ac:dyDescent="0.3">
      <c r="A33">
        <v>6</v>
      </c>
      <c r="B33" s="10" t="s">
        <v>915</v>
      </c>
      <c r="C33">
        <v>11</v>
      </c>
      <c r="D33" s="10" t="s">
        <v>262</v>
      </c>
      <c r="E33">
        <v>1</v>
      </c>
      <c r="F33" s="10" t="s">
        <v>13</v>
      </c>
      <c r="G33">
        <v>5</v>
      </c>
      <c r="H33" s="10"/>
      <c r="I33" s="10"/>
      <c r="K33" s="10" t="s">
        <v>22</v>
      </c>
      <c r="L33" t="s">
        <v>1326</v>
      </c>
      <c r="M33" s="10"/>
      <c r="N33" s="10"/>
      <c r="O33" s="10"/>
      <c r="P33" s="10"/>
    </row>
    <row r="34" spans="1:17" x14ac:dyDescent="0.3">
      <c r="A34">
        <v>6</v>
      </c>
      <c r="B34" s="10" t="s">
        <v>915</v>
      </c>
      <c r="C34">
        <v>13</v>
      </c>
      <c r="D34" s="10" t="s">
        <v>263</v>
      </c>
      <c r="E34">
        <v>1</v>
      </c>
      <c r="F34" s="10" t="s">
        <v>14</v>
      </c>
      <c r="G34">
        <v>6</v>
      </c>
      <c r="H34" s="10"/>
      <c r="I34" s="10"/>
      <c r="K34" s="10" t="s">
        <v>22</v>
      </c>
      <c r="L34" t="s">
        <v>1326</v>
      </c>
      <c r="M34" s="10"/>
      <c r="N34" s="10"/>
      <c r="O34" s="10"/>
      <c r="P34" s="10"/>
    </row>
    <row r="35" spans="1:17" x14ac:dyDescent="0.3">
      <c r="A35">
        <v>6</v>
      </c>
      <c r="B35" s="10" t="s">
        <v>915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22</v>
      </c>
      <c r="L35" t="s">
        <v>1326</v>
      </c>
      <c r="M35" s="10"/>
      <c r="N35" s="10"/>
      <c r="O35" s="10"/>
      <c r="P35" s="10"/>
    </row>
    <row r="36" spans="1:17" x14ac:dyDescent="0.3">
      <c r="A36">
        <v>6</v>
      </c>
      <c r="B36" s="10" t="s">
        <v>915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22</v>
      </c>
      <c r="L36" t="s">
        <v>1326</v>
      </c>
      <c r="M36" s="10"/>
      <c r="N36" s="10"/>
      <c r="O36" s="10"/>
      <c r="P36" s="10"/>
    </row>
    <row r="37" spans="1:17" x14ac:dyDescent="0.3">
      <c r="A37">
        <v>8</v>
      </c>
      <c r="B37" s="10" t="s">
        <v>61</v>
      </c>
      <c r="C37">
        <v>1</v>
      </c>
      <c r="D37" s="10" t="s">
        <v>255</v>
      </c>
      <c r="E37">
        <v>1</v>
      </c>
      <c r="F37" s="10" t="s">
        <v>865</v>
      </c>
      <c r="G37">
        <v>7</v>
      </c>
      <c r="H37" s="10" t="s">
        <v>865</v>
      </c>
      <c r="I37" s="10" t="s">
        <v>885</v>
      </c>
      <c r="J37">
        <v>0</v>
      </c>
      <c r="K37" s="10" t="s">
        <v>254</v>
      </c>
      <c r="L37" t="s">
        <v>1326</v>
      </c>
      <c r="M37" s="10" t="s">
        <v>897</v>
      </c>
      <c r="N37" s="10" t="s">
        <v>29</v>
      </c>
      <c r="O37" s="10"/>
      <c r="P37" s="10" t="s">
        <v>865</v>
      </c>
      <c r="Q37" t="s">
        <v>898</v>
      </c>
    </row>
    <row r="38" spans="1:17" x14ac:dyDescent="0.3">
      <c r="A38">
        <v>8</v>
      </c>
      <c r="B38" s="10" t="s">
        <v>61</v>
      </c>
      <c r="C38">
        <v>5</v>
      </c>
      <c r="D38" s="10" t="s">
        <v>258</v>
      </c>
      <c r="E38">
        <v>1</v>
      </c>
      <c r="F38" s="10" t="s">
        <v>857</v>
      </c>
      <c r="G38">
        <v>3</v>
      </c>
      <c r="H38" s="10" t="s">
        <v>876</v>
      </c>
      <c r="I38" s="10" t="s">
        <v>894</v>
      </c>
      <c r="J38">
        <v>1</v>
      </c>
      <c r="K38" s="10" t="s">
        <v>254</v>
      </c>
      <c r="L38" t="s">
        <v>1326</v>
      </c>
      <c r="M38" s="10" t="s">
        <v>258</v>
      </c>
      <c r="N38" s="10" t="s">
        <v>26</v>
      </c>
      <c r="O38" s="10" t="s">
        <v>904</v>
      </c>
      <c r="P38" s="10" t="s">
        <v>876</v>
      </c>
    </row>
    <row r="39" spans="1:17" x14ac:dyDescent="0.3">
      <c r="A39">
        <v>8</v>
      </c>
      <c r="B39" s="10" t="s">
        <v>61</v>
      </c>
      <c r="C39">
        <v>9</v>
      </c>
      <c r="D39" s="10" t="s">
        <v>261</v>
      </c>
      <c r="E39">
        <v>1</v>
      </c>
      <c r="F39" s="10" t="s">
        <v>12</v>
      </c>
      <c r="G39">
        <v>4</v>
      </c>
      <c r="H39" s="10"/>
      <c r="I39" s="10"/>
      <c r="K39" s="10" t="s">
        <v>254</v>
      </c>
      <c r="L39" t="s">
        <v>1326</v>
      </c>
      <c r="M39" s="10"/>
      <c r="N39" s="10"/>
      <c r="O39" s="10"/>
      <c r="P39" s="10"/>
    </row>
    <row r="40" spans="1:17" x14ac:dyDescent="0.3">
      <c r="A40">
        <v>8</v>
      </c>
      <c r="B40" s="10" t="s">
        <v>61</v>
      </c>
      <c r="C40">
        <v>11</v>
      </c>
      <c r="D40" s="10" t="s">
        <v>262</v>
      </c>
      <c r="E40">
        <v>1</v>
      </c>
      <c r="F40" s="10" t="s">
        <v>13</v>
      </c>
      <c r="G40">
        <v>5</v>
      </c>
      <c r="H40" s="10"/>
      <c r="I40" s="10"/>
      <c r="K40" s="10" t="s">
        <v>254</v>
      </c>
      <c r="L40" t="s">
        <v>1326</v>
      </c>
      <c r="M40" s="10"/>
      <c r="N40" s="10"/>
      <c r="O40" s="10"/>
      <c r="P40" s="10"/>
    </row>
    <row r="41" spans="1:17" x14ac:dyDescent="0.3">
      <c r="A41">
        <v>8</v>
      </c>
      <c r="B41" s="10" t="s">
        <v>61</v>
      </c>
      <c r="C41">
        <v>13</v>
      </c>
      <c r="D41" s="10" t="s">
        <v>263</v>
      </c>
      <c r="E41">
        <v>1</v>
      </c>
      <c r="F41" s="10" t="s">
        <v>14</v>
      </c>
      <c r="G41">
        <v>6</v>
      </c>
      <c r="H41" s="10"/>
      <c r="I41" s="10"/>
      <c r="K41" s="10" t="s">
        <v>254</v>
      </c>
      <c r="L41" t="s">
        <v>1326</v>
      </c>
      <c r="M41" s="10"/>
      <c r="N41" s="10"/>
      <c r="O41" s="10"/>
      <c r="P41" s="10"/>
    </row>
    <row r="42" spans="1:17" x14ac:dyDescent="0.3">
      <c r="A42">
        <v>8</v>
      </c>
      <c r="B42" s="10" t="s">
        <v>61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254</v>
      </c>
      <c r="L42" t="s">
        <v>1326</v>
      </c>
      <c r="M42" s="10"/>
      <c r="N42" s="10"/>
      <c r="O42" s="10"/>
      <c r="P42" s="10"/>
    </row>
    <row r="43" spans="1:17" x14ac:dyDescent="0.3">
      <c r="A43">
        <v>8</v>
      </c>
      <c r="B43" s="10" t="s">
        <v>61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254</v>
      </c>
      <c r="L43" t="s">
        <v>1326</v>
      </c>
      <c r="M43" s="10"/>
      <c r="N43" s="10"/>
      <c r="O43" s="10"/>
      <c r="P43" s="10"/>
    </row>
    <row r="44" spans="1:17" x14ac:dyDescent="0.3">
      <c r="A44">
        <v>3</v>
      </c>
      <c r="B44" s="10" t="s">
        <v>912</v>
      </c>
      <c r="C44">
        <v>9</v>
      </c>
      <c r="D44" s="10" t="s">
        <v>261</v>
      </c>
      <c r="E44">
        <v>1</v>
      </c>
      <c r="F44" s="10" t="s">
        <v>12</v>
      </c>
      <c r="G44">
        <v>4</v>
      </c>
      <c r="H44" s="10"/>
      <c r="I44" s="10"/>
      <c r="K44" s="10" t="s">
        <v>22</v>
      </c>
      <c r="L44" t="s">
        <v>1326</v>
      </c>
      <c r="M44" s="10"/>
      <c r="N44" s="10"/>
      <c r="O44" s="10"/>
      <c r="P44" s="10"/>
    </row>
    <row r="45" spans="1:17" x14ac:dyDescent="0.3">
      <c r="A45">
        <v>3</v>
      </c>
      <c r="B45" s="10" t="s">
        <v>912</v>
      </c>
      <c r="C45">
        <v>11</v>
      </c>
      <c r="D45" s="10" t="s">
        <v>262</v>
      </c>
      <c r="E45">
        <v>1</v>
      </c>
      <c r="F45" s="10" t="s">
        <v>13</v>
      </c>
      <c r="G45">
        <v>5</v>
      </c>
      <c r="H45" s="10"/>
      <c r="I45" s="10"/>
      <c r="K45" s="10" t="s">
        <v>22</v>
      </c>
      <c r="L45" t="s">
        <v>1326</v>
      </c>
      <c r="M45" s="10"/>
      <c r="N45" s="10"/>
      <c r="O45" s="10"/>
      <c r="P45" s="10"/>
    </row>
    <row r="46" spans="1:17" x14ac:dyDescent="0.3">
      <c r="A46">
        <v>3</v>
      </c>
      <c r="B46" s="10" t="s">
        <v>912</v>
      </c>
      <c r="C46">
        <v>13</v>
      </c>
      <c r="D46" s="10" t="s">
        <v>263</v>
      </c>
      <c r="E46">
        <v>1</v>
      </c>
      <c r="F46" s="10" t="s">
        <v>14</v>
      </c>
      <c r="G46">
        <v>6</v>
      </c>
      <c r="H46" s="10"/>
      <c r="I46" s="10"/>
      <c r="K46" s="10" t="s">
        <v>22</v>
      </c>
      <c r="L46" t="s">
        <v>1326</v>
      </c>
      <c r="M46" s="10"/>
      <c r="N46" s="10"/>
      <c r="O46" s="10"/>
      <c r="P46" s="10"/>
    </row>
    <row r="47" spans="1:17" x14ac:dyDescent="0.3">
      <c r="A47">
        <v>3</v>
      </c>
      <c r="B47" s="10" t="s">
        <v>912</v>
      </c>
      <c r="C47">
        <v>17</v>
      </c>
      <c r="D47" s="10" t="s">
        <v>19</v>
      </c>
      <c r="E47">
        <v>1</v>
      </c>
      <c r="F47" s="10" t="s">
        <v>19</v>
      </c>
      <c r="G47">
        <v>2</v>
      </c>
      <c r="H47" s="10"/>
      <c r="I47" s="10"/>
      <c r="K47" s="10" t="s">
        <v>22</v>
      </c>
      <c r="L47" t="s">
        <v>1326</v>
      </c>
      <c r="M47" s="10"/>
      <c r="N47" s="10"/>
      <c r="O47" s="10"/>
      <c r="P47" s="10"/>
    </row>
    <row r="48" spans="1:17" x14ac:dyDescent="0.3">
      <c r="A48">
        <v>3</v>
      </c>
      <c r="B48" s="10" t="s">
        <v>912</v>
      </c>
      <c r="C48">
        <v>18</v>
      </c>
      <c r="D48" s="10" t="s">
        <v>28</v>
      </c>
      <c r="E48">
        <v>1</v>
      </c>
      <c r="F48" s="10" t="s">
        <v>28</v>
      </c>
      <c r="G48">
        <v>1</v>
      </c>
      <c r="H48" s="10"/>
      <c r="I48" s="10"/>
      <c r="K48" s="10" t="s">
        <v>22</v>
      </c>
      <c r="L48" t="s">
        <v>1326</v>
      </c>
      <c r="M48" s="10"/>
      <c r="N48" s="10"/>
      <c r="O48" s="10"/>
      <c r="P48" s="10"/>
    </row>
    <row r="49" spans="1:16" x14ac:dyDescent="0.3">
      <c r="A49">
        <v>3</v>
      </c>
      <c r="B49" s="10" t="s">
        <v>912</v>
      </c>
      <c r="C49">
        <v>1</v>
      </c>
      <c r="D49" s="10" t="s">
        <v>255</v>
      </c>
      <c r="E49">
        <v>1</v>
      </c>
      <c r="F49" s="10" t="s">
        <v>860</v>
      </c>
      <c r="G49">
        <v>7</v>
      </c>
      <c r="H49" s="10" t="s">
        <v>860</v>
      </c>
      <c r="I49" s="10" t="s">
        <v>880</v>
      </c>
      <c r="J49">
        <v>0</v>
      </c>
      <c r="K49" s="10" t="s">
        <v>22</v>
      </c>
      <c r="L49" t="s">
        <v>1326</v>
      </c>
      <c r="M49" s="10" t="s">
        <v>897</v>
      </c>
      <c r="N49" s="10" t="s">
        <v>29</v>
      </c>
      <c r="O49" s="10" t="s">
        <v>31</v>
      </c>
      <c r="P49" s="10" t="s">
        <v>860</v>
      </c>
    </row>
    <row r="50" spans="1:16" x14ac:dyDescent="0.3">
      <c r="A50">
        <v>3</v>
      </c>
      <c r="B50" s="10" t="s">
        <v>912</v>
      </c>
      <c r="C50">
        <v>5</v>
      </c>
      <c r="D50" s="10" t="s">
        <v>258</v>
      </c>
      <c r="E50">
        <v>1</v>
      </c>
      <c r="F50" s="10" t="s">
        <v>857</v>
      </c>
      <c r="G50">
        <v>3</v>
      </c>
      <c r="H50" s="10" t="s">
        <v>871</v>
      </c>
      <c r="I50" s="10" t="s">
        <v>889</v>
      </c>
      <c r="J50">
        <v>1</v>
      </c>
      <c r="K50" s="10" t="s">
        <v>22</v>
      </c>
      <c r="L50" t="s">
        <v>1326</v>
      </c>
      <c r="M50" s="10" t="s">
        <v>258</v>
      </c>
      <c r="N50" s="10" t="s">
        <v>26</v>
      </c>
      <c r="O50" s="10" t="s">
        <v>54</v>
      </c>
      <c r="P50" s="10" t="s">
        <v>871</v>
      </c>
    </row>
    <row r="51" spans="1:16" x14ac:dyDescent="0.3">
      <c r="A51">
        <v>4</v>
      </c>
      <c r="B51" s="10" t="s">
        <v>913</v>
      </c>
      <c r="C51">
        <v>1</v>
      </c>
      <c r="D51" s="10" t="s">
        <v>255</v>
      </c>
      <c r="E51">
        <v>1</v>
      </c>
      <c r="F51" s="10" t="s">
        <v>861</v>
      </c>
      <c r="G51">
        <v>7</v>
      </c>
      <c r="H51" s="10" t="s">
        <v>861</v>
      </c>
      <c r="I51" s="10" t="s">
        <v>881</v>
      </c>
      <c r="J51">
        <v>0</v>
      </c>
      <c r="K51" s="10" t="s">
        <v>22</v>
      </c>
      <c r="L51" t="s">
        <v>1326</v>
      </c>
      <c r="M51" s="10" t="s">
        <v>897</v>
      </c>
      <c r="N51" s="10" t="s">
        <v>29</v>
      </c>
      <c r="O51" s="10" t="s">
        <v>907</v>
      </c>
      <c r="P51" s="10" t="s">
        <v>861</v>
      </c>
    </row>
    <row r="52" spans="1:16" x14ac:dyDescent="0.3">
      <c r="A52">
        <v>4</v>
      </c>
      <c r="B52" s="10" t="s">
        <v>913</v>
      </c>
      <c r="C52">
        <v>5</v>
      </c>
      <c r="D52" s="10" t="s">
        <v>258</v>
      </c>
      <c r="E52">
        <v>1</v>
      </c>
      <c r="F52" s="10" t="s">
        <v>857</v>
      </c>
      <c r="G52">
        <v>3</v>
      </c>
      <c r="H52" s="10" t="s">
        <v>872</v>
      </c>
      <c r="I52" s="10" t="s">
        <v>890</v>
      </c>
      <c r="J52">
        <v>1</v>
      </c>
      <c r="K52" s="10" t="s">
        <v>22</v>
      </c>
      <c r="L52" t="s">
        <v>1326</v>
      </c>
      <c r="M52" s="10" t="s">
        <v>258</v>
      </c>
      <c r="N52" s="10" t="s">
        <v>26</v>
      </c>
      <c r="O52" s="10" t="s">
        <v>52</v>
      </c>
      <c r="P52" s="10" t="s">
        <v>872</v>
      </c>
    </row>
    <row r="53" spans="1:16" x14ac:dyDescent="0.3">
      <c r="A53">
        <v>4</v>
      </c>
      <c r="B53" s="10" t="s">
        <v>913</v>
      </c>
      <c r="C53">
        <v>9</v>
      </c>
      <c r="D53" s="10" t="s">
        <v>261</v>
      </c>
      <c r="E53">
        <v>1</v>
      </c>
      <c r="F53" s="10" t="s">
        <v>12</v>
      </c>
      <c r="G53">
        <v>4</v>
      </c>
      <c r="H53" s="10"/>
      <c r="I53" s="10"/>
      <c r="K53" s="10" t="s">
        <v>22</v>
      </c>
      <c r="L53" t="s">
        <v>1326</v>
      </c>
      <c r="M53" s="10"/>
      <c r="N53" s="10"/>
      <c r="O53" s="10"/>
      <c r="P53" s="10"/>
    </row>
    <row r="54" spans="1:16" x14ac:dyDescent="0.3">
      <c r="A54">
        <v>4</v>
      </c>
      <c r="B54" s="10" t="s">
        <v>913</v>
      </c>
      <c r="C54">
        <v>11</v>
      </c>
      <c r="D54" s="10" t="s">
        <v>262</v>
      </c>
      <c r="E54">
        <v>1</v>
      </c>
      <c r="F54" s="10" t="s">
        <v>13</v>
      </c>
      <c r="G54">
        <v>5</v>
      </c>
      <c r="H54" s="10"/>
      <c r="I54" s="10"/>
      <c r="K54" s="10" t="s">
        <v>22</v>
      </c>
      <c r="L54" t="s">
        <v>1326</v>
      </c>
      <c r="M54" s="10"/>
      <c r="N54" s="10"/>
      <c r="O54" s="10"/>
      <c r="P54" s="10"/>
    </row>
    <row r="55" spans="1:16" x14ac:dyDescent="0.3">
      <c r="A55">
        <v>4</v>
      </c>
      <c r="B55" s="10" t="s">
        <v>913</v>
      </c>
      <c r="C55">
        <v>13</v>
      </c>
      <c r="D55" s="10" t="s">
        <v>263</v>
      </c>
      <c r="E55">
        <v>1</v>
      </c>
      <c r="F55" s="10" t="s">
        <v>14</v>
      </c>
      <c r="G55">
        <v>6</v>
      </c>
      <c r="H55" s="10"/>
      <c r="I55" s="10"/>
      <c r="K55" s="10" t="s">
        <v>22</v>
      </c>
      <c r="L55" t="s">
        <v>1326</v>
      </c>
      <c r="M55" s="10"/>
      <c r="N55" s="10"/>
      <c r="O55" s="10"/>
      <c r="P55" s="10"/>
    </row>
    <row r="56" spans="1:16" x14ac:dyDescent="0.3">
      <c r="A56">
        <v>4</v>
      </c>
      <c r="B56" s="10" t="s">
        <v>913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22</v>
      </c>
      <c r="L56" t="s">
        <v>1326</v>
      </c>
      <c r="M56" s="10"/>
      <c r="N56" s="10"/>
      <c r="O56" s="10"/>
      <c r="P56" s="10"/>
    </row>
    <row r="57" spans="1:16" x14ac:dyDescent="0.3">
      <c r="A57">
        <v>4</v>
      </c>
      <c r="B57" s="10" t="s">
        <v>913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22</v>
      </c>
      <c r="L57" t="s">
        <v>1326</v>
      </c>
      <c r="M57" s="10"/>
      <c r="N57" s="10"/>
      <c r="O57" s="10"/>
      <c r="P57" s="10"/>
    </row>
    <row r="58" spans="1:16" x14ac:dyDescent="0.3">
      <c r="A58">
        <v>5</v>
      </c>
      <c r="B58" s="10" t="s">
        <v>914</v>
      </c>
      <c r="C58">
        <v>1</v>
      </c>
      <c r="D58" s="10" t="s">
        <v>255</v>
      </c>
      <c r="E58">
        <v>1</v>
      </c>
      <c r="F58" s="10" t="s">
        <v>862</v>
      </c>
      <c r="G58">
        <v>7</v>
      </c>
      <c r="H58" s="10" t="s">
        <v>862</v>
      </c>
      <c r="I58" s="10" t="s">
        <v>882</v>
      </c>
      <c r="J58">
        <v>0</v>
      </c>
      <c r="K58" s="10" t="s">
        <v>22</v>
      </c>
      <c r="L58" t="s">
        <v>1326</v>
      </c>
      <c r="M58" s="10" t="s">
        <v>897</v>
      </c>
      <c r="N58" s="10" t="s">
        <v>29</v>
      </c>
      <c r="O58" s="10" t="s">
        <v>908</v>
      </c>
      <c r="P58" s="10" t="s">
        <v>862</v>
      </c>
    </row>
    <row r="59" spans="1:16" x14ac:dyDescent="0.3">
      <c r="A59">
        <v>5</v>
      </c>
      <c r="B59" s="10" t="s">
        <v>914</v>
      </c>
      <c r="C59">
        <v>5</v>
      </c>
      <c r="D59" s="10" t="s">
        <v>258</v>
      </c>
      <c r="E59">
        <v>1</v>
      </c>
      <c r="F59" s="10" t="s">
        <v>857</v>
      </c>
      <c r="G59">
        <v>3</v>
      </c>
      <c r="H59" s="10" t="s">
        <v>873</v>
      </c>
      <c r="I59" s="10" t="s">
        <v>891</v>
      </c>
      <c r="J59">
        <v>1</v>
      </c>
      <c r="K59" s="10" t="s">
        <v>22</v>
      </c>
      <c r="L59" t="s">
        <v>1326</v>
      </c>
      <c r="M59" s="10" t="s">
        <v>258</v>
      </c>
      <c r="N59" s="10" t="s">
        <v>26</v>
      </c>
      <c r="O59" s="10" t="s">
        <v>53</v>
      </c>
      <c r="P59" s="10" t="s">
        <v>873</v>
      </c>
    </row>
    <row r="60" spans="1:16" x14ac:dyDescent="0.3">
      <c r="A60">
        <v>5</v>
      </c>
      <c r="B60" s="10" t="s">
        <v>914</v>
      </c>
      <c r="C60">
        <v>9</v>
      </c>
      <c r="D60" s="10" t="s">
        <v>261</v>
      </c>
      <c r="E60">
        <v>1</v>
      </c>
      <c r="F60" s="10" t="s">
        <v>12</v>
      </c>
      <c r="G60">
        <v>4</v>
      </c>
      <c r="H60" s="10"/>
      <c r="I60" s="10"/>
      <c r="K60" s="10" t="s">
        <v>22</v>
      </c>
      <c r="L60" t="s">
        <v>1326</v>
      </c>
      <c r="M60" s="10"/>
      <c r="N60" s="10"/>
      <c r="O60" s="10"/>
      <c r="P60" s="10"/>
    </row>
    <row r="61" spans="1:16" x14ac:dyDescent="0.3">
      <c r="A61">
        <v>5</v>
      </c>
      <c r="B61" s="10" t="s">
        <v>914</v>
      </c>
      <c r="C61">
        <v>11</v>
      </c>
      <c r="D61" s="10" t="s">
        <v>262</v>
      </c>
      <c r="E61">
        <v>1</v>
      </c>
      <c r="F61" s="10" t="s">
        <v>13</v>
      </c>
      <c r="G61">
        <v>5</v>
      </c>
      <c r="H61" s="10"/>
      <c r="I61" s="10"/>
      <c r="K61" s="10" t="s">
        <v>22</v>
      </c>
      <c r="L61" t="s">
        <v>1326</v>
      </c>
      <c r="M61" s="10"/>
      <c r="N61" s="10"/>
      <c r="O61" s="10"/>
      <c r="P61" s="10"/>
    </row>
    <row r="62" spans="1:16" x14ac:dyDescent="0.3">
      <c r="A62">
        <v>5</v>
      </c>
      <c r="B62" s="10" t="s">
        <v>914</v>
      </c>
      <c r="C62">
        <v>13</v>
      </c>
      <c r="D62" s="10" t="s">
        <v>263</v>
      </c>
      <c r="E62">
        <v>1</v>
      </c>
      <c r="F62" s="10" t="s">
        <v>14</v>
      </c>
      <c r="G62">
        <v>6</v>
      </c>
      <c r="H62" s="10"/>
      <c r="I62" s="10"/>
      <c r="K62" s="10" t="s">
        <v>22</v>
      </c>
      <c r="L62" t="s">
        <v>1326</v>
      </c>
      <c r="M62" s="10"/>
      <c r="N62" s="10"/>
      <c r="O62" s="10"/>
      <c r="P62" s="10"/>
    </row>
    <row r="63" spans="1:16" x14ac:dyDescent="0.3">
      <c r="A63">
        <v>5</v>
      </c>
      <c r="B63" s="10" t="s">
        <v>914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22</v>
      </c>
      <c r="L63" t="s">
        <v>1326</v>
      </c>
      <c r="M63" s="10"/>
      <c r="N63" s="10"/>
      <c r="O63" s="10"/>
      <c r="P63" s="10"/>
    </row>
    <row r="64" spans="1:16" x14ac:dyDescent="0.3">
      <c r="A64">
        <v>5</v>
      </c>
      <c r="B64" s="10" t="s">
        <v>914</v>
      </c>
      <c r="C64">
        <v>18</v>
      </c>
      <c r="D64" s="10" t="s">
        <v>28</v>
      </c>
      <c r="E64">
        <v>1</v>
      </c>
      <c r="F64" s="10" t="s">
        <v>28</v>
      </c>
      <c r="G64">
        <v>1</v>
      </c>
      <c r="H64" s="10"/>
      <c r="I64" s="10"/>
      <c r="K64" s="10" t="s">
        <v>22</v>
      </c>
      <c r="L64" t="s">
        <v>1326</v>
      </c>
      <c r="M64" s="10"/>
      <c r="N64" s="10"/>
      <c r="O64" s="10"/>
      <c r="P64" s="10"/>
    </row>
    <row r="65" spans="1:17" x14ac:dyDescent="0.3">
      <c r="A65">
        <v>10</v>
      </c>
      <c r="B65" s="10" t="s">
        <v>62</v>
      </c>
      <c r="C65">
        <v>1</v>
      </c>
      <c r="D65" s="10" t="s">
        <v>255</v>
      </c>
      <c r="E65">
        <v>1</v>
      </c>
      <c r="F65" s="10" t="s">
        <v>867</v>
      </c>
      <c r="G65">
        <v>7</v>
      </c>
      <c r="H65" s="10" t="s">
        <v>867</v>
      </c>
      <c r="I65" s="10" t="s">
        <v>887</v>
      </c>
      <c r="J65">
        <v>0</v>
      </c>
      <c r="K65" s="10" t="s">
        <v>254</v>
      </c>
      <c r="L65" t="s">
        <v>1326</v>
      </c>
      <c r="M65" s="10" t="s">
        <v>897</v>
      </c>
      <c r="N65" s="10" t="s">
        <v>29</v>
      </c>
      <c r="O65" s="10"/>
      <c r="P65" s="10" t="s">
        <v>867</v>
      </c>
      <c r="Q65" t="s">
        <v>901</v>
      </c>
    </row>
    <row r="66" spans="1:17" x14ac:dyDescent="0.3">
      <c r="A66">
        <v>10</v>
      </c>
      <c r="B66" s="10" t="s">
        <v>62</v>
      </c>
      <c r="C66">
        <v>5</v>
      </c>
      <c r="D66" s="10" t="s">
        <v>258</v>
      </c>
      <c r="E66">
        <v>1</v>
      </c>
      <c r="F66" s="10" t="s">
        <v>857</v>
      </c>
      <c r="G66">
        <v>3</v>
      </c>
      <c r="H66" s="10" t="s">
        <v>878</v>
      </c>
      <c r="I66" s="10" t="s">
        <v>896</v>
      </c>
      <c r="J66">
        <v>1</v>
      </c>
      <c r="K66" s="10" t="s">
        <v>254</v>
      </c>
      <c r="L66" t="s">
        <v>1326</v>
      </c>
      <c r="M66" s="10" t="s">
        <v>258</v>
      </c>
      <c r="N66" s="10" t="s">
        <v>26</v>
      </c>
      <c r="O66" s="10" t="s">
        <v>902</v>
      </c>
      <c r="P66" s="10" t="s">
        <v>878</v>
      </c>
    </row>
    <row r="67" spans="1:17" x14ac:dyDescent="0.3">
      <c r="A67">
        <v>10</v>
      </c>
      <c r="B67" s="10" t="s">
        <v>62</v>
      </c>
      <c r="C67">
        <v>9</v>
      </c>
      <c r="D67" s="10" t="s">
        <v>261</v>
      </c>
      <c r="E67">
        <v>1</v>
      </c>
      <c r="F67" s="10" t="s">
        <v>12</v>
      </c>
      <c r="G67">
        <v>4</v>
      </c>
      <c r="H67" s="10"/>
      <c r="I67" s="10"/>
      <c r="K67" s="10" t="s">
        <v>254</v>
      </c>
      <c r="L67" t="s">
        <v>1326</v>
      </c>
      <c r="M67" s="10"/>
      <c r="N67" s="10"/>
      <c r="O67" s="10"/>
      <c r="P67" s="10"/>
    </row>
    <row r="68" spans="1:17" x14ac:dyDescent="0.3">
      <c r="A68">
        <v>10</v>
      </c>
      <c r="B68" s="10" t="s">
        <v>62</v>
      </c>
      <c r="C68">
        <v>11</v>
      </c>
      <c r="D68" s="10" t="s">
        <v>262</v>
      </c>
      <c r="E68">
        <v>1</v>
      </c>
      <c r="F68" s="10" t="s">
        <v>13</v>
      </c>
      <c r="G68">
        <v>5</v>
      </c>
      <c r="H68" s="10"/>
      <c r="I68" s="10"/>
      <c r="K68" s="10" t="s">
        <v>254</v>
      </c>
      <c r="L68" t="s">
        <v>1326</v>
      </c>
      <c r="M68" s="10"/>
      <c r="N68" s="10"/>
      <c r="O68" s="10"/>
      <c r="P68" s="10"/>
    </row>
    <row r="69" spans="1:17" x14ac:dyDescent="0.3">
      <c r="A69">
        <v>10</v>
      </c>
      <c r="B69" s="10" t="s">
        <v>62</v>
      </c>
      <c r="C69">
        <v>13</v>
      </c>
      <c r="D69" s="10" t="s">
        <v>263</v>
      </c>
      <c r="E69">
        <v>1</v>
      </c>
      <c r="F69" s="10" t="s">
        <v>14</v>
      </c>
      <c r="G69">
        <v>6</v>
      </c>
      <c r="H69" s="10"/>
      <c r="I69" s="10"/>
      <c r="K69" s="10" t="s">
        <v>254</v>
      </c>
      <c r="L69" t="s">
        <v>1326</v>
      </c>
      <c r="M69" s="10"/>
      <c r="N69" s="10"/>
      <c r="O69" s="10"/>
      <c r="P69" s="10"/>
    </row>
    <row r="70" spans="1:17" x14ac:dyDescent="0.3">
      <c r="A70">
        <v>10</v>
      </c>
      <c r="B70" s="10" t="s">
        <v>62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254</v>
      </c>
      <c r="L70" t="s">
        <v>1326</v>
      </c>
      <c r="M70" s="10"/>
      <c r="N70" s="10"/>
      <c r="O70" s="10"/>
      <c r="P70" s="10"/>
    </row>
    <row r="71" spans="1:17" x14ac:dyDescent="0.3">
      <c r="A71">
        <v>10</v>
      </c>
      <c r="B71" s="10" t="s">
        <v>62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254</v>
      </c>
      <c r="L71" t="s">
        <v>1326</v>
      </c>
      <c r="M71" s="10"/>
      <c r="N71" s="10"/>
      <c r="O71" s="10"/>
      <c r="P71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23"/>
  <sheetViews>
    <sheetView showGridLines="0" workbookViewId="0">
      <pane ySplit="3" topLeftCell="A4" activePane="bottomLeft" state="frozen"/>
      <selection pane="bottomLeft" activeCell="G13" sqref="G13"/>
    </sheetView>
  </sheetViews>
  <sheetFormatPr baseColWidth="10" defaultRowHeight="14.4" x14ac:dyDescent="0.3"/>
  <cols>
    <col min="1" max="1" width="10.5546875" bestFit="1" customWidth="1"/>
    <col min="2" max="2" width="3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856</v>
      </c>
      <c r="B4" t="s">
        <v>858</v>
      </c>
      <c r="C4" t="s">
        <v>255</v>
      </c>
    </row>
    <row r="5" spans="1:3" x14ac:dyDescent="0.3">
      <c r="A5" t="s">
        <v>868</v>
      </c>
      <c r="B5" t="s">
        <v>869</v>
      </c>
      <c r="C5" t="s">
        <v>258</v>
      </c>
    </row>
    <row r="6" spans="1:3" x14ac:dyDescent="0.3">
      <c r="A6" t="s">
        <v>879</v>
      </c>
      <c r="B6" t="s">
        <v>859</v>
      </c>
      <c r="C6" t="s">
        <v>255</v>
      </c>
    </row>
    <row r="7" spans="1:3" x14ac:dyDescent="0.3">
      <c r="A7" t="s">
        <v>888</v>
      </c>
      <c r="B7" t="s">
        <v>870</v>
      </c>
      <c r="C7" t="s">
        <v>258</v>
      </c>
    </row>
    <row r="8" spans="1:3" x14ac:dyDescent="0.3">
      <c r="A8" t="s">
        <v>880</v>
      </c>
      <c r="B8" t="s">
        <v>860</v>
      </c>
      <c r="C8" t="s">
        <v>255</v>
      </c>
    </row>
    <row r="9" spans="1:3" x14ac:dyDescent="0.3">
      <c r="A9" t="s">
        <v>889</v>
      </c>
      <c r="B9" t="s">
        <v>871</v>
      </c>
      <c r="C9" t="s">
        <v>258</v>
      </c>
    </row>
    <row r="10" spans="1:3" x14ac:dyDescent="0.3">
      <c r="A10" t="s">
        <v>881</v>
      </c>
      <c r="B10" t="s">
        <v>861</v>
      </c>
      <c r="C10" t="s">
        <v>255</v>
      </c>
    </row>
    <row r="11" spans="1:3" x14ac:dyDescent="0.3">
      <c r="A11" t="s">
        <v>890</v>
      </c>
      <c r="B11" t="s">
        <v>872</v>
      </c>
      <c r="C11" t="s">
        <v>258</v>
      </c>
    </row>
    <row r="12" spans="1:3" x14ac:dyDescent="0.3">
      <c r="A12" t="s">
        <v>882</v>
      </c>
      <c r="B12" t="s">
        <v>862</v>
      </c>
      <c r="C12" t="s">
        <v>255</v>
      </c>
    </row>
    <row r="13" spans="1:3" x14ac:dyDescent="0.3">
      <c r="A13" t="s">
        <v>891</v>
      </c>
      <c r="B13" t="s">
        <v>873</v>
      </c>
      <c r="C13" t="s">
        <v>258</v>
      </c>
    </row>
    <row r="14" spans="1:3" x14ac:dyDescent="0.3">
      <c r="A14" t="s">
        <v>883</v>
      </c>
      <c r="B14" t="s">
        <v>863</v>
      </c>
      <c r="C14" t="s">
        <v>255</v>
      </c>
    </row>
    <row r="15" spans="1:3" x14ac:dyDescent="0.3">
      <c r="A15" t="s">
        <v>892</v>
      </c>
      <c r="B15" t="s">
        <v>874</v>
      </c>
      <c r="C15" t="s">
        <v>258</v>
      </c>
    </row>
    <row r="16" spans="1:3" x14ac:dyDescent="0.3">
      <c r="A16" t="s">
        <v>884</v>
      </c>
      <c r="B16" t="s">
        <v>864</v>
      </c>
      <c r="C16" t="s">
        <v>255</v>
      </c>
    </row>
    <row r="17" spans="1:3" x14ac:dyDescent="0.3">
      <c r="A17" t="s">
        <v>893</v>
      </c>
      <c r="B17" t="s">
        <v>875</v>
      </c>
      <c r="C17" t="s">
        <v>258</v>
      </c>
    </row>
    <row r="18" spans="1:3" x14ac:dyDescent="0.3">
      <c r="A18" t="s">
        <v>885</v>
      </c>
      <c r="B18" t="s">
        <v>865</v>
      </c>
      <c r="C18" t="s">
        <v>255</v>
      </c>
    </row>
    <row r="19" spans="1:3" x14ac:dyDescent="0.3">
      <c r="A19" t="s">
        <v>894</v>
      </c>
      <c r="B19" t="s">
        <v>876</v>
      </c>
      <c r="C19" t="s">
        <v>258</v>
      </c>
    </row>
    <row r="20" spans="1:3" x14ac:dyDescent="0.3">
      <c r="A20" t="s">
        <v>886</v>
      </c>
      <c r="B20" t="s">
        <v>866</v>
      </c>
      <c r="C20" t="s">
        <v>255</v>
      </c>
    </row>
    <row r="21" spans="1:3" x14ac:dyDescent="0.3">
      <c r="A21" t="s">
        <v>895</v>
      </c>
      <c r="B21" t="s">
        <v>877</v>
      </c>
      <c r="C21" t="s">
        <v>258</v>
      </c>
    </row>
    <row r="22" spans="1:3" x14ac:dyDescent="0.3">
      <c r="A22" t="s">
        <v>887</v>
      </c>
      <c r="B22" t="s">
        <v>867</v>
      </c>
      <c r="C22" t="s">
        <v>255</v>
      </c>
    </row>
    <row r="23" spans="1:3" x14ac:dyDescent="0.3">
      <c r="A23" t="s">
        <v>896</v>
      </c>
      <c r="B23" t="s">
        <v>878</v>
      </c>
      <c r="C23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910</v>
      </c>
      <c r="C2" s="10" t="s">
        <v>22</v>
      </c>
      <c r="D2" t="s">
        <v>1326</v>
      </c>
      <c r="E2" t="s">
        <v>1118</v>
      </c>
    </row>
    <row r="3" spans="1:5" x14ac:dyDescent="0.3">
      <c r="A3">
        <v>2</v>
      </c>
      <c r="B3" s="10" t="s">
        <v>911</v>
      </c>
      <c r="C3" s="10" t="s">
        <v>22</v>
      </c>
      <c r="D3" t="s">
        <v>1326</v>
      </c>
      <c r="E3" t="s">
        <v>1119</v>
      </c>
    </row>
    <row r="4" spans="1:5" x14ac:dyDescent="0.3">
      <c r="A4">
        <v>3</v>
      </c>
      <c r="B4" s="10" t="s">
        <v>912</v>
      </c>
      <c r="C4" s="10" t="s">
        <v>22</v>
      </c>
      <c r="D4" t="s">
        <v>1326</v>
      </c>
      <c r="E4" t="s">
        <v>1120</v>
      </c>
    </row>
    <row r="5" spans="1:5" x14ac:dyDescent="0.3">
      <c r="A5">
        <v>4</v>
      </c>
      <c r="B5" s="10" t="s">
        <v>913</v>
      </c>
      <c r="C5" s="10" t="s">
        <v>22</v>
      </c>
      <c r="D5" t="s">
        <v>1326</v>
      </c>
      <c r="E5" t="s">
        <v>1121</v>
      </c>
    </row>
    <row r="6" spans="1:5" x14ac:dyDescent="0.3">
      <c r="A6">
        <v>5</v>
      </c>
      <c r="B6" s="10" t="s">
        <v>914</v>
      </c>
      <c r="C6" s="10" t="s">
        <v>22</v>
      </c>
      <c r="D6" t="s">
        <v>1326</v>
      </c>
      <c r="E6" t="s">
        <v>1122</v>
      </c>
    </row>
    <row r="7" spans="1:5" x14ac:dyDescent="0.3">
      <c r="A7">
        <v>6</v>
      </c>
      <c r="B7" s="10" t="s">
        <v>915</v>
      </c>
      <c r="C7" s="10" t="s">
        <v>22</v>
      </c>
      <c r="D7" t="s">
        <v>1326</v>
      </c>
      <c r="E7" t="s">
        <v>1123</v>
      </c>
    </row>
    <row r="8" spans="1:5" x14ac:dyDescent="0.3">
      <c r="A8">
        <v>7</v>
      </c>
      <c r="B8" s="10" t="s">
        <v>60</v>
      </c>
      <c r="C8" s="10" t="s">
        <v>254</v>
      </c>
      <c r="D8" t="s">
        <v>1326</v>
      </c>
      <c r="E8" t="s">
        <v>271</v>
      </c>
    </row>
    <row r="9" spans="1:5" x14ac:dyDescent="0.3">
      <c r="A9">
        <v>8</v>
      </c>
      <c r="B9" s="10" t="s">
        <v>61</v>
      </c>
      <c r="C9" s="10" t="s">
        <v>254</v>
      </c>
      <c r="D9" t="s">
        <v>1326</v>
      </c>
      <c r="E9" t="s">
        <v>272</v>
      </c>
    </row>
    <row r="10" spans="1:5" x14ac:dyDescent="0.3">
      <c r="A10">
        <v>9</v>
      </c>
      <c r="B10" s="10" t="s">
        <v>56</v>
      </c>
      <c r="C10" s="10" t="s">
        <v>254</v>
      </c>
      <c r="D10" t="s">
        <v>1326</v>
      </c>
      <c r="E10" t="s">
        <v>267</v>
      </c>
    </row>
    <row r="11" spans="1:5" x14ac:dyDescent="0.3">
      <c r="A11">
        <v>10</v>
      </c>
      <c r="B11" s="10" t="s">
        <v>62</v>
      </c>
      <c r="C11" s="10" t="s">
        <v>254</v>
      </c>
      <c r="D11" t="s">
        <v>1326</v>
      </c>
      <c r="E11" t="s">
        <v>273</v>
      </c>
    </row>
    <row r="12" spans="1:5" x14ac:dyDescent="0.3">
      <c r="A12">
        <v>11</v>
      </c>
      <c r="B12" s="10" t="s">
        <v>58</v>
      </c>
      <c r="C12" s="10" t="s">
        <v>254</v>
      </c>
      <c r="D12" t="s">
        <v>1326</v>
      </c>
      <c r="E12" t="s">
        <v>269</v>
      </c>
    </row>
    <row r="13" spans="1:5" x14ac:dyDescent="0.3">
      <c r="A13">
        <v>12</v>
      </c>
      <c r="B13" s="10" t="s">
        <v>63</v>
      </c>
      <c r="C13" s="10" t="s">
        <v>254</v>
      </c>
      <c r="D13" t="s">
        <v>1326</v>
      </c>
      <c r="E13" t="s">
        <v>274</v>
      </c>
    </row>
    <row r="14" spans="1:5" x14ac:dyDescent="0.3">
      <c r="A14">
        <v>13</v>
      </c>
      <c r="B14" s="10" t="s">
        <v>59</v>
      </c>
      <c r="C14" s="10" t="s">
        <v>254</v>
      </c>
      <c r="D14" t="s">
        <v>1326</v>
      </c>
      <c r="E14" t="s">
        <v>270</v>
      </c>
    </row>
    <row r="15" spans="1:5" x14ac:dyDescent="0.3">
      <c r="A15">
        <v>14</v>
      </c>
      <c r="B15" s="10" t="s">
        <v>57</v>
      </c>
      <c r="C15" s="10" t="s">
        <v>254</v>
      </c>
      <c r="D15" t="s">
        <v>1326</v>
      </c>
      <c r="E15" t="s">
        <v>268</v>
      </c>
    </row>
    <row r="16" spans="1:5" x14ac:dyDescent="0.3">
      <c r="A16">
        <v>15</v>
      </c>
      <c r="B16" s="10" t="s">
        <v>916</v>
      </c>
      <c r="C16" s="10" t="s">
        <v>22</v>
      </c>
      <c r="D16" t="s">
        <v>1326</v>
      </c>
      <c r="E16" t="s">
        <v>1124</v>
      </c>
    </row>
    <row r="17" spans="1:5" x14ac:dyDescent="0.3">
      <c r="A17">
        <v>16</v>
      </c>
      <c r="B17" s="10" t="s">
        <v>917</v>
      </c>
      <c r="C17" s="10" t="s">
        <v>22</v>
      </c>
      <c r="D17" t="s">
        <v>1326</v>
      </c>
      <c r="E17" t="s">
        <v>1125</v>
      </c>
    </row>
    <row r="18" spans="1:5" x14ac:dyDescent="0.3">
      <c r="A18">
        <v>17</v>
      </c>
      <c r="B18" s="10" t="s">
        <v>918</v>
      </c>
      <c r="C18" s="10" t="s">
        <v>22</v>
      </c>
      <c r="D18" t="s">
        <v>1326</v>
      </c>
      <c r="E18" t="s">
        <v>1126</v>
      </c>
    </row>
    <row r="19" spans="1:5" x14ac:dyDescent="0.3">
      <c r="A19">
        <v>18</v>
      </c>
      <c r="B19" s="10" t="s">
        <v>919</v>
      </c>
      <c r="C19" s="10" t="s">
        <v>22</v>
      </c>
      <c r="D19" t="s">
        <v>1326</v>
      </c>
      <c r="E19" t="s">
        <v>1127</v>
      </c>
    </row>
    <row r="20" spans="1:5" x14ac:dyDescent="0.3">
      <c r="A20">
        <v>19</v>
      </c>
      <c r="B20" s="10" t="s">
        <v>920</v>
      </c>
      <c r="C20" s="10" t="s">
        <v>22</v>
      </c>
      <c r="D20" t="s">
        <v>1326</v>
      </c>
      <c r="E20" t="s">
        <v>1128</v>
      </c>
    </row>
    <row r="21" spans="1:5" x14ac:dyDescent="0.3">
      <c r="A21">
        <v>20</v>
      </c>
      <c r="B21" s="10" t="s">
        <v>921</v>
      </c>
      <c r="C21" s="10" t="s">
        <v>22</v>
      </c>
      <c r="D21" t="s">
        <v>1326</v>
      </c>
      <c r="E21" t="s">
        <v>1129</v>
      </c>
    </row>
    <row r="22" spans="1:5" x14ac:dyDescent="0.3">
      <c r="A22">
        <v>21</v>
      </c>
      <c r="B22" s="10" t="s">
        <v>70</v>
      </c>
      <c r="C22" s="10" t="s">
        <v>254</v>
      </c>
      <c r="D22" t="s">
        <v>1326</v>
      </c>
      <c r="E22" t="s">
        <v>281</v>
      </c>
    </row>
    <row r="23" spans="1:5" x14ac:dyDescent="0.3">
      <c r="A23">
        <v>22</v>
      </c>
      <c r="B23" s="10" t="s">
        <v>65</v>
      </c>
      <c r="C23" s="10" t="s">
        <v>254</v>
      </c>
      <c r="D23" t="s">
        <v>1326</v>
      </c>
      <c r="E23" t="s">
        <v>276</v>
      </c>
    </row>
    <row r="24" spans="1:5" x14ac:dyDescent="0.3">
      <c r="A24">
        <v>23</v>
      </c>
      <c r="B24" s="10" t="s">
        <v>67</v>
      </c>
      <c r="C24" s="10" t="s">
        <v>254</v>
      </c>
      <c r="D24" t="s">
        <v>1326</v>
      </c>
      <c r="E24" t="s">
        <v>278</v>
      </c>
    </row>
    <row r="25" spans="1:5" x14ac:dyDescent="0.3">
      <c r="A25">
        <v>24</v>
      </c>
      <c r="B25" s="10" t="s">
        <v>71</v>
      </c>
      <c r="C25" s="10" t="s">
        <v>254</v>
      </c>
      <c r="D25" t="s">
        <v>1326</v>
      </c>
      <c r="E25" t="s">
        <v>282</v>
      </c>
    </row>
    <row r="26" spans="1:5" x14ac:dyDescent="0.3">
      <c r="A26">
        <v>25</v>
      </c>
      <c r="B26" s="10" t="s">
        <v>72</v>
      </c>
      <c r="C26" s="10" t="s">
        <v>254</v>
      </c>
      <c r="D26" t="s">
        <v>1326</v>
      </c>
      <c r="E26" t="s">
        <v>283</v>
      </c>
    </row>
    <row r="27" spans="1:5" x14ac:dyDescent="0.3">
      <c r="A27">
        <v>26</v>
      </c>
      <c r="B27" s="10" t="s">
        <v>69</v>
      </c>
      <c r="C27" s="10" t="s">
        <v>254</v>
      </c>
      <c r="D27" t="s">
        <v>1326</v>
      </c>
      <c r="E27" t="s">
        <v>280</v>
      </c>
    </row>
    <row r="28" spans="1:5" x14ac:dyDescent="0.3">
      <c r="A28">
        <v>27</v>
      </c>
      <c r="B28" s="10" t="s">
        <v>68</v>
      </c>
      <c r="C28" s="10" t="s">
        <v>254</v>
      </c>
      <c r="D28" t="s">
        <v>1326</v>
      </c>
      <c r="E28" t="s">
        <v>279</v>
      </c>
    </row>
    <row r="29" spans="1:5" x14ac:dyDescent="0.3">
      <c r="A29">
        <v>28</v>
      </c>
      <c r="B29" s="10" t="s">
        <v>64</v>
      </c>
      <c r="C29" s="10" t="s">
        <v>254</v>
      </c>
      <c r="D29" t="s">
        <v>1326</v>
      </c>
      <c r="E29" t="s">
        <v>275</v>
      </c>
    </row>
    <row r="30" spans="1:5" x14ac:dyDescent="0.3">
      <c r="A30">
        <v>29</v>
      </c>
      <c r="B30" s="10" t="s">
        <v>66</v>
      </c>
      <c r="C30" s="10" t="s">
        <v>254</v>
      </c>
      <c r="D30" t="s">
        <v>1326</v>
      </c>
      <c r="E30" t="s">
        <v>277</v>
      </c>
    </row>
    <row r="31" spans="1:5" x14ac:dyDescent="0.3">
      <c r="A31">
        <v>30</v>
      </c>
      <c r="B31" s="10" t="s">
        <v>73</v>
      </c>
      <c r="C31" s="10" t="s">
        <v>254</v>
      </c>
      <c r="D31" t="s">
        <v>1326</v>
      </c>
      <c r="E31" t="s">
        <v>284</v>
      </c>
    </row>
    <row r="32" spans="1:5" x14ac:dyDescent="0.3">
      <c r="A32">
        <v>31</v>
      </c>
      <c r="B32" s="10" t="s">
        <v>922</v>
      </c>
      <c r="C32" s="10" t="s">
        <v>22</v>
      </c>
      <c r="D32" t="s">
        <v>1326</v>
      </c>
      <c r="E32" t="s">
        <v>1130</v>
      </c>
    </row>
    <row r="33" spans="1:5" x14ac:dyDescent="0.3">
      <c r="A33">
        <v>32</v>
      </c>
      <c r="B33" s="10" t="s">
        <v>923</v>
      </c>
      <c r="C33" s="10" t="s">
        <v>22</v>
      </c>
      <c r="D33" t="s">
        <v>1326</v>
      </c>
      <c r="E33" t="s">
        <v>1131</v>
      </c>
    </row>
    <row r="34" spans="1:5" x14ac:dyDescent="0.3">
      <c r="A34">
        <v>33</v>
      </c>
      <c r="B34" s="10" t="s">
        <v>924</v>
      </c>
      <c r="C34" s="10" t="s">
        <v>22</v>
      </c>
      <c r="D34" t="s">
        <v>1326</v>
      </c>
      <c r="E34" t="s">
        <v>1132</v>
      </c>
    </row>
    <row r="35" spans="1:5" x14ac:dyDescent="0.3">
      <c r="A35">
        <v>34</v>
      </c>
      <c r="B35" s="10" t="s">
        <v>925</v>
      </c>
      <c r="C35" s="10" t="s">
        <v>22</v>
      </c>
      <c r="D35" t="s">
        <v>1326</v>
      </c>
      <c r="E35" t="s">
        <v>1133</v>
      </c>
    </row>
    <row r="36" spans="1:5" x14ac:dyDescent="0.3">
      <c r="A36">
        <v>35</v>
      </c>
      <c r="B36" s="10" t="s">
        <v>926</v>
      </c>
      <c r="C36" s="10" t="s">
        <v>22</v>
      </c>
      <c r="D36" t="s">
        <v>1326</v>
      </c>
      <c r="E36" t="s">
        <v>1134</v>
      </c>
    </row>
    <row r="37" spans="1:5" x14ac:dyDescent="0.3">
      <c r="A37">
        <v>36</v>
      </c>
      <c r="B37" s="10" t="s">
        <v>927</v>
      </c>
      <c r="C37" s="10" t="s">
        <v>22</v>
      </c>
      <c r="D37" t="s">
        <v>1326</v>
      </c>
      <c r="E37" t="s">
        <v>1135</v>
      </c>
    </row>
    <row r="38" spans="1:5" x14ac:dyDescent="0.3">
      <c r="A38">
        <v>37</v>
      </c>
      <c r="B38" s="10" t="s">
        <v>928</v>
      </c>
      <c r="C38" s="10" t="s">
        <v>22</v>
      </c>
      <c r="D38" t="s">
        <v>1326</v>
      </c>
      <c r="E38" t="s">
        <v>1136</v>
      </c>
    </row>
    <row r="39" spans="1:5" x14ac:dyDescent="0.3">
      <c r="A39">
        <v>38</v>
      </c>
      <c r="B39" s="10" t="s">
        <v>929</v>
      </c>
      <c r="C39" s="10" t="s">
        <v>22</v>
      </c>
      <c r="D39" t="s">
        <v>1326</v>
      </c>
      <c r="E39" t="s">
        <v>1137</v>
      </c>
    </row>
    <row r="40" spans="1:5" x14ac:dyDescent="0.3">
      <c r="A40">
        <v>39</v>
      </c>
      <c r="B40" s="10" t="s">
        <v>930</v>
      </c>
      <c r="C40" s="10" t="s">
        <v>22</v>
      </c>
      <c r="D40" t="s">
        <v>1326</v>
      </c>
      <c r="E40" t="s">
        <v>1138</v>
      </c>
    </row>
    <row r="41" spans="1:5" x14ac:dyDescent="0.3">
      <c r="A41">
        <v>40</v>
      </c>
      <c r="B41" s="10" t="s">
        <v>931</v>
      </c>
      <c r="C41" s="10" t="s">
        <v>22</v>
      </c>
      <c r="D41" t="s">
        <v>1326</v>
      </c>
      <c r="E41" t="s">
        <v>1139</v>
      </c>
    </row>
    <row r="42" spans="1:5" x14ac:dyDescent="0.3">
      <c r="A42">
        <v>41</v>
      </c>
      <c r="B42" s="10" t="s">
        <v>932</v>
      </c>
      <c r="C42" s="10" t="s">
        <v>22</v>
      </c>
      <c r="D42" t="s">
        <v>1326</v>
      </c>
      <c r="E42" t="s">
        <v>1140</v>
      </c>
    </row>
    <row r="43" spans="1:5" x14ac:dyDescent="0.3">
      <c r="A43">
        <v>42</v>
      </c>
      <c r="B43" s="10" t="s">
        <v>933</v>
      </c>
      <c r="C43" s="10" t="s">
        <v>22</v>
      </c>
      <c r="D43" t="s">
        <v>1326</v>
      </c>
      <c r="E43" t="s">
        <v>1141</v>
      </c>
    </row>
    <row r="44" spans="1:5" x14ac:dyDescent="0.3">
      <c r="A44">
        <v>43</v>
      </c>
      <c r="B44" s="10" t="s">
        <v>74</v>
      </c>
      <c r="C44" s="10" t="s">
        <v>254</v>
      </c>
      <c r="D44" t="s">
        <v>1326</v>
      </c>
      <c r="E44" t="s">
        <v>285</v>
      </c>
    </row>
    <row r="45" spans="1:5" x14ac:dyDescent="0.3">
      <c r="A45">
        <v>44</v>
      </c>
      <c r="B45" s="10" t="s">
        <v>75</v>
      </c>
      <c r="C45" s="10" t="s">
        <v>254</v>
      </c>
      <c r="D45" t="s">
        <v>1326</v>
      </c>
      <c r="E45" t="s">
        <v>286</v>
      </c>
    </row>
    <row r="46" spans="1:5" x14ac:dyDescent="0.3">
      <c r="A46">
        <v>45</v>
      </c>
      <c r="B46" s="10" t="s">
        <v>80</v>
      </c>
      <c r="C46" s="10" t="s">
        <v>254</v>
      </c>
      <c r="D46" t="s">
        <v>1326</v>
      </c>
      <c r="E46" t="s">
        <v>291</v>
      </c>
    </row>
    <row r="47" spans="1:5" x14ac:dyDescent="0.3">
      <c r="A47">
        <v>46</v>
      </c>
      <c r="B47" s="10" t="s">
        <v>77</v>
      </c>
      <c r="C47" s="10" t="s">
        <v>254</v>
      </c>
      <c r="D47" t="s">
        <v>1326</v>
      </c>
      <c r="E47" t="s">
        <v>288</v>
      </c>
    </row>
    <row r="48" spans="1:5" x14ac:dyDescent="0.3">
      <c r="A48">
        <v>47</v>
      </c>
      <c r="B48" s="10" t="s">
        <v>78</v>
      </c>
      <c r="C48" s="10" t="s">
        <v>254</v>
      </c>
      <c r="D48" t="s">
        <v>1326</v>
      </c>
      <c r="E48" t="s">
        <v>289</v>
      </c>
    </row>
    <row r="49" spans="1:5" x14ac:dyDescent="0.3">
      <c r="A49">
        <v>48</v>
      </c>
      <c r="B49" s="10" t="s">
        <v>76</v>
      </c>
      <c r="C49" s="10" t="s">
        <v>254</v>
      </c>
      <c r="D49" t="s">
        <v>1326</v>
      </c>
      <c r="E49" t="s">
        <v>287</v>
      </c>
    </row>
    <row r="50" spans="1:5" x14ac:dyDescent="0.3">
      <c r="A50">
        <v>49</v>
      </c>
      <c r="B50" s="10" t="s">
        <v>82</v>
      </c>
      <c r="C50" s="10" t="s">
        <v>254</v>
      </c>
      <c r="D50" t="s">
        <v>1326</v>
      </c>
      <c r="E50" t="s">
        <v>293</v>
      </c>
    </row>
    <row r="51" spans="1:5" x14ac:dyDescent="0.3">
      <c r="A51">
        <v>50</v>
      </c>
      <c r="B51" s="10" t="s">
        <v>79</v>
      </c>
      <c r="C51" s="10" t="s">
        <v>254</v>
      </c>
      <c r="D51" t="s">
        <v>1326</v>
      </c>
      <c r="E51" t="s">
        <v>290</v>
      </c>
    </row>
    <row r="52" spans="1:5" x14ac:dyDescent="0.3">
      <c r="A52">
        <v>51</v>
      </c>
      <c r="B52" s="10" t="s">
        <v>81</v>
      </c>
      <c r="C52" s="10" t="s">
        <v>254</v>
      </c>
      <c r="D52" t="s">
        <v>1326</v>
      </c>
      <c r="E52" t="s">
        <v>292</v>
      </c>
    </row>
    <row r="53" spans="1:5" x14ac:dyDescent="0.3">
      <c r="A53">
        <v>52</v>
      </c>
      <c r="B53" s="10" t="s">
        <v>83</v>
      </c>
      <c r="C53" s="10" t="s">
        <v>254</v>
      </c>
      <c r="D53" t="s">
        <v>1326</v>
      </c>
      <c r="E53" t="s">
        <v>294</v>
      </c>
    </row>
    <row r="54" spans="1:5" x14ac:dyDescent="0.3">
      <c r="A54">
        <v>53</v>
      </c>
      <c r="B54" s="10" t="s">
        <v>84</v>
      </c>
      <c r="C54" s="10" t="s">
        <v>254</v>
      </c>
      <c r="D54" t="s">
        <v>1326</v>
      </c>
      <c r="E54" t="s">
        <v>295</v>
      </c>
    </row>
    <row r="55" spans="1:5" x14ac:dyDescent="0.3">
      <c r="A55">
        <v>54</v>
      </c>
      <c r="B55" s="10" t="s">
        <v>934</v>
      </c>
      <c r="C55" s="10" t="s">
        <v>22</v>
      </c>
      <c r="D55" t="s">
        <v>1326</v>
      </c>
      <c r="E55" t="s">
        <v>1142</v>
      </c>
    </row>
    <row r="56" spans="1:5" x14ac:dyDescent="0.3">
      <c r="A56">
        <v>55</v>
      </c>
      <c r="B56" s="10" t="s">
        <v>935</v>
      </c>
      <c r="C56" s="10" t="s">
        <v>22</v>
      </c>
      <c r="D56" t="s">
        <v>1326</v>
      </c>
      <c r="E56" t="s">
        <v>1143</v>
      </c>
    </row>
    <row r="57" spans="1:5" x14ac:dyDescent="0.3">
      <c r="A57">
        <v>56</v>
      </c>
      <c r="B57" s="10" t="s">
        <v>936</v>
      </c>
      <c r="C57" s="10" t="s">
        <v>22</v>
      </c>
      <c r="D57" t="s">
        <v>1326</v>
      </c>
      <c r="E57" t="s">
        <v>1144</v>
      </c>
    </row>
    <row r="58" spans="1:5" x14ac:dyDescent="0.3">
      <c r="A58">
        <v>57</v>
      </c>
      <c r="B58" s="10" t="s">
        <v>937</v>
      </c>
      <c r="C58" s="10" t="s">
        <v>22</v>
      </c>
      <c r="D58" t="s">
        <v>1326</v>
      </c>
      <c r="E58" t="s">
        <v>1145</v>
      </c>
    </row>
    <row r="59" spans="1:5" x14ac:dyDescent="0.3">
      <c r="A59">
        <v>58</v>
      </c>
      <c r="B59" s="10" t="s">
        <v>938</v>
      </c>
      <c r="C59" s="10" t="s">
        <v>22</v>
      </c>
      <c r="D59" t="s">
        <v>1326</v>
      </c>
      <c r="E59" t="s">
        <v>1146</v>
      </c>
    </row>
    <row r="60" spans="1:5" x14ac:dyDescent="0.3">
      <c r="A60">
        <v>59</v>
      </c>
      <c r="B60" s="10" t="s">
        <v>939</v>
      </c>
      <c r="C60" s="10" t="s">
        <v>22</v>
      </c>
      <c r="D60" t="s">
        <v>1326</v>
      </c>
      <c r="E60" t="s">
        <v>1147</v>
      </c>
    </row>
    <row r="61" spans="1:5" x14ac:dyDescent="0.3">
      <c r="A61">
        <v>60</v>
      </c>
      <c r="B61" s="10" t="s">
        <v>940</v>
      </c>
      <c r="C61" s="10" t="s">
        <v>22</v>
      </c>
      <c r="D61" t="s">
        <v>1326</v>
      </c>
      <c r="E61" t="s">
        <v>1148</v>
      </c>
    </row>
    <row r="62" spans="1:5" x14ac:dyDescent="0.3">
      <c r="A62">
        <v>61</v>
      </c>
      <c r="B62" s="10" t="s">
        <v>941</v>
      </c>
      <c r="C62" s="10" t="s">
        <v>22</v>
      </c>
      <c r="D62" t="s">
        <v>1326</v>
      </c>
      <c r="E62" t="s">
        <v>1149</v>
      </c>
    </row>
    <row r="63" spans="1:5" x14ac:dyDescent="0.3">
      <c r="A63">
        <v>62</v>
      </c>
      <c r="B63" s="10" t="s">
        <v>942</v>
      </c>
      <c r="C63" s="10" t="s">
        <v>22</v>
      </c>
      <c r="D63" t="s">
        <v>1326</v>
      </c>
      <c r="E63" t="s">
        <v>1150</v>
      </c>
    </row>
    <row r="64" spans="1:5" x14ac:dyDescent="0.3">
      <c r="A64">
        <v>63</v>
      </c>
      <c r="B64" s="10" t="s">
        <v>943</v>
      </c>
      <c r="C64" s="10" t="s">
        <v>22</v>
      </c>
      <c r="D64" t="s">
        <v>1326</v>
      </c>
      <c r="E64" t="s">
        <v>1151</v>
      </c>
    </row>
    <row r="65" spans="1:5" x14ac:dyDescent="0.3">
      <c r="A65">
        <v>64</v>
      </c>
      <c r="B65" s="10" t="s">
        <v>944</v>
      </c>
      <c r="C65" s="10" t="s">
        <v>22</v>
      </c>
      <c r="D65" t="s">
        <v>1326</v>
      </c>
      <c r="E65" t="s">
        <v>1152</v>
      </c>
    </row>
    <row r="66" spans="1:5" x14ac:dyDescent="0.3">
      <c r="A66">
        <v>65</v>
      </c>
      <c r="B66" s="10" t="s">
        <v>945</v>
      </c>
      <c r="C66" s="10" t="s">
        <v>22</v>
      </c>
      <c r="D66" t="s">
        <v>1326</v>
      </c>
      <c r="E66" t="s">
        <v>1153</v>
      </c>
    </row>
    <row r="67" spans="1:5" x14ac:dyDescent="0.3">
      <c r="A67">
        <v>66</v>
      </c>
      <c r="B67" s="10" t="s">
        <v>946</v>
      </c>
      <c r="C67" s="10" t="s">
        <v>22</v>
      </c>
      <c r="D67" t="s">
        <v>1326</v>
      </c>
      <c r="E67" t="s">
        <v>1154</v>
      </c>
    </row>
    <row r="68" spans="1:5" x14ac:dyDescent="0.3">
      <c r="A68">
        <v>67</v>
      </c>
      <c r="B68" s="10" t="s">
        <v>947</v>
      </c>
      <c r="C68" s="10" t="s">
        <v>22</v>
      </c>
      <c r="D68" t="s">
        <v>1326</v>
      </c>
      <c r="E68" t="s">
        <v>1155</v>
      </c>
    </row>
    <row r="69" spans="1:5" x14ac:dyDescent="0.3">
      <c r="A69">
        <v>68</v>
      </c>
      <c r="B69" s="10" t="s">
        <v>948</v>
      </c>
      <c r="C69" s="10" t="s">
        <v>22</v>
      </c>
      <c r="D69" t="s">
        <v>1326</v>
      </c>
      <c r="E69" t="s">
        <v>1156</v>
      </c>
    </row>
    <row r="70" spans="1:5" x14ac:dyDescent="0.3">
      <c r="A70">
        <v>69</v>
      </c>
      <c r="B70" s="10" t="s">
        <v>949</v>
      </c>
      <c r="C70" s="10" t="s">
        <v>22</v>
      </c>
      <c r="D70" t="s">
        <v>1326</v>
      </c>
      <c r="E70" t="s">
        <v>1157</v>
      </c>
    </row>
    <row r="71" spans="1:5" x14ac:dyDescent="0.3">
      <c r="A71">
        <v>70</v>
      </c>
      <c r="B71" s="10" t="s">
        <v>950</v>
      </c>
      <c r="C71" s="10" t="s">
        <v>22</v>
      </c>
      <c r="D71" t="s">
        <v>1326</v>
      </c>
      <c r="E71" t="s">
        <v>1158</v>
      </c>
    </row>
    <row r="72" spans="1:5" x14ac:dyDescent="0.3">
      <c r="A72">
        <v>71</v>
      </c>
      <c r="B72" s="10" t="s">
        <v>951</v>
      </c>
      <c r="C72" s="10" t="s">
        <v>22</v>
      </c>
      <c r="D72" t="s">
        <v>1326</v>
      </c>
      <c r="E72" t="s">
        <v>1159</v>
      </c>
    </row>
    <row r="73" spans="1:5" x14ac:dyDescent="0.3">
      <c r="A73">
        <v>72</v>
      </c>
      <c r="B73" s="10" t="s">
        <v>952</v>
      </c>
      <c r="C73" s="10" t="s">
        <v>22</v>
      </c>
      <c r="D73" t="s">
        <v>1326</v>
      </c>
      <c r="E73" t="s">
        <v>1160</v>
      </c>
    </row>
    <row r="74" spans="1:5" x14ac:dyDescent="0.3">
      <c r="A74">
        <v>73</v>
      </c>
      <c r="B74" s="10" t="s">
        <v>953</v>
      </c>
      <c r="C74" s="10" t="s">
        <v>22</v>
      </c>
      <c r="D74" t="s">
        <v>1326</v>
      </c>
      <c r="E74" t="s">
        <v>1161</v>
      </c>
    </row>
    <row r="75" spans="1:5" x14ac:dyDescent="0.3">
      <c r="A75">
        <v>74</v>
      </c>
      <c r="B75" s="10" t="s">
        <v>954</v>
      </c>
      <c r="C75" s="10" t="s">
        <v>22</v>
      </c>
      <c r="D75" t="s">
        <v>1326</v>
      </c>
      <c r="E75" t="s">
        <v>1162</v>
      </c>
    </row>
    <row r="76" spans="1:5" x14ac:dyDescent="0.3">
      <c r="A76">
        <v>75</v>
      </c>
      <c r="B76" s="10" t="s">
        <v>955</v>
      </c>
      <c r="C76" s="10" t="s">
        <v>22</v>
      </c>
      <c r="D76" t="s">
        <v>1326</v>
      </c>
      <c r="E76" t="s">
        <v>1163</v>
      </c>
    </row>
    <row r="77" spans="1:5" x14ac:dyDescent="0.3">
      <c r="A77">
        <v>76</v>
      </c>
      <c r="B77" s="10" t="s">
        <v>956</v>
      </c>
      <c r="C77" s="10" t="s">
        <v>22</v>
      </c>
      <c r="D77" t="s">
        <v>1326</v>
      </c>
      <c r="E77" t="s">
        <v>1164</v>
      </c>
    </row>
    <row r="78" spans="1:5" x14ac:dyDescent="0.3">
      <c r="A78">
        <v>77</v>
      </c>
      <c r="B78" s="10" t="s">
        <v>957</v>
      </c>
      <c r="C78" s="10" t="s">
        <v>22</v>
      </c>
      <c r="D78" t="s">
        <v>1326</v>
      </c>
      <c r="E78" t="s">
        <v>1165</v>
      </c>
    </row>
    <row r="79" spans="1:5" x14ac:dyDescent="0.3">
      <c r="A79">
        <v>78</v>
      </c>
      <c r="B79" s="10" t="s">
        <v>958</v>
      </c>
      <c r="C79" s="10" t="s">
        <v>22</v>
      </c>
      <c r="D79" t="s">
        <v>1326</v>
      </c>
      <c r="E79" t="s">
        <v>1166</v>
      </c>
    </row>
    <row r="80" spans="1:5" x14ac:dyDescent="0.3">
      <c r="A80">
        <v>79</v>
      </c>
      <c r="B80" s="10" t="s">
        <v>959</v>
      </c>
      <c r="C80" s="10" t="s">
        <v>22</v>
      </c>
      <c r="D80" t="s">
        <v>1326</v>
      </c>
      <c r="E80" t="s">
        <v>1167</v>
      </c>
    </row>
    <row r="81" spans="1:5" x14ac:dyDescent="0.3">
      <c r="A81">
        <v>80</v>
      </c>
      <c r="B81" s="10" t="s">
        <v>960</v>
      </c>
      <c r="C81" s="10" t="s">
        <v>22</v>
      </c>
      <c r="D81" t="s">
        <v>1326</v>
      </c>
      <c r="E81" t="s">
        <v>1168</v>
      </c>
    </row>
    <row r="82" spans="1:5" x14ac:dyDescent="0.3">
      <c r="A82">
        <v>81</v>
      </c>
      <c r="B82" s="10" t="s">
        <v>961</v>
      </c>
      <c r="C82" s="10" t="s">
        <v>22</v>
      </c>
      <c r="D82" t="s">
        <v>1326</v>
      </c>
      <c r="E82" t="s">
        <v>1169</v>
      </c>
    </row>
    <row r="83" spans="1:5" x14ac:dyDescent="0.3">
      <c r="A83">
        <v>82</v>
      </c>
      <c r="B83" s="10" t="s">
        <v>962</v>
      </c>
      <c r="C83" s="10" t="s">
        <v>22</v>
      </c>
      <c r="D83" t="s">
        <v>1326</v>
      </c>
      <c r="E83" t="s">
        <v>1170</v>
      </c>
    </row>
    <row r="84" spans="1:5" x14ac:dyDescent="0.3">
      <c r="A84">
        <v>83</v>
      </c>
      <c r="B84" s="10" t="s">
        <v>963</v>
      </c>
      <c r="C84" s="10" t="s">
        <v>22</v>
      </c>
      <c r="D84" t="s">
        <v>1326</v>
      </c>
      <c r="E84" t="s">
        <v>1171</v>
      </c>
    </row>
    <row r="85" spans="1:5" x14ac:dyDescent="0.3">
      <c r="A85">
        <v>84</v>
      </c>
      <c r="B85" s="10" t="s">
        <v>964</v>
      </c>
      <c r="C85" s="10" t="s">
        <v>22</v>
      </c>
      <c r="D85" t="s">
        <v>1326</v>
      </c>
      <c r="E85" t="s">
        <v>1172</v>
      </c>
    </row>
    <row r="86" spans="1:5" x14ac:dyDescent="0.3">
      <c r="A86">
        <v>85</v>
      </c>
      <c r="B86" s="10" t="s">
        <v>965</v>
      </c>
      <c r="C86" s="10" t="s">
        <v>22</v>
      </c>
      <c r="D86" t="s">
        <v>1326</v>
      </c>
      <c r="E86" t="s">
        <v>1173</v>
      </c>
    </row>
    <row r="87" spans="1:5" x14ac:dyDescent="0.3">
      <c r="A87">
        <v>86</v>
      </c>
      <c r="B87" s="10" t="s">
        <v>966</v>
      </c>
      <c r="C87" s="10" t="s">
        <v>22</v>
      </c>
      <c r="D87" t="s">
        <v>1326</v>
      </c>
      <c r="E87" t="s">
        <v>1174</v>
      </c>
    </row>
    <row r="88" spans="1:5" x14ac:dyDescent="0.3">
      <c r="A88">
        <v>87</v>
      </c>
      <c r="B88" s="10" t="s">
        <v>967</v>
      </c>
      <c r="C88" s="10" t="s">
        <v>22</v>
      </c>
      <c r="D88" t="s">
        <v>1326</v>
      </c>
      <c r="E88" t="s">
        <v>1175</v>
      </c>
    </row>
    <row r="89" spans="1:5" x14ac:dyDescent="0.3">
      <c r="A89">
        <v>88</v>
      </c>
      <c r="B89" s="10" t="s">
        <v>968</v>
      </c>
      <c r="C89" s="10" t="s">
        <v>22</v>
      </c>
      <c r="D89" t="s">
        <v>1326</v>
      </c>
      <c r="E89" t="s">
        <v>1176</v>
      </c>
    </row>
    <row r="90" spans="1:5" x14ac:dyDescent="0.3">
      <c r="A90">
        <v>89</v>
      </c>
      <c r="B90" s="10" t="s">
        <v>969</v>
      </c>
      <c r="C90" s="10" t="s">
        <v>22</v>
      </c>
      <c r="D90" t="s">
        <v>1326</v>
      </c>
      <c r="E90" t="s">
        <v>1177</v>
      </c>
    </row>
    <row r="91" spans="1:5" x14ac:dyDescent="0.3">
      <c r="A91">
        <v>90</v>
      </c>
      <c r="B91" s="10" t="s">
        <v>970</v>
      </c>
      <c r="C91" s="10" t="s">
        <v>22</v>
      </c>
      <c r="D91" t="s">
        <v>1326</v>
      </c>
      <c r="E91" t="s">
        <v>1178</v>
      </c>
    </row>
    <row r="92" spans="1:5" x14ac:dyDescent="0.3">
      <c r="A92">
        <v>91</v>
      </c>
      <c r="B92" s="10" t="s">
        <v>971</v>
      </c>
      <c r="C92" s="10" t="s">
        <v>22</v>
      </c>
      <c r="D92" t="s">
        <v>1326</v>
      </c>
      <c r="E92" t="s">
        <v>1179</v>
      </c>
    </row>
    <row r="93" spans="1:5" x14ac:dyDescent="0.3">
      <c r="A93">
        <v>92</v>
      </c>
      <c r="B93" s="10" t="s">
        <v>972</v>
      </c>
      <c r="C93" s="10" t="s">
        <v>22</v>
      </c>
      <c r="D93" t="s">
        <v>1326</v>
      </c>
      <c r="E93" t="s">
        <v>1180</v>
      </c>
    </row>
    <row r="94" spans="1:5" x14ac:dyDescent="0.3">
      <c r="A94">
        <v>93</v>
      </c>
      <c r="B94" s="10" t="s">
        <v>973</v>
      </c>
      <c r="C94" s="10" t="s">
        <v>22</v>
      </c>
      <c r="D94" t="s">
        <v>1326</v>
      </c>
      <c r="E94" t="s">
        <v>1181</v>
      </c>
    </row>
    <row r="95" spans="1:5" x14ac:dyDescent="0.3">
      <c r="A95">
        <v>94</v>
      </c>
      <c r="B95" s="10" t="s">
        <v>974</v>
      </c>
      <c r="C95" s="10" t="s">
        <v>22</v>
      </c>
      <c r="D95" t="s">
        <v>1326</v>
      </c>
      <c r="E95" t="s">
        <v>1182</v>
      </c>
    </row>
    <row r="96" spans="1:5" x14ac:dyDescent="0.3">
      <c r="A96">
        <v>95</v>
      </c>
      <c r="B96" s="10" t="s">
        <v>975</v>
      </c>
      <c r="C96" s="10" t="s">
        <v>22</v>
      </c>
      <c r="D96" t="s">
        <v>1326</v>
      </c>
      <c r="E96" t="s">
        <v>1183</v>
      </c>
    </row>
    <row r="97" spans="1:5" x14ac:dyDescent="0.3">
      <c r="A97">
        <v>96</v>
      </c>
      <c r="B97" s="10" t="s">
        <v>976</v>
      </c>
      <c r="C97" s="10" t="s">
        <v>22</v>
      </c>
      <c r="D97" t="s">
        <v>1326</v>
      </c>
      <c r="E97" t="s">
        <v>1184</v>
      </c>
    </row>
    <row r="98" spans="1:5" x14ac:dyDescent="0.3">
      <c r="A98">
        <v>97</v>
      </c>
      <c r="B98" s="10" t="s">
        <v>977</v>
      </c>
      <c r="C98" s="10" t="s">
        <v>22</v>
      </c>
      <c r="D98" t="s">
        <v>1326</v>
      </c>
      <c r="E98" t="s">
        <v>1185</v>
      </c>
    </row>
    <row r="99" spans="1:5" x14ac:dyDescent="0.3">
      <c r="A99">
        <v>98</v>
      </c>
      <c r="B99" s="10" t="s">
        <v>978</v>
      </c>
      <c r="C99" s="10" t="s">
        <v>22</v>
      </c>
      <c r="D99" t="s">
        <v>1326</v>
      </c>
      <c r="E99" t="s">
        <v>1186</v>
      </c>
    </row>
    <row r="100" spans="1:5" x14ac:dyDescent="0.3">
      <c r="A100">
        <v>99</v>
      </c>
      <c r="B100" s="10" t="s">
        <v>979</v>
      </c>
      <c r="C100" s="10" t="s">
        <v>22</v>
      </c>
      <c r="D100" t="s">
        <v>1326</v>
      </c>
      <c r="E100" t="s">
        <v>1187</v>
      </c>
    </row>
    <row r="101" spans="1:5" x14ac:dyDescent="0.3">
      <c r="A101">
        <v>100</v>
      </c>
      <c r="B101" s="10" t="s">
        <v>980</v>
      </c>
      <c r="C101" s="10" t="s">
        <v>22</v>
      </c>
      <c r="D101" t="s">
        <v>1326</v>
      </c>
      <c r="E101" t="s">
        <v>1188</v>
      </c>
    </row>
    <row r="102" spans="1:5" x14ac:dyDescent="0.3">
      <c r="A102">
        <v>101</v>
      </c>
      <c r="B102" s="10" t="s">
        <v>981</v>
      </c>
      <c r="C102" s="10" t="s">
        <v>22</v>
      </c>
      <c r="D102" t="s">
        <v>1326</v>
      </c>
      <c r="E102" t="s">
        <v>1189</v>
      </c>
    </row>
    <row r="103" spans="1:5" x14ac:dyDescent="0.3">
      <c r="A103">
        <v>102</v>
      </c>
      <c r="B103" s="10" t="s">
        <v>982</v>
      </c>
      <c r="C103" s="10" t="s">
        <v>22</v>
      </c>
      <c r="D103" t="s">
        <v>1326</v>
      </c>
      <c r="E103" t="s">
        <v>1190</v>
      </c>
    </row>
    <row r="104" spans="1:5" x14ac:dyDescent="0.3">
      <c r="A104">
        <v>103</v>
      </c>
      <c r="B104" s="10" t="s">
        <v>983</v>
      </c>
      <c r="C104" s="10" t="s">
        <v>22</v>
      </c>
      <c r="D104" t="s">
        <v>1326</v>
      </c>
      <c r="E104" t="s">
        <v>1191</v>
      </c>
    </row>
    <row r="105" spans="1:5" x14ac:dyDescent="0.3">
      <c r="A105">
        <v>104</v>
      </c>
      <c r="B105" s="10" t="s">
        <v>984</v>
      </c>
      <c r="C105" s="10" t="s">
        <v>22</v>
      </c>
      <c r="D105" t="s">
        <v>1326</v>
      </c>
      <c r="E105" t="s">
        <v>1192</v>
      </c>
    </row>
    <row r="106" spans="1:5" x14ac:dyDescent="0.3">
      <c r="A106">
        <v>105</v>
      </c>
      <c r="B106" s="10" t="s">
        <v>985</v>
      </c>
      <c r="C106" s="10" t="s">
        <v>22</v>
      </c>
      <c r="D106" t="s">
        <v>1326</v>
      </c>
      <c r="E106" t="s">
        <v>1193</v>
      </c>
    </row>
    <row r="107" spans="1:5" x14ac:dyDescent="0.3">
      <c r="A107">
        <v>106</v>
      </c>
      <c r="B107" s="10" t="s">
        <v>986</v>
      </c>
      <c r="C107" s="10" t="s">
        <v>22</v>
      </c>
      <c r="D107" t="s">
        <v>1326</v>
      </c>
      <c r="E107" t="s">
        <v>1194</v>
      </c>
    </row>
    <row r="108" spans="1:5" x14ac:dyDescent="0.3">
      <c r="A108">
        <v>107</v>
      </c>
      <c r="B108" s="10" t="s">
        <v>987</v>
      </c>
      <c r="C108" s="10" t="s">
        <v>22</v>
      </c>
      <c r="D108" t="s">
        <v>1326</v>
      </c>
      <c r="E108" t="s">
        <v>1195</v>
      </c>
    </row>
    <row r="109" spans="1:5" x14ac:dyDescent="0.3">
      <c r="A109">
        <v>108</v>
      </c>
      <c r="B109" s="10" t="s">
        <v>988</v>
      </c>
      <c r="C109" s="10" t="s">
        <v>22</v>
      </c>
      <c r="D109" t="s">
        <v>1326</v>
      </c>
      <c r="E109" t="s">
        <v>1196</v>
      </c>
    </row>
    <row r="110" spans="1:5" x14ac:dyDescent="0.3">
      <c r="A110">
        <v>109</v>
      </c>
      <c r="B110" s="10" t="s">
        <v>989</v>
      </c>
      <c r="C110" s="10" t="s">
        <v>22</v>
      </c>
      <c r="D110" t="s">
        <v>1326</v>
      </c>
      <c r="E110" t="s">
        <v>1197</v>
      </c>
    </row>
    <row r="111" spans="1:5" x14ac:dyDescent="0.3">
      <c r="A111">
        <v>110</v>
      </c>
      <c r="B111" s="10" t="s">
        <v>990</v>
      </c>
      <c r="C111" s="10" t="s">
        <v>22</v>
      </c>
      <c r="D111" t="s">
        <v>1326</v>
      </c>
      <c r="E111" t="s">
        <v>1198</v>
      </c>
    </row>
    <row r="112" spans="1:5" x14ac:dyDescent="0.3">
      <c r="A112">
        <v>111</v>
      </c>
      <c r="B112" s="10" t="s">
        <v>991</v>
      </c>
      <c r="C112" s="10" t="s">
        <v>22</v>
      </c>
      <c r="D112" t="s">
        <v>1326</v>
      </c>
      <c r="E112" t="s">
        <v>1199</v>
      </c>
    </row>
    <row r="113" spans="1:5" x14ac:dyDescent="0.3">
      <c r="A113">
        <v>112</v>
      </c>
      <c r="B113" s="10" t="s">
        <v>992</v>
      </c>
      <c r="C113" s="10" t="s">
        <v>22</v>
      </c>
      <c r="D113" t="s">
        <v>1326</v>
      </c>
      <c r="E113" t="s">
        <v>1200</v>
      </c>
    </row>
    <row r="114" spans="1:5" x14ac:dyDescent="0.3">
      <c r="A114">
        <v>113</v>
      </c>
      <c r="B114" s="10" t="s">
        <v>993</v>
      </c>
      <c r="C114" s="10" t="s">
        <v>22</v>
      </c>
      <c r="D114" t="s">
        <v>1326</v>
      </c>
      <c r="E114" t="s">
        <v>1201</v>
      </c>
    </row>
    <row r="115" spans="1:5" x14ac:dyDescent="0.3">
      <c r="A115">
        <v>114</v>
      </c>
      <c r="B115" s="10" t="s">
        <v>994</v>
      </c>
      <c r="C115" s="10" t="s">
        <v>22</v>
      </c>
      <c r="D115" t="s">
        <v>1326</v>
      </c>
      <c r="E115" t="s">
        <v>1202</v>
      </c>
    </row>
    <row r="116" spans="1:5" x14ac:dyDescent="0.3">
      <c r="A116">
        <v>115</v>
      </c>
      <c r="B116" s="10" t="s">
        <v>995</v>
      </c>
      <c r="C116" s="10" t="s">
        <v>22</v>
      </c>
      <c r="D116" t="s">
        <v>1326</v>
      </c>
      <c r="E116" t="s">
        <v>1203</v>
      </c>
    </row>
    <row r="117" spans="1:5" x14ac:dyDescent="0.3">
      <c r="A117">
        <v>116</v>
      </c>
      <c r="B117" s="10" t="s">
        <v>996</v>
      </c>
      <c r="C117" s="10" t="s">
        <v>22</v>
      </c>
      <c r="D117" t="s">
        <v>1326</v>
      </c>
      <c r="E117" t="s">
        <v>1204</v>
      </c>
    </row>
    <row r="118" spans="1:5" x14ac:dyDescent="0.3">
      <c r="A118">
        <v>117</v>
      </c>
      <c r="B118" s="10" t="s">
        <v>997</v>
      </c>
      <c r="C118" s="10" t="s">
        <v>22</v>
      </c>
      <c r="D118" t="s">
        <v>1326</v>
      </c>
      <c r="E118" t="s">
        <v>1205</v>
      </c>
    </row>
    <row r="119" spans="1:5" x14ac:dyDescent="0.3">
      <c r="A119">
        <v>118</v>
      </c>
      <c r="B119" s="10" t="s">
        <v>998</v>
      </c>
      <c r="C119" s="10" t="s">
        <v>22</v>
      </c>
      <c r="D119" t="s">
        <v>1326</v>
      </c>
      <c r="E119" t="s">
        <v>1206</v>
      </c>
    </row>
    <row r="120" spans="1:5" x14ac:dyDescent="0.3">
      <c r="A120">
        <v>119</v>
      </c>
      <c r="B120" s="10" t="s">
        <v>999</v>
      </c>
      <c r="C120" s="10" t="s">
        <v>22</v>
      </c>
      <c r="D120" t="s">
        <v>1326</v>
      </c>
      <c r="E120" t="s">
        <v>1207</v>
      </c>
    </row>
    <row r="121" spans="1:5" x14ac:dyDescent="0.3">
      <c r="A121">
        <v>120</v>
      </c>
      <c r="B121" s="10" t="s">
        <v>1000</v>
      </c>
      <c r="C121" s="10" t="s">
        <v>22</v>
      </c>
      <c r="D121" t="s">
        <v>1326</v>
      </c>
      <c r="E121" t="s">
        <v>1208</v>
      </c>
    </row>
    <row r="122" spans="1:5" x14ac:dyDescent="0.3">
      <c r="A122">
        <v>121</v>
      </c>
      <c r="B122" s="10" t="s">
        <v>1001</v>
      </c>
      <c r="C122" s="10" t="s">
        <v>22</v>
      </c>
      <c r="D122" t="s">
        <v>1326</v>
      </c>
      <c r="E122" t="s">
        <v>1209</v>
      </c>
    </row>
    <row r="123" spans="1:5" x14ac:dyDescent="0.3">
      <c r="A123">
        <v>122</v>
      </c>
      <c r="B123" s="10" t="s">
        <v>1002</v>
      </c>
      <c r="C123" s="10" t="s">
        <v>22</v>
      </c>
      <c r="D123" t="s">
        <v>1326</v>
      </c>
      <c r="E123" t="s">
        <v>1210</v>
      </c>
    </row>
    <row r="124" spans="1:5" x14ac:dyDescent="0.3">
      <c r="A124">
        <v>123</v>
      </c>
      <c r="B124" s="10" t="s">
        <v>1003</v>
      </c>
      <c r="C124" s="10" t="s">
        <v>22</v>
      </c>
      <c r="D124" t="s">
        <v>1326</v>
      </c>
      <c r="E124" t="s">
        <v>1211</v>
      </c>
    </row>
    <row r="125" spans="1:5" x14ac:dyDescent="0.3">
      <c r="A125">
        <v>124</v>
      </c>
      <c r="B125" s="10" t="s">
        <v>1004</v>
      </c>
      <c r="C125" s="10" t="s">
        <v>22</v>
      </c>
      <c r="D125" t="s">
        <v>1326</v>
      </c>
      <c r="E125" t="s">
        <v>1212</v>
      </c>
    </row>
    <row r="126" spans="1:5" x14ac:dyDescent="0.3">
      <c r="A126">
        <v>125</v>
      </c>
      <c r="B126" s="10" t="s">
        <v>1005</v>
      </c>
      <c r="C126" s="10" t="s">
        <v>22</v>
      </c>
      <c r="D126" t="s">
        <v>1326</v>
      </c>
      <c r="E126" t="s">
        <v>1213</v>
      </c>
    </row>
    <row r="127" spans="1:5" x14ac:dyDescent="0.3">
      <c r="A127">
        <v>126</v>
      </c>
      <c r="B127" s="10" t="s">
        <v>1006</v>
      </c>
      <c r="C127" s="10" t="s">
        <v>22</v>
      </c>
      <c r="D127" t="s">
        <v>1326</v>
      </c>
      <c r="E127" t="s">
        <v>1214</v>
      </c>
    </row>
    <row r="128" spans="1:5" x14ac:dyDescent="0.3">
      <c r="A128">
        <v>127</v>
      </c>
      <c r="B128" s="10" t="s">
        <v>1007</v>
      </c>
      <c r="C128" s="10" t="s">
        <v>22</v>
      </c>
      <c r="D128" t="s">
        <v>1326</v>
      </c>
      <c r="E128" t="s">
        <v>1215</v>
      </c>
    </row>
    <row r="129" spans="1:5" x14ac:dyDescent="0.3">
      <c r="A129">
        <v>128</v>
      </c>
      <c r="B129" s="10" t="s">
        <v>1008</v>
      </c>
      <c r="C129" s="10" t="s">
        <v>22</v>
      </c>
      <c r="D129" t="s">
        <v>1326</v>
      </c>
      <c r="E129" t="s">
        <v>1216</v>
      </c>
    </row>
    <row r="130" spans="1:5" x14ac:dyDescent="0.3">
      <c r="A130">
        <v>129</v>
      </c>
      <c r="B130" s="10" t="s">
        <v>1009</v>
      </c>
      <c r="C130" s="10" t="s">
        <v>22</v>
      </c>
      <c r="D130" t="s">
        <v>1326</v>
      </c>
      <c r="E130" t="s">
        <v>1217</v>
      </c>
    </row>
    <row r="131" spans="1:5" x14ac:dyDescent="0.3">
      <c r="A131">
        <v>130</v>
      </c>
      <c r="B131" s="10" t="s">
        <v>1010</v>
      </c>
      <c r="C131" s="10" t="s">
        <v>22</v>
      </c>
      <c r="D131" t="s">
        <v>1326</v>
      </c>
      <c r="E131" t="s">
        <v>1218</v>
      </c>
    </row>
    <row r="132" spans="1:5" x14ac:dyDescent="0.3">
      <c r="A132">
        <v>131</v>
      </c>
      <c r="B132" s="10" t="s">
        <v>1011</v>
      </c>
      <c r="C132" s="10" t="s">
        <v>22</v>
      </c>
      <c r="D132" t="s">
        <v>1326</v>
      </c>
      <c r="E132" t="s">
        <v>1219</v>
      </c>
    </row>
    <row r="133" spans="1:5" x14ac:dyDescent="0.3">
      <c r="A133">
        <v>132</v>
      </c>
      <c r="B133" s="10" t="s">
        <v>1012</v>
      </c>
      <c r="C133" s="10" t="s">
        <v>22</v>
      </c>
      <c r="D133" t="s">
        <v>1326</v>
      </c>
      <c r="E133" t="s">
        <v>1220</v>
      </c>
    </row>
    <row r="134" spans="1:5" x14ac:dyDescent="0.3">
      <c r="A134">
        <v>133</v>
      </c>
      <c r="B134" s="10" t="s">
        <v>1013</v>
      </c>
      <c r="C134" s="10" t="s">
        <v>22</v>
      </c>
      <c r="D134" t="s">
        <v>1326</v>
      </c>
      <c r="E134" t="s">
        <v>1221</v>
      </c>
    </row>
    <row r="135" spans="1:5" x14ac:dyDescent="0.3">
      <c r="A135">
        <v>134</v>
      </c>
      <c r="B135" s="10" t="s">
        <v>1014</v>
      </c>
      <c r="C135" s="10" t="s">
        <v>22</v>
      </c>
      <c r="D135" t="s">
        <v>1326</v>
      </c>
      <c r="E135" t="s">
        <v>1222</v>
      </c>
    </row>
    <row r="136" spans="1:5" x14ac:dyDescent="0.3">
      <c r="A136">
        <v>135</v>
      </c>
      <c r="B136" s="10" t="s">
        <v>1015</v>
      </c>
      <c r="C136" s="10" t="s">
        <v>22</v>
      </c>
      <c r="D136" t="s">
        <v>1326</v>
      </c>
      <c r="E136" t="s">
        <v>1223</v>
      </c>
    </row>
    <row r="137" spans="1:5" x14ac:dyDescent="0.3">
      <c r="A137">
        <v>136</v>
      </c>
      <c r="B137" s="10" t="s">
        <v>1016</v>
      </c>
      <c r="C137" s="10" t="s">
        <v>22</v>
      </c>
      <c r="D137" t="s">
        <v>1326</v>
      </c>
      <c r="E137" t="s">
        <v>1224</v>
      </c>
    </row>
    <row r="138" spans="1:5" x14ac:dyDescent="0.3">
      <c r="A138">
        <v>137</v>
      </c>
      <c r="B138" s="10" t="s">
        <v>1017</v>
      </c>
      <c r="C138" s="10" t="s">
        <v>22</v>
      </c>
      <c r="D138" t="s">
        <v>1326</v>
      </c>
      <c r="E138" t="s">
        <v>1225</v>
      </c>
    </row>
    <row r="139" spans="1:5" x14ac:dyDescent="0.3">
      <c r="A139">
        <v>138</v>
      </c>
      <c r="B139" s="10" t="s">
        <v>1018</v>
      </c>
      <c r="C139" s="10" t="s">
        <v>22</v>
      </c>
      <c r="D139" t="s">
        <v>1326</v>
      </c>
      <c r="E139" t="s">
        <v>1226</v>
      </c>
    </row>
    <row r="140" spans="1:5" x14ac:dyDescent="0.3">
      <c r="A140">
        <v>139</v>
      </c>
      <c r="B140" s="10" t="s">
        <v>1019</v>
      </c>
      <c r="C140" s="10" t="s">
        <v>22</v>
      </c>
      <c r="D140" t="s">
        <v>1326</v>
      </c>
      <c r="E140" t="s">
        <v>1227</v>
      </c>
    </row>
    <row r="141" spans="1:5" x14ac:dyDescent="0.3">
      <c r="A141">
        <v>140</v>
      </c>
      <c r="B141" s="10" t="s">
        <v>1020</v>
      </c>
      <c r="C141" s="10" t="s">
        <v>22</v>
      </c>
      <c r="D141" t="s">
        <v>1326</v>
      </c>
      <c r="E141" t="s">
        <v>1228</v>
      </c>
    </row>
    <row r="142" spans="1:5" x14ac:dyDescent="0.3">
      <c r="A142">
        <v>141</v>
      </c>
      <c r="B142" s="10" t="s">
        <v>1021</v>
      </c>
      <c r="C142" s="10" t="s">
        <v>22</v>
      </c>
      <c r="D142" t="s">
        <v>1326</v>
      </c>
      <c r="E142" t="s">
        <v>1229</v>
      </c>
    </row>
    <row r="143" spans="1:5" x14ac:dyDescent="0.3">
      <c r="A143">
        <v>142</v>
      </c>
      <c r="B143" s="10" t="s">
        <v>1022</v>
      </c>
      <c r="C143" s="10" t="s">
        <v>22</v>
      </c>
      <c r="D143" t="s">
        <v>1326</v>
      </c>
      <c r="E143" t="s">
        <v>1230</v>
      </c>
    </row>
    <row r="144" spans="1:5" x14ac:dyDescent="0.3">
      <c r="A144">
        <v>143</v>
      </c>
      <c r="B144" s="10" t="s">
        <v>1023</v>
      </c>
      <c r="C144" s="10" t="s">
        <v>22</v>
      </c>
      <c r="D144" t="s">
        <v>1326</v>
      </c>
      <c r="E144" t="s">
        <v>1231</v>
      </c>
    </row>
    <row r="145" spans="1:5" x14ac:dyDescent="0.3">
      <c r="A145">
        <v>144</v>
      </c>
      <c r="B145" s="10" t="s">
        <v>1024</v>
      </c>
      <c r="C145" s="10" t="s">
        <v>22</v>
      </c>
      <c r="D145" t="s">
        <v>1326</v>
      </c>
      <c r="E145" t="s">
        <v>1232</v>
      </c>
    </row>
    <row r="146" spans="1:5" x14ac:dyDescent="0.3">
      <c r="A146">
        <v>145</v>
      </c>
      <c r="B146" s="10" t="s">
        <v>1025</v>
      </c>
      <c r="C146" s="10" t="s">
        <v>22</v>
      </c>
      <c r="D146" t="s">
        <v>1326</v>
      </c>
      <c r="E146" t="s">
        <v>1233</v>
      </c>
    </row>
    <row r="147" spans="1:5" x14ac:dyDescent="0.3">
      <c r="A147">
        <v>146</v>
      </c>
      <c r="B147" s="10" t="s">
        <v>1026</v>
      </c>
      <c r="C147" s="10" t="s">
        <v>22</v>
      </c>
      <c r="D147" t="s">
        <v>1326</v>
      </c>
      <c r="E147" t="s">
        <v>1234</v>
      </c>
    </row>
    <row r="148" spans="1:5" x14ac:dyDescent="0.3">
      <c r="A148">
        <v>147</v>
      </c>
      <c r="B148" s="10" t="s">
        <v>1027</v>
      </c>
      <c r="C148" s="10" t="s">
        <v>22</v>
      </c>
      <c r="D148" t="s">
        <v>1326</v>
      </c>
      <c r="E148" t="s">
        <v>1235</v>
      </c>
    </row>
    <row r="149" spans="1:5" x14ac:dyDescent="0.3">
      <c r="A149">
        <v>148</v>
      </c>
      <c r="B149" s="10" t="s">
        <v>1028</v>
      </c>
      <c r="C149" s="10" t="s">
        <v>22</v>
      </c>
      <c r="D149" t="s">
        <v>1326</v>
      </c>
      <c r="E149" t="s">
        <v>1236</v>
      </c>
    </row>
    <row r="150" spans="1:5" x14ac:dyDescent="0.3">
      <c r="A150">
        <v>149</v>
      </c>
      <c r="B150" s="10" t="s">
        <v>1029</v>
      </c>
      <c r="C150" s="10" t="s">
        <v>22</v>
      </c>
      <c r="D150" t="s">
        <v>1326</v>
      </c>
      <c r="E150" t="s">
        <v>1237</v>
      </c>
    </row>
    <row r="151" spans="1:5" x14ac:dyDescent="0.3">
      <c r="A151">
        <v>150</v>
      </c>
      <c r="B151" s="10" t="s">
        <v>1030</v>
      </c>
      <c r="C151" s="10" t="s">
        <v>22</v>
      </c>
      <c r="D151" t="s">
        <v>1326</v>
      </c>
      <c r="E151" t="s">
        <v>1238</v>
      </c>
    </row>
    <row r="152" spans="1:5" x14ac:dyDescent="0.3">
      <c r="A152">
        <v>151</v>
      </c>
      <c r="B152" s="10" t="s">
        <v>1031</v>
      </c>
      <c r="C152" s="10" t="s">
        <v>22</v>
      </c>
      <c r="D152" t="s">
        <v>1326</v>
      </c>
      <c r="E152" t="s">
        <v>1239</v>
      </c>
    </row>
    <row r="153" spans="1:5" x14ac:dyDescent="0.3">
      <c r="A153">
        <v>152</v>
      </c>
      <c r="B153" s="10" t="s">
        <v>1032</v>
      </c>
      <c r="C153" s="10" t="s">
        <v>22</v>
      </c>
      <c r="D153" t="s">
        <v>1326</v>
      </c>
      <c r="E153" t="s">
        <v>1240</v>
      </c>
    </row>
    <row r="154" spans="1:5" x14ac:dyDescent="0.3">
      <c r="A154">
        <v>153</v>
      </c>
      <c r="B154" s="10" t="s">
        <v>1033</v>
      </c>
      <c r="C154" s="10" t="s">
        <v>22</v>
      </c>
      <c r="D154" t="s">
        <v>1326</v>
      </c>
      <c r="E154" t="s">
        <v>1241</v>
      </c>
    </row>
    <row r="155" spans="1:5" x14ac:dyDescent="0.3">
      <c r="A155">
        <v>154</v>
      </c>
      <c r="B155" s="10" t="s">
        <v>1034</v>
      </c>
      <c r="C155" s="10" t="s">
        <v>22</v>
      </c>
      <c r="D155" t="s">
        <v>1326</v>
      </c>
      <c r="E155" t="s">
        <v>1242</v>
      </c>
    </row>
    <row r="156" spans="1:5" x14ac:dyDescent="0.3">
      <c r="A156">
        <v>155</v>
      </c>
      <c r="B156" s="10" t="s">
        <v>1035</v>
      </c>
      <c r="C156" s="10" t="s">
        <v>22</v>
      </c>
      <c r="D156" t="s">
        <v>1326</v>
      </c>
      <c r="E156" t="s">
        <v>1243</v>
      </c>
    </row>
    <row r="157" spans="1:5" x14ac:dyDescent="0.3">
      <c r="A157">
        <v>156</v>
      </c>
      <c r="B157" s="10" t="s">
        <v>1036</v>
      </c>
      <c r="C157" s="10" t="s">
        <v>22</v>
      </c>
      <c r="D157" t="s">
        <v>1326</v>
      </c>
      <c r="E157" t="s">
        <v>1244</v>
      </c>
    </row>
    <row r="158" spans="1:5" x14ac:dyDescent="0.3">
      <c r="A158">
        <v>157</v>
      </c>
      <c r="B158" s="10" t="s">
        <v>1037</v>
      </c>
      <c r="C158" s="10" t="s">
        <v>22</v>
      </c>
      <c r="D158" t="s">
        <v>1326</v>
      </c>
      <c r="E158" t="s">
        <v>1245</v>
      </c>
    </row>
    <row r="159" spans="1:5" x14ac:dyDescent="0.3">
      <c r="A159">
        <v>158</v>
      </c>
      <c r="B159" s="10" t="s">
        <v>1038</v>
      </c>
      <c r="C159" s="10" t="s">
        <v>22</v>
      </c>
      <c r="D159" t="s">
        <v>1326</v>
      </c>
      <c r="E159" t="s">
        <v>1246</v>
      </c>
    </row>
    <row r="160" spans="1:5" x14ac:dyDescent="0.3">
      <c r="A160">
        <v>159</v>
      </c>
      <c r="B160" s="10" t="s">
        <v>1039</v>
      </c>
      <c r="C160" s="10" t="s">
        <v>22</v>
      </c>
      <c r="D160" t="s">
        <v>1326</v>
      </c>
      <c r="E160" t="s">
        <v>1247</v>
      </c>
    </row>
    <row r="161" spans="1:5" x14ac:dyDescent="0.3">
      <c r="A161">
        <v>160</v>
      </c>
      <c r="B161" s="10" t="s">
        <v>1040</v>
      </c>
      <c r="C161" s="10" t="s">
        <v>22</v>
      </c>
      <c r="D161" t="s">
        <v>1326</v>
      </c>
      <c r="E161" t="s">
        <v>1248</v>
      </c>
    </row>
    <row r="162" spans="1:5" x14ac:dyDescent="0.3">
      <c r="A162">
        <v>161</v>
      </c>
      <c r="B162" s="10" t="s">
        <v>1041</v>
      </c>
      <c r="C162" s="10" t="s">
        <v>22</v>
      </c>
      <c r="D162" t="s">
        <v>1326</v>
      </c>
      <c r="E162" t="s">
        <v>1249</v>
      </c>
    </row>
    <row r="163" spans="1:5" x14ac:dyDescent="0.3">
      <c r="A163">
        <v>162</v>
      </c>
      <c r="B163" s="10" t="s">
        <v>1042</v>
      </c>
      <c r="C163" s="10" t="s">
        <v>22</v>
      </c>
      <c r="D163" t="s">
        <v>1326</v>
      </c>
      <c r="E163" t="s">
        <v>1250</v>
      </c>
    </row>
    <row r="164" spans="1:5" x14ac:dyDescent="0.3">
      <c r="A164">
        <v>163</v>
      </c>
      <c r="B164" s="10" t="s">
        <v>1043</v>
      </c>
      <c r="C164" s="10" t="s">
        <v>22</v>
      </c>
      <c r="D164" t="s">
        <v>1326</v>
      </c>
      <c r="E164" t="s">
        <v>1251</v>
      </c>
    </row>
    <row r="165" spans="1:5" x14ac:dyDescent="0.3">
      <c r="A165">
        <v>164</v>
      </c>
      <c r="B165" s="10" t="s">
        <v>1044</v>
      </c>
      <c r="C165" s="10" t="s">
        <v>22</v>
      </c>
      <c r="D165" t="s">
        <v>1326</v>
      </c>
      <c r="E165" t="s">
        <v>1252</v>
      </c>
    </row>
    <row r="166" spans="1:5" x14ac:dyDescent="0.3">
      <c r="A166">
        <v>165</v>
      </c>
      <c r="B166" s="10" t="s">
        <v>1045</v>
      </c>
      <c r="C166" s="10" t="s">
        <v>22</v>
      </c>
      <c r="D166" t="s">
        <v>1326</v>
      </c>
      <c r="E166" t="s">
        <v>1253</v>
      </c>
    </row>
    <row r="167" spans="1:5" x14ac:dyDescent="0.3">
      <c r="A167">
        <v>166</v>
      </c>
      <c r="B167" s="10" t="s">
        <v>1046</v>
      </c>
      <c r="C167" s="10" t="s">
        <v>22</v>
      </c>
      <c r="D167" t="s">
        <v>1326</v>
      </c>
      <c r="E167" t="s">
        <v>1254</v>
      </c>
    </row>
    <row r="168" spans="1:5" x14ac:dyDescent="0.3">
      <c r="A168">
        <v>167</v>
      </c>
      <c r="B168" s="10" t="s">
        <v>1047</v>
      </c>
      <c r="C168" s="10" t="s">
        <v>22</v>
      </c>
      <c r="D168" t="s">
        <v>1326</v>
      </c>
      <c r="E168" t="s">
        <v>1255</v>
      </c>
    </row>
    <row r="169" spans="1:5" x14ac:dyDescent="0.3">
      <c r="A169">
        <v>168</v>
      </c>
      <c r="B169" s="10" t="s">
        <v>1048</v>
      </c>
      <c r="C169" s="10" t="s">
        <v>22</v>
      </c>
      <c r="D169" t="s">
        <v>1326</v>
      </c>
      <c r="E169" t="s">
        <v>1256</v>
      </c>
    </row>
    <row r="170" spans="1:5" x14ac:dyDescent="0.3">
      <c r="A170">
        <v>169</v>
      </c>
      <c r="B170" s="10" t="s">
        <v>1049</v>
      </c>
      <c r="C170" s="10" t="s">
        <v>22</v>
      </c>
      <c r="D170" t="s">
        <v>1326</v>
      </c>
      <c r="E170" t="s">
        <v>1257</v>
      </c>
    </row>
    <row r="171" spans="1:5" x14ac:dyDescent="0.3">
      <c r="A171">
        <v>170</v>
      </c>
      <c r="B171" s="10" t="s">
        <v>1050</v>
      </c>
      <c r="C171" s="10" t="s">
        <v>22</v>
      </c>
      <c r="D171" t="s">
        <v>1326</v>
      </c>
      <c r="E171" t="s">
        <v>1258</v>
      </c>
    </row>
    <row r="172" spans="1:5" x14ac:dyDescent="0.3">
      <c r="A172">
        <v>171</v>
      </c>
      <c r="B172" s="10" t="s">
        <v>1051</v>
      </c>
      <c r="C172" s="10" t="s">
        <v>22</v>
      </c>
      <c r="D172" t="s">
        <v>1326</v>
      </c>
      <c r="E172" t="s">
        <v>1259</v>
      </c>
    </row>
    <row r="173" spans="1:5" x14ac:dyDescent="0.3">
      <c r="A173">
        <v>172</v>
      </c>
      <c r="B173" s="10" t="s">
        <v>1052</v>
      </c>
      <c r="C173" s="10" t="s">
        <v>22</v>
      </c>
      <c r="D173" t="s">
        <v>1326</v>
      </c>
      <c r="E173" t="s">
        <v>1260</v>
      </c>
    </row>
    <row r="174" spans="1:5" x14ac:dyDescent="0.3">
      <c r="A174">
        <v>173</v>
      </c>
      <c r="B174" s="10" t="s">
        <v>1053</v>
      </c>
      <c r="C174" s="10" t="s">
        <v>22</v>
      </c>
      <c r="D174" t="s">
        <v>1326</v>
      </c>
      <c r="E174" t="s">
        <v>1261</v>
      </c>
    </row>
    <row r="175" spans="1:5" x14ac:dyDescent="0.3">
      <c r="A175">
        <v>174</v>
      </c>
      <c r="B175" s="10" t="s">
        <v>1054</v>
      </c>
      <c r="C175" s="10" t="s">
        <v>22</v>
      </c>
      <c r="D175" t="s">
        <v>1326</v>
      </c>
      <c r="E175" t="s">
        <v>1262</v>
      </c>
    </row>
    <row r="176" spans="1:5" x14ac:dyDescent="0.3">
      <c r="A176">
        <v>175</v>
      </c>
      <c r="B176" s="10" t="s">
        <v>1055</v>
      </c>
      <c r="C176" s="10" t="s">
        <v>22</v>
      </c>
      <c r="D176" t="s">
        <v>1326</v>
      </c>
      <c r="E176" t="s">
        <v>1263</v>
      </c>
    </row>
    <row r="177" spans="1:5" x14ac:dyDescent="0.3">
      <c r="A177">
        <v>176</v>
      </c>
      <c r="B177" s="10" t="s">
        <v>1056</v>
      </c>
      <c r="C177" s="10" t="s">
        <v>22</v>
      </c>
      <c r="D177" t="s">
        <v>1326</v>
      </c>
      <c r="E177" t="s">
        <v>1264</v>
      </c>
    </row>
    <row r="178" spans="1:5" x14ac:dyDescent="0.3">
      <c r="A178">
        <v>177</v>
      </c>
      <c r="B178" s="10" t="s">
        <v>1057</v>
      </c>
      <c r="C178" s="10" t="s">
        <v>22</v>
      </c>
      <c r="D178" t="s">
        <v>1326</v>
      </c>
      <c r="E178" t="s">
        <v>1265</v>
      </c>
    </row>
    <row r="179" spans="1:5" x14ac:dyDescent="0.3">
      <c r="A179">
        <v>178</v>
      </c>
      <c r="B179" s="10" t="s">
        <v>1058</v>
      </c>
      <c r="C179" s="10" t="s">
        <v>22</v>
      </c>
      <c r="D179" t="s">
        <v>1326</v>
      </c>
      <c r="E179" t="s">
        <v>1266</v>
      </c>
    </row>
    <row r="180" spans="1:5" x14ac:dyDescent="0.3">
      <c r="A180">
        <v>179</v>
      </c>
      <c r="B180" s="10" t="s">
        <v>114</v>
      </c>
      <c r="C180" s="10" t="s">
        <v>254</v>
      </c>
      <c r="D180" t="s">
        <v>1326</v>
      </c>
      <c r="E180" t="s">
        <v>325</v>
      </c>
    </row>
    <row r="181" spans="1:5" x14ac:dyDescent="0.3">
      <c r="A181">
        <v>180</v>
      </c>
      <c r="B181" s="10" t="s">
        <v>204</v>
      </c>
      <c r="C181" s="10" t="s">
        <v>254</v>
      </c>
      <c r="D181" t="s">
        <v>1326</v>
      </c>
      <c r="E181" t="s">
        <v>415</v>
      </c>
    </row>
    <row r="182" spans="1:5" x14ac:dyDescent="0.3">
      <c r="A182">
        <v>181</v>
      </c>
      <c r="B182" s="10" t="s">
        <v>207</v>
      </c>
      <c r="C182" s="10" t="s">
        <v>254</v>
      </c>
      <c r="D182" t="s">
        <v>1326</v>
      </c>
      <c r="E182" t="s">
        <v>418</v>
      </c>
    </row>
    <row r="183" spans="1:5" x14ac:dyDescent="0.3">
      <c r="A183">
        <v>182</v>
      </c>
      <c r="B183" s="10" t="s">
        <v>168</v>
      </c>
      <c r="C183" s="10" t="s">
        <v>254</v>
      </c>
      <c r="D183" t="s">
        <v>1326</v>
      </c>
      <c r="E183" t="s">
        <v>379</v>
      </c>
    </row>
    <row r="184" spans="1:5" x14ac:dyDescent="0.3">
      <c r="A184">
        <v>183</v>
      </c>
      <c r="B184" s="10" t="s">
        <v>112</v>
      </c>
      <c r="C184" s="10" t="s">
        <v>254</v>
      </c>
      <c r="D184" t="s">
        <v>1326</v>
      </c>
      <c r="E184" t="s">
        <v>323</v>
      </c>
    </row>
    <row r="185" spans="1:5" x14ac:dyDescent="0.3">
      <c r="A185">
        <v>184</v>
      </c>
      <c r="B185" s="10" t="s">
        <v>149</v>
      </c>
      <c r="C185" s="10" t="s">
        <v>254</v>
      </c>
      <c r="D185" t="s">
        <v>1326</v>
      </c>
      <c r="E185" t="s">
        <v>360</v>
      </c>
    </row>
    <row r="186" spans="1:5" x14ac:dyDescent="0.3">
      <c r="A186">
        <v>185</v>
      </c>
      <c r="B186" s="10" t="s">
        <v>100</v>
      </c>
      <c r="C186" s="10" t="s">
        <v>254</v>
      </c>
      <c r="D186" t="s">
        <v>1326</v>
      </c>
      <c r="E186" t="s">
        <v>311</v>
      </c>
    </row>
    <row r="187" spans="1:5" x14ac:dyDescent="0.3">
      <c r="A187">
        <v>186</v>
      </c>
      <c r="B187" s="10" t="s">
        <v>97</v>
      </c>
      <c r="C187" s="10" t="s">
        <v>254</v>
      </c>
      <c r="D187" t="s">
        <v>1326</v>
      </c>
      <c r="E187" t="s">
        <v>308</v>
      </c>
    </row>
    <row r="188" spans="1:5" x14ac:dyDescent="0.3">
      <c r="A188">
        <v>187</v>
      </c>
      <c r="B188" s="10" t="s">
        <v>107</v>
      </c>
      <c r="C188" s="10" t="s">
        <v>254</v>
      </c>
      <c r="D188" t="s">
        <v>1326</v>
      </c>
      <c r="E188" t="s">
        <v>318</v>
      </c>
    </row>
    <row r="189" spans="1:5" x14ac:dyDescent="0.3">
      <c r="A189">
        <v>188</v>
      </c>
      <c r="B189" s="10" t="s">
        <v>96</v>
      </c>
      <c r="C189" s="10" t="s">
        <v>254</v>
      </c>
      <c r="D189" t="s">
        <v>1326</v>
      </c>
      <c r="E189" t="s">
        <v>307</v>
      </c>
    </row>
    <row r="190" spans="1:5" x14ac:dyDescent="0.3">
      <c r="A190">
        <v>189</v>
      </c>
      <c r="B190" s="10" t="s">
        <v>101</v>
      </c>
      <c r="C190" s="10" t="s">
        <v>254</v>
      </c>
      <c r="D190" t="s">
        <v>1326</v>
      </c>
      <c r="E190" t="s">
        <v>312</v>
      </c>
    </row>
    <row r="191" spans="1:5" x14ac:dyDescent="0.3">
      <c r="A191">
        <v>190</v>
      </c>
      <c r="B191" s="10" t="s">
        <v>135</v>
      </c>
      <c r="C191" s="10" t="s">
        <v>254</v>
      </c>
      <c r="D191" t="s">
        <v>1326</v>
      </c>
      <c r="E191" t="s">
        <v>346</v>
      </c>
    </row>
    <row r="192" spans="1:5" x14ac:dyDescent="0.3">
      <c r="A192">
        <v>191</v>
      </c>
      <c r="B192" s="10" t="s">
        <v>150</v>
      </c>
      <c r="C192" s="10" t="s">
        <v>254</v>
      </c>
      <c r="D192" t="s">
        <v>1326</v>
      </c>
      <c r="E192" t="s">
        <v>361</v>
      </c>
    </row>
    <row r="193" spans="1:5" x14ac:dyDescent="0.3">
      <c r="A193">
        <v>192</v>
      </c>
      <c r="B193" s="10" t="s">
        <v>104</v>
      </c>
      <c r="C193" s="10" t="s">
        <v>254</v>
      </c>
      <c r="D193" t="s">
        <v>1326</v>
      </c>
      <c r="E193" t="s">
        <v>315</v>
      </c>
    </row>
    <row r="194" spans="1:5" x14ac:dyDescent="0.3">
      <c r="A194">
        <v>193</v>
      </c>
      <c r="B194" s="10" t="s">
        <v>106</v>
      </c>
      <c r="C194" s="10" t="s">
        <v>254</v>
      </c>
      <c r="D194" t="s">
        <v>1326</v>
      </c>
      <c r="E194" t="s">
        <v>317</v>
      </c>
    </row>
    <row r="195" spans="1:5" x14ac:dyDescent="0.3">
      <c r="A195">
        <v>194</v>
      </c>
      <c r="B195" s="10" t="s">
        <v>169</v>
      </c>
      <c r="C195" s="10" t="s">
        <v>254</v>
      </c>
      <c r="D195" t="s">
        <v>1326</v>
      </c>
      <c r="E195" t="s">
        <v>380</v>
      </c>
    </row>
    <row r="196" spans="1:5" x14ac:dyDescent="0.3">
      <c r="A196">
        <v>195</v>
      </c>
      <c r="B196" s="10" t="s">
        <v>152</v>
      </c>
      <c r="C196" s="10" t="s">
        <v>254</v>
      </c>
      <c r="D196" t="s">
        <v>1326</v>
      </c>
      <c r="E196" t="s">
        <v>363</v>
      </c>
    </row>
    <row r="197" spans="1:5" x14ac:dyDescent="0.3">
      <c r="A197">
        <v>196</v>
      </c>
      <c r="B197" s="10" t="s">
        <v>105</v>
      </c>
      <c r="C197" s="10" t="s">
        <v>254</v>
      </c>
      <c r="D197" t="s">
        <v>1326</v>
      </c>
      <c r="E197" t="s">
        <v>316</v>
      </c>
    </row>
    <row r="198" spans="1:5" x14ac:dyDescent="0.3">
      <c r="A198">
        <v>197</v>
      </c>
      <c r="B198" s="10" t="s">
        <v>210</v>
      </c>
      <c r="C198" s="10" t="s">
        <v>254</v>
      </c>
      <c r="D198" t="s">
        <v>1326</v>
      </c>
      <c r="E198" t="s">
        <v>421</v>
      </c>
    </row>
    <row r="199" spans="1:5" x14ac:dyDescent="0.3">
      <c r="A199">
        <v>198</v>
      </c>
      <c r="B199" s="10" t="s">
        <v>118</v>
      </c>
      <c r="C199" s="10" t="s">
        <v>254</v>
      </c>
      <c r="D199" t="s">
        <v>1326</v>
      </c>
      <c r="E199" t="s">
        <v>329</v>
      </c>
    </row>
    <row r="200" spans="1:5" x14ac:dyDescent="0.3">
      <c r="A200">
        <v>199</v>
      </c>
      <c r="B200" s="10" t="s">
        <v>108</v>
      </c>
      <c r="C200" s="10" t="s">
        <v>254</v>
      </c>
      <c r="D200" t="s">
        <v>1326</v>
      </c>
      <c r="E200" t="s">
        <v>319</v>
      </c>
    </row>
    <row r="201" spans="1:5" x14ac:dyDescent="0.3">
      <c r="A201">
        <v>200</v>
      </c>
      <c r="B201" s="10" t="s">
        <v>139</v>
      </c>
      <c r="C201" s="10" t="s">
        <v>254</v>
      </c>
      <c r="D201" t="s">
        <v>1326</v>
      </c>
      <c r="E201" t="s">
        <v>350</v>
      </c>
    </row>
    <row r="202" spans="1:5" x14ac:dyDescent="0.3">
      <c r="A202">
        <v>201</v>
      </c>
      <c r="B202" s="10" t="s">
        <v>87</v>
      </c>
      <c r="C202" s="10" t="s">
        <v>254</v>
      </c>
      <c r="D202" t="s">
        <v>1326</v>
      </c>
      <c r="E202" t="s">
        <v>298</v>
      </c>
    </row>
    <row r="203" spans="1:5" x14ac:dyDescent="0.3">
      <c r="A203">
        <v>202</v>
      </c>
      <c r="B203" s="10" t="s">
        <v>86</v>
      </c>
      <c r="C203" s="10" t="s">
        <v>254</v>
      </c>
      <c r="D203" t="s">
        <v>1326</v>
      </c>
      <c r="E203" t="s">
        <v>297</v>
      </c>
    </row>
    <row r="204" spans="1:5" x14ac:dyDescent="0.3">
      <c r="A204">
        <v>203</v>
      </c>
      <c r="B204" s="10" t="s">
        <v>90</v>
      </c>
      <c r="C204" s="10" t="s">
        <v>254</v>
      </c>
      <c r="D204" t="s">
        <v>1326</v>
      </c>
      <c r="E204" t="s">
        <v>301</v>
      </c>
    </row>
    <row r="205" spans="1:5" x14ac:dyDescent="0.3">
      <c r="A205">
        <v>204</v>
      </c>
      <c r="B205" s="10" t="s">
        <v>98</v>
      </c>
      <c r="C205" s="10" t="s">
        <v>254</v>
      </c>
      <c r="D205" t="s">
        <v>1326</v>
      </c>
      <c r="E205" t="s">
        <v>309</v>
      </c>
    </row>
    <row r="206" spans="1:5" x14ac:dyDescent="0.3">
      <c r="A206">
        <v>205</v>
      </c>
      <c r="B206" s="10" t="s">
        <v>115</v>
      </c>
      <c r="C206" s="10" t="s">
        <v>254</v>
      </c>
      <c r="D206" t="s">
        <v>1326</v>
      </c>
      <c r="E206" t="s">
        <v>326</v>
      </c>
    </row>
    <row r="207" spans="1:5" x14ac:dyDescent="0.3">
      <c r="A207">
        <v>206</v>
      </c>
      <c r="B207" s="10" t="s">
        <v>211</v>
      </c>
      <c r="C207" s="10" t="s">
        <v>254</v>
      </c>
      <c r="D207" t="s">
        <v>1326</v>
      </c>
      <c r="E207" t="s">
        <v>422</v>
      </c>
    </row>
    <row r="208" spans="1:5" x14ac:dyDescent="0.3">
      <c r="A208">
        <v>207</v>
      </c>
      <c r="B208" s="10" t="s">
        <v>103</v>
      </c>
      <c r="C208" s="10" t="s">
        <v>254</v>
      </c>
      <c r="D208" t="s">
        <v>1326</v>
      </c>
      <c r="E208" t="s">
        <v>314</v>
      </c>
    </row>
    <row r="209" spans="1:5" x14ac:dyDescent="0.3">
      <c r="A209">
        <v>208</v>
      </c>
      <c r="B209" s="10" t="s">
        <v>94</v>
      </c>
      <c r="C209" s="10" t="s">
        <v>254</v>
      </c>
      <c r="D209" t="s">
        <v>1326</v>
      </c>
      <c r="E209" t="s">
        <v>305</v>
      </c>
    </row>
    <row r="210" spans="1:5" x14ac:dyDescent="0.3">
      <c r="A210">
        <v>209</v>
      </c>
      <c r="B210" s="10" t="s">
        <v>109</v>
      </c>
      <c r="C210" s="10" t="s">
        <v>254</v>
      </c>
      <c r="D210" t="s">
        <v>1326</v>
      </c>
      <c r="E210" t="s">
        <v>320</v>
      </c>
    </row>
    <row r="211" spans="1:5" x14ac:dyDescent="0.3">
      <c r="A211">
        <v>210</v>
      </c>
      <c r="B211" s="10" t="s">
        <v>119</v>
      </c>
      <c r="C211" s="10" t="s">
        <v>254</v>
      </c>
      <c r="D211" t="s">
        <v>1326</v>
      </c>
      <c r="E211" t="s">
        <v>330</v>
      </c>
    </row>
    <row r="212" spans="1:5" x14ac:dyDescent="0.3">
      <c r="A212">
        <v>211</v>
      </c>
      <c r="B212" s="10" t="s">
        <v>131</v>
      </c>
      <c r="C212" s="10" t="s">
        <v>254</v>
      </c>
      <c r="D212" t="s">
        <v>1326</v>
      </c>
      <c r="E212" t="s">
        <v>342</v>
      </c>
    </row>
    <row r="213" spans="1:5" x14ac:dyDescent="0.3">
      <c r="A213">
        <v>212</v>
      </c>
      <c r="B213" s="10" t="s">
        <v>155</v>
      </c>
      <c r="C213" s="10" t="s">
        <v>254</v>
      </c>
      <c r="D213" t="s">
        <v>1326</v>
      </c>
      <c r="E213" t="s">
        <v>366</v>
      </c>
    </row>
    <row r="214" spans="1:5" x14ac:dyDescent="0.3">
      <c r="A214">
        <v>213</v>
      </c>
      <c r="B214" s="10" t="s">
        <v>122</v>
      </c>
      <c r="C214" s="10" t="s">
        <v>254</v>
      </c>
      <c r="D214" t="s">
        <v>1326</v>
      </c>
      <c r="E214" t="s">
        <v>333</v>
      </c>
    </row>
    <row r="215" spans="1:5" x14ac:dyDescent="0.3">
      <c r="A215">
        <v>214</v>
      </c>
      <c r="B215" s="10" t="s">
        <v>99</v>
      </c>
      <c r="C215" s="10" t="s">
        <v>254</v>
      </c>
      <c r="D215" t="s">
        <v>1326</v>
      </c>
      <c r="E215" t="s">
        <v>310</v>
      </c>
    </row>
    <row r="216" spans="1:5" x14ac:dyDescent="0.3">
      <c r="A216">
        <v>215</v>
      </c>
      <c r="B216" s="10" t="s">
        <v>125</v>
      </c>
      <c r="C216" s="10" t="s">
        <v>254</v>
      </c>
      <c r="D216" t="s">
        <v>1326</v>
      </c>
      <c r="E216" t="s">
        <v>336</v>
      </c>
    </row>
    <row r="217" spans="1:5" x14ac:dyDescent="0.3">
      <c r="A217">
        <v>216</v>
      </c>
      <c r="B217" s="10" t="s">
        <v>146</v>
      </c>
      <c r="C217" s="10" t="s">
        <v>254</v>
      </c>
      <c r="D217" t="s">
        <v>1326</v>
      </c>
      <c r="E217" t="s">
        <v>357</v>
      </c>
    </row>
    <row r="218" spans="1:5" x14ac:dyDescent="0.3">
      <c r="A218">
        <v>217</v>
      </c>
      <c r="B218" s="10" t="s">
        <v>121</v>
      </c>
      <c r="C218" s="10" t="s">
        <v>254</v>
      </c>
      <c r="D218" t="s">
        <v>1326</v>
      </c>
      <c r="E218" t="s">
        <v>332</v>
      </c>
    </row>
    <row r="219" spans="1:5" x14ac:dyDescent="0.3">
      <c r="A219">
        <v>218</v>
      </c>
      <c r="B219" s="10" t="s">
        <v>140</v>
      </c>
      <c r="C219" s="10" t="s">
        <v>254</v>
      </c>
      <c r="D219" t="s">
        <v>1326</v>
      </c>
      <c r="E219" t="s">
        <v>351</v>
      </c>
    </row>
    <row r="220" spans="1:5" x14ac:dyDescent="0.3">
      <c r="A220">
        <v>219</v>
      </c>
      <c r="B220" s="10" t="s">
        <v>102</v>
      </c>
      <c r="C220" s="10" t="s">
        <v>254</v>
      </c>
      <c r="D220" t="s">
        <v>1326</v>
      </c>
      <c r="E220" t="s">
        <v>313</v>
      </c>
    </row>
    <row r="221" spans="1:5" x14ac:dyDescent="0.3">
      <c r="A221">
        <v>220</v>
      </c>
      <c r="B221" s="10" t="s">
        <v>208</v>
      </c>
      <c r="C221" s="10" t="s">
        <v>254</v>
      </c>
      <c r="D221" t="s">
        <v>1326</v>
      </c>
      <c r="E221" t="s">
        <v>419</v>
      </c>
    </row>
    <row r="222" spans="1:5" x14ac:dyDescent="0.3">
      <c r="A222">
        <v>221</v>
      </c>
      <c r="B222" s="10" t="s">
        <v>110</v>
      </c>
      <c r="C222" s="10" t="s">
        <v>254</v>
      </c>
      <c r="D222" t="s">
        <v>1326</v>
      </c>
      <c r="E222" t="s">
        <v>321</v>
      </c>
    </row>
    <row r="223" spans="1:5" x14ac:dyDescent="0.3">
      <c r="A223">
        <v>222</v>
      </c>
      <c r="B223" s="10" t="s">
        <v>159</v>
      </c>
      <c r="C223" s="10" t="s">
        <v>254</v>
      </c>
      <c r="D223" t="s">
        <v>1326</v>
      </c>
      <c r="E223" t="s">
        <v>370</v>
      </c>
    </row>
    <row r="224" spans="1:5" x14ac:dyDescent="0.3">
      <c r="A224">
        <v>223</v>
      </c>
      <c r="B224" s="10" t="s">
        <v>174</v>
      </c>
      <c r="C224" s="10" t="s">
        <v>254</v>
      </c>
      <c r="D224" t="s">
        <v>1326</v>
      </c>
      <c r="E224" t="s">
        <v>385</v>
      </c>
    </row>
    <row r="225" spans="1:5" x14ac:dyDescent="0.3">
      <c r="A225">
        <v>224</v>
      </c>
      <c r="B225" s="10" t="s">
        <v>120</v>
      </c>
      <c r="C225" s="10" t="s">
        <v>254</v>
      </c>
      <c r="D225" t="s">
        <v>1326</v>
      </c>
      <c r="E225" t="s">
        <v>331</v>
      </c>
    </row>
    <row r="226" spans="1:5" x14ac:dyDescent="0.3">
      <c r="A226">
        <v>225</v>
      </c>
      <c r="B226" s="10" t="s">
        <v>113</v>
      </c>
      <c r="C226" s="10" t="s">
        <v>254</v>
      </c>
      <c r="D226" t="s">
        <v>1326</v>
      </c>
      <c r="E226" t="s">
        <v>324</v>
      </c>
    </row>
    <row r="227" spans="1:5" x14ac:dyDescent="0.3">
      <c r="A227">
        <v>226</v>
      </c>
      <c r="B227" s="10" t="s">
        <v>144</v>
      </c>
      <c r="C227" s="10" t="s">
        <v>254</v>
      </c>
      <c r="D227" t="s">
        <v>1326</v>
      </c>
      <c r="E227" t="s">
        <v>355</v>
      </c>
    </row>
    <row r="228" spans="1:5" x14ac:dyDescent="0.3">
      <c r="A228">
        <v>227</v>
      </c>
      <c r="B228" s="10" t="s">
        <v>95</v>
      </c>
      <c r="C228" s="10" t="s">
        <v>254</v>
      </c>
      <c r="D228" t="s">
        <v>1326</v>
      </c>
      <c r="E228" t="s">
        <v>306</v>
      </c>
    </row>
    <row r="229" spans="1:5" x14ac:dyDescent="0.3">
      <c r="A229">
        <v>228</v>
      </c>
      <c r="B229" s="10" t="s">
        <v>137</v>
      </c>
      <c r="C229" s="10" t="s">
        <v>254</v>
      </c>
      <c r="D229" t="s">
        <v>1326</v>
      </c>
      <c r="E229" t="s">
        <v>348</v>
      </c>
    </row>
    <row r="230" spans="1:5" x14ac:dyDescent="0.3">
      <c r="A230">
        <v>229</v>
      </c>
      <c r="B230" s="10" t="s">
        <v>127</v>
      </c>
      <c r="C230" s="10" t="s">
        <v>254</v>
      </c>
      <c r="D230" t="s">
        <v>1326</v>
      </c>
      <c r="E230" t="s">
        <v>338</v>
      </c>
    </row>
    <row r="231" spans="1:5" x14ac:dyDescent="0.3">
      <c r="A231">
        <v>230</v>
      </c>
      <c r="B231" s="10" t="s">
        <v>117</v>
      </c>
      <c r="C231" s="10" t="s">
        <v>254</v>
      </c>
      <c r="D231" t="s">
        <v>1326</v>
      </c>
      <c r="E231" t="s">
        <v>328</v>
      </c>
    </row>
    <row r="232" spans="1:5" x14ac:dyDescent="0.3">
      <c r="A232">
        <v>231</v>
      </c>
      <c r="B232" s="10" t="s">
        <v>164</v>
      </c>
      <c r="C232" s="10" t="s">
        <v>254</v>
      </c>
      <c r="D232" t="s">
        <v>1326</v>
      </c>
      <c r="E232" t="s">
        <v>375</v>
      </c>
    </row>
    <row r="233" spans="1:5" x14ac:dyDescent="0.3">
      <c r="A233">
        <v>232</v>
      </c>
      <c r="B233" s="10" t="s">
        <v>126</v>
      </c>
      <c r="C233" s="10" t="s">
        <v>254</v>
      </c>
      <c r="D233" t="s">
        <v>1326</v>
      </c>
      <c r="E233" t="s">
        <v>337</v>
      </c>
    </row>
    <row r="234" spans="1:5" x14ac:dyDescent="0.3">
      <c r="A234">
        <v>233</v>
      </c>
      <c r="B234" s="10" t="s">
        <v>153</v>
      </c>
      <c r="C234" s="10" t="s">
        <v>254</v>
      </c>
      <c r="D234" t="s">
        <v>1326</v>
      </c>
      <c r="E234" t="s">
        <v>364</v>
      </c>
    </row>
    <row r="235" spans="1:5" x14ac:dyDescent="0.3">
      <c r="A235">
        <v>234</v>
      </c>
      <c r="B235" s="10" t="s">
        <v>189</v>
      </c>
      <c r="C235" s="10" t="s">
        <v>254</v>
      </c>
      <c r="D235" t="s">
        <v>1326</v>
      </c>
      <c r="E235" t="s">
        <v>400</v>
      </c>
    </row>
    <row r="236" spans="1:5" x14ac:dyDescent="0.3">
      <c r="A236">
        <v>235</v>
      </c>
      <c r="B236" s="10" t="s">
        <v>197</v>
      </c>
      <c r="C236" s="10" t="s">
        <v>254</v>
      </c>
      <c r="D236" t="s">
        <v>1326</v>
      </c>
      <c r="E236" t="s">
        <v>408</v>
      </c>
    </row>
    <row r="237" spans="1:5" x14ac:dyDescent="0.3">
      <c r="A237">
        <v>236</v>
      </c>
      <c r="B237" s="10" t="s">
        <v>191</v>
      </c>
      <c r="C237" s="10" t="s">
        <v>254</v>
      </c>
      <c r="D237" t="s">
        <v>1326</v>
      </c>
      <c r="E237" t="s">
        <v>402</v>
      </c>
    </row>
    <row r="238" spans="1:5" x14ac:dyDescent="0.3">
      <c r="A238">
        <v>237</v>
      </c>
      <c r="B238" s="10" t="s">
        <v>183</v>
      </c>
      <c r="C238" s="10" t="s">
        <v>254</v>
      </c>
      <c r="D238" t="s">
        <v>1326</v>
      </c>
      <c r="E238" t="s">
        <v>394</v>
      </c>
    </row>
    <row r="239" spans="1:5" x14ac:dyDescent="0.3">
      <c r="A239">
        <v>238</v>
      </c>
      <c r="B239" s="10" t="s">
        <v>165</v>
      </c>
      <c r="C239" s="10" t="s">
        <v>254</v>
      </c>
      <c r="D239" t="s">
        <v>1326</v>
      </c>
      <c r="E239" t="s">
        <v>376</v>
      </c>
    </row>
    <row r="240" spans="1:5" x14ac:dyDescent="0.3">
      <c r="A240">
        <v>239</v>
      </c>
      <c r="B240" s="10" t="s">
        <v>199</v>
      </c>
      <c r="C240" s="10" t="s">
        <v>254</v>
      </c>
      <c r="D240" t="s">
        <v>1326</v>
      </c>
      <c r="E240" t="s">
        <v>410</v>
      </c>
    </row>
    <row r="241" spans="1:5" x14ac:dyDescent="0.3">
      <c r="A241">
        <v>240</v>
      </c>
      <c r="B241" s="10" t="s">
        <v>88</v>
      </c>
      <c r="C241" s="10" t="s">
        <v>254</v>
      </c>
      <c r="D241" t="s">
        <v>1326</v>
      </c>
      <c r="E241" t="s">
        <v>299</v>
      </c>
    </row>
    <row r="242" spans="1:5" x14ac:dyDescent="0.3">
      <c r="A242">
        <v>241</v>
      </c>
      <c r="B242" s="10" t="s">
        <v>129</v>
      </c>
      <c r="C242" s="10" t="s">
        <v>254</v>
      </c>
      <c r="D242" t="s">
        <v>1326</v>
      </c>
      <c r="E242" t="s">
        <v>340</v>
      </c>
    </row>
    <row r="243" spans="1:5" x14ac:dyDescent="0.3">
      <c r="A243">
        <v>242</v>
      </c>
      <c r="B243" s="10" t="s">
        <v>142</v>
      </c>
      <c r="C243" s="10" t="s">
        <v>254</v>
      </c>
      <c r="D243" t="s">
        <v>1326</v>
      </c>
      <c r="E243" t="s">
        <v>353</v>
      </c>
    </row>
    <row r="244" spans="1:5" x14ac:dyDescent="0.3">
      <c r="A244">
        <v>243</v>
      </c>
      <c r="B244" s="10" t="s">
        <v>162</v>
      </c>
      <c r="C244" s="10" t="s">
        <v>254</v>
      </c>
      <c r="D244" t="s">
        <v>1326</v>
      </c>
      <c r="E244" t="s">
        <v>373</v>
      </c>
    </row>
    <row r="245" spans="1:5" x14ac:dyDescent="0.3">
      <c r="A245">
        <v>244</v>
      </c>
      <c r="B245" s="10" t="s">
        <v>190</v>
      </c>
      <c r="C245" s="10" t="s">
        <v>254</v>
      </c>
      <c r="D245" t="s">
        <v>1326</v>
      </c>
      <c r="E245" t="s">
        <v>401</v>
      </c>
    </row>
    <row r="246" spans="1:5" x14ac:dyDescent="0.3">
      <c r="A246">
        <v>245</v>
      </c>
      <c r="B246" s="10" t="s">
        <v>130</v>
      </c>
      <c r="C246" s="10" t="s">
        <v>254</v>
      </c>
      <c r="D246" t="s">
        <v>1326</v>
      </c>
      <c r="E246" t="s">
        <v>341</v>
      </c>
    </row>
    <row r="247" spans="1:5" x14ac:dyDescent="0.3">
      <c r="A247">
        <v>246</v>
      </c>
      <c r="B247" s="10" t="s">
        <v>157</v>
      </c>
      <c r="C247" s="10" t="s">
        <v>254</v>
      </c>
      <c r="D247" t="s">
        <v>1326</v>
      </c>
      <c r="E247" t="s">
        <v>368</v>
      </c>
    </row>
    <row r="248" spans="1:5" x14ac:dyDescent="0.3">
      <c r="A248">
        <v>247</v>
      </c>
      <c r="B248" s="10" t="s">
        <v>182</v>
      </c>
      <c r="C248" s="10" t="s">
        <v>254</v>
      </c>
      <c r="D248" t="s">
        <v>1326</v>
      </c>
      <c r="E248" t="s">
        <v>393</v>
      </c>
    </row>
    <row r="249" spans="1:5" x14ac:dyDescent="0.3">
      <c r="A249">
        <v>248</v>
      </c>
      <c r="B249" s="10" t="s">
        <v>143</v>
      </c>
      <c r="C249" s="10" t="s">
        <v>254</v>
      </c>
      <c r="D249" t="s">
        <v>1326</v>
      </c>
      <c r="E249" t="s">
        <v>354</v>
      </c>
    </row>
    <row r="250" spans="1:5" x14ac:dyDescent="0.3">
      <c r="A250">
        <v>249</v>
      </c>
      <c r="B250" s="10" t="s">
        <v>141</v>
      </c>
      <c r="C250" s="10" t="s">
        <v>254</v>
      </c>
      <c r="D250" t="s">
        <v>1326</v>
      </c>
      <c r="E250" t="s">
        <v>352</v>
      </c>
    </row>
    <row r="251" spans="1:5" x14ac:dyDescent="0.3">
      <c r="A251">
        <v>250</v>
      </c>
      <c r="B251" s="10" t="s">
        <v>193</v>
      </c>
      <c r="C251" s="10" t="s">
        <v>254</v>
      </c>
      <c r="D251" t="s">
        <v>1326</v>
      </c>
      <c r="E251" t="s">
        <v>404</v>
      </c>
    </row>
    <row r="252" spans="1:5" x14ac:dyDescent="0.3">
      <c r="A252">
        <v>251</v>
      </c>
      <c r="B252" s="10" t="s">
        <v>181</v>
      </c>
      <c r="C252" s="10" t="s">
        <v>254</v>
      </c>
      <c r="D252" t="s">
        <v>1326</v>
      </c>
      <c r="E252" t="s">
        <v>392</v>
      </c>
    </row>
    <row r="253" spans="1:5" x14ac:dyDescent="0.3">
      <c r="A253">
        <v>252</v>
      </c>
      <c r="B253" s="10" t="s">
        <v>128</v>
      </c>
      <c r="C253" s="10" t="s">
        <v>254</v>
      </c>
      <c r="D253" t="s">
        <v>1326</v>
      </c>
      <c r="E253" t="s">
        <v>339</v>
      </c>
    </row>
    <row r="254" spans="1:5" x14ac:dyDescent="0.3">
      <c r="A254">
        <v>253</v>
      </c>
      <c r="B254" s="10" t="s">
        <v>184</v>
      </c>
      <c r="C254" s="10" t="s">
        <v>254</v>
      </c>
      <c r="D254" t="s">
        <v>1326</v>
      </c>
      <c r="E254" t="s">
        <v>395</v>
      </c>
    </row>
    <row r="255" spans="1:5" x14ac:dyDescent="0.3">
      <c r="A255">
        <v>254</v>
      </c>
      <c r="B255" s="10" t="s">
        <v>167</v>
      </c>
      <c r="C255" s="10" t="s">
        <v>254</v>
      </c>
      <c r="D255" t="s">
        <v>1326</v>
      </c>
      <c r="E255" t="s">
        <v>378</v>
      </c>
    </row>
    <row r="256" spans="1:5" x14ac:dyDescent="0.3">
      <c r="A256">
        <v>255</v>
      </c>
      <c r="B256" s="10" t="s">
        <v>196</v>
      </c>
      <c r="C256" s="10" t="s">
        <v>254</v>
      </c>
      <c r="D256" t="s">
        <v>1326</v>
      </c>
      <c r="E256" t="s">
        <v>407</v>
      </c>
    </row>
    <row r="257" spans="1:5" x14ac:dyDescent="0.3">
      <c r="A257">
        <v>256</v>
      </c>
      <c r="B257" s="10" t="s">
        <v>156</v>
      </c>
      <c r="C257" s="10" t="s">
        <v>254</v>
      </c>
      <c r="D257" t="s">
        <v>1326</v>
      </c>
      <c r="E257" t="s">
        <v>367</v>
      </c>
    </row>
    <row r="258" spans="1:5" x14ac:dyDescent="0.3">
      <c r="A258">
        <v>257</v>
      </c>
      <c r="B258" s="10" t="s">
        <v>164</v>
      </c>
      <c r="C258" s="10" t="s">
        <v>254</v>
      </c>
      <c r="D258" t="s">
        <v>1326</v>
      </c>
      <c r="E258" t="s">
        <v>375</v>
      </c>
    </row>
    <row r="259" spans="1:5" x14ac:dyDescent="0.3">
      <c r="A259">
        <v>258</v>
      </c>
      <c r="B259" s="10" t="s">
        <v>192</v>
      </c>
      <c r="C259" s="10" t="s">
        <v>254</v>
      </c>
      <c r="D259" t="s">
        <v>1326</v>
      </c>
      <c r="E259" t="s">
        <v>403</v>
      </c>
    </row>
    <row r="260" spans="1:5" x14ac:dyDescent="0.3">
      <c r="A260">
        <v>259</v>
      </c>
      <c r="B260" s="10" t="s">
        <v>154</v>
      </c>
      <c r="C260" s="10" t="s">
        <v>254</v>
      </c>
      <c r="D260" t="s">
        <v>1326</v>
      </c>
      <c r="E260" t="s">
        <v>365</v>
      </c>
    </row>
    <row r="261" spans="1:5" x14ac:dyDescent="0.3">
      <c r="A261">
        <v>260</v>
      </c>
      <c r="B261" s="10" t="s">
        <v>85</v>
      </c>
      <c r="C261" s="10" t="s">
        <v>254</v>
      </c>
      <c r="D261" t="s">
        <v>1326</v>
      </c>
      <c r="E261" t="s">
        <v>296</v>
      </c>
    </row>
    <row r="262" spans="1:5" x14ac:dyDescent="0.3">
      <c r="A262">
        <v>261</v>
      </c>
      <c r="B262" s="10" t="s">
        <v>89</v>
      </c>
      <c r="C262" s="10" t="s">
        <v>254</v>
      </c>
      <c r="D262" t="s">
        <v>1326</v>
      </c>
      <c r="E262" t="s">
        <v>300</v>
      </c>
    </row>
    <row r="263" spans="1:5" x14ac:dyDescent="0.3">
      <c r="A263">
        <v>262</v>
      </c>
      <c r="B263" s="10" t="s">
        <v>91</v>
      </c>
      <c r="C263" s="10" t="s">
        <v>254</v>
      </c>
      <c r="D263" t="s">
        <v>1326</v>
      </c>
      <c r="E263" t="s">
        <v>302</v>
      </c>
    </row>
    <row r="264" spans="1:5" x14ac:dyDescent="0.3">
      <c r="A264">
        <v>263</v>
      </c>
      <c r="B264" s="10" t="s">
        <v>212</v>
      </c>
      <c r="C264" s="10" t="s">
        <v>254</v>
      </c>
      <c r="D264" t="s">
        <v>1326</v>
      </c>
      <c r="E264" t="s">
        <v>423</v>
      </c>
    </row>
    <row r="265" spans="1:5" x14ac:dyDescent="0.3">
      <c r="A265">
        <v>264</v>
      </c>
      <c r="B265" s="10" t="s">
        <v>93</v>
      </c>
      <c r="C265" s="10" t="s">
        <v>254</v>
      </c>
      <c r="D265" t="s">
        <v>1326</v>
      </c>
      <c r="E265" t="s">
        <v>304</v>
      </c>
    </row>
    <row r="266" spans="1:5" x14ac:dyDescent="0.3">
      <c r="A266">
        <v>265</v>
      </c>
      <c r="B266" s="10" t="s">
        <v>194</v>
      </c>
      <c r="C266" s="10" t="s">
        <v>254</v>
      </c>
      <c r="D266" t="s">
        <v>1326</v>
      </c>
      <c r="E266" t="s">
        <v>405</v>
      </c>
    </row>
    <row r="267" spans="1:5" x14ac:dyDescent="0.3">
      <c r="A267">
        <v>266</v>
      </c>
      <c r="B267" s="10" t="s">
        <v>179</v>
      </c>
      <c r="C267" s="10" t="s">
        <v>254</v>
      </c>
      <c r="D267" t="s">
        <v>1326</v>
      </c>
      <c r="E267" t="s">
        <v>390</v>
      </c>
    </row>
    <row r="268" spans="1:5" x14ac:dyDescent="0.3">
      <c r="A268">
        <v>267</v>
      </c>
      <c r="B268" s="10" t="s">
        <v>213</v>
      </c>
      <c r="C268" s="10" t="s">
        <v>254</v>
      </c>
      <c r="D268" t="s">
        <v>1326</v>
      </c>
      <c r="E268" t="s">
        <v>424</v>
      </c>
    </row>
    <row r="269" spans="1:5" x14ac:dyDescent="0.3">
      <c r="A269">
        <v>268</v>
      </c>
      <c r="B269" s="10" t="s">
        <v>195</v>
      </c>
      <c r="C269" s="10" t="s">
        <v>254</v>
      </c>
      <c r="D269" t="s">
        <v>1326</v>
      </c>
      <c r="E269" t="s">
        <v>406</v>
      </c>
    </row>
    <row r="270" spans="1:5" x14ac:dyDescent="0.3">
      <c r="A270">
        <v>269</v>
      </c>
      <c r="B270" s="10" t="s">
        <v>209</v>
      </c>
      <c r="C270" s="10" t="s">
        <v>254</v>
      </c>
      <c r="D270" t="s">
        <v>1326</v>
      </c>
      <c r="E270" t="s">
        <v>420</v>
      </c>
    </row>
    <row r="271" spans="1:5" x14ac:dyDescent="0.3">
      <c r="A271">
        <v>270</v>
      </c>
      <c r="B271" s="10" t="s">
        <v>160</v>
      </c>
      <c r="C271" s="10" t="s">
        <v>254</v>
      </c>
      <c r="D271" t="s">
        <v>1326</v>
      </c>
      <c r="E271" t="s">
        <v>371</v>
      </c>
    </row>
    <row r="272" spans="1:5" x14ac:dyDescent="0.3">
      <c r="A272">
        <v>271</v>
      </c>
      <c r="B272" s="10" t="s">
        <v>116</v>
      </c>
      <c r="C272" s="10" t="s">
        <v>254</v>
      </c>
      <c r="D272" t="s">
        <v>1326</v>
      </c>
      <c r="E272" t="s">
        <v>327</v>
      </c>
    </row>
    <row r="273" spans="1:5" x14ac:dyDescent="0.3">
      <c r="A273">
        <v>272</v>
      </c>
      <c r="B273" s="10" t="s">
        <v>214</v>
      </c>
      <c r="C273" s="10" t="s">
        <v>254</v>
      </c>
      <c r="D273" t="s">
        <v>1326</v>
      </c>
      <c r="E273" t="s">
        <v>425</v>
      </c>
    </row>
    <row r="274" spans="1:5" x14ac:dyDescent="0.3">
      <c r="A274">
        <v>273</v>
      </c>
      <c r="B274" s="10" t="s">
        <v>124</v>
      </c>
      <c r="C274" s="10" t="s">
        <v>254</v>
      </c>
      <c r="D274" t="s">
        <v>1326</v>
      </c>
      <c r="E274" t="s">
        <v>335</v>
      </c>
    </row>
    <row r="275" spans="1:5" x14ac:dyDescent="0.3">
      <c r="A275">
        <v>274</v>
      </c>
      <c r="B275" s="10" t="s">
        <v>138</v>
      </c>
      <c r="C275" s="10" t="s">
        <v>254</v>
      </c>
      <c r="D275" t="s">
        <v>1326</v>
      </c>
      <c r="E275" t="s">
        <v>349</v>
      </c>
    </row>
    <row r="276" spans="1:5" x14ac:dyDescent="0.3">
      <c r="A276">
        <v>275</v>
      </c>
      <c r="B276" s="10" t="s">
        <v>201</v>
      </c>
      <c r="C276" s="10" t="s">
        <v>254</v>
      </c>
      <c r="D276" t="s">
        <v>1326</v>
      </c>
      <c r="E276" t="s">
        <v>412</v>
      </c>
    </row>
    <row r="277" spans="1:5" x14ac:dyDescent="0.3">
      <c r="A277">
        <v>276</v>
      </c>
      <c r="B277" s="10" t="s">
        <v>170</v>
      </c>
      <c r="C277" s="10" t="s">
        <v>254</v>
      </c>
      <c r="D277" t="s">
        <v>1326</v>
      </c>
      <c r="E277" t="s">
        <v>381</v>
      </c>
    </row>
    <row r="278" spans="1:5" x14ac:dyDescent="0.3">
      <c r="A278">
        <v>277</v>
      </c>
      <c r="B278" s="10" t="s">
        <v>176</v>
      </c>
      <c r="C278" s="10" t="s">
        <v>254</v>
      </c>
      <c r="D278" t="s">
        <v>1326</v>
      </c>
      <c r="E278" t="s">
        <v>387</v>
      </c>
    </row>
    <row r="279" spans="1:5" x14ac:dyDescent="0.3">
      <c r="A279">
        <v>278</v>
      </c>
      <c r="B279" s="10" t="s">
        <v>198</v>
      </c>
      <c r="C279" s="10" t="s">
        <v>254</v>
      </c>
      <c r="D279" t="s">
        <v>1326</v>
      </c>
      <c r="E279" t="s">
        <v>409</v>
      </c>
    </row>
    <row r="280" spans="1:5" x14ac:dyDescent="0.3">
      <c r="A280">
        <v>279</v>
      </c>
      <c r="B280" s="10" t="s">
        <v>123</v>
      </c>
      <c r="C280" s="10" t="s">
        <v>254</v>
      </c>
      <c r="D280" t="s">
        <v>1326</v>
      </c>
      <c r="E280" t="s">
        <v>334</v>
      </c>
    </row>
    <row r="281" spans="1:5" x14ac:dyDescent="0.3">
      <c r="A281">
        <v>280</v>
      </c>
      <c r="B281" s="10" t="s">
        <v>185</v>
      </c>
      <c r="C281" s="10" t="s">
        <v>254</v>
      </c>
      <c r="D281" t="s">
        <v>1326</v>
      </c>
      <c r="E281" t="s">
        <v>396</v>
      </c>
    </row>
    <row r="282" spans="1:5" x14ac:dyDescent="0.3">
      <c r="A282">
        <v>281</v>
      </c>
      <c r="B282" s="10" t="s">
        <v>151</v>
      </c>
      <c r="C282" s="10" t="s">
        <v>254</v>
      </c>
      <c r="D282" t="s">
        <v>1326</v>
      </c>
      <c r="E282" t="s">
        <v>362</v>
      </c>
    </row>
    <row r="283" spans="1:5" x14ac:dyDescent="0.3">
      <c r="A283">
        <v>282</v>
      </c>
      <c r="B283" s="10" t="s">
        <v>188</v>
      </c>
      <c r="C283" s="10" t="s">
        <v>254</v>
      </c>
      <c r="D283" t="s">
        <v>1326</v>
      </c>
      <c r="E283" t="s">
        <v>399</v>
      </c>
    </row>
    <row r="284" spans="1:5" x14ac:dyDescent="0.3">
      <c r="A284">
        <v>283</v>
      </c>
      <c r="B284" s="10" t="s">
        <v>178</v>
      </c>
      <c r="C284" s="10" t="s">
        <v>254</v>
      </c>
      <c r="D284" t="s">
        <v>1326</v>
      </c>
      <c r="E284" t="s">
        <v>389</v>
      </c>
    </row>
    <row r="285" spans="1:5" x14ac:dyDescent="0.3">
      <c r="A285">
        <v>284</v>
      </c>
      <c r="B285" s="10" t="s">
        <v>172</v>
      </c>
      <c r="C285" s="10" t="s">
        <v>254</v>
      </c>
      <c r="D285" t="s">
        <v>1326</v>
      </c>
      <c r="E285" t="s">
        <v>383</v>
      </c>
    </row>
    <row r="286" spans="1:5" x14ac:dyDescent="0.3">
      <c r="A286">
        <v>285</v>
      </c>
      <c r="B286" s="10" t="s">
        <v>148</v>
      </c>
      <c r="C286" s="10" t="s">
        <v>254</v>
      </c>
      <c r="D286" t="s">
        <v>1326</v>
      </c>
      <c r="E286" t="s">
        <v>359</v>
      </c>
    </row>
    <row r="287" spans="1:5" x14ac:dyDescent="0.3">
      <c r="A287">
        <v>286</v>
      </c>
      <c r="B287" s="10" t="s">
        <v>136</v>
      </c>
      <c r="C287" s="10" t="s">
        <v>254</v>
      </c>
      <c r="D287" t="s">
        <v>1326</v>
      </c>
      <c r="E287" t="s">
        <v>347</v>
      </c>
    </row>
    <row r="288" spans="1:5" x14ac:dyDescent="0.3">
      <c r="A288">
        <v>287</v>
      </c>
      <c r="B288" s="10" t="s">
        <v>134</v>
      </c>
      <c r="C288" s="10" t="s">
        <v>254</v>
      </c>
      <c r="D288" t="s">
        <v>1326</v>
      </c>
      <c r="E288" t="s">
        <v>345</v>
      </c>
    </row>
    <row r="289" spans="1:5" x14ac:dyDescent="0.3">
      <c r="A289">
        <v>288</v>
      </c>
      <c r="B289" s="10" t="s">
        <v>173</v>
      </c>
      <c r="C289" s="10" t="s">
        <v>254</v>
      </c>
      <c r="D289" t="s">
        <v>1326</v>
      </c>
      <c r="E289" t="s">
        <v>384</v>
      </c>
    </row>
    <row r="290" spans="1:5" x14ac:dyDescent="0.3">
      <c r="A290">
        <v>289</v>
      </c>
      <c r="B290" s="10" t="s">
        <v>186</v>
      </c>
      <c r="C290" s="10" t="s">
        <v>254</v>
      </c>
      <c r="D290" t="s">
        <v>1326</v>
      </c>
      <c r="E290" t="s">
        <v>397</v>
      </c>
    </row>
    <row r="291" spans="1:5" x14ac:dyDescent="0.3">
      <c r="A291">
        <v>290</v>
      </c>
      <c r="B291" s="10" t="s">
        <v>180</v>
      </c>
      <c r="C291" s="10" t="s">
        <v>254</v>
      </c>
      <c r="D291" t="s">
        <v>1326</v>
      </c>
      <c r="E291" t="s">
        <v>391</v>
      </c>
    </row>
    <row r="292" spans="1:5" x14ac:dyDescent="0.3">
      <c r="A292">
        <v>291</v>
      </c>
      <c r="B292" s="10" t="s">
        <v>145</v>
      </c>
      <c r="C292" s="10" t="s">
        <v>254</v>
      </c>
      <c r="D292" t="s">
        <v>1326</v>
      </c>
      <c r="E292" t="s">
        <v>356</v>
      </c>
    </row>
    <row r="293" spans="1:5" x14ac:dyDescent="0.3">
      <c r="A293">
        <v>292</v>
      </c>
      <c r="B293" s="10" t="s">
        <v>177</v>
      </c>
      <c r="C293" s="10" t="s">
        <v>254</v>
      </c>
      <c r="D293" t="s">
        <v>1326</v>
      </c>
      <c r="E293" t="s">
        <v>388</v>
      </c>
    </row>
    <row r="294" spans="1:5" x14ac:dyDescent="0.3">
      <c r="A294">
        <v>293</v>
      </c>
      <c r="B294" s="10" t="s">
        <v>161</v>
      </c>
      <c r="C294" s="10" t="s">
        <v>254</v>
      </c>
      <c r="D294" t="s">
        <v>1326</v>
      </c>
      <c r="E294" t="s">
        <v>372</v>
      </c>
    </row>
    <row r="295" spans="1:5" x14ac:dyDescent="0.3">
      <c r="A295">
        <v>294</v>
      </c>
      <c r="B295" s="10" t="s">
        <v>132</v>
      </c>
      <c r="C295" s="10" t="s">
        <v>254</v>
      </c>
      <c r="D295" t="s">
        <v>1326</v>
      </c>
      <c r="E295" t="s">
        <v>343</v>
      </c>
    </row>
    <row r="296" spans="1:5" x14ac:dyDescent="0.3">
      <c r="A296">
        <v>295</v>
      </c>
      <c r="B296" s="10" t="s">
        <v>171</v>
      </c>
      <c r="C296" s="10" t="s">
        <v>254</v>
      </c>
      <c r="D296" t="s">
        <v>1326</v>
      </c>
      <c r="E296" t="s">
        <v>382</v>
      </c>
    </row>
    <row r="297" spans="1:5" x14ac:dyDescent="0.3">
      <c r="A297">
        <v>296</v>
      </c>
      <c r="B297" s="10" t="s">
        <v>92</v>
      </c>
      <c r="C297" s="10" t="s">
        <v>254</v>
      </c>
      <c r="D297" t="s">
        <v>1326</v>
      </c>
      <c r="E297" t="s">
        <v>303</v>
      </c>
    </row>
    <row r="298" spans="1:5" x14ac:dyDescent="0.3">
      <c r="A298">
        <v>297</v>
      </c>
      <c r="B298" s="10" t="s">
        <v>215</v>
      </c>
      <c r="C298" s="10" t="s">
        <v>254</v>
      </c>
      <c r="D298" t="s">
        <v>1326</v>
      </c>
      <c r="E298" t="s">
        <v>426</v>
      </c>
    </row>
    <row r="299" spans="1:5" x14ac:dyDescent="0.3">
      <c r="A299">
        <v>298</v>
      </c>
      <c r="B299" s="10" t="s">
        <v>133</v>
      </c>
      <c r="C299" s="10" t="s">
        <v>254</v>
      </c>
      <c r="D299" t="s">
        <v>1326</v>
      </c>
      <c r="E299" t="s">
        <v>344</v>
      </c>
    </row>
    <row r="300" spans="1:5" x14ac:dyDescent="0.3">
      <c r="A300">
        <v>299</v>
      </c>
      <c r="B300" s="10" t="s">
        <v>111</v>
      </c>
      <c r="C300" s="10" t="s">
        <v>254</v>
      </c>
      <c r="D300" t="s">
        <v>1326</v>
      </c>
      <c r="E300" t="s">
        <v>322</v>
      </c>
    </row>
    <row r="301" spans="1:5" x14ac:dyDescent="0.3">
      <c r="A301">
        <v>300</v>
      </c>
      <c r="B301" s="10" t="s">
        <v>158</v>
      </c>
      <c r="C301" s="10" t="s">
        <v>254</v>
      </c>
      <c r="D301" t="s">
        <v>1326</v>
      </c>
      <c r="E301" t="s">
        <v>369</v>
      </c>
    </row>
    <row r="302" spans="1:5" x14ac:dyDescent="0.3">
      <c r="A302">
        <v>301</v>
      </c>
      <c r="B302" s="10" t="s">
        <v>202</v>
      </c>
      <c r="C302" s="10" t="s">
        <v>254</v>
      </c>
      <c r="D302" t="s">
        <v>1326</v>
      </c>
      <c r="E302" t="s">
        <v>413</v>
      </c>
    </row>
    <row r="303" spans="1:5" x14ac:dyDescent="0.3">
      <c r="A303">
        <v>302</v>
      </c>
      <c r="B303" s="10" t="s">
        <v>163</v>
      </c>
      <c r="C303" s="10" t="s">
        <v>254</v>
      </c>
      <c r="D303" t="s">
        <v>1326</v>
      </c>
      <c r="E303" t="s">
        <v>374</v>
      </c>
    </row>
    <row r="304" spans="1:5" x14ac:dyDescent="0.3">
      <c r="A304">
        <v>303</v>
      </c>
      <c r="B304" s="10" t="s">
        <v>175</v>
      </c>
      <c r="C304" s="10" t="s">
        <v>254</v>
      </c>
      <c r="D304" t="s">
        <v>1326</v>
      </c>
      <c r="E304" t="s">
        <v>386</v>
      </c>
    </row>
    <row r="305" spans="1:5" x14ac:dyDescent="0.3">
      <c r="A305">
        <v>304</v>
      </c>
      <c r="B305" s="10" t="s">
        <v>205</v>
      </c>
      <c r="C305" s="10" t="s">
        <v>254</v>
      </c>
      <c r="D305" t="s">
        <v>1326</v>
      </c>
      <c r="E305" t="s">
        <v>416</v>
      </c>
    </row>
    <row r="306" spans="1:5" x14ac:dyDescent="0.3">
      <c r="A306">
        <v>305</v>
      </c>
      <c r="B306" s="10" t="s">
        <v>216</v>
      </c>
      <c r="C306" s="10" t="s">
        <v>254</v>
      </c>
      <c r="D306" t="s">
        <v>1326</v>
      </c>
      <c r="E306" t="s">
        <v>427</v>
      </c>
    </row>
    <row r="307" spans="1:5" x14ac:dyDescent="0.3">
      <c r="A307">
        <v>306</v>
      </c>
      <c r="B307" s="10" t="s">
        <v>187</v>
      </c>
      <c r="C307" s="10" t="s">
        <v>254</v>
      </c>
      <c r="D307" t="s">
        <v>1326</v>
      </c>
      <c r="E307" t="s">
        <v>398</v>
      </c>
    </row>
    <row r="308" spans="1:5" x14ac:dyDescent="0.3">
      <c r="A308">
        <v>307</v>
      </c>
      <c r="B308" s="10" t="s">
        <v>217</v>
      </c>
      <c r="C308" s="10" t="s">
        <v>254</v>
      </c>
      <c r="D308" t="s">
        <v>1326</v>
      </c>
      <c r="E308" t="s">
        <v>428</v>
      </c>
    </row>
    <row r="309" spans="1:5" x14ac:dyDescent="0.3">
      <c r="A309">
        <v>308</v>
      </c>
      <c r="B309" s="10" t="s">
        <v>218</v>
      </c>
      <c r="C309" s="10" t="s">
        <v>254</v>
      </c>
      <c r="D309" t="s">
        <v>1326</v>
      </c>
      <c r="E309" t="s">
        <v>429</v>
      </c>
    </row>
    <row r="310" spans="1:5" x14ac:dyDescent="0.3">
      <c r="A310">
        <v>309</v>
      </c>
      <c r="B310" s="10" t="s">
        <v>166</v>
      </c>
      <c r="C310" s="10" t="s">
        <v>254</v>
      </c>
      <c r="D310" t="s">
        <v>1326</v>
      </c>
      <c r="E310" t="s">
        <v>377</v>
      </c>
    </row>
    <row r="311" spans="1:5" x14ac:dyDescent="0.3">
      <c r="A311">
        <v>310</v>
      </c>
      <c r="B311" s="10" t="s">
        <v>200</v>
      </c>
      <c r="C311" s="10" t="s">
        <v>254</v>
      </c>
      <c r="D311" t="s">
        <v>1326</v>
      </c>
      <c r="E311" t="s">
        <v>411</v>
      </c>
    </row>
    <row r="312" spans="1:5" x14ac:dyDescent="0.3">
      <c r="A312">
        <v>311</v>
      </c>
      <c r="B312" s="10" t="s">
        <v>206</v>
      </c>
      <c r="C312" s="10" t="s">
        <v>254</v>
      </c>
      <c r="D312" t="s">
        <v>1326</v>
      </c>
      <c r="E312" t="s">
        <v>417</v>
      </c>
    </row>
    <row r="313" spans="1:5" x14ac:dyDescent="0.3">
      <c r="A313">
        <v>312</v>
      </c>
      <c r="B313" s="10" t="s">
        <v>203</v>
      </c>
      <c r="C313" s="10" t="s">
        <v>254</v>
      </c>
      <c r="D313" t="s">
        <v>1326</v>
      </c>
      <c r="E313" t="s">
        <v>414</v>
      </c>
    </row>
    <row r="314" spans="1:5" x14ac:dyDescent="0.3">
      <c r="A314">
        <v>313</v>
      </c>
      <c r="B314" s="10" t="s">
        <v>219</v>
      </c>
      <c r="C314" s="10" t="s">
        <v>254</v>
      </c>
      <c r="D314" t="s">
        <v>1326</v>
      </c>
      <c r="E314" t="s">
        <v>430</v>
      </c>
    </row>
    <row r="315" spans="1:5" x14ac:dyDescent="0.3">
      <c r="A315">
        <v>314</v>
      </c>
      <c r="B315" s="10" t="s">
        <v>147</v>
      </c>
      <c r="C315" s="10" t="s">
        <v>254</v>
      </c>
      <c r="D315" t="s">
        <v>1326</v>
      </c>
      <c r="E315" t="s">
        <v>358</v>
      </c>
    </row>
    <row r="316" spans="1:5" x14ac:dyDescent="0.3">
      <c r="A316">
        <v>315</v>
      </c>
      <c r="B316" s="10" t="s">
        <v>1059</v>
      </c>
      <c r="C316" s="10" t="s">
        <v>22</v>
      </c>
      <c r="D316" t="s">
        <v>1326</v>
      </c>
      <c r="E316" t="s">
        <v>1267</v>
      </c>
    </row>
    <row r="317" spans="1:5" x14ac:dyDescent="0.3">
      <c r="A317">
        <v>316</v>
      </c>
      <c r="B317" s="10" t="s">
        <v>1060</v>
      </c>
      <c r="C317" s="10" t="s">
        <v>22</v>
      </c>
      <c r="D317" t="s">
        <v>1326</v>
      </c>
      <c r="E317" t="s">
        <v>1268</v>
      </c>
    </row>
    <row r="318" spans="1:5" x14ac:dyDescent="0.3">
      <c r="A318">
        <v>317</v>
      </c>
      <c r="B318" s="10" t="s">
        <v>1061</v>
      </c>
      <c r="C318" s="10" t="s">
        <v>22</v>
      </c>
      <c r="D318" t="s">
        <v>1326</v>
      </c>
      <c r="E318" t="s">
        <v>1269</v>
      </c>
    </row>
    <row r="319" spans="1:5" x14ac:dyDescent="0.3">
      <c r="A319">
        <v>318</v>
      </c>
      <c r="B319" s="10" t="s">
        <v>1062</v>
      </c>
      <c r="C319" s="10" t="s">
        <v>22</v>
      </c>
      <c r="D319" t="s">
        <v>1326</v>
      </c>
      <c r="E319" t="s">
        <v>1270</v>
      </c>
    </row>
    <row r="320" spans="1:5" x14ac:dyDescent="0.3">
      <c r="A320">
        <v>319</v>
      </c>
      <c r="B320" s="10" t="s">
        <v>1063</v>
      </c>
      <c r="C320" s="10" t="s">
        <v>22</v>
      </c>
      <c r="D320" t="s">
        <v>1326</v>
      </c>
      <c r="E320" t="s">
        <v>1271</v>
      </c>
    </row>
    <row r="321" spans="1:5" x14ac:dyDescent="0.3">
      <c r="A321">
        <v>320</v>
      </c>
      <c r="B321" s="10" t="s">
        <v>1064</v>
      </c>
      <c r="C321" s="10" t="s">
        <v>22</v>
      </c>
      <c r="D321" t="s">
        <v>1326</v>
      </c>
      <c r="E321" t="s">
        <v>1272</v>
      </c>
    </row>
    <row r="322" spans="1:5" x14ac:dyDescent="0.3">
      <c r="A322">
        <v>321</v>
      </c>
      <c r="B322" s="10" t="s">
        <v>1065</v>
      </c>
      <c r="C322" s="10" t="s">
        <v>22</v>
      </c>
      <c r="D322" t="s">
        <v>1326</v>
      </c>
      <c r="E322" t="s">
        <v>1273</v>
      </c>
    </row>
    <row r="323" spans="1:5" x14ac:dyDescent="0.3">
      <c r="A323">
        <v>322</v>
      </c>
      <c r="B323" s="10" t="s">
        <v>1066</v>
      </c>
      <c r="C323" s="10" t="s">
        <v>22</v>
      </c>
      <c r="D323" t="s">
        <v>1326</v>
      </c>
      <c r="E323" t="s">
        <v>1274</v>
      </c>
    </row>
    <row r="324" spans="1:5" x14ac:dyDescent="0.3">
      <c r="A324">
        <v>323</v>
      </c>
      <c r="B324" s="10" t="s">
        <v>1067</v>
      </c>
      <c r="C324" s="10" t="s">
        <v>22</v>
      </c>
      <c r="D324" t="s">
        <v>1326</v>
      </c>
      <c r="E324" t="s">
        <v>1275</v>
      </c>
    </row>
    <row r="325" spans="1:5" x14ac:dyDescent="0.3">
      <c r="A325">
        <v>324</v>
      </c>
      <c r="B325" s="10" t="s">
        <v>1015</v>
      </c>
      <c r="C325" s="10" t="s">
        <v>22</v>
      </c>
      <c r="D325" t="s">
        <v>1326</v>
      </c>
      <c r="E325" t="s">
        <v>1223</v>
      </c>
    </row>
    <row r="326" spans="1:5" x14ac:dyDescent="0.3">
      <c r="A326">
        <v>325</v>
      </c>
      <c r="B326" s="10" t="s">
        <v>1068</v>
      </c>
      <c r="C326" s="10" t="s">
        <v>22</v>
      </c>
      <c r="D326" t="s">
        <v>1326</v>
      </c>
      <c r="E326" t="s">
        <v>1276</v>
      </c>
    </row>
    <row r="327" spans="1:5" x14ac:dyDescent="0.3">
      <c r="A327">
        <v>326</v>
      </c>
      <c r="B327" s="10" t="s">
        <v>1069</v>
      </c>
      <c r="C327" s="10" t="s">
        <v>22</v>
      </c>
      <c r="D327" t="s">
        <v>1326</v>
      </c>
      <c r="E327" t="s">
        <v>1277</v>
      </c>
    </row>
    <row r="328" spans="1:5" x14ac:dyDescent="0.3">
      <c r="A328">
        <v>327</v>
      </c>
      <c r="B328" s="10" t="s">
        <v>1070</v>
      </c>
      <c r="C328" s="10" t="s">
        <v>22</v>
      </c>
      <c r="D328" t="s">
        <v>1326</v>
      </c>
      <c r="E328" t="s">
        <v>1278</v>
      </c>
    </row>
    <row r="329" spans="1:5" x14ac:dyDescent="0.3">
      <c r="A329">
        <v>328</v>
      </c>
      <c r="B329" s="10" t="s">
        <v>1071</v>
      </c>
      <c r="C329" s="10" t="s">
        <v>22</v>
      </c>
      <c r="D329" t="s">
        <v>1326</v>
      </c>
      <c r="E329" t="s">
        <v>1279</v>
      </c>
    </row>
    <row r="330" spans="1:5" x14ac:dyDescent="0.3">
      <c r="A330">
        <v>329</v>
      </c>
      <c r="B330" s="10" t="s">
        <v>1072</v>
      </c>
      <c r="C330" s="10" t="s">
        <v>22</v>
      </c>
      <c r="D330" t="s">
        <v>1326</v>
      </c>
      <c r="E330" t="s">
        <v>1280</v>
      </c>
    </row>
    <row r="331" spans="1:5" x14ac:dyDescent="0.3">
      <c r="A331">
        <v>330</v>
      </c>
      <c r="B331" s="10" t="s">
        <v>1073</v>
      </c>
      <c r="C331" s="10" t="s">
        <v>22</v>
      </c>
      <c r="D331" t="s">
        <v>1326</v>
      </c>
      <c r="E331" t="s">
        <v>1281</v>
      </c>
    </row>
    <row r="332" spans="1:5" x14ac:dyDescent="0.3">
      <c r="A332">
        <v>331</v>
      </c>
      <c r="B332" s="10" t="s">
        <v>1074</v>
      </c>
      <c r="C332" s="10" t="s">
        <v>22</v>
      </c>
      <c r="D332" t="s">
        <v>1326</v>
      </c>
      <c r="E332" t="s">
        <v>1282</v>
      </c>
    </row>
    <row r="333" spans="1:5" x14ac:dyDescent="0.3">
      <c r="A333">
        <v>332</v>
      </c>
      <c r="B333" s="10" t="s">
        <v>1075</v>
      </c>
      <c r="C333" s="10" t="s">
        <v>22</v>
      </c>
      <c r="D333" t="s">
        <v>1326</v>
      </c>
      <c r="E333" t="s">
        <v>1283</v>
      </c>
    </row>
    <row r="334" spans="1:5" x14ac:dyDescent="0.3">
      <c r="A334">
        <v>333</v>
      </c>
      <c r="B334" s="10" t="s">
        <v>1076</v>
      </c>
      <c r="C334" s="10" t="s">
        <v>22</v>
      </c>
      <c r="D334" t="s">
        <v>1326</v>
      </c>
      <c r="E334" t="s">
        <v>1284</v>
      </c>
    </row>
    <row r="335" spans="1:5" x14ac:dyDescent="0.3">
      <c r="A335">
        <v>334</v>
      </c>
      <c r="B335" s="10" t="s">
        <v>1077</v>
      </c>
      <c r="C335" s="10" t="s">
        <v>22</v>
      </c>
      <c r="D335" t="s">
        <v>1326</v>
      </c>
      <c r="E335" t="s">
        <v>1285</v>
      </c>
    </row>
    <row r="336" spans="1:5" x14ac:dyDescent="0.3">
      <c r="A336">
        <v>335</v>
      </c>
      <c r="B336" s="10" t="s">
        <v>1078</v>
      </c>
      <c r="C336" s="10" t="s">
        <v>22</v>
      </c>
      <c r="D336" t="s">
        <v>1326</v>
      </c>
      <c r="E336" t="s">
        <v>1286</v>
      </c>
    </row>
    <row r="337" spans="1:5" x14ac:dyDescent="0.3">
      <c r="A337">
        <v>336</v>
      </c>
      <c r="B337" s="10" t="s">
        <v>1079</v>
      </c>
      <c r="C337" s="10" t="s">
        <v>22</v>
      </c>
      <c r="D337" t="s">
        <v>1326</v>
      </c>
      <c r="E337" t="s">
        <v>1287</v>
      </c>
    </row>
    <row r="338" spans="1:5" x14ac:dyDescent="0.3">
      <c r="A338">
        <v>337</v>
      </c>
      <c r="B338" s="10" t="s">
        <v>1080</v>
      </c>
      <c r="C338" s="10" t="s">
        <v>22</v>
      </c>
      <c r="D338" t="s">
        <v>1326</v>
      </c>
      <c r="E338" t="s">
        <v>1288</v>
      </c>
    </row>
    <row r="339" spans="1:5" x14ac:dyDescent="0.3">
      <c r="A339">
        <v>338</v>
      </c>
      <c r="B339" s="10" t="s">
        <v>1081</v>
      </c>
      <c r="C339" s="10" t="s">
        <v>22</v>
      </c>
      <c r="D339" t="s">
        <v>1326</v>
      </c>
      <c r="E339" t="s">
        <v>1289</v>
      </c>
    </row>
    <row r="340" spans="1:5" x14ac:dyDescent="0.3">
      <c r="A340">
        <v>339</v>
      </c>
      <c r="B340" s="10" t="s">
        <v>1082</v>
      </c>
      <c r="C340" s="10" t="s">
        <v>22</v>
      </c>
      <c r="D340" t="s">
        <v>1326</v>
      </c>
      <c r="E340" t="s">
        <v>1290</v>
      </c>
    </row>
    <row r="341" spans="1:5" x14ac:dyDescent="0.3">
      <c r="A341">
        <v>340</v>
      </c>
      <c r="B341" s="10" t="s">
        <v>1083</v>
      </c>
      <c r="C341" s="10" t="s">
        <v>22</v>
      </c>
      <c r="D341" t="s">
        <v>1326</v>
      </c>
      <c r="E341" t="s">
        <v>1291</v>
      </c>
    </row>
    <row r="342" spans="1:5" x14ac:dyDescent="0.3">
      <c r="A342">
        <v>341</v>
      </c>
      <c r="B342" s="10" t="s">
        <v>1084</v>
      </c>
      <c r="C342" s="10" t="s">
        <v>22</v>
      </c>
      <c r="D342" t="s">
        <v>1326</v>
      </c>
      <c r="E342" t="s">
        <v>1292</v>
      </c>
    </row>
    <row r="343" spans="1:5" x14ac:dyDescent="0.3">
      <c r="A343">
        <v>342</v>
      </c>
      <c r="B343" s="10" t="s">
        <v>1085</v>
      </c>
      <c r="C343" s="10" t="s">
        <v>22</v>
      </c>
      <c r="D343" t="s">
        <v>1326</v>
      </c>
      <c r="E343" t="s">
        <v>1293</v>
      </c>
    </row>
    <row r="344" spans="1:5" x14ac:dyDescent="0.3">
      <c r="A344">
        <v>343</v>
      </c>
      <c r="B344" s="10" t="s">
        <v>1086</v>
      </c>
      <c r="C344" s="10" t="s">
        <v>22</v>
      </c>
      <c r="D344" t="s">
        <v>1326</v>
      </c>
      <c r="E344" t="s">
        <v>1294</v>
      </c>
    </row>
    <row r="345" spans="1:5" x14ac:dyDescent="0.3">
      <c r="A345">
        <v>344</v>
      </c>
      <c r="B345" s="10" t="s">
        <v>1087</v>
      </c>
      <c r="C345" s="10" t="s">
        <v>22</v>
      </c>
      <c r="D345" t="s">
        <v>1326</v>
      </c>
      <c r="E345" t="s">
        <v>1295</v>
      </c>
    </row>
    <row r="346" spans="1:5" x14ac:dyDescent="0.3">
      <c r="A346">
        <v>345</v>
      </c>
      <c r="B346" s="10" t="s">
        <v>1088</v>
      </c>
      <c r="C346" s="10" t="s">
        <v>22</v>
      </c>
      <c r="D346" t="s">
        <v>1326</v>
      </c>
      <c r="E346" t="s">
        <v>1296</v>
      </c>
    </row>
    <row r="347" spans="1:5" x14ac:dyDescent="0.3">
      <c r="A347">
        <v>346</v>
      </c>
      <c r="B347" s="10" t="s">
        <v>1089</v>
      </c>
      <c r="C347" s="10" t="s">
        <v>22</v>
      </c>
      <c r="D347" t="s">
        <v>1326</v>
      </c>
      <c r="E347" t="s">
        <v>1297</v>
      </c>
    </row>
    <row r="348" spans="1:5" x14ac:dyDescent="0.3">
      <c r="A348">
        <v>347</v>
      </c>
      <c r="B348" s="10" t="s">
        <v>1090</v>
      </c>
      <c r="C348" s="10" t="s">
        <v>22</v>
      </c>
      <c r="D348" t="s">
        <v>1326</v>
      </c>
      <c r="E348" t="s">
        <v>1298</v>
      </c>
    </row>
    <row r="349" spans="1:5" x14ac:dyDescent="0.3">
      <c r="A349">
        <v>348</v>
      </c>
      <c r="B349" s="10" t="s">
        <v>1091</v>
      </c>
      <c r="C349" s="10" t="s">
        <v>22</v>
      </c>
      <c r="D349" t="s">
        <v>1326</v>
      </c>
      <c r="E349" t="s">
        <v>1299</v>
      </c>
    </row>
    <row r="350" spans="1:5" x14ac:dyDescent="0.3">
      <c r="A350">
        <v>349</v>
      </c>
      <c r="B350" s="10" t="s">
        <v>1092</v>
      </c>
      <c r="C350" s="10" t="s">
        <v>22</v>
      </c>
      <c r="D350" t="s">
        <v>1326</v>
      </c>
      <c r="E350" t="s">
        <v>1300</v>
      </c>
    </row>
    <row r="351" spans="1:5" x14ac:dyDescent="0.3">
      <c r="A351">
        <v>350</v>
      </c>
      <c r="B351" s="10" t="s">
        <v>1093</v>
      </c>
      <c r="C351" s="10" t="s">
        <v>22</v>
      </c>
      <c r="D351" t="s">
        <v>1326</v>
      </c>
      <c r="E351" t="s">
        <v>1301</v>
      </c>
    </row>
    <row r="352" spans="1:5" x14ac:dyDescent="0.3">
      <c r="A352">
        <v>351</v>
      </c>
      <c r="B352" s="10" t="s">
        <v>1094</v>
      </c>
      <c r="C352" s="10" t="s">
        <v>22</v>
      </c>
      <c r="D352" t="s">
        <v>1326</v>
      </c>
      <c r="E352" t="s">
        <v>1302</v>
      </c>
    </row>
    <row r="353" spans="1:5" x14ac:dyDescent="0.3">
      <c r="A353">
        <v>352</v>
      </c>
      <c r="B353" s="10" t="s">
        <v>1095</v>
      </c>
      <c r="C353" s="10" t="s">
        <v>22</v>
      </c>
      <c r="D353" t="s">
        <v>1326</v>
      </c>
      <c r="E353" t="s">
        <v>1303</v>
      </c>
    </row>
    <row r="354" spans="1:5" x14ac:dyDescent="0.3">
      <c r="A354">
        <v>353</v>
      </c>
      <c r="B354" s="10" t="s">
        <v>1096</v>
      </c>
      <c r="C354" s="10" t="s">
        <v>22</v>
      </c>
      <c r="D354" t="s">
        <v>1326</v>
      </c>
      <c r="E354" t="s">
        <v>1304</v>
      </c>
    </row>
    <row r="355" spans="1:5" x14ac:dyDescent="0.3">
      <c r="A355">
        <v>354</v>
      </c>
      <c r="B355" s="10" t="s">
        <v>1097</v>
      </c>
      <c r="C355" s="10" t="s">
        <v>22</v>
      </c>
      <c r="D355" t="s">
        <v>1326</v>
      </c>
      <c r="E355" t="s">
        <v>1305</v>
      </c>
    </row>
    <row r="356" spans="1:5" x14ac:dyDescent="0.3">
      <c r="A356">
        <v>355</v>
      </c>
      <c r="B356" s="10" t="s">
        <v>1098</v>
      </c>
      <c r="C356" s="10" t="s">
        <v>22</v>
      </c>
      <c r="D356" t="s">
        <v>1326</v>
      </c>
      <c r="E356" t="s">
        <v>1306</v>
      </c>
    </row>
    <row r="357" spans="1:5" x14ac:dyDescent="0.3">
      <c r="A357">
        <v>356</v>
      </c>
      <c r="B357" s="10" t="s">
        <v>1099</v>
      </c>
      <c r="C357" s="10" t="s">
        <v>22</v>
      </c>
      <c r="D357" t="s">
        <v>1326</v>
      </c>
      <c r="E357" t="s">
        <v>1307</v>
      </c>
    </row>
    <row r="358" spans="1:5" x14ac:dyDescent="0.3">
      <c r="A358">
        <v>357</v>
      </c>
      <c r="B358" s="10" t="s">
        <v>1074</v>
      </c>
      <c r="C358" s="10" t="s">
        <v>22</v>
      </c>
      <c r="D358" t="s">
        <v>1326</v>
      </c>
      <c r="E358" t="s">
        <v>1282</v>
      </c>
    </row>
    <row r="359" spans="1:5" x14ac:dyDescent="0.3">
      <c r="A359">
        <v>358</v>
      </c>
      <c r="B359" s="10" t="s">
        <v>1100</v>
      </c>
      <c r="C359" s="10" t="s">
        <v>22</v>
      </c>
      <c r="D359" t="s">
        <v>1326</v>
      </c>
      <c r="E359" t="s">
        <v>1308</v>
      </c>
    </row>
    <row r="360" spans="1:5" x14ac:dyDescent="0.3">
      <c r="A360">
        <v>359</v>
      </c>
      <c r="B360" s="10" t="s">
        <v>1101</v>
      </c>
      <c r="C360" s="10" t="s">
        <v>22</v>
      </c>
      <c r="D360" t="s">
        <v>1326</v>
      </c>
      <c r="E360" t="s">
        <v>1309</v>
      </c>
    </row>
    <row r="361" spans="1:5" x14ac:dyDescent="0.3">
      <c r="A361">
        <v>360</v>
      </c>
      <c r="B361" s="10" t="s">
        <v>1102</v>
      </c>
      <c r="C361" s="10" t="s">
        <v>22</v>
      </c>
      <c r="D361" t="s">
        <v>1326</v>
      </c>
      <c r="E361" t="s">
        <v>1310</v>
      </c>
    </row>
    <row r="362" spans="1:5" x14ac:dyDescent="0.3">
      <c r="A362">
        <v>361</v>
      </c>
      <c r="B362" s="10" t="s">
        <v>1103</v>
      </c>
      <c r="C362" s="10" t="s">
        <v>22</v>
      </c>
      <c r="D362" t="s">
        <v>1326</v>
      </c>
      <c r="E362" t="s">
        <v>1311</v>
      </c>
    </row>
    <row r="363" spans="1:5" x14ac:dyDescent="0.3">
      <c r="A363">
        <v>362</v>
      </c>
      <c r="B363" s="10" t="s">
        <v>226</v>
      </c>
      <c r="C363" s="10" t="s">
        <v>254</v>
      </c>
      <c r="D363" t="s">
        <v>1326</v>
      </c>
      <c r="E363" t="s">
        <v>437</v>
      </c>
    </row>
    <row r="364" spans="1:5" x14ac:dyDescent="0.3">
      <c r="A364">
        <v>363</v>
      </c>
      <c r="B364" s="10" t="s">
        <v>231</v>
      </c>
      <c r="C364" s="10" t="s">
        <v>254</v>
      </c>
      <c r="D364" t="s">
        <v>1326</v>
      </c>
      <c r="E364" t="s">
        <v>442</v>
      </c>
    </row>
    <row r="365" spans="1:5" x14ac:dyDescent="0.3">
      <c r="A365">
        <v>364</v>
      </c>
      <c r="B365" s="10" t="s">
        <v>221</v>
      </c>
      <c r="C365" s="10" t="s">
        <v>254</v>
      </c>
      <c r="D365" t="s">
        <v>1326</v>
      </c>
      <c r="E365" t="s">
        <v>432</v>
      </c>
    </row>
    <row r="366" spans="1:5" x14ac:dyDescent="0.3">
      <c r="A366">
        <v>365</v>
      </c>
      <c r="B366" s="10" t="s">
        <v>225</v>
      </c>
      <c r="C366" s="10" t="s">
        <v>254</v>
      </c>
      <c r="D366" t="s">
        <v>1326</v>
      </c>
      <c r="E366" t="s">
        <v>436</v>
      </c>
    </row>
    <row r="367" spans="1:5" x14ac:dyDescent="0.3">
      <c r="A367">
        <v>366</v>
      </c>
      <c r="B367" s="10" t="s">
        <v>232</v>
      </c>
      <c r="C367" s="10" t="s">
        <v>254</v>
      </c>
      <c r="D367" t="s">
        <v>1326</v>
      </c>
      <c r="E367" t="s">
        <v>443</v>
      </c>
    </row>
    <row r="368" spans="1:5" x14ac:dyDescent="0.3">
      <c r="A368">
        <v>367</v>
      </c>
      <c r="B368" s="10" t="s">
        <v>233</v>
      </c>
      <c r="C368" s="10" t="s">
        <v>254</v>
      </c>
      <c r="D368" t="s">
        <v>1326</v>
      </c>
      <c r="E368" t="s">
        <v>444</v>
      </c>
    </row>
    <row r="369" spans="1:5" x14ac:dyDescent="0.3">
      <c r="A369">
        <v>368</v>
      </c>
      <c r="B369" s="10" t="s">
        <v>234</v>
      </c>
      <c r="C369" s="10" t="s">
        <v>254</v>
      </c>
      <c r="D369" t="s">
        <v>1326</v>
      </c>
      <c r="E369" t="s">
        <v>445</v>
      </c>
    </row>
    <row r="370" spans="1:5" x14ac:dyDescent="0.3">
      <c r="A370">
        <v>369</v>
      </c>
      <c r="B370" s="10" t="s">
        <v>228</v>
      </c>
      <c r="C370" s="10" t="s">
        <v>254</v>
      </c>
      <c r="D370" t="s">
        <v>1326</v>
      </c>
      <c r="E370" t="s">
        <v>439</v>
      </c>
    </row>
    <row r="371" spans="1:5" x14ac:dyDescent="0.3">
      <c r="A371">
        <v>370</v>
      </c>
      <c r="B371" s="10" t="s">
        <v>235</v>
      </c>
      <c r="C371" s="10" t="s">
        <v>254</v>
      </c>
      <c r="D371" t="s">
        <v>1326</v>
      </c>
      <c r="E371" t="s">
        <v>446</v>
      </c>
    </row>
    <row r="372" spans="1:5" x14ac:dyDescent="0.3">
      <c r="A372">
        <v>371</v>
      </c>
      <c r="B372" s="10" t="s">
        <v>230</v>
      </c>
      <c r="C372" s="10" t="s">
        <v>254</v>
      </c>
      <c r="D372" t="s">
        <v>1326</v>
      </c>
      <c r="E372" t="s">
        <v>441</v>
      </c>
    </row>
    <row r="373" spans="1:5" x14ac:dyDescent="0.3">
      <c r="A373">
        <v>372</v>
      </c>
      <c r="B373" s="10" t="s">
        <v>236</v>
      </c>
      <c r="C373" s="10" t="s">
        <v>254</v>
      </c>
      <c r="D373" t="s">
        <v>1326</v>
      </c>
      <c r="E373" t="s">
        <v>447</v>
      </c>
    </row>
    <row r="374" spans="1:5" x14ac:dyDescent="0.3">
      <c r="A374">
        <v>373</v>
      </c>
      <c r="B374" s="10" t="s">
        <v>237</v>
      </c>
      <c r="C374" s="10" t="s">
        <v>254</v>
      </c>
      <c r="D374" t="s">
        <v>1326</v>
      </c>
      <c r="E374" t="s">
        <v>448</v>
      </c>
    </row>
    <row r="375" spans="1:5" x14ac:dyDescent="0.3">
      <c r="A375">
        <v>374</v>
      </c>
      <c r="B375" s="10" t="s">
        <v>238</v>
      </c>
      <c r="C375" s="10" t="s">
        <v>254</v>
      </c>
      <c r="D375" t="s">
        <v>1326</v>
      </c>
      <c r="E375" t="s">
        <v>449</v>
      </c>
    </row>
    <row r="376" spans="1:5" x14ac:dyDescent="0.3">
      <c r="A376">
        <v>375</v>
      </c>
      <c r="B376" s="10" t="s">
        <v>223</v>
      </c>
      <c r="C376" s="10" t="s">
        <v>254</v>
      </c>
      <c r="D376" t="s">
        <v>1326</v>
      </c>
      <c r="E376" t="s">
        <v>434</v>
      </c>
    </row>
    <row r="377" spans="1:5" x14ac:dyDescent="0.3">
      <c r="A377">
        <v>376</v>
      </c>
      <c r="B377" s="10" t="s">
        <v>224</v>
      </c>
      <c r="C377" s="10" t="s">
        <v>254</v>
      </c>
      <c r="D377" t="s">
        <v>1326</v>
      </c>
      <c r="E377" t="s">
        <v>435</v>
      </c>
    </row>
    <row r="378" spans="1:5" x14ac:dyDescent="0.3">
      <c r="A378">
        <v>377</v>
      </c>
      <c r="B378" s="10" t="s">
        <v>222</v>
      </c>
      <c r="C378" s="10" t="s">
        <v>254</v>
      </c>
      <c r="D378" t="s">
        <v>1326</v>
      </c>
      <c r="E378" t="s">
        <v>433</v>
      </c>
    </row>
    <row r="379" spans="1:5" x14ac:dyDescent="0.3">
      <c r="A379">
        <v>378</v>
      </c>
      <c r="B379" s="10" t="s">
        <v>220</v>
      </c>
      <c r="C379" s="10" t="s">
        <v>254</v>
      </c>
      <c r="D379" t="s">
        <v>1326</v>
      </c>
      <c r="E379" t="s">
        <v>431</v>
      </c>
    </row>
    <row r="380" spans="1:5" x14ac:dyDescent="0.3">
      <c r="A380">
        <v>379</v>
      </c>
      <c r="B380" s="10" t="s">
        <v>229</v>
      </c>
      <c r="C380" s="10" t="s">
        <v>254</v>
      </c>
      <c r="D380" t="s">
        <v>1326</v>
      </c>
      <c r="E380" t="s">
        <v>440</v>
      </c>
    </row>
    <row r="381" spans="1:5" x14ac:dyDescent="0.3">
      <c r="A381">
        <v>380</v>
      </c>
      <c r="B381" s="10" t="s">
        <v>239</v>
      </c>
      <c r="C381" s="10" t="s">
        <v>254</v>
      </c>
      <c r="D381" t="s">
        <v>1326</v>
      </c>
      <c r="E381" t="s">
        <v>450</v>
      </c>
    </row>
    <row r="382" spans="1:5" x14ac:dyDescent="0.3">
      <c r="A382">
        <v>381</v>
      </c>
      <c r="B382" s="10" t="s">
        <v>240</v>
      </c>
      <c r="C382" s="10" t="s">
        <v>254</v>
      </c>
      <c r="D382" t="s">
        <v>1326</v>
      </c>
      <c r="E382" t="s">
        <v>451</v>
      </c>
    </row>
    <row r="383" spans="1:5" x14ac:dyDescent="0.3">
      <c r="A383">
        <v>382</v>
      </c>
      <c r="B383" s="10" t="s">
        <v>227</v>
      </c>
      <c r="C383" s="10" t="s">
        <v>254</v>
      </c>
      <c r="D383" t="s">
        <v>1326</v>
      </c>
      <c r="E383" t="s">
        <v>438</v>
      </c>
    </row>
    <row r="384" spans="1:5" x14ac:dyDescent="0.3">
      <c r="A384">
        <v>383</v>
      </c>
      <c r="B384" s="10" t="s">
        <v>1104</v>
      </c>
      <c r="C384" s="10" t="s">
        <v>22</v>
      </c>
      <c r="D384" t="s">
        <v>1326</v>
      </c>
      <c r="E384" t="s">
        <v>1312</v>
      </c>
    </row>
    <row r="385" spans="1:5" x14ac:dyDescent="0.3">
      <c r="A385">
        <v>384</v>
      </c>
      <c r="B385" s="10" t="s">
        <v>1105</v>
      </c>
      <c r="C385" s="10" t="s">
        <v>22</v>
      </c>
      <c r="D385" t="s">
        <v>1326</v>
      </c>
      <c r="E385" t="s">
        <v>1313</v>
      </c>
    </row>
    <row r="386" spans="1:5" x14ac:dyDescent="0.3">
      <c r="A386">
        <v>385</v>
      </c>
      <c r="B386" s="10" t="s">
        <v>1106</v>
      </c>
      <c r="C386" s="10" t="s">
        <v>22</v>
      </c>
      <c r="D386" t="s">
        <v>1326</v>
      </c>
      <c r="E386" t="s">
        <v>1314</v>
      </c>
    </row>
    <row r="387" spans="1:5" x14ac:dyDescent="0.3">
      <c r="A387">
        <v>386</v>
      </c>
      <c r="B387" s="10" t="s">
        <v>1107</v>
      </c>
      <c r="C387" s="10" t="s">
        <v>22</v>
      </c>
      <c r="D387" t="s">
        <v>1326</v>
      </c>
      <c r="E387" t="s">
        <v>1315</v>
      </c>
    </row>
    <row r="388" spans="1:5" x14ac:dyDescent="0.3">
      <c r="A388">
        <v>387</v>
      </c>
      <c r="B388" s="10" t="s">
        <v>1108</v>
      </c>
      <c r="C388" s="10" t="s">
        <v>22</v>
      </c>
      <c r="D388" t="s">
        <v>1326</v>
      </c>
      <c r="E388" t="s">
        <v>1316</v>
      </c>
    </row>
    <row r="389" spans="1:5" x14ac:dyDescent="0.3">
      <c r="A389">
        <v>388</v>
      </c>
      <c r="B389" s="10" t="s">
        <v>1109</v>
      </c>
      <c r="C389" s="10" t="s">
        <v>22</v>
      </c>
      <c r="D389" t="s">
        <v>1326</v>
      </c>
      <c r="E389" t="s">
        <v>1317</v>
      </c>
    </row>
    <row r="390" spans="1:5" x14ac:dyDescent="0.3">
      <c r="A390">
        <v>389</v>
      </c>
      <c r="B390" s="10" t="s">
        <v>1110</v>
      </c>
      <c r="C390" s="10" t="s">
        <v>22</v>
      </c>
      <c r="D390" t="s">
        <v>1326</v>
      </c>
      <c r="E390" t="s">
        <v>1318</v>
      </c>
    </row>
    <row r="391" spans="1:5" x14ac:dyDescent="0.3">
      <c r="A391">
        <v>390</v>
      </c>
      <c r="B391" s="10" t="s">
        <v>1111</v>
      </c>
      <c r="C391" s="10" t="s">
        <v>22</v>
      </c>
      <c r="D391" t="s">
        <v>1326</v>
      </c>
      <c r="E391" t="s">
        <v>1319</v>
      </c>
    </row>
    <row r="392" spans="1:5" x14ac:dyDescent="0.3">
      <c r="A392">
        <v>391</v>
      </c>
      <c r="B392" s="10" t="s">
        <v>1112</v>
      </c>
      <c r="C392" s="10" t="s">
        <v>22</v>
      </c>
      <c r="D392" t="s">
        <v>1326</v>
      </c>
      <c r="E392" t="s">
        <v>1320</v>
      </c>
    </row>
    <row r="393" spans="1:5" x14ac:dyDescent="0.3">
      <c r="A393">
        <v>392</v>
      </c>
      <c r="B393" s="10" t="s">
        <v>241</v>
      </c>
      <c r="C393" s="10" t="s">
        <v>254</v>
      </c>
      <c r="D393" t="s">
        <v>1326</v>
      </c>
      <c r="E393" t="s">
        <v>452</v>
      </c>
    </row>
    <row r="394" spans="1:5" x14ac:dyDescent="0.3">
      <c r="A394">
        <v>393</v>
      </c>
      <c r="B394" s="10" t="s">
        <v>242</v>
      </c>
      <c r="C394" s="10" t="s">
        <v>254</v>
      </c>
      <c r="D394" t="s">
        <v>1326</v>
      </c>
      <c r="E394" t="s">
        <v>453</v>
      </c>
    </row>
    <row r="395" spans="1:5" x14ac:dyDescent="0.3">
      <c r="A395">
        <v>394</v>
      </c>
      <c r="B395" s="10" t="s">
        <v>244</v>
      </c>
      <c r="C395" s="10" t="s">
        <v>254</v>
      </c>
      <c r="D395" t="s">
        <v>1326</v>
      </c>
      <c r="E395" t="s">
        <v>455</v>
      </c>
    </row>
    <row r="396" spans="1:5" x14ac:dyDescent="0.3">
      <c r="A396">
        <v>395</v>
      </c>
      <c r="B396" s="10" t="s">
        <v>245</v>
      </c>
      <c r="C396" s="10" t="s">
        <v>254</v>
      </c>
      <c r="D396" t="s">
        <v>1326</v>
      </c>
      <c r="E396" t="s">
        <v>456</v>
      </c>
    </row>
    <row r="397" spans="1:5" x14ac:dyDescent="0.3">
      <c r="A397">
        <v>396</v>
      </c>
      <c r="B397" s="10" t="s">
        <v>243</v>
      </c>
      <c r="C397" s="10" t="s">
        <v>254</v>
      </c>
      <c r="D397" t="s">
        <v>1326</v>
      </c>
      <c r="E397" t="s">
        <v>454</v>
      </c>
    </row>
    <row r="398" spans="1:5" x14ac:dyDescent="0.3">
      <c r="A398">
        <v>397</v>
      </c>
      <c r="B398" s="10" t="s">
        <v>247</v>
      </c>
      <c r="C398" s="10" t="s">
        <v>254</v>
      </c>
      <c r="D398" t="s">
        <v>1326</v>
      </c>
      <c r="E398" t="s">
        <v>458</v>
      </c>
    </row>
    <row r="399" spans="1:5" x14ac:dyDescent="0.3">
      <c r="A399">
        <v>398</v>
      </c>
      <c r="B399" s="10" t="s">
        <v>248</v>
      </c>
      <c r="C399" s="10" t="s">
        <v>254</v>
      </c>
      <c r="D399" t="s">
        <v>1326</v>
      </c>
      <c r="E399" t="s">
        <v>459</v>
      </c>
    </row>
    <row r="400" spans="1:5" x14ac:dyDescent="0.3">
      <c r="A400">
        <v>399</v>
      </c>
      <c r="B400" s="10" t="s">
        <v>246</v>
      </c>
      <c r="C400" s="10" t="s">
        <v>254</v>
      </c>
      <c r="D400" t="s">
        <v>1326</v>
      </c>
      <c r="E400" t="s">
        <v>457</v>
      </c>
    </row>
    <row r="401" spans="1:5" x14ac:dyDescent="0.3">
      <c r="A401">
        <v>400</v>
      </c>
      <c r="B401" s="10" t="s">
        <v>249</v>
      </c>
      <c r="C401" s="10" t="s">
        <v>254</v>
      </c>
      <c r="D401" t="s">
        <v>1326</v>
      </c>
      <c r="E401" t="s">
        <v>460</v>
      </c>
    </row>
    <row r="402" spans="1:5" x14ac:dyDescent="0.3">
      <c r="A402">
        <v>401</v>
      </c>
      <c r="B402" s="10" t="s">
        <v>250</v>
      </c>
      <c r="C402" s="10" t="s">
        <v>254</v>
      </c>
      <c r="D402" t="s">
        <v>1326</v>
      </c>
      <c r="E402" t="s">
        <v>461</v>
      </c>
    </row>
    <row r="403" spans="1:5" x14ac:dyDescent="0.3">
      <c r="A403">
        <v>402</v>
      </c>
      <c r="B403" s="10" t="s">
        <v>251</v>
      </c>
      <c r="C403" s="10" t="s">
        <v>254</v>
      </c>
      <c r="D403" t="s">
        <v>1326</v>
      </c>
      <c r="E403" t="s">
        <v>462</v>
      </c>
    </row>
    <row r="404" spans="1:5" x14ac:dyDescent="0.3">
      <c r="A404">
        <v>403</v>
      </c>
      <c r="B404" s="10" t="s">
        <v>252</v>
      </c>
      <c r="C404" s="10" t="s">
        <v>254</v>
      </c>
      <c r="D404" t="s">
        <v>1326</v>
      </c>
      <c r="E404" t="s">
        <v>463</v>
      </c>
    </row>
    <row r="405" spans="1:5" x14ac:dyDescent="0.3">
      <c r="A405">
        <v>404</v>
      </c>
      <c r="B405" s="10" t="s">
        <v>253</v>
      </c>
      <c r="C405" s="10" t="s">
        <v>254</v>
      </c>
      <c r="D405" t="s">
        <v>1326</v>
      </c>
      <c r="E405" t="s">
        <v>464</v>
      </c>
    </row>
    <row r="406" spans="1:5" x14ac:dyDescent="0.3">
      <c r="A406">
        <v>405</v>
      </c>
      <c r="B406" s="10" t="s">
        <v>1113</v>
      </c>
      <c r="C406" s="10" t="s">
        <v>22</v>
      </c>
      <c r="D406" t="s">
        <v>1326</v>
      </c>
      <c r="E406" t="s">
        <v>1321</v>
      </c>
    </row>
    <row r="407" spans="1:5" x14ac:dyDescent="0.3">
      <c r="A407">
        <v>406</v>
      </c>
      <c r="B407" s="10" t="s">
        <v>1114</v>
      </c>
      <c r="C407" s="10" t="s">
        <v>22</v>
      </c>
      <c r="D407" t="s">
        <v>1326</v>
      </c>
      <c r="E407" t="s">
        <v>1322</v>
      </c>
    </row>
    <row r="408" spans="1:5" x14ac:dyDescent="0.3">
      <c r="A408">
        <v>407</v>
      </c>
      <c r="B408" s="10" t="s">
        <v>1115</v>
      </c>
      <c r="C408" s="10" t="s">
        <v>22</v>
      </c>
      <c r="D408" t="s">
        <v>1326</v>
      </c>
      <c r="E408" t="s">
        <v>1323</v>
      </c>
    </row>
    <row r="409" spans="1:5" x14ac:dyDescent="0.3">
      <c r="A409">
        <v>408</v>
      </c>
      <c r="B409" s="10" t="s">
        <v>1116</v>
      </c>
      <c r="C409" s="10" t="s">
        <v>22</v>
      </c>
      <c r="D409" t="s">
        <v>1326</v>
      </c>
      <c r="E409" t="s">
        <v>1324</v>
      </c>
    </row>
    <row r="410" spans="1:5" x14ac:dyDescent="0.3">
      <c r="A410">
        <v>409</v>
      </c>
      <c r="B410" s="10" t="s">
        <v>912</v>
      </c>
      <c r="C410" s="10" t="s">
        <v>22</v>
      </c>
      <c r="D410" t="s">
        <v>1326</v>
      </c>
      <c r="E410" t="s">
        <v>1120</v>
      </c>
    </row>
    <row r="411" spans="1:5" x14ac:dyDescent="0.3">
      <c r="A411">
        <v>410</v>
      </c>
      <c r="B411" s="10" t="s">
        <v>1117</v>
      </c>
      <c r="C411" s="10" t="s">
        <v>22</v>
      </c>
      <c r="D411" t="s">
        <v>1326</v>
      </c>
      <c r="E411" t="s">
        <v>1325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2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910</v>
      </c>
      <c r="C2">
        <v>1</v>
      </c>
      <c r="D2" s="10" t="s">
        <v>255</v>
      </c>
      <c r="E2">
        <v>1</v>
      </c>
      <c r="F2" s="10" t="s">
        <v>858</v>
      </c>
      <c r="G2">
        <v>7</v>
      </c>
      <c r="H2" s="10" t="s">
        <v>858</v>
      </c>
      <c r="I2" s="10" t="s">
        <v>856</v>
      </c>
      <c r="J2">
        <v>0</v>
      </c>
    </row>
    <row r="3" spans="1:10" x14ac:dyDescent="0.3">
      <c r="A3">
        <v>1</v>
      </c>
      <c r="B3" s="10" t="s">
        <v>910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910</v>
      </c>
      <c r="C4">
        <v>3</v>
      </c>
      <c r="D4" s="10" t="s">
        <v>256</v>
      </c>
      <c r="F4" s="10"/>
      <c r="H4" s="10"/>
      <c r="I4" s="10"/>
    </row>
    <row r="5" spans="1:10" x14ac:dyDescent="0.3">
      <c r="A5">
        <v>1</v>
      </c>
      <c r="B5" s="10" t="s">
        <v>910</v>
      </c>
      <c r="C5">
        <v>4</v>
      </c>
      <c r="D5" s="10" t="s">
        <v>257</v>
      </c>
      <c r="F5" s="10"/>
      <c r="H5" s="10"/>
      <c r="I5" s="10"/>
    </row>
    <row r="6" spans="1:10" x14ac:dyDescent="0.3">
      <c r="A6">
        <v>1</v>
      </c>
      <c r="B6" s="10" t="s">
        <v>910</v>
      </c>
      <c r="C6">
        <v>5</v>
      </c>
      <c r="D6" s="10" t="s">
        <v>258</v>
      </c>
      <c r="E6">
        <v>1</v>
      </c>
      <c r="F6" s="10" t="s">
        <v>857</v>
      </c>
      <c r="G6">
        <v>3</v>
      </c>
      <c r="H6" s="10" t="s">
        <v>869</v>
      </c>
      <c r="I6" s="10" t="s">
        <v>868</v>
      </c>
      <c r="J6">
        <v>1</v>
      </c>
    </row>
    <row r="7" spans="1:10" x14ac:dyDescent="0.3">
      <c r="A7">
        <v>1</v>
      </c>
      <c r="B7" s="10" t="s">
        <v>910</v>
      </c>
      <c r="C7">
        <v>6</v>
      </c>
      <c r="D7" s="10" t="s">
        <v>259</v>
      </c>
      <c r="F7" s="10"/>
      <c r="H7" s="10"/>
      <c r="I7" s="10"/>
    </row>
    <row r="8" spans="1:10" x14ac:dyDescent="0.3">
      <c r="A8">
        <v>1</v>
      </c>
      <c r="B8" s="10" t="s">
        <v>910</v>
      </c>
      <c r="C8">
        <v>7</v>
      </c>
      <c r="D8" s="10" t="s">
        <v>260</v>
      </c>
      <c r="F8" s="10"/>
      <c r="H8" s="10"/>
      <c r="I8" s="10"/>
    </row>
    <row r="9" spans="1:10" x14ac:dyDescent="0.3">
      <c r="A9">
        <v>1</v>
      </c>
      <c r="B9" s="10" t="s">
        <v>910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910</v>
      </c>
      <c r="C10">
        <v>9</v>
      </c>
      <c r="D10" s="10" t="s">
        <v>261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910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910</v>
      </c>
      <c r="C12">
        <v>11</v>
      </c>
      <c r="D12" s="10" t="s">
        <v>262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910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910</v>
      </c>
      <c r="C14">
        <v>13</v>
      </c>
      <c r="D14" s="10" t="s">
        <v>263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910</v>
      </c>
      <c r="C15">
        <v>14</v>
      </c>
      <c r="D15" s="10" t="s">
        <v>264</v>
      </c>
      <c r="F15" s="10"/>
      <c r="H15" s="10"/>
      <c r="I15" s="10"/>
    </row>
    <row r="16" spans="1:10" x14ac:dyDescent="0.3">
      <c r="A16">
        <v>1</v>
      </c>
      <c r="B16" s="10" t="s">
        <v>910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910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1</v>
      </c>
      <c r="B18" s="10" t="s">
        <v>910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910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910</v>
      </c>
      <c r="C20">
        <v>19</v>
      </c>
      <c r="D20" s="10" t="s">
        <v>265</v>
      </c>
      <c r="F20" s="10"/>
      <c r="H20" s="10"/>
      <c r="I20" s="10"/>
    </row>
    <row r="21" spans="1:10" x14ac:dyDescent="0.3">
      <c r="A21">
        <v>1</v>
      </c>
      <c r="B21" s="10" t="s">
        <v>910</v>
      </c>
      <c r="C21">
        <v>20</v>
      </c>
      <c r="D21" s="10" t="s">
        <v>266</v>
      </c>
      <c r="F21" s="10"/>
      <c r="H21" s="10"/>
      <c r="I21" s="10"/>
    </row>
    <row r="22" spans="1:10" x14ac:dyDescent="0.3">
      <c r="A22">
        <v>2</v>
      </c>
      <c r="B22" s="10" t="s">
        <v>911</v>
      </c>
      <c r="C22">
        <v>1</v>
      </c>
      <c r="D22" s="10" t="s">
        <v>255</v>
      </c>
      <c r="E22">
        <v>1</v>
      </c>
      <c r="F22" s="10" t="s">
        <v>859</v>
      </c>
      <c r="G22">
        <v>7</v>
      </c>
      <c r="H22" s="10" t="s">
        <v>859</v>
      </c>
      <c r="I22" s="10" t="s">
        <v>879</v>
      </c>
      <c r="J22">
        <v>0</v>
      </c>
    </row>
    <row r="23" spans="1:10" x14ac:dyDescent="0.3">
      <c r="A23">
        <v>2</v>
      </c>
      <c r="B23" s="10" t="s">
        <v>911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911</v>
      </c>
      <c r="C24">
        <v>3</v>
      </c>
      <c r="D24" s="10" t="s">
        <v>256</v>
      </c>
      <c r="F24" s="10"/>
      <c r="H24" s="10"/>
      <c r="I24" s="10"/>
    </row>
    <row r="25" spans="1:10" x14ac:dyDescent="0.3">
      <c r="A25">
        <v>2</v>
      </c>
      <c r="B25" s="10" t="s">
        <v>911</v>
      </c>
      <c r="C25">
        <v>4</v>
      </c>
      <c r="D25" s="10" t="s">
        <v>257</v>
      </c>
      <c r="F25" s="10"/>
      <c r="H25" s="10"/>
      <c r="I25" s="10"/>
    </row>
    <row r="26" spans="1:10" x14ac:dyDescent="0.3">
      <c r="A26">
        <v>2</v>
      </c>
      <c r="B26" s="10" t="s">
        <v>911</v>
      </c>
      <c r="C26">
        <v>5</v>
      </c>
      <c r="D26" s="10" t="s">
        <v>258</v>
      </c>
      <c r="E26">
        <v>1</v>
      </c>
      <c r="F26" s="10" t="s">
        <v>857</v>
      </c>
      <c r="G26">
        <v>3</v>
      </c>
      <c r="H26" s="10" t="s">
        <v>870</v>
      </c>
      <c r="I26" s="10" t="s">
        <v>888</v>
      </c>
      <c r="J26">
        <v>1</v>
      </c>
    </row>
    <row r="27" spans="1:10" x14ac:dyDescent="0.3">
      <c r="A27">
        <v>2</v>
      </c>
      <c r="B27" s="10" t="s">
        <v>911</v>
      </c>
      <c r="C27">
        <v>6</v>
      </c>
      <c r="D27" s="10" t="s">
        <v>259</v>
      </c>
      <c r="F27" s="10"/>
      <c r="H27" s="10"/>
      <c r="I27" s="10"/>
    </row>
    <row r="28" spans="1:10" x14ac:dyDescent="0.3">
      <c r="A28">
        <v>2</v>
      </c>
      <c r="B28" s="10" t="s">
        <v>911</v>
      </c>
      <c r="C28">
        <v>7</v>
      </c>
      <c r="D28" s="10" t="s">
        <v>260</v>
      </c>
      <c r="F28" s="10"/>
      <c r="H28" s="10"/>
      <c r="I28" s="10"/>
    </row>
    <row r="29" spans="1:10" x14ac:dyDescent="0.3">
      <c r="A29">
        <v>2</v>
      </c>
      <c r="B29" s="10" t="s">
        <v>911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911</v>
      </c>
      <c r="C30">
        <v>9</v>
      </c>
      <c r="D30" s="10" t="s">
        <v>261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911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911</v>
      </c>
      <c r="C32">
        <v>11</v>
      </c>
      <c r="D32" s="10" t="s">
        <v>262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911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911</v>
      </c>
      <c r="C34">
        <v>13</v>
      </c>
      <c r="D34" s="10" t="s">
        <v>263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911</v>
      </c>
      <c r="C35">
        <v>14</v>
      </c>
      <c r="D35" s="10" t="s">
        <v>264</v>
      </c>
      <c r="F35" s="10"/>
      <c r="H35" s="10"/>
      <c r="I35" s="10"/>
    </row>
    <row r="36" spans="1:10" x14ac:dyDescent="0.3">
      <c r="A36">
        <v>2</v>
      </c>
      <c r="B36" s="10" t="s">
        <v>911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911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2</v>
      </c>
      <c r="B38" s="10" t="s">
        <v>911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911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911</v>
      </c>
      <c r="C40">
        <v>19</v>
      </c>
      <c r="D40" s="10" t="s">
        <v>265</v>
      </c>
      <c r="F40" s="10"/>
      <c r="H40" s="10"/>
      <c r="I40" s="10"/>
    </row>
    <row r="41" spans="1:10" x14ac:dyDescent="0.3">
      <c r="A41">
        <v>2</v>
      </c>
      <c r="B41" s="10" t="s">
        <v>911</v>
      </c>
      <c r="C41">
        <v>20</v>
      </c>
      <c r="D41" s="10" t="s">
        <v>266</v>
      </c>
      <c r="F41" s="10"/>
      <c r="H41" s="10"/>
      <c r="I41" s="10"/>
    </row>
    <row r="42" spans="1:10" x14ac:dyDescent="0.3">
      <c r="A42">
        <v>3</v>
      </c>
      <c r="B42" s="10" t="s">
        <v>912</v>
      </c>
      <c r="C42">
        <v>1</v>
      </c>
      <c r="D42" s="10" t="s">
        <v>255</v>
      </c>
      <c r="E42">
        <v>1</v>
      </c>
      <c r="F42" s="10" t="s">
        <v>860</v>
      </c>
      <c r="G42">
        <v>7</v>
      </c>
      <c r="H42" s="10" t="s">
        <v>860</v>
      </c>
      <c r="I42" s="10" t="s">
        <v>880</v>
      </c>
      <c r="J42">
        <v>0</v>
      </c>
    </row>
    <row r="43" spans="1:10" x14ac:dyDescent="0.3">
      <c r="A43">
        <v>3</v>
      </c>
      <c r="B43" s="10" t="s">
        <v>912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912</v>
      </c>
      <c r="C44">
        <v>3</v>
      </c>
      <c r="D44" s="10" t="s">
        <v>256</v>
      </c>
      <c r="F44" s="10"/>
      <c r="H44" s="10"/>
      <c r="I44" s="10"/>
    </row>
    <row r="45" spans="1:10" x14ac:dyDescent="0.3">
      <c r="A45">
        <v>3</v>
      </c>
      <c r="B45" s="10" t="s">
        <v>912</v>
      </c>
      <c r="C45">
        <v>4</v>
      </c>
      <c r="D45" s="10" t="s">
        <v>257</v>
      </c>
      <c r="F45" s="10"/>
      <c r="H45" s="10"/>
      <c r="I45" s="10"/>
    </row>
    <row r="46" spans="1:10" x14ac:dyDescent="0.3">
      <c r="A46">
        <v>3</v>
      </c>
      <c r="B46" s="10" t="s">
        <v>912</v>
      </c>
      <c r="C46">
        <v>5</v>
      </c>
      <c r="D46" s="10" t="s">
        <v>258</v>
      </c>
      <c r="E46">
        <v>1</v>
      </c>
      <c r="F46" s="10" t="s">
        <v>857</v>
      </c>
      <c r="G46">
        <v>3</v>
      </c>
      <c r="H46" s="10" t="s">
        <v>871</v>
      </c>
      <c r="I46" s="10" t="s">
        <v>889</v>
      </c>
      <c r="J46">
        <v>1</v>
      </c>
    </row>
    <row r="47" spans="1:10" x14ac:dyDescent="0.3">
      <c r="A47">
        <v>3</v>
      </c>
      <c r="B47" s="10" t="s">
        <v>912</v>
      </c>
      <c r="C47">
        <v>6</v>
      </c>
      <c r="D47" s="10" t="s">
        <v>259</v>
      </c>
      <c r="F47" s="10"/>
      <c r="H47" s="10"/>
      <c r="I47" s="10"/>
    </row>
    <row r="48" spans="1:10" x14ac:dyDescent="0.3">
      <c r="A48">
        <v>3</v>
      </c>
      <c r="B48" s="10" t="s">
        <v>912</v>
      </c>
      <c r="C48">
        <v>7</v>
      </c>
      <c r="D48" s="10" t="s">
        <v>260</v>
      </c>
      <c r="F48" s="10"/>
      <c r="H48" s="10"/>
      <c r="I48" s="10"/>
    </row>
    <row r="49" spans="1:10" x14ac:dyDescent="0.3">
      <c r="A49">
        <v>3</v>
      </c>
      <c r="B49" s="10" t="s">
        <v>912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912</v>
      </c>
      <c r="C50">
        <v>9</v>
      </c>
      <c r="D50" s="10" t="s">
        <v>261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912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912</v>
      </c>
      <c r="C52">
        <v>11</v>
      </c>
      <c r="D52" s="10" t="s">
        <v>262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912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912</v>
      </c>
      <c r="C54">
        <v>13</v>
      </c>
      <c r="D54" s="10" t="s">
        <v>263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912</v>
      </c>
      <c r="C55">
        <v>14</v>
      </c>
      <c r="D55" s="10" t="s">
        <v>264</v>
      </c>
      <c r="F55" s="10"/>
      <c r="H55" s="10"/>
      <c r="I55" s="10"/>
    </row>
    <row r="56" spans="1:10" x14ac:dyDescent="0.3">
      <c r="A56">
        <v>3</v>
      </c>
      <c r="B56" s="10" t="s">
        <v>912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912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3</v>
      </c>
      <c r="B58" s="10" t="s">
        <v>912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912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912</v>
      </c>
      <c r="C60">
        <v>19</v>
      </c>
      <c r="D60" s="10" t="s">
        <v>265</v>
      </c>
      <c r="F60" s="10"/>
      <c r="H60" s="10"/>
      <c r="I60" s="10"/>
    </row>
    <row r="61" spans="1:10" x14ac:dyDescent="0.3">
      <c r="A61">
        <v>3</v>
      </c>
      <c r="B61" s="10" t="s">
        <v>912</v>
      </c>
      <c r="C61">
        <v>20</v>
      </c>
      <c r="D61" s="10" t="s">
        <v>266</v>
      </c>
      <c r="F61" s="10"/>
      <c r="H61" s="10"/>
      <c r="I61" s="10"/>
    </row>
    <row r="62" spans="1:10" x14ac:dyDescent="0.3">
      <c r="A62">
        <v>4</v>
      </c>
      <c r="B62" s="10" t="s">
        <v>913</v>
      </c>
      <c r="C62">
        <v>1</v>
      </c>
      <c r="D62" s="10" t="s">
        <v>255</v>
      </c>
      <c r="E62">
        <v>1</v>
      </c>
      <c r="F62" s="10" t="s">
        <v>861</v>
      </c>
      <c r="G62">
        <v>7</v>
      </c>
      <c r="H62" s="10" t="s">
        <v>861</v>
      </c>
      <c r="I62" s="10" t="s">
        <v>881</v>
      </c>
      <c r="J62">
        <v>0</v>
      </c>
    </row>
    <row r="63" spans="1:10" x14ac:dyDescent="0.3">
      <c r="A63">
        <v>4</v>
      </c>
      <c r="B63" s="10" t="s">
        <v>913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913</v>
      </c>
      <c r="C64">
        <v>3</v>
      </c>
      <c r="D64" s="10" t="s">
        <v>256</v>
      </c>
      <c r="F64" s="10"/>
      <c r="H64" s="10"/>
      <c r="I64" s="10"/>
    </row>
    <row r="65" spans="1:10" x14ac:dyDescent="0.3">
      <c r="A65">
        <v>4</v>
      </c>
      <c r="B65" s="10" t="s">
        <v>913</v>
      </c>
      <c r="C65">
        <v>4</v>
      </c>
      <c r="D65" s="10" t="s">
        <v>257</v>
      </c>
      <c r="F65" s="10"/>
      <c r="H65" s="10"/>
      <c r="I65" s="10"/>
    </row>
    <row r="66" spans="1:10" x14ac:dyDescent="0.3">
      <c r="A66">
        <v>4</v>
      </c>
      <c r="B66" s="10" t="s">
        <v>913</v>
      </c>
      <c r="C66">
        <v>5</v>
      </c>
      <c r="D66" s="10" t="s">
        <v>258</v>
      </c>
      <c r="E66">
        <v>1</v>
      </c>
      <c r="F66" s="10" t="s">
        <v>857</v>
      </c>
      <c r="G66">
        <v>3</v>
      </c>
      <c r="H66" s="10" t="s">
        <v>872</v>
      </c>
      <c r="I66" s="10" t="s">
        <v>890</v>
      </c>
      <c r="J66">
        <v>1</v>
      </c>
    </row>
    <row r="67" spans="1:10" x14ac:dyDescent="0.3">
      <c r="A67">
        <v>4</v>
      </c>
      <c r="B67" s="10" t="s">
        <v>913</v>
      </c>
      <c r="C67">
        <v>6</v>
      </c>
      <c r="D67" s="10" t="s">
        <v>259</v>
      </c>
      <c r="F67" s="10"/>
      <c r="H67" s="10"/>
      <c r="I67" s="10"/>
    </row>
    <row r="68" spans="1:10" x14ac:dyDescent="0.3">
      <c r="A68">
        <v>4</v>
      </c>
      <c r="B68" s="10" t="s">
        <v>913</v>
      </c>
      <c r="C68">
        <v>7</v>
      </c>
      <c r="D68" s="10" t="s">
        <v>260</v>
      </c>
      <c r="F68" s="10"/>
      <c r="H68" s="10"/>
      <c r="I68" s="10"/>
    </row>
    <row r="69" spans="1:10" x14ac:dyDescent="0.3">
      <c r="A69">
        <v>4</v>
      </c>
      <c r="B69" s="10" t="s">
        <v>913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913</v>
      </c>
      <c r="C70">
        <v>9</v>
      </c>
      <c r="D70" s="10" t="s">
        <v>261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913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913</v>
      </c>
      <c r="C72">
        <v>11</v>
      </c>
      <c r="D72" s="10" t="s">
        <v>262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913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913</v>
      </c>
      <c r="C74">
        <v>13</v>
      </c>
      <c r="D74" s="10" t="s">
        <v>263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913</v>
      </c>
      <c r="C75">
        <v>14</v>
      </c>
      <c r="D75" s="10" t="s">
        <v>264</v>
      </c>
      <c r="F75" s="10"/>
      <c r="H75" s="10"/>
      <c r="I75" s="10"/>
    </row>
    <row r="76" spans="1:10" x14ac:dyDescent="0.3">
      <c r="A76">
        <v>4</v>
      </c>
      <c r="B76" s="10" t="s">
        <v>913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913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4</v>
      </c>
      <c r="B78" s="10" t="s">
        <v>913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913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913</v>
      </c>
      <c r="C80">
        <v>19</v>
      </c>
      <c r="D80" s="10" t="s">
        <v>265</v>
      </c>
      <c r="F80" s="10"/>
      <c r="H80" s="10"/>
      <c r="I80" s="10"/>
    </row>
    <row r="81" spans="1:10" x14ac:dyDescent="0.3">
      <c r="A81">
        <v>4</v>
      </c>
      <c r="B81" s="10" t="s">
        <v>913</v>
      </c>
      <c r="C81">
        <v>20</v>
      </c>
      <c r="D81" s="10" t="s">
        <v>266</v>
      </c>
      <c r="F81" s="10"/>
      <c r="H81" s="10"/>
      <c r="I81" s="10"/>
    </row>
    <row r="82" spans="1:10" x14ac:dyDescent="0.3">
      <c r="A82">
        <v>5</v>
      </c>
      <c r="B82" s="10" t="s">
        <v>914</v>
      </c>
      <c r="C82">
        <v>1</v>
      </c>
      <c r="D82" s="10" t="s">
        <v>255</v>
      </c>
      <c r="E82">
        <v>1</v>
      </c>
      <c r="F82" s="10" t="s">
        <v>862</v>
      </c>
      <c r="G82">
        <v>7</v>
      </c>
      <c r="H82" s="10" t="s">
        <v>862</v>
      </c>
      <c r="I82" s="10" t="s">
        <v>882</v>
      </c>
      <c r="J82">
        <v>0</v>
      </c>
    </row>
    <row r="83" spans="1:10" x14ac:dyDescent="0.3">
      <c r="A83">
        <v>5</v>
      </c>
      <c r="B83" s="10" t="s">
        <v>914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914</v>
      </c>
      <c r="C84">
        <v>3</v>
      </c>
      <c r="D84" s="10" t="s">
        <v>256</v>
      </c>
      <c r="F84" s="10"/>
      <c r="H84" s="10"/>
      <c r="I84" s="10"/>
    </row>
    <row r="85" spans="1:10" x14ac:dyDescent="0.3">
      <c r="A85">
        <v>5</v>
      </c>
      <c r="B85" s="10" t="s">
        <v>914</v>
      </c>
      <c r="C85">
        <v>4</v>
      </c>
      <c r="D85" s="10" t="s">
        <v>257</v>
      </c>
      <c r="F85" s="10"/>
      <c r="H85" s="10"/>
      <c r="I85" s="10"/>
    </row>
    <row r="86" spans="1:10" x14ac:dyDescent="0.3">
      <c r="A86">
        <v>5</v>
      </c>
      <c r="B86" s="10" t="s">
        <v>914</v>
      </c>
      <c r="C86">
        <v>5</v>
      </c>
      <c r="D86" s="10" t="s">
        <v>258</v>
      </c>
      <c r="E86">
        <v>1</v>
      </c>
      <c r="F86" s="10" t="s">
        <v>857</v>
      </c>
      <c r="G86">
        <v>3</v>
      </c>
      <c r="H86" s="10" t="s">
        <v>873</v>
      </c>
      <c r="I86" s="10" t="s">
        <v>891</v>
      </c>
      <c r="J86">
        <v>1</v>
      </c>
    </row>
    <row r="87" spans="1:10" x14ac:dyDescent="0.3">
      <c r="A87">
        <v>5</v>
      </c>
      <c r="B87" s="10" t="s">
        <v>914</v>
      </c>
      <c r="C87">
        <v>6</v>
      </c>
      <c r="D87" s="10" t="s">
        <v>259</v>
      </c>
      <c r="F87" s="10"/>
      <c r="H87" s="10"/>
      <c r="I87" s="10"/>
    </row>
    <row r="88" spans="1:10" x14ac:dyDescent="0.3">
      <c r="A88">
        <v>5</v>
      </c>
      <c r="B88" s="10" t="s">
        <v>914</v>
      </c>
      <c r="C88">
        <v>7</v>
      </c>
      <c r="D88" s="10" t="s">
        <v>260</v>
      </c>
      <c r="F88" s="10"/>
      <c r="H88" s="10"/>
      <c r="I88" s="10"/>
    </row>
    <row r="89" spans="1:10" x14ac:dyDescent="0.3">
      <c r="A89">
        <v>5</v>
      </c>
      <c r="B89" s="10" t="s">
        <v>914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914</v>
      </c>
      <c r="C90">
        <v>9</v>
      </c>
      <c r="D90" s="10" t="s">
        <v>261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914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914</v>
      </c>
      <c r="C92">
        <v>11</v>
      </c>
      <c r="D92" s="10" t="s">
        <v>262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914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914</v>
      </c>
      <c r="C94">
        <v>13</v>
      </c>
      <c r="D94" s="10" t="s">
        <v>263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914</v>
      </c>
      <c r="C95">
        <v>14</v>
      </c>
      <c r="D95" s="10" t="s">
        <v>264</v>
      </c>
      <c r="F95" s="10"/>
      <c r="H95" s="10"/>
      <c r="I95" s="10"/>
    </row>
    <row r="96" spans="1:10" x14ac:dyDescent="0.3">
      <c r="A96">
        <v>5</v>
      </c>
      <c r="B96" s="10" t="s">
        <v>914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914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5</v>
      </c>
      <c r="B98" s="10" t="s">
        <v>914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914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914</v>
      </c>
      <c r="C100">
        <v>19</v>
      </c>
      <c r="D100" s="10" t="s">
        <v>265</v>
      </c>
      <c r="F100" s="10"/>
      <c r="H100" s="10"/>
      <c r="I100" s="10"/>
    </row>
    <row r="101" spans="1:10" x14ac:dyDescent="0.3">
      <c r="A101">
        <v>5</v>
      </c>
      <c r="B101" s="10" t="s">
        <v>914</v>
      </c>
      <c r="C101">
        <v>20</v>
      </c>
      <c r="D101" s="10" t="s">
        <v>266</v>
      </c>
      <c r="F101" s="10"/>
      <c r="H101" s="10"/>
      <c r="I101" s="10"/>
    </row>
    <row r="102" spans="1:10" x14ac:dyDescent="0.3">
      <c r="A102">
        <v>6</v>
      </c>
      <c r="B102" s="10" t="s">
        <v>915</v>
      </c>
      <c r="C102">
        <v>1</v>
      </c>
      <c r="D102" s="10" t="s">
        <v>255</v>
      </c>
      <c r="E102">
        <v>1</v>
      </c>
      <c r="F102" s="10" t="s">
        <v>863</v>
      </c>
      <c r="G102">
        <v>7</v>
      </c>
      <c r="H102" s="10" t="s">
        <v>863</v>
      </c>
      <c r="I102" s="10" t="s">
        <v>883</v>
      </c>
      <c r="J102">
        <v>0</v>
      </c>
    </row>
    <row r="103" spans="1:10" x14ac:dyDescent="0.3">
      <c r="A103">
        <v>6</v>
      </c>
      <c r="B103" s="10" t="s">
        <v>915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915</v>
      </c>
      <c r="C104">
        <v>3</v>
      </c>
      <c r="D104" s="10" t="s">
        <v>256</v>
      </c>
      <c r="F104" s="10"/>
      <c r="H104" s="10"/>
      <c r="I104" s="10"/>
    </row>
    <row r="105" spans="1:10" x14ac:dyDescent="0.3">
      <c r="A105">
        <v>6</v>
      </c>
      <c r="B105" s="10" t="s">
        <v>915</v>
      </c>
      <c r="C105">
        <v>4</v>
      </c>
      <c r="D105" s="10" t="s">
        <v>257</v>
      </c>
      <c r="F105" s="10"/>
      <c r="H105" s="10"/>
      <c r="I105" s="10"/>
    </row>
    <row r="106" spans="1:10" x14ac:dyDescent="0.3">
      <c r="A106">
        <v>6</v>
      </c>
      <c r="B106" s="10" t="s">
        <v>915</v>
      </c>
      <c r="C106">
        <v>5</v>
      </c>
      <c r="D106" s="10" t="s">
        <v>258</v>
      </c>
      <c r="E106">
        <v>1</v>
      </c>
      <c r="F106" s="10" t="s">
        <v>857</v>
      </c>
      <c r="G106">
        <v>3</v>
      </c>
      <c r="H106" s="10" t="s">
        <v>874</v>
      </c>
      <c r="I106" s="10" t="s">
        <v>892</v>
      </c>
      <c r="J106">
        <v>1</v>
      </c>
    </row>
    <row r="107" spans="1:10" x14ac:dyDescent="0.3">
      <c r="A107">
        <v>6</v>
      </c>
      <c r="B107" s="10" t="s">
        <v>915</v>
      </c>
      <c r="C107">
        <v>6</v>
      </c>
      <c r="D107" s="10" t="s">
        <v>259</v>
      </c>
      <c r="F107" s="10"/>
      <c r="H107" s="10"/>
      <c r="I107" s="10"/>
    </row>
    <row r="108" spans="1:10" x14ac:dyDescent="0.3">
      <c r="A108">
        <v>6</v>
      </c>
      <c r="B108" s="10" t="s">
        <v>915</v>
      </c>
      <c r="C108">
        <v>7</v>
      </c>
      <c r="D108" s="10" t="s">
        <v>260</v>
      </c>
      <c r="F108" s="10"/>
      <c r="H108" s="10"/>
      <c r="I108" s="10"/>
    </row>
    <row r="109" spans="1:10" x14ac:dyDescent="0.3">
      <c r="A109">
        <v>6</v>
      </c>
      <c r="B109" s="10" t="s">
        <v>915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915</v>
      </c>
      <c r="C110">
        <v>9</v>
      </c>
      <c r="D110" s="10" t="s">
        <v>261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915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915</v>
      </c>
      <c r="C112">
        <v>11</v>
      </c>
      <c r="D112" s="10" t="s">
        <v>262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915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915</v>
      </c>
      <c r="C114">
        <v>13</v>
      </c>
      <c r="D114" s="10" t="s">
        <v>263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915</v>
      </c>
      <c r="C115">
        <v>14</v>
      </c>
      <c r="D115" s="10" t="s">
        <v>264</v>
      </c>
      <c r="F115" s="10"/>
      <c r="H115" s="10"/>
      <c r="I115" s="10"/>
    </row>
    <row r="116" spans="1:10" x14ac:dyDescent="0.3">
      <c r="A116">
        <v>6</v>
      </c>
      <c r="B116" s="10" t="s">
        <v>915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915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6</v>
      </c>
      <c r="B118" s="10" t="s">
        <v>915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915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915</v>
      </c>
      <c r="C120">
        <v>19</v>
      </c>
      <c r="D120" s="10" t="s">
        <v>265</v>
      </c>
      <c r="F120" s="10"/>
      <c r="H120" s="10"/>
      <c r="I120" s="10"/>
    </row>
    <row r="121" spans="1:10" x14ac:dyDescent="0.3">
      <c r="A121">
        <v>6</v>
      </c>
      <c r="B121" s="10" t="s">
        <v>915</v>
      </c>
      <c r="C121">
        <v>20</v>
      </c>
      <c r="D121" s="10" t="s">
        <v>266</v>
      </c>
      <c r="F121" s="10"/>
      <c r="H121" s="10"/>
      <c r="I121" s="10"/>
    </row>
    <row r="122" spans="1:10" x14ac:dyDescent="0.3">
      <c r="A122">
        <v>7</v>
      </c>
      <c r="B122" s="10" t="s">
        <v>60</v>
      </c>
      <c r="C122">
        <v>1</v>
      </c>
      <c r="D122" s="10" t="s">
        <v>255</v>
      </c>
      <c r="E122">
        <v>1</v>
      </c>
      <c r="F122" s="10" t="s">
        <v>864</v>
      </c>
      <c r="G122">
        <v>7</v>
      </c>
      <c r="H122" s="10" t="s">
        <v>864</v>
      </c>
      <c r="I122" s="10" t="s">
        <v>884</v>
      </c>
      <c r="J122">
        <v>0</v>
      </c>
    </row>
    <row r="123" spans="1:10" x14ac:dyDescent="0.3">
      <c r="A123">
        <v>7</v>
      </c>
      <c r="B123" s="10" t="s">
        <v>60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60</v>
      </c>
      <c r="C124">
        <v>3</v>
      </c>
      <c r="D124" s="10" t="s">
        <v>256</v>
      </c>
      <c r="F124" s="10"/>
      <c r="H124" s="10"/>
      <c r="I124" s="10"/>
    </row>
    <row r="125" spans="1:10" x14ac:dyDescent="0.3">
      <c r="A125">
        <v>7</v>
      </c>
      <c r="B125" s="10" t="s">
        <v>60</v>
      </c>
      <c r="C125">
        <v>4</v>
      </c>
      <c r="D125" s="10" t="s">
        <v>257</v>
      </c>
      <c r="F125" s="10"/>
      <c r="H125" s="10"/>
      <c r="I125" s="10"/>
    </row>
    <row r="126" spans="1:10" x14ac:dyDescent="0.3">
      <c r="A126">
        <v>7</v>
      </c>
      <c r="B126" s="10" t="s">
        <v>60</v>
      </c>
      <c r="C126">
        <v>5</v>
      </c>
      <c r="D126" s="10" t="s">
        <v>258</v>
      </c>
      <c r="E126">
        <v>1</v>
      </c>
      <c r="F126" s="10" t="s">
        <v>857</v>
      </c>
      <c r="G126">
        <v>3</v>
      </c>
      <c r="H126" s="10" t="s">
        <v>875</v>
      </c>
      <c r="I126" s="10" t="s">
        <v>893</v>
      </c>
      <c r="J126">
        <v>1</v>
      </c>
    </row>
    <row r="127" spans="1:10" x14ac:dyDescent="0.3">
      <c r="A127">
        <v>7</v>
      </c>
      <c r="B127" s="10" t="s">
        <v>60</v>
      </c>
      <c r="C127">
        <v>6</v>
      </c>
      <c r="D127" s="10" t="s">
        <v>259</v>
      </c>
      <c r="F127" s="10"/>
      <c r="H127" s="10"/>
      <c r="I127" s="10"/>
    </row>
    <row r="128" spans="1:10" x14ac:dyDescent="0.3">
      <c r="A128">
        <v>7</v>
      </c>
      <c r="B128" s="10" t="s">
        <v>60</v>
      </c>
      <c r="C128">
        <v>7</v>
      </c>
      <c r="D128" s="10" t="s">
        <v>260</v>
      </c>
      <c r="F128" s="10"/>
      <c r="H128" s="10"/>
      <c r="I128" s="10"/>
    </row>
    <row r="129" spans="1:10" x14ac:dyDescent="0.3">
      <c r="A129">
        <v>7</v>
      </c>
      <c r="B129" s="10" t="s">
        <v>60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60</v>
      </c>
      <c r="C130">
        <v>9</v>
      </c>
      <c r="D130" s="10" t="s">
        <v>261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60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60</v>
      </c>
      <c r="C132">
        <v>11</v>
      </c>
      <c r="D132" s="10" t="s">
        <v>262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60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60</v>
      </c>
      <c r="C134">
        <v>13</v>
      </c>
      <c r="D134" s="10" t="s">
        <v>263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60</v>
      </c>
      <c r="C135">
        <v>14</v>
      </c>
      <c r="D135" s="10" t="s">
        <v>264</v>
      </c>
      <c r="F135" s="10"/>
      <c r="H135" s="10"/>
      <c r="I135" s="10"/>
    </row>
    <row r="136" spans="1:10" x14ac:dyDescent="0.3">
      <c r="A136">
        <v>7</v>
      </c>
      <c r="B136" s="10" t="s">
        <v>60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60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7</v>
      </c>
      <c r="B138" s="10" t="s">
        <v>60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60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60</v>
      </c>
      <c r="C140">
        <v>19</v>
      </c>
      <c r="D140" s="10" t="s">
        <v>265</v>
      </c>
      <c r="F140" s="10"/>
      <c r="H140" s="10"/>
      <c r="I140" s="10"/>
    </row>
    <row r="141" spans="1:10" x14ac:dyDescent="0.3">
      <c r="A141">
        <v>7</v>
      </c>
      <c r="B141" s="10" t="s">
        <v>60</v>
      </c>
      <c r="C141">
        <v>20</v>
      </c>
      <c r="D141" s="10" t="s">
        <v>266</v>
      </c>
      <c r="F141" s="10"/>
      <c r="H141" s="10"/>
      <c r="I141" s="10"/>
    </row>
    <row r="142" spans="1:10" x14ac:dyDescent="0.3">
      <c r="A142">
        <v>8</v>
      </c>
      <c r="B142" s="10" t="s">
        <v>61</v>
      </c>
      <c r="C142">
        <v>1</v>
      </c>
      <c r="D142" s="10" t="s">
        <v>255</v>
      </c>
      <c r="E142">
        <v>1</v>
      </c>
      <c r="F142" s="10" t="s">
        <v>865</v>
      </c>
      <c r="G142">
        <v>7</v>
      </c>
      <c r="H142" s="10" t="s">
        <v>865</v>
      </c>
      <c r="I142" s="10" t="s">
        <v>885</v>
      </c>
      <c r="J142">
        <v>0</v>
      </c>
    </row>
    <row r="143" spans="1:10" x14ac:dyDescent="0.3">
      <c r="A143">
        <v>8</v>
      </c>
      <c r="B143" s="10" t="s">
        <v>61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61</v>
      </c>
      <c r="C144">
        <v>3</v>
      </c>
      <c r="D144" s="10" t="s">
        <v>256</v>
      </c>
      <c r="F144" s="10"/>
      <c r="H144" s="10"/>
      <c r="I144" s="10"/>
    </row>
    <row r="145" spans="1:10" x14ac:dyDescent="0.3">
      <c r="A145">
        <v>8</v>
      </c>
      <c r="B145" s="10" t="s">
        <v>61</v>
      </c>
      <c r="C145">
        <v>4</v>
      </c>
      <c r="D145" s="10" t="s">
        <v>257</v>
      </c>
      <c r="F145" s="10"/>
      <c r="H145" s="10"/>
      <c r="I145" s="10"/>
    </row>
    <row r="146" spans="1:10" x14ac:dyDescent="0.3">
      <c r="A146">
        <v>8</v>
      </c>
      <c r="B146" s="10" t="s">
        <v>61</v>
      </c>
      <c r="C146">
        <v>5</v>
      </c>
      <c r="D146" s="10" t="s">
        <v>258</v>
      </c>
      <c r="E146">
        <v>1</v>
      </c>
      <c r="F146" s="10" t="s">
        <v>857</v>
      </c>
      <c r="G146">
        <v>3</v>
      </c>
      <c r="H146" s="10" t="s">
        <v>876</v>
      </c>
      <c r="I146" s="10" t="s">
        <v>894</v>
      </c>
      <c r="J146">
        <v>1</v>
      </c>
    </row>
    <row r="147" spans="1:10" x14ac:dyDescent="0.3">
      <c r="A147">
        <v>8</v>
      </c>
      <c r="B147" s="10" t="s">
        <v>61</v>
      </c>
      <c r="C147">
        <v>6</v>
      </c>
      <c r="D147" s="10" t="s">
        <v>259</v>
      </c>
      <c r="F147" s="10"/>
      <c r="H147" s="10"/>
      <c r="I147" s="10"/>
    </row>
    <row r="148" spans="1:10" x14ac:dyDescent="0.3">
      <c r="A148">
        <v>8</v>
      </c>
      <c r="B148" s="10" t="s">
        <v>61</v>
      </c>
      <c r="C148">
        <v>7</v>
      </c>
      <c r="D148" s="10" t="s">
        <v>260</v>
      </c>
      <c r="F148" s="10"/>
      <c r="H148" s="10"/>
      <c r="I148" s="10"/>
    </row>
    <row r="149" spans="1:10" x14ac:dyDescent="0.3">
      <c r="A149">
        <v>8</v>
      </c>
      <c r="B149" s="10" t="s">
        <v>61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61</v>
      </c>
      <c r="C150">
        <v>9</v>
      </c>
      <c r="D150" s="10" t="s">
        <v>261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61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61</v>
      </c>
      <c r="C152">
        <v>11</v>
      </c>
      <c r="D152" s="10" t="s">
        <v>262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61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61</v>
      </c>
      <c r="C154">
        <v>13</v>
      </c>
      <c r="D154" s="10" t="s">
        <v>263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61</v>
      </c>
      <c r="C155">
        <v>14</v>
      </c>
      <c r="D155" s="10" t="s">
        <v>264</v>
      </c>
      <c r="F155" s="10"/>
      <c r="H155" s="10"/>
      <c r="I155" s="10"/>
    </row>
    <row r="156" spans="1:10" x14ac:dyDescent="0.3">
      <c r="A156">
        <v>8</v>
      </c>
      <c r="B156" s="10" t="s">
        <v>61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61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8</v>
      </c>
      <c r="B158" s="10" t="s">
        <v>61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61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61</v>
      </c>
      <c r="C160">
        <v>19</v>
      </c>
      <c r="D160" s="10" t="s">
        <v>265</v>
      </c>
      <c r="F160" s="10"/>
      <c r="H160" s="10"/>
      <c r="I160" s="10"/>
    </row>
    <row r="161" spans="1:10" x14ac:dyDescent="0.3">
      <c r="A161">
        <v>8</v>
      </c>
      <c r="B161" s="10" t="s">
        <v>61</v>
      </c>
      <c r="C161">
        <v>20</v>
      </c>
      <c r="D161" s="10" t="s">
        <v>266</v>
      </c>
      <c r="F161" s="10"/>
      <c r="H161" s="10"/>
      <c r="I161" s="10"/>
    </row>
    <row r="162" spans="1:10" x14ac:dyDescent="0.3">
      <c r="A162">
        <v>9</v>
      </c>
      <c r="B162" s="10" t="s">
        <v>56</v>
      </c>
      <c r="C162">
        <v>1</v>
      </c>
      <c r="D162" s="10" t="s">
        <v>255</v>
      </c>
      <c r="E162">
        <v>1</v>
      </c>
      <c r="F162" s="10" t="s">
        <v>866</v>
      </c>
      <c r="G162">
        <v>7</v>
      </c>
      <c r="H162" s="10" t="s">
        <v>866</v>
      </c>
      <c r="I162" s="10" t="s">
        <v>886</v>
      </c>
      <c r="J162">
        <v>0</v>
      </c>
    </row>
    <row r="163" spans="1:10" x14ac:dyDescent="0.3">
      <c r="A163">
        <v>9</v>
      </c>
      <c r="B163" s="10" t="s">
        <v>56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56</v>
      </c>
      <c r="C164">
        <v>3</v>
      </c>
      <c r="D164" s="10" t="s">
        <v>256</v>
      </c>
      <c r="F164" s="10"/>
      <c r="H164" s="10"/>
      <c r="I164" s="10"/>
    </row>
    <row r="165" spans="1:10" x14ac:dyDescent="0.3">
      <c r="A165">
        <v>9</v>
      </c>
      <c r="B165" s="10" t="s">
        <v>56</v>
      </c>
      <c r="C165">
        <v>4</v>
      </c>
      <c r="D165" s="10" t="s">
        <v>257</v>
      </c>
      <c r="F165" s="10"/>
      <c r="H165" s="10"/>
      <c r="I165" s="10"/>
    </row>
    <row r="166" spans="1:10" x14ac:dyDescent="0.3">
      <c r="A166">
        <v>9</v>
      </c>
      <c r="B166" s="10" t="s">
        <v>56</v>
      </c>
      <c r="C166">
        <v>5</v>
      </c>
      <c r="D166" s="10" t="s">
        <v>258</v>
      </c>
      <c r="E166">
        <v>1</v>
      </c>
      <c r="F166" s="10" t="s">
        <v>857</v>
      </c>
      <c r="G166">
        <v>3</v>
      </c>
      <c r="H166" s="10" t="s">
        <v>877</v>
      </c>
      <c r="I166" s="10" t="s">
        <v>895</v>
      </c>
      <c r="J166">
        <v>1</v>
      </c>
    </row>
    <row r="167" spans="1:10" x14ac:dyDescent="0.3">
      <c r="A167">
        <v>9</v>
      </c>
      <c r="B167" s="10" t="s">
        <v>56</v>
      </c>
      <c r="C167">
        <v>6</v>
      </c>
      <c r="D167" s="10" t="s">
        <v>259</v>
      </c>
      <c r="F167" s="10"/>
      <c r="H167" s="10"/>
      <c r="I167" s="10"/>
    </row>
    <row r="168" spans="1:10" x14ac:dyDescent="0.3">
      <c r="A168">
        <v>9</v>
      </c>
      <c r="B168" s="10" t="s">
        <v>56</v>
      </c>
      <c r="C168">
        <v>7</v>
      </c>
      <c r="D168" s="10" t="s">
        <v>260</v>
      </c>
      <c r="F168" s="10"/>
      <c r="H168" s="10"/>
      <c r="I168" s="10"/>
    </row>
    <row r="169" spans="1:10" x14ac:dyDescent="0.3">
      <c r="A169">
        <v>9</v>
      </c>
      <c r="B169" s="10" t="s">
        <v>56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56</v>
      </c>
      <c r="C170">
        <v>9</v>
      </c>
      <c r="D170" s="10" t="s">
        <v>261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56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56</v>
      </c>
      <c r="C172">
        <v>11</v>
      </c>
      <c r="D172" s="10" t="s">
        <v>262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56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56</v>
      </c>
      <c r="C174">
        <v>13</v>
      </c>
      <c r="D174" s="10" t="s">
        <v>263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56</v>
      </c>
      <c r="C175">
        <v>14</v>
      </c>
      <c r="D175" s="10" t="s">
        <v>264</v>
      </c>
      <c r="F175" s="10"/>
      <c r="H175" s="10"/>
      <c r="I175" s="10"/>
    </row>
    <row r="176" spans="1:10" x14ac:dyDescent="0.3">
      <c r="A176">
        <v>9</v>
      </c>
      <c r="B176" s="10" t="s">
        <v>56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56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9</v>
      </c>
      <c r="B178" s="10" t="s">
        <v>56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56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56</v>
      </c>
      <c r="C180">
        <v>19</v>
      </c>
      <c r="D180" s="10" t="s">
        <v>265</v>
      </c>
      <c r="F180" s="10"/>
      <c r="H180" s="10"/>
      <c r="I180" s="10"/>
    </row>
    <row r="181" spans="1:10" x14ac:dyDescent="0.3">
      <c r="A181">
        <v>9</v>
      </c>
      <c r="B181" s="10" t="s">
        <v>56</v>
      </c>
      <c r="C181">
        <v>20</v>
      </c>
      <c r="D181" s="10" t="s">
        <v>266</v>
      </c>
      <c r="F181" s="10"/>
      <c r="H181" s="10"/>
      <c r="I181" s="10"/>
    </row>
    <row r="182" spans="1:10" x14ac:dyDescent="0.3">
      <c r="A182">
        <v>10</v>
      </c>
      <c r="B182" s="10" t="s">
        <v>62</v>
      </c>
      <c r="C182">
        <v>1</v>
      </c>
      <c r="D182" s="10" t="s">
        <v>255</v>
      </c>
      <c r="E182">
        <v>1</v>
      </c>
      <c r="F182" s="10" t="s">
        <v>867</v>
      </c>
      <c r="G182">
        <v>7</v>
      </c>
      <c r="H182" s="10" t="s">
        <v>867</v>
      </c>
      <c r="I182" s="10" t="s">
        <v>887</v>
      </c>
      <c r="J182">
        <v>0</v>
      </c>
    </row>
    <row r="183" spans="1:10" x14ac:dyDescent="0.3">
      <c r="A183">
        <v>10</v>
      </c>
      <c r="B183" s="10" t="s">
        <v>62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62</v>
      </c>
      <c r="C184">
        <v>3</v>
      </c>
      <c r="D184" s="10" t="s">
        <v>256</v>
      </c>
      <c r="F184" s="10"/>
      <c r="H184" s="10"/>
      <c r="I184" s="10"/>
    </row>
    <row r="185" spans="1:10" x14ac:dyDescent="0.3">
      <c r="A185">
        <v>10</v>
      </c>
      <c r="B185" s="10" t="s">
        <v>62</v>
      </c>
      <c r="C185">
        <v>4</v>
      </c>
      <c r="D185" s="10" t="s">
        <v>257</v>
      </c>
      <c r="F185" s="10"/>
      <c r="H185" s="10"/>
      <c r="I185" s="10"/>
    </row>
    <row r="186" spans="1:10" x14ac:dyDescent="0.3">
      <c r="A186">
        <v>10</v>
      </c>
      <c r="B186" s="10" t="s">
        <v>62</v>
      </c>
      <c r="C186">
        <v>5</v>
      </c>
      <c r="D186" s="10" t="s">
        <v>258</v>
      </c>
      <c r="E186">
        <v>1</v>
      </c>
      <c r="F186" s="10" t="s">
        <v>857</v>
      </c>
      <c r="G186">
        <v>3</v>
      </c>
      <c r="H186" s="10" t="s">
        <v>878</v>
      </c>
      <c r="I186" s="10" t="s">
        <v>896</v>
      </c>
      <c r="J186">
        <v>1</v>
      </c>
    </row>
    <row r="187" spans="1:10" x14ac:dyDescent="0.3">
      <c r="A187">
        <v>10</v>
      </c>
      <c r="B187" s="10" t="s">
        <v>62</v>
      </c>
      <c r="C187">
        <v>6</v>
      </c>
      <c r="D187" s="10" t="s">
        <v>259</v>
      </c>
      <c r="F187" s="10"/>
      <c r="H187" s="10"/>
      <c r="I187" s="10"/>
    </row>
    <row r="188" spans="1:10" x14ac:dyDescent="0.3">
      <c r="A188">
        <v>10</v>
      </c>
      <c r="B188" s="10" t="s">
        <v>62</v>
      </c>
      <c r="C188">
        <v>7</v>
      </c>
      <c r="D188" s="10" t="s">
        <v>260</v>
      </c>
      <c r="F188" s="10"/>
      <c r="H188" s="10"/>
      <c r="I188" s="10"/>
    </row>
    <row r="189" spans="1:10" x14ac:dyDescent="0.3">
      <c r="A189">
        <v>10</v>
      </c>
      <c r="B189" s="10" t="s">
        <v>62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62</v>
      </c>
      <c r="C190">
        <v>9</v>
      </c>
      <c r="D190" s="10" t="s">
        <v>261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62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62</v>
      </c>
      <c r="C192">
        <v>11</v>
      </c>
      <c r="D192" s="10" t="s">
        <v>262</v>
      </c>
      <c r="E192">
        <v>1</v>
      </c>
      <c r="F192" s="10" t="s">
        <v>13</v>
      </c>
      <c r="G192">
        <v>5</v>
      </c>
      <c r="H192" s="10"/>
      <c r="I192" s="10"/>
    </row>
    <row r="193" spans="1:9" x14ac:dyDescent="0.3">
      <c r="A193">
        <v>10</v>
      </c>
      <c r="B193" s="10" t="s">
        <v>62</v>
      </c>
      <c r="C193">
        <v>12</v>
      </c>
      <c r="D193" s="10" t="s">
        <v>4</v>
      </c>
      <c r="F193" s="10"/>
      <c r="H193" s="10"/>
      <c r="I193" s="10"/>
    </row>
    <row r="194" spans="1:9" x14ac:dyDescent="0.3">
      <c r="A194">
        <v>10</v>
      </c>
      <c r="B194" s="10" t="s">
        <v>62</v>
      </c>
      <c r="C194">
        <v>13</v>
      </c>
      <c r="D194" s="10" t="s">
        <v>263</v>
      </c>
      <c r="E194">
        <v>1</v>
      </c>
      <c r="F194" s="10" t="s">
        <v>14</v>
      </c>
      <c r="G194">
        <v>6</v>
      </c>
      <c r="H194" s="10"/>
      <c r="I194" s="10"/>
    </row>
    <row r="195" spans="1:9" x14ac:dyDescent="0.3">
      <c r="A195">
        <v>10</v>
      </c>
      <c r="B195" s="10" t="s">
        <v>62</v>
      </c>
      <c r="C195">
        <v>14</v>
      </c>
      <c r="D195" s="10" t="s">
        <v>264</v>
      </c>
      <c r="F195" s="10"/>
      <c r="H195" s="10"/>
      <c r="I195" s="10"/>
    </row>
    <row r="196" spans="1:9" x14ac:dyDescent="0.3">
      <c r="A196">
        <v>10</v>
      </c>
      <c r="B196" s="10" t="s">
        <v>62</v>
      </c>
      <c r="C196">
        <v>15</v>
      </c>
      <c r="D196" s="10" t="s">
        <v>1</v>
      </c>
      <c r="F196" s="10"/>
      <c r="H196" s="10"/>
      <c r="I196" s="10"/>
    </row>
    <row r="197" spans="1:9" x14ac:dyDescent="0.3">
      <c r="A197">
        <v>10</v>
      </c>
      <c r="B197" s="10" t="s">
        <v>62</v>
      </c>
      <c r="C197">
        <v>16</v>
      </c>
      <c r="D197" s="10" t="s">
        <v>5</v>
      </c>
      <c r="F197" s="10"/>
      <c r="H197" s="10"/>
      <c r="I197" s="10"/>
    </row>
    <row r="198" spans="1:9" x14ac:dyDescent="0.3">
      <c r="A198">
        <v>10</v>
      </c>
      <c r="B198" s="10" t="s">
        <v>62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9" x14ac:dyDescent="0.3">
      <c r="A199">
        <v>10</v>
      </c>
      <c r="B199" s="10" t="s">
        <v>62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9" x14ac:dyDescent="0.3">
      <c r="A200">
        <v>10</v>
      </c>
      <c r="B200" s="10" t="s">
        <v>62</v>
      </c>
      <c r="C200">
        <v>19</v>
      </c>
      <c r="D200" s="10" t="s">
        <v>265</v>
      </c>
      <c r="F200" s="10"/>
      <c r="H200" s="10"/>
      <c r="I200" s="10"/>
    </row>
    <row r="201" spans="1:9" x14ac:dyDescent="0.3">
      <c r="A201">
        <v>10</v>
      </c>
      <c r="B201" s="10" t="s">
        <v>62</v>
      </c>
      <c r="C201">
        <v>20</v>
      </c>
      <c r="D201" s="10" t="s">
        <v>266</v>
      </c>
      <c r="F201" s="10"/>
      <c r="H201" s="10"/>
      <c r="I2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5" bestFit="1" customWidth="1"/>
    <col min="3" max="3" width="11.88671875" bestFit="1" customWidth="1"/>
    <col min="4" max="4" width="10.109375" bestFit="1" customWidth="1"/>
    <col min="5" max="5" width="16.6640625" bestFit="1" customWidth="1"/>
    <col min="6" max="6" width="3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856</v>
      </c>
      <c r="B2" t="s">
        <v>858</v>
      </c>
      <c r="C2" s="10" t="s">
        <v>897</v>
      </c>
      <c r="D2" s="10" t="s">
        <v>29</v>
      </c>
      <c r="E2" s="10" t="s">
        <v>48</v>
      </c>
      <c r="F2" s="10" t="s">
        <v>858</v>
      </c>
      <c r="H2" t="s">
        <v>465</v>
      </c>
      <c r="I2" t="s">
        <v>22</v>
      </c>
    </row>
    <row r="3" spans="1:9" x14ac:dyDescent="0.3">
      <c r="A3" s="10" t="s">
        <v>868</v>
      </c>
      <c r="B3" t="s">
        <v>869</v>
      </c>
      <c r="C3" s="10" t="s">
        <v>258</v>
      </c>
      <c r="D3" s="10" t="s">
        <v>26</v>
      </c>
      <c r="E3" s="10" t="s">
        <v>52</v>
      </c>
      <c r="F3" s="10" t="s">
        <v>869</v>
      </c>
      <c r="H3" t="s">
        <v>465</v>
      </c>
      <c r="I3" t="s">
        <v>22</v>
      </c>
    </row>
    <row r="4" spans="1:9" x14ac:dyDescent="0.3">
      <c r="A4" s="10" t="s">
        <v>879</v>
      </c>
      <c r="B4" t="s">
        <v>859</v>
      </c>
      <c r="C4" s="10" t="s">
        <v>897</v>
      </c>
      <c r="D4" s="10" t="s">
        <v>29</v>
      </c>
      <c r="E4" s="10" t="s">
        <v>906</v>
      </c>
      <c r="F4" s="10" t="s">
        <v>859</v>
      </c>
      <c r="H4" t="s">
        <v>466</v>
      </c>
      <c r="I4" t="s">
        <v>22</v>
      </c>
    </row>
    <row r="5" spans="1:9" x14ac:dyDescent="0.3">
      <c r="A5" s="10" t="s">
        <v>888</v>
      </c>
      <c r="B5" t="s">
        <v>870</v>
      </c>
      <c r="C5" s="10" t="s">
        <v>258</v>
      </c>
      <c r="D5" s="10" t="s">
        <v>26</v>
      </c>
      <c r="E5" s="10" t="s">
        <v>53</v>
      </c>
      <c r="F5" s="10" t="s">
        <v>870</v>
      </c>
      <c r="H5" t="s">
        <v>466</v>
      </c>
      <c r="I5" t="s">
        <v>22</v>
      </c>
    </row>
    <row r="6" spans="1:9" x14ac:dyDescent="0.3">
      <c r="A6" s="10" t="s">
        <v>880</v>
      </c>
      <c r="B6" t="s">
        <v>860</v>
      </c>
      <c r="C6" s="10" t="s">
        <v>897</v>
      </c>
      <c r="D6" s="10" t="s">
        <v>29</v>
      </c>
      <c r="E6" s="10" t="s">
        <v>31</v>
      </c>
      <c r="F6" s="10" t="s">
        <v>860</v>
      </c>
      <c r="H6" t="s">
        <v>467</v>
      </c>
      <c r="I6" t="s">
        <v>22</v>
      </c>
    </row>
    <row r="7" spans="1:9" x14ac:dyDescent="0.3">
      <c r="A7" s="10" t="s">
        <v>889</v>
      </c>
      <c r="B7" t="s">
        <v>871</v>
      </c>
      <c r="C7" s="10" t="s">
        <v>258</v>
      </c>
      <c r="D7" s="10" t="s">
        <v>26</v>
      </c>
      <c r="E7" s="10" t="s">
        <v>54</v>
      </c>
      <c r="F7" s="10" t="s">
        <v>871</v>
      </c>
      <c r="H7" t="s">
        <v>467</v>
      </c>
      <c r="I7" t="s">
        <v>22</v>
      </c>
    </row>
    <row r="8" spans="1:9" x14ac:dyDescent="0.3">
      <c r="A8" s="10" t="s">
        <v>881</v>
      </c>
      <c r="B8" t="s">
        <v>861</v>
      </c>
      <c r="C8" s="10" t="s">
        <v>897</v>
      </c>
      <c r="D8" s="10" t="s">
        <v>29</v>
      </c>
      <c r="E8" s="10" t="s">
        <v>907</v>
      </c>
      <c r="F8" s="10" t="s">
        <v>861</v>
      </c>
      <c r="H8" t="s">
        <v>468</v>
      </c>
      <c r="I8" t="s">
        <v>22</v>
      </c>
    </row>
    <row r="9" spans="1:9" x14ac:dyDescent="0.3">
      <c r="A9" s="10" t="s">
        <v>890</v>
      </c>
      <c r="B9" t="s">
        <v>872</v>
      </c>
      <c r="C9" s="10" t="s">
        <v>258</v>
      </c>
      <c r="D9" s="10" t="s">
        <v>26</v>
      </c>
      <c r="E9" s="10" t="s">
        <v>52</v>
      </c>
      <c r="F9" s="10" t="s">
        <v>872</v>
      </c>
      <c r="H9" t="s">
        <v>468</v>
      </c>
      <c r="I9" t="s">
        <v>22</v>
      </c>
    </row>
    <row r="10" spans="1:9" x14ac:dyDescent="0.3">
      <c r="A10" s="10" t="s">
        <v>882</v>
      </c>
      <c r="B10" t="s">
        <v>862</v>
      </c>
      <c r="C10" s="10" t="s">
        <v>897</v>
      </c>
      <c r="D10" s="10" t="s">
        <v>29</v>
      </c>
      <c r="E10" s="10" t="s">
        <v>908</v>
      </c>
      <c r="F10" s="10" t="s">
        <v>862</v>
      </c>
      <c r="H10" t="s">
        <v>469</v>
      </c>
      <c r="I10" t="s">
        <v>22</v>
      </c>
    </row>
    <row r="11" spans="1:9" x14ac:dyDescent="0.3">
      <c r="A11" s="10" t="s">
        <v>891</v>
      </c>
      <c r="B11" t="s">
        <v>873</v>
      </c>
      <c r="C11" s="10" t="s">
        <v>258</v>
      </c>
      <c r="D11" s="10" t="s">
        <v>26</v>
      </c>
      <c r="E11" s="10" t="s">
        <v>53</v>
      </c>
      <c r="F11" s="10" t="s">
        <v>873</v>
      </c>
      <c r="H11" t="s">
        <v>469</v>
      </c>
      <c r="I11" t="s">
        <v>22</v>
      </c>
    </row>
    <row r="12" spans="1:9" x14ac:dyDescent="0.3">
      <c r="A12" s="10" t="s">
        <v>883</v>
      </c>
      <c r="B12" t="s">
        <v>863</v>
      </c>
      <c r="C12" s="10" t="s">
        <v>897</v>
      </c>
      <c r="D12" s="10" t="s">
        <v>29</v>
      </c>
      <c r="E12" s="10" t="s">
        <v>909</v>
      </c>
      <c r="F12" s="10" t="s">
        <v>863</v>
      </c>
      <c r="H12" t="s">
        <v>470</v>
      </c>
      <c r="I12" t="s">
        <v>22</v>
      </c>
    </row>
    <row r="13" spans="1:9" x14ac:dyDescent="0.3">
      <c r="A13" s="10" t="s">
        <v>892</v>
      </c>
      <c r="B13" t="s">
        <v>874</v>
      </c>
      <c r="C13" s="10" t="s">
        <v>258</v>
      </c>
      <c r="D13" s="10" t="s">
        <v>26</v>
      </c>
      <c r="E13" s="10" t="s">
        <v>54</v>
      </c>
      <c r="F13" s="10" t="s">
        <v>874</v>
      </c>
      <c r="H13" t="s">
        <v>470</v>
      </c>
      <c r="I13" t="s">
        <v>22</v>
      </c>
    </row>
    <row r="14" spans="1:9" x14ac:dyDescent="0.3">
      <c r="A14" s="10" t="s">
        <v>884</v>
      </c>
      <c r="B14" t="s">
        <v>864</v>
      </c>
      <c r="C14" s="10" t="s">
        <v>897</v>
      </c>
      <c r="D14" s="10" t="s">
        <v>29</v>
      </c>
      <c r="E14" s="10"/>
      <c r="F14" s="10" t="s">
        <v>864</v>
      </c>
      <c r="G14" t="s">
        <v>899</v>
      </c>
      <c r="H14" t="s">
        <v>471</v>
      </c>
      <c r="I14" t="s">
        <v>254</v>
      </c>
    </row>
    <row r="15" spans="1:9" x14ac:dyDescent="0.3">
      <c r="A15" s="10" t="s">
        <v>893</v>
      </c>
      <c r="B15" t="s">
        <v>875</v>
      </c>
      <c r="C15" s="10" t="s">
        <v>258</v>
      </c>
      <c r="D15" s="10" t="s">
        <v>26</v>
      </c>
      <c r="E15" s="10" t="s">
        <v>905</v>
      </c>
      <c r="F15" s="10" t="s">
        <v>875</v>
      </c>
      <c r="H15" t="s">
        <v>471</v>
      </c>
      <c r="I15" t="s">
        <v>254</v>
      </c>
    </row>
    <row r="16" spans="1:9" x14ac:dyDescent="0.3">
      <c r="A16" s="10" t="s">
        <v>885</v>
      </c>
      <c r="B16" t="s">
        <v>865</v>
      </c>
      <c r="C16" s="10" t="s">
        <v>897</v>
      </c>
      <c r="D16" s="10" t="s">
        <v>29</v>
      </c>
      <c r="E16" s="10"/>
      <c r="F16" s="10" t="s">
        <v>865</v>
      </c>
      <c r="G16" t="s">
        <v>898</v>
      </c>
      <c r="H16" t="s">
        <v>472</v>
      </c>
      <c r="I16" t="s">
        <v>254</v>
      </c>
    </row>
    <row r="17" spans="1:9" x14ac:dyDescent="0.3">
      <c r="A17" s="10" t="s">
        <v>894</v>
      </c>
      <c r="B17" t="s">
        <v>876</v>
      </c>
      <c r="C17" s="10" t="s">
        <v>258</v>
      </c>
      <c r="D17" s="10" t="s">
        <v>26</v>
      </c>
      <c r="E17" s="10" t="s">
        <v>904</v>
      </c>
      <c r="F17" s="10" t="s">
        <v>876</v>
      </c>
      <c r="H17" t="s">
        <v>472</v>
      </c>
      <c r="I17" t="s">
        <v>254</v>
      </c>
    </row>
    <row r="18" spans="1:9" x14ac:dyDescent="0.3">
      <c r="A18" s="10" t="s">
        <v>886</v>
      </c>
      <c r="B18" t="s">
        <v>866</v>
      </c>
      <c r="C18" s="10" t="s">
        <v>897</v>
      </c>
      <c r="D18" s="10" t="s">
        <v>29</v>
      </c>
      <c r="E18" s="10"/>
      <c r="F18" s="10" t="s">
        <v>866</v>
      </c>
      <c r="G18" t="s">
        <v>900</v>
      </c>
      <c r="H18" t="s">
        <v>473</v>
      </c>
      <c r="I18" t="s">
        <v>254</v>
      </c>
    </row>
    <row r="19" spans="1:9" x14ac:dyDescent="0.3">
      <c r="A19" s="10" t="s">
        <v>895</v>
      </c>
      <c r="B19" t="s">
        <v>877</v>
      </c>
      <c r="C19" s="10" t="s">
        <v>258</v>
      </c>
      <c r="D19" s="10" t="s">
        <v>26</v>
      </c>
      <c r="E19" s="10" t="s">
        <v>903</v>
      </c>
      <c r="F19" s="10" t="s">
        <v>877</v>
      </c>
      <c r="H19" t="s">
        <v>473</v>
      </c>
      <c r="I19" t="s">
        <v>254</v>
      </c>
    </row>
    <row r="20" spans="1:9" x14ac:dyDescent="0.3">
      <c r="A20" s="10" t="s">
        <v>887</v>
      </c>
      <c r="B20" t="s">
        <v>867</v>
      </c>
      <c r="C20" s="10" t="s">
        <v>897</v>
      </c>
      <c r="D20" s="10" t="s">
        <v>29</v>
      </c>
      <c r="E20" s="10"/>
      <c r="F20" s="10" t="s">
        <v>867</v>
      </c>
      <c r="G20" t="s">
        <v>901</v>
      </c>
      <c r="H20" t="s">
        <v>474</v>
      </c>
      <c r="I20" t="s">
        <v>254</v>
      </c>
    </row>
    <row r="21" spans="1:9" x14ac:dyDescent="0.3">
      <c r="A21" s="10" t="s">
        <v>896</v>
      </c>
      <c r="B21" t="s">
        <v>878</v>
      </c>
      <c r="C21" s="10" t="s">
        <v>258</v>
      </c>
      <c r="D21" s="10" t="s">
        <v>26</v>
      </c>
      <c r="E21" s="10" t="s">
        <v>902</v>
      </c>
      <c r="F21" s="10" t="s">
        <v>878</v>
      </c>
      <c r="H21" t="s">
        <v>474</v>
      </c>
      <c r="I21" t="s">
        <v>254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j 5 s w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j 5 s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b M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j 5 s w V Z f J w b K k A A A A 9 g A A A B I A A A A A A A A A A A A A A A A A A A A A A E N v b m Z p Z y 9 Q Y W N r Y W d l L n h t b F B L A Q I t A B Q A A g A I A I + b M F U P y u m r p A A A A O k A A A A T A A A A A A A A A A A A A A A A A P A A A A B b Q 2 9 u d G V u d F 9 U e X B l c 1 0 u e G 1 s U E s B A i 0 A F A A C A A g A j 5 s w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E 2 V D I y O j I 4 O j M w L j M w N T c 0 O D h a I i A v P j x F b n R y e S B U e X B l P S J G a W x s Q 2 9 s d W 1 u V H l w Z X M i I F Z h b H V l P S J z Q X d Z R 0 F B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E N v d W 5 0 I i B W Y W x 1 Z T 0 i b D Q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x N l Q y M j o y O D o z M S 4 z N j g 5 N j I x W i I g L z 4 8 R W 5 0 c n k g V H l w Z T 0 i R m l s b E N v b H V t b l R 5 c G V z I i B W Y W x 1 Z T 0 i c 0 F 3 W U R C Z 0 1 H Q X d Z R 0 F 3 P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Z G U i I F Z h b H V l P S J z V W 5 r b m 9 3 b i I g L z 4 8 R W 5 0 c n k g V H l w Z T 0 i R m l s b E N v d W 5 0 I i B W Y W x 1 Z T 0 i b D I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E 2 V D I y O j I 4 O j M x L j M 1 O D k 4 O T N a I i A v P j x F b n R y e S B U e X B l P S J G a W x s Q 2 9 s d W 1 u V H l w Z X M i I F Z h b H V l P S J z Q m d B R 0 J n W U d B Q U F B I i A v P j x F b n R y e S B U e X B l P S J G a W x s R X J y b 3 J D b 3 V u d C I g V m F s d W U 9 I m w w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5 L T E 2 V D I y O j I 4 O j M w L j M x N T c y M T h a I i A v P j x F b n R y e S B U e X B l P S J R d W V y e U l E I i B W Y W x 1 Z T 0 i c 2 I 3 N T Z h Z T M 1 L T U 1 Y z g t N G F i N i 0 5 M z E 2 L W U z N 2 F h Y W Q 4 Z m M 3 M S I g L z 4 8 R W 5 0 c n k g V H l w Z T 0 i R m l s b E N v b H V t b l R 5 c G V z I i B W Y W x 1 Z T 0 i c 0 F 3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D U P c L D U v i 2 c p E 1 7 i 8 6 q 0 M 5 O s B e V B B e y Q B 5 z b x N 9 P u c e A A A A A A O g A A A A A I A A C A A A A D a D C / J 3 k m C U + C 9 F O C 0 y n h y C 5 q i t j 8 x Y V 6 q j g z l g F b s 3 l A A A A B B 6 Z z g v k K m B p c p U l P l m k B 4 l k 2 I G l 7 W 6 v V h g O f R 3 P m 7 q v q E U X I r U x X O E + C r + 2 7 S 8 i x 4 q U Z G P t I b w L T r 5 O 1 4 x j j T I g r 6 B C b M P M o 4 i M z 1 R H i f S U A A A A B u k p c 0 L X e h K i O a b x I B K g 4 d U Y f b h B z 2 U V p 4 o s e y i O u c H a m u T I X D d C z 5 A 7 e G P S l p W O G a R b d S H i e e F 7 x 9 b H B 3 M t S j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2022-09-16T22:28:33Z</dcterms:modified>
</cp:coreProperties>
</file>