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3A7AFE39-5276-4575-AAFA-86DD7E1BDDB4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Tipo5_Nacional!$A$1:$AB$76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7" i="1" l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Q82" i="1"/>
  <c r="Q80" i="1"/>
  <c r="Q81" i="1"/>
  <c r="Q79" i="1"/>
  <c r="Q77" i="1"/>
  <c r="Q78" i="1"/>
  <c r="Q76" i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<sst xmlns="http://schemas.openxmlformats.org/spreadsheetml/2006/main" count="5462" uniqueCount="772">
  <si>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</si>
  <si>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</si>
  <si>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</si>
  <si>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</si>
  <si>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</si>
  <si>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</si>
  <si>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</si>
  <si>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</si>
  <si>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</si>
  <si>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</si>
  <si>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</si>
  <si>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</si>
  <si>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</si>
  <si>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</si>
  <si>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</si>
  <si>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</si>
  <si>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</si>
  <si>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</si>
  <si>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</si>
  <si>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</si>
  <si>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</si>
  <si>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</si>
  <si>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</si>
  <si>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</si>
  <si>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</si>
  <si>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</si>
  <si>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</si>
  <si>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</si>
  <si>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</si>
  <si>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</si>
  <si>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</si>
  <si>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</si>
  <si>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</si>
  <si>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</si>
  <si>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</si>
  <si>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</si>
  <si>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</si>
  <si>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</si>
  <si>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</si>
  <si>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</si>
  <si>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</si>
  <si>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</si>
  <si>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</si>
  <si>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</si>
  <si>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</si>
  <si>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</si>
  <si>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</si>
  <si>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</si>
  <si>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</si>
  <si>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</si>
  <si>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</si>
  <si>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</si>
  <si>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</si>
  <si>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</si>
  <si>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</si>
  <si>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</si>
  <si>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</si>
  <si>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</si>
  <si>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</si>
  <si>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</si>
  <si>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</si>
  <si>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</si>
  <si>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</si>
  <si>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</si>
  <si>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</si>
  <si>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</si>
  <si>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</si>
  <si>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</si>
  <si>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</si>
  <si>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</si>
  <si>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</si>
  <si>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</si>
  <si>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</si>
  <si>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</si>
  <si>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</si>
  <si>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</si>
  <si>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</si>
  <si>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</si>
  <si>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</si>
  <si>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</si>
  <si>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</si>
  <si>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</si>
  <si>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</si>
  <si>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</si>
  <si>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</si>
  <si>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</si>
  <si>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</si>
  <si>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</si>
  <si>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</si>
  <si>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</si>
  <si>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</si>
  <si>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</si>
  <si>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</si>
  <si>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</si>
  <si>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</si>
  <si>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</si>
  <si>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</si>
  <si>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</si>
  <si>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</si>
  <si>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</si>
  <si>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</si>
  <si>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</si>
  <si>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</si>
  <si>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</si>
  <si>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</si>
  <si>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</si>
  <si>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</si>
  <si>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</si>
  <si>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</si>
  <si>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</si>
  <si>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</si>
  <si>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</si>
  <si>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</si>
  <si>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</si>
  <si>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</si>
  <si>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</si>
  <si>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</si>
  <si>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</si>
  <si>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</si>
  <si>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</si>
  <si>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</si>
  <si>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</si>
  <si>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</si>
  <si>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</si>
  <si>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</si>
  <si>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</si>
  <si>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</si>
  <si>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</si>
  <si>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</si>
  <si>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</si>
  <si>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</si>
  <si>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</si>
  <si>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</si>
  <si>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</si>
  <si>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</si>
  <si>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</si>
  <si>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</si>
  <si>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</si>
  <si>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</si>
  <si>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</si>
  <si>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</si>
  <si>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</si>
  <si>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</si>
  <si>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</si>
  <si>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</si>
  <si>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</si>
  <si>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</si>
  <si>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</si>
  <si>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</si>
  <si>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</si>
  <si>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</si>
  <si>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</si>
  <si>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</si>
  <si>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</si>
  <si>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</si>
  <si>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</si>
  <si>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</si>
  <si>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</si>
  <si>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</si>
  <si>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</si>
  <si>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</si>
  <si>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</si>
  <si>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</si>
  <si>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</si>
  <si>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</si>
  <si>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</si>
  <si>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</si>
  <si>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</si>
  <si>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</si>
  <si>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</si>
  <si>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</si>
  <si>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</si>
  <si>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</si>
  <si>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</si>
  <si>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</si>
  <si>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</si>
  <si>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</si>
  <si>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</si>
  <si>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</si>
  <si>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</si>
  <si>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</si>
  <si>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</si>
  <si>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</si>
  <si>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</si>
  <si>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</si>
  <si>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</si>
  <si>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</si>
  <si>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</si>
  <si>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</si>
  <si>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</si>
  <si>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</si>
  <si>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</si>
  <si>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</si>
  <si>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</si>
  <si>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</si>
  <si>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</si>
  <si>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</si>
  <si>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</si>
  <si>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</si>
  <si>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</si>
  <si>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</si>
  <si>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</si>
  <si>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</si>
  <si>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</si>
  <si>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</si>
  <si>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</si>
  <si>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</si>
  <si>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</si>
  <si>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</si>
  <si>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</si>
  <si>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</si>
  <si>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</si>
  <si>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</si>
  <si>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</si>
  <si>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</si>
  <si>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</si>
  <si>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</si>
  <si>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</si>
  <si>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</si>
  <si>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</si>
  <si>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</si>
  <si>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</si>
  <si>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</si>
  <si>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</si>
  <si>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</si>
  <si>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</si>
  <si>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</si>
  <si>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</si>
  <si>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</si>
  <si>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</si>
  <si>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</si>
  <si>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</si>
  <si>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</si>
  <si>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</si>
  <si>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</si>
  <si>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</si>
  <si>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</si>
  <si>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</si>
  <si>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</si>
  <si>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</si>
  <si>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</si>
  <si>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</si>
  <si>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</si>
  <si>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</si>
  <si>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</si>
  <si>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</si>
  <si>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</si>
  <si>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</si>
  <si>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</si>
  <si>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</si>
  <si>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</si>
  <si>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</si>
  <si>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</si>
  <si>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</si>
  <si>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</si>
  <si>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</si>
  <si>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</si>
  <si>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</si>
  <si>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</si>
  <si>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</si>
  <si>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</si>
  <si>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</si>
  <si>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</si>
  <si>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</si>
  <si>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</si>
  <si>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</si>
  <si>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</si>
  <si>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</si>
  <si>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</si>
  <si>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</si>
  <si>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</si>
  <si>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</si>
  <si>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</si>
  <si>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</si>
  <si>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</si>
  <si>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</si>
  <si>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</si>
  <si>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</si>
  <si>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</si>
  <si>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</si>
  <si>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</si>
  <si>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</si>
  <si>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</si>
  <si>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</si>
  <si>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</si>
  <si>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</si>
  <si>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</si>
  <si>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</si>
  <si>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</si>
  <si>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</si>
  <si>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</si>
  <si>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</si>
  <si>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</si>
  <si>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</si>
  <si>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</si>
  <si>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</si>
  <si>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</si>
  <si>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</si>
  <si>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</si>
  <si>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</si>
  <si>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</si>
  <si>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</si>
  <si>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</si>
  <si>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</si>
  <si>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</si>
  <si>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</si>
  <si>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</si>
  <si>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</si>
  <si>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</si>
  <si>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</si>
  <si>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</si>
  <si>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</si>
  <si>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</si>
  <si>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</si>
  <si>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</si>
  <si>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</si>
  <si>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</si>
  <si>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</si>
  <si>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</si>
  <si>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</si>
  <si>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</si>
  <si>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</si>
  <si>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</si>
  <si>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</si>
  <si>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</si>
  <si>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</si>
  <si>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</si>
  <si>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</si>
  <si>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</si>
  <si>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</si>
  <si>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</si>
  <si>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</si>
  <si>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</si>
  <si>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</si>
  <si>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</si>
  <si>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</si>
  <si>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</si>
  <si>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</si>
  <si>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</si>
  <si>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</si>
  <si>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</si>
  <si>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</si>
  <si>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</si>
  <si>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</si>
  <si>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</si>
  <si>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</si>
  <si>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</si>
  <si>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</si>
  <si>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</si>
  <si>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</si>
  <si>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</si>
  <si>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</si>
  <si>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</si>
  <si>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</si>
  <si>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</si>
  <si>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</si>
  <si>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</si>
  <si>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</si>
  <si>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</si>
  <si>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</si>
  <si>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</si>
  <si>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</si>
  <si>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</si>
  <si>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</si>
  <si>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</si>
  <si>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</si>
  <si>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</si>
  <si>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</si>
  <si>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</si>
  <si>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</si>
  <si>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</si>
  <si>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</si>
  <si>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</si>
  <si>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</si>
  <si>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</si>
  <si>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</si>
  <si>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</si>
  <si>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</si>
  <si>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</si>
  <si>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</si>
  <si>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</si>
  <si>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</si>
  <si>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</si>
  <si>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</si>
  <si>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</si>
  <si>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</si>
  <si>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</si>
  <si>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</si>
  <si>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</si>
  <si>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</si>
  <si>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</si>
  <si>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</si>
  <si>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</si>
  <si>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</si>
  <si>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</si>
  <si>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</si>
  <si>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</si>
  <si>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</si>
  <si>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</si>
  <si>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</si>
  <si>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</si>
  <si>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</si>
  <si>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</si>
  <si>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</si>
  <si>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</si>
  <si>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</si>
  <si>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</si>
  <si>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</si>
  <si>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</si>
  <si>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</si>
  <si>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</si>
  <si>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</si>
  <si>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</si>
  <si>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</si>
  <si>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</si>
  <si>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</si>
  <si>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</si>
  <si>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</si>
  <si>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</si>
  <si>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</si>
  <si>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</si>
  <si>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</si>
  <si>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</si>
  <si>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</si>
  <si>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</si>
  <si>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</si>
  <si>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</si>
  <si>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</si>
  <si>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</si>
  <si>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</si>
  <si>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</si>
  <si>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</si>
  <si>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</si>
  <si>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</si>
  <si>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</si>
  <si>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</si>
  <si>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</si>
  <si>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</si>
  <si>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</si>
  <si>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</si>
  <si>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</si>
  <si>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</si>
  <si>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</si>
  <si>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</si>
  <si>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</si>
  <si>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</si>
  <si>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</si>
  <si>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</si>
  <si>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</si>
  <si>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</si>
  <si>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</si>
  <si>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</si>
  <si>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</si>
  <si>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</si>
  <si>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</si>
  <si>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</si>
  <si>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</si>
  <si>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</si>
  <si>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</si>
  <si>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</si>
  <si>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</si>
  <si>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</si>
  <si>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</si>
  <si>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</si>
  <si>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</si>
  <si>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</si>
  <si>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</si>
  <si>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</si>
  <si>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</si>
  <si>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</si>
  <si>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</si>
  <si>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</si>
  <si>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</si>
  <si>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</si>
  <si>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</si>
  <si>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</si>
  <si>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</si>
  <si>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</si>
  <si>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</si>
  <si>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</si>
  <si>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</si>
  <si>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</si>
  <si>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</si>
  <si>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</si>
  <si>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</si>
  <si>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</si>
  <si>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</si>
  <si>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</si>
  <si>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</si>
  <si>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</si>
  <si>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</si>
  <si>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</si>
  <si>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</si>
  <si>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</si>
  <si>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</si>
  <si>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</si>
  <si>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</si>
  <si>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</si>
  <si>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</si>
  <si>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</si>
  <si>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</si>
  <si>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</si>
  <si>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</si>
  <si>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</si>
  <si>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</si>
  <si>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</si>
  <si>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</si>
  <si>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</si>
  <si>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</si>
  <si>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</si>
  <si>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</si>
  <si>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</si>
  <si>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</si>
  <si>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</si>
  <si>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</si>
  <si>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</si>
  <si>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</si>
  <si>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</si>
  <si>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</si>
  <si>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</si>
  <si>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</si>
  <si>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</si>
  <si>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</si>
  <si>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</si>
  <si>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</si>
  <si>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</si>
  <si>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</si>
  <si>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</si>
  <si>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</si>
  <si>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</si>
  <si>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</si>
  <si>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</si>
  <si>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</si>
  <si>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</si>
  <si>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</si>
  <si>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</si>
  <si>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</si>
  <si>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</si>
  <si>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</si>
  <si>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</si>
  <si>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</si>
  <si>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</si>
  <si>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</si>
  <si>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</si>
  <si>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</si>
  <si>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</si>
  <si>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</si>
  <si>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</si>
  <si>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</si>
  <si>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</si>
  <si>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</si>
  <si>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</si>
  <si>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</si>
  <si>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</si>
  <si>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</si>
  <si>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</si>
  <si>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</si>
  <si>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</si>
  <si>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</si>
  <si>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</si>
  <si>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</si>
  <si>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</si>
  <si>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</si>
  <si>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</si>
  <si>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</si>
  <si>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</si>
  <si>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</si>
  <si>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</si>
  <si>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</si>
  <si>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</si>
  <si>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</si>
  <si>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</si>
  <si>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</si>
  <si>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</si>
  <si>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</si>
  <si>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</si>
  <si>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</si>
  <si>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</si>
  <si>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</si>
  <si>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</si>
  <si>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</si>
  <si>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</si>
  <si>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</si>
  <si>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</si>
  <si>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</si>
  <si>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</si>
  <si>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</si>
  <si>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</si>
  <si>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</si>
  <si>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</si>
  <si>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</si>
  <si>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</si>
  <si>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</si>
  <si>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</si>
  <si>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</si>
  <si>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</si>
  <si>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</si>
  <si>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</si>
  <si>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</si>
  <si>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</si>
  <si>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</si>
  <si>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</si>
  <si>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</si>
  <si>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</si>
  <si>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</si>
  <si>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</si>
  <si>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</si>
  <si>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</si>
  <si>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</si>
  <si>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</si>
  <si>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</si>
  <si>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</si>
  <si>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</si>
  <si>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</si>
  <si>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</si>
  <si>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</si>
  <si>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</si>
  <si>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</si>
  <si>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</si>
  <si>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</si>
  <si>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</si>
  <si>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</si>
  <si>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</si>
  <si>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</si>
  <si>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</si>
  <si>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</si>
  <si>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</si>
  <si>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</si>
  <si>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</si>
  <si>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</si>
  <si>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</si>
  <si>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</si>
  <si>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</si>
  <si>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</si>
  <si>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</si>
  <si>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</si>
  <si>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</si>
  <si>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</si>
  <si>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</si>
  <si>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</si>
  <si>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</si>
  <si>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</si>
  <si>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</si>
  <si>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</si>
  <si>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</si>
  <si>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</si>
  <si>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</si>
  <si>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</si>
  <si>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</si>
  <si>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</si>
  <si>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</si>
  <si>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</si>
  <si>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</si>
  <si>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</si>
  <si>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</si>
  <si>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</si>
  <si>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</si>
  <si>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</si>
  <si>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</si>
  <si>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</si>
  <si>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</si>
  <si>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</si>
  <si>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</si>
  <si>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</si>
  <si>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</si>
  <si>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</si>
  <si>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</si>
  <si>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</si>
  <si>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</si>
  <si>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</si>
  <si>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</si>
  <si>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</si>
  <si>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</si>
  <si>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</si>
  <si>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</si>
  <si>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</si>
  <si>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</si>
  <si>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</si>
  <si>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</si>
  <si>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</si>
  <si>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</si>
  <si>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</si>
  <si>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</si>
  <si>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</si>
  <si>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</si>
  <si>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</si>
  <si>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</si>
  <si>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</si>
  <si>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</si>
  <si>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</si>
  <si>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</si>
  <si>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</si>
  <si>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</si>
  <si>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</si>
  <si>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</si>
  <si>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</si>
  <si>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</si>
  <si>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</si>
  <si>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</si>
  <si>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</si>
  <si>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</si>
  <si>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</si>
  <si>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</si>
  <si>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</si>
  <si>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</si>
  <si>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</si>
  <si>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</si>
  <si>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</si>
  <si>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</si>
  <si>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</si>
  <si>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</si>
  <si>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</si>
  <si>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</si>
  <si>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</si>
  <si>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</si>
  <si>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</si>
  <si>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</si>
  <si>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</si>
  <si>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</si>
  <si>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</si>
  <si>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</si>
  <si>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</si>
  <si>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</si>
  <si>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</si>
  <si>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</si>
  <si>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</si>
  <si>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</si>
  <si>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</si>
  <si>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</si>
  <si>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</si>
  <si>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</si>
  <si>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</si>
  <si>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</si>
  <si>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</si>
  <si>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</si>
  <si>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</si>
  <si>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</si>
  <si>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</si>
  <si>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</si>
  <si>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</si>
  <si>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</si>
  <si>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</si>
  <si>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</si>
  <si>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</si>
  <si>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</si>
  <si>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</si>
  <si>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</si>
  <si>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</si>
  <si>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</si>
  <si>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</si>
  <si>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</si>
  <si>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</si>
  <si>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</si>
  <si>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</si>
  <si>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</si>
  <si>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</si>
  <si>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</si>
  <si>
    <t>https://www.dataintelligence-group.com/agua</t>
  </si>
  <si>
    <t>Portal de Agua</t>
  </si>
  <si>
    <t>Agua</t>
  </si>
  <si>
    <t>Portal</t>
  </si>
  <si>
    <t>HTML</t>
  </si>
  <si>
    <t>DGA, Imágenes Satelitales</t>
  </si>
  <si>
    <t>Maqueta Portal del Agua</t>
  </si>
  <si>
    <t>Borrador Constitución</t>
  </si>
  <si>
    <t>Borrador Constitución Armonizada</t>
  </si>
  <si>
    <t>https://app.powerbi.com/view?r=eyJrIjoiZDJlYzYyY2ItMmQ4Mi00Y2JkLWEyZjQtZDk3OWExMzVhZDE2IiwidCI6IjhmYmFhNWJmLTJlY2MtNGRjOC1iNTZiLThmOTJlMzA3ZjA3NiIsImMiOjR9</t>
  </si>
  <si>
    <t>Convención Constitucional</t>
  </si>
  <si>
    <t>Artículos</t>
  </si>
  <si>
    <t>Visor de Artículos del Borrador de Constitución</t>
  </si>
  <si>
    <t xml:space="preserve">Visor de Artículos del Borrador Armonizado de Constitución </t>
  </si>
  <si>
    <t>https://app.powerbi.com/view?r=eyJrIjoiYTIxMGYyYzctOThiZC00OWMxLTllMGQtNWI5NmY3YjIyMTcxIiwidCI6IjhmYmFhNWJmLTJlY2MtNGRjOC1iNTZiLThmOTJlMzA3ZjA3NiIsImMiOjR9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</si>
</sst>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5" totalsRowShown="0" headerRowDxfId="177">
  <autoFilter ref="A10:Z85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76"/>
    <tableColumn id="2" xr3:uid="{FB30D2A7-C1D3-4842-91E2-7AE5E32E2415}" name="Archivo" dataDxfId="175"/>
    <tableColumn id="3" xr3:uid="{28C259DA-93A2-4165-A4D4-274646415B25}" name="Contenido" dataDxfId="174"/>
    <tableColumn id="4" xr3:uid="{BD43C8E2-2DEE-47DC-A906-DCDE28AB08AC}" name="Tema" dataDxfId="173"/>
    <tableColumn id="20" xr3:uid="{156A44DF-7557-4BEC-B25F-F6662AAE72F3}" name="Visualización" dataDxfId="172"/>
    <tableColumn id="5" xr3:uid="{90E8B891-2B65-4933-B935-059C0EA6699F}" name="Escala" dataDxfId="171"/>
    <tableColumn id="21" xr3:uid="{9AB49400-01C7-4397-82E7-141E4A6A3171}" name="Tecnología" dataDxfId="170"/>
    <tableColumn id="6" xr3:uid="{420FB744-2C77-4179-9210-8B835C873889}" name="Link Base" dataDxfId="169" dataCellStyle="Hipervínculo"/>
    <tableColumn id="7" xr3:uid="{81043E76-33D7-4EC2-B0B0-BF80C19AC0CE}" name="Expansión" dataDxfId="168" dataCellStyle="Hipervínculo"/>
    <tableColumn id="10" xr3:uid="{4C9E2FFB-72D9-4960-A1E2-43589235214E}" name="Obsevación" dataDxfId="167"/>
    <tableColumn id="11" xr3:uid="{A8E2E3B0-F60B-4B21-9F06-35112789DD6B}" name="Estado" dataDxfId="166"/>
    <tableColumn id="12" xr3:uid="{10A7354A-2079-4B0D-8B41-D693BD71294D}" name="Filtro" dataDxfId="165"/>
    <tableColumn id="13" xr3:uid="{DF88483F-02CA-4C2B-9CF4-893DEF10C1DC}" name="Tipo" dataDxfId="164"/>
    <tableColumn id="22" xr3:uid="{22CD215D-EDE5-4F98-B247-C8A3B340DA92}" name="Temporalidad" dataDxfId="163"/>
    <tableColumn id="23" xr3:uid="{F3B1A735-629B-4EB9-85FE-15C7A51956A2}" name="Unidad de Medida" dataDxfId="162"/>
    <tableColumn id="24" xr3:uid="{C1841235-A27D-4027-B8AE-90C3BF833917}" name="Fuente" dataDxfId="161"/>
    <tableColumn id="25" xr3:uid="{963FE0B8-B2B7-46EF-92C5-43B2DCD17469}" name="Título" dataDxfId="160"/>
    <tableColumn id="26" xr3:uid="{91A3C83D-2F93-4AC8-903F-C0EA39432A0E}" name="Descripción" dataDxfId="159"/>
    <tableColumn id="27" xr3:uid="{F12EFF8A-BFDC-4855-B1FE-3CFD17F9D902}" name="Etiquetas" dataDxfId="158"/>
    <tableColumn id="28" xr3:uid="{02C1642F-BE3C-483E-9A21-D98E6B388152}" name="Suscripciones" dataDxfId="157"/>
    <tableColumn id="29" xr3:uid="{B8FA2E17-F3BB-4C84-ACCB-5336E4D64B19}" name="idcoleccion" dataDxfId="156"/>
    <tableColumn id="30" xr3:uid="{0E9BC400-365A-4336-B126-A55EBF717986}" name="Colección" dataDxfId="155"/>
    <tableColumn id="31" xr3:uid="{D1474FC6-B565-44B5-A75E-25068A9D5D2E}" name="Sector"/>
    <tableColumn id="8" xr3:uid="{84162B55-71AD-4B1B-957D-EFF5B73DD74E}" name="Municipal" dataDxfId="154"/>
    <tableColumn id="9" xr3:uid="{3FABC5E0-CE3E-4AEE-AACD-4B763BA254DB}" name="Regional" dataDxfId="153"/>
    <tableColumn id="14" xr3:uid="{30726EBA-5FCF-48C7-9F9E-A00513BEC37F}" name="Nacional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34" headerRowBorderDxfId="133" tableBorderDxfId="132">
  <autoFilter ref="G2:I18" xr:uid="{033D6110-A909-41E4-BE6B-AEC211BACA65}"/>
  <tableColumns count="3">
    <tableColumn id="1" xr3:uid="{8ACCFC6D-85D9-4A80-BFF2-901AB8D9058A}" name="Codreg" dataDxfId="131"/>
    <tableColumn id="2" xr3:uid="{6F23988B-A46D-46F5-801B-C47FC104D066}" name="Región" dataDxfId="130"/>
    <tableColumn id="3" xr3:uid="{55017123-1B2C-4588-B60E-6D5CD129A26F}" name="Filtro" dataDxfId="12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28" headerRowBorderDxfId="127" tableBorderDxfId="126" totalsRowBorderDxfId="125">
  <autoFilter ref="O2:Q12" xr:uid="{7EE38166-1075-4B61-A4F8-E1C42345F3B6}"/>
  <tableColumns count="3">
    <tableColumn id="1" xr3:uid="{969EBD20-2838-423C-9F9A-6820E537FD4E}" name="Código" dataDxfId="124"/>
    <tableColumn id="2" xr3:uid="{465C9E38-8CD2-428F-8BE5-61F03F2E9CF1}" name="Descripción" dataDxfId="123"/>
    <tableColumn id="3" xr3:uid="{A14026D3-BC92-4E41-A938-FD5B720A95A6}" name="Filtro" dataDxfId="1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21" headerRowBorderDxfId="120" tableBorderDxfId="119" totalsRowBorderDxfId="118">
  <autoFilter ref="K2:M320" xr:uid="{AFCD5D91-82C9-4D90-968A-DA5B3BA7213C}"/>
  <tableColumns count="3">
    <tableColumn id="1" xr3:uid="{01842578-A2B6-49B5-AFA7-41138166DB6A}" name="Codcom" dataDxfId="117"/>
    <tableColumn id="2" xr3:uid="{A35218C8-F1F8-4C61-9A60-E4943B5FA2D2}" name="Comuna" dataDxfId="116"/>
    <tableColumn id="3" xr3:uid="{3E769AB8-5F99-45FE-B180-04982EEF7EB6}" name="Filtro" dataDxfId="1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14" headerRowBorderDxfId="113" tableBorderDxfId="112" totalsRowBorderDxfId="111">
  <autoFilter ref="S2:U105" xr:uid="{AB694A34-1401-4A0E-B8FC-770C573D7BDC}"/>
  <tableColumns count="3">
    <tableColumn id="1" xr3:uid="{C8432F87-1C54-47A4-AD8C-650D3494DFCC}" name="Codcom" dataDxfId="110"/>
    <tableColumn id="2" xr3:uid="{B85E73AC-5616-4388-938F-5C82FBC76A6C}" name="Comuna" dataDxfId="109"/>
    <tableColumn id="3" xr3:uid="{7779E0D9-70F8-48E7-8352-7367CCDFFFF8}" name="Filtro" data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6" tableType="queryTable" totalsRowShown="0">
  <autoFilter ref="A1:AB76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51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50" headerRowBorderDxfId="149" tableBorderDxfId="148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47"/>
    <tableColumn id="3" xr3:uid="{07125332-10EF-479D-A8E8-E077B3324228}" uniqueName="3" name="Comuna" queryTableFieldId="3" dataDxfId="146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45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44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43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42" headerRowBorderDxfId="141" tableBorderDxfId="140">
  <autoFilter ref="A2:E347" xr:uid="{FFDA198C-4458-4C72-AD6A-77F6FC0D6DAC}"/>
  <tableColumns count="5">
    <tableColumn id="5" xr3:uid="{3D2228B4-5DE9-4650-B9CB-3FC08F5A0F19}" name="Codreg" dataDxfId="139"/>
    <tableColumn id="4" xr3:uid="{2B5CA574-56DA-451B-8E77-CD7AA89C1F75}" name="Región" dataDxfId="138"/>
    <tableColumn id="1" xr3:uid="{F09E78BD-EE51-4AEE-8F0C-2E623D440306}" name="Comuna" dataDxfId="137"/>
    <tableColumn id="2" xr3:uid="{EF1FE4AB-CA26-467C-9A59-6F31DC1A3FC0}" name="Codcom" dataDxfId="136"/>
    <tableColumn id="3" xr3:uid="{032EA87B-AB3C-4E52-8623-686525D8FB73}" name="Filtro" dataDxfId="1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34" Type="http://schemas.microsoft.com/office/2007/relationships/slicer" Target="../slicers/slicer1.xm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hyperlink" Target="https://app.powerbi.com/view?r=eyJrIjoiZDJlYzYyY2ItMmQ4Mi00Y2JkLWEyZjQtZDk3OWExMzVhZDE2IiwidCI6IjhmYmFhNWJmLTJlY2MtNGRjOC1iNTZiLThmOTJlMzA3ZjA3NiIsImMiOjR9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hyperlink" Target="https://www.dataintelligence-group.com/agua" TargetMode="Externa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hyperlink" Target="https://app.powerbi.com/view?r=eyJrIjoiYTIxMGYyYzctOThiZC00OWMxLTllMGQtNWI5NmY3YjIyMTcxIiwidCI6IjhmYmFhNWJmLTJlY2MtNGRjOC1iNTZiLThmOTJlMzA3ZjA3NiIsImMiOjR9" TargetMode="External"/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5"/>
  <sheetViews>
    <sheetView showGridLines="0" tabSelected="1" zoomScale="80" zoomScaleNormal="80" workbookViewId="0">
      <pane xSplit="2" ySplit="10" topLeftCell="C47" activePane="bottomRight" state="frozen"/>
      <selection pane="topRight" activeCell="E1" sqref="E1"/>
      <selection pane="bottomLeft" activeCell="A11" sqref="A11"/>
      <selection pane="bottomRight" activeCell="F83" sqref="F83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 t="str">
        <f>+Tipo5_Nacional[[#This Row],[Título]]</f>
        <v>Agroindustria Frutícola 2018-2020</v>
      </c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 t="str">
        <f>+Tipo5_Nacional[[#This Row],[Título]]</f>
        <v>Empleados Agroindustria 2018-2020</v>
      </c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 t="str">
        <f>+Tipo5_Nacional[[#This Row],[Título]]</f>
        <v>Empleados Agroindustria 2017-2019</v>
      </c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 t="str">
        <f>+Tipo5_Nacional[[#This Row],[Título]]</f>
        <v>Empresas Agroindustria 2017-2019</v>
      </c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 t="str">
        <f>+Tipo5_Nacional[[#This Row],[Título]]</f>
        <v>Fruta Exportada (t)-2012-2020</v>
      </c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 t="str">
        <f>+Tipo5_Nacional[[#This Row],[Título]]</f>
        <v>Fruta Importada (t) periodo 2012-2020</v>
      </c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 t="str">
        <f>+Tipo5_Nacional[[#This Row],[Título]]</f>
        <v>Importaciones Fruta (USD) 2012-2020</v>
      </c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 t="str">
        <f>+Tipo5_Nacional[[#This Row],[Título]]</f>
        <v>Plantación Frutales Variedad</v>
      </c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 t="str">
        <f>+Tipo5_Nacional[[#This Row],[Título]]</f>
        <v>Precios Diarios Frutas</v>
      </c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 t="str">
        <f>+Tipo5_Nacional[[#This Row],[Título]]</f>
        <v>Precios Diarios Hortalizas</v>
      </c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 t="str">
        <f>+Tipo5_Nacional[[#This Row],[Título]]</f>
        <v>Producción Agrícola 1979-2021</v>
      </c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 t="str">
        <f>+Tipo5_Nacional[[#This Row],[Título]]</f>
        <v>Región de Origen ||Fruta Exportada (t)-2012-2020</v>
      </c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 t="str">
        <f>+Tipo5_Nacional[[#This Row],[Título]]</f>
        <v>Región/Comuna ||Valor de exportación (USD)-2020</v>
      </c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 t="str">
        <f>+Tipo5_Nacional[[#This Row],[Título]]</f>
        <v>Rendimiento (qqm/ha) 1979-2020</v>
      </c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 t="str">
        <f>+Tipo5_Nacional[[#This Row],[Título]]</f>
        <v>Superficie cosechada (ha) 2020-2021</v>
      </c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 t="str">
        <f>+Tipo5_Nacional[[#This Row],[Título]]</f>
        <v>Superficie cosechada (ha)-2005-2021</v>
      </c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 t="str">
        <f>+Tipo5_Nacional[[#This Row],[Título]]</f>
        <v>Superficie Plantada de Hortalizas (ha)</v>
      </c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 t="str">
        <f>+Tipo5_Nacional[[#This Row],[Título]]</f>
        <v>Superficie plantada Frutales (ha)</v>
      </c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 t="str">
        <f>+Tipo5_Nacional[[#This Row],[Título]]</f>
        <v>Valor de exportación (USD)-2012-2020</v>
      </c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 t="str">
        <f>+Tipo5_Nacional[[#This Row],[Título]]</f>
        <v>Semanario Frutas: Nogal</v>
      </c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 t="str">
        <f>+Tipo5_Nacional[[#This Row],[Título]]</f>
        <v>Semanario Frutas: Manzana</v>
      </c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 t="str">
        <f>+Tipo5_Nacional[[#This Row],[Título]]</f>
        <v>Semanario Frutas: Mandarina</v>
      </c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 t="str">
        <f>+Tipo5_Nacional[[#This Row],[Título]]</f>
        <v>BORRADOR Panorama Manzana</v>
      </c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 t="str">
        <f>+Tipo5_Nacional[[#This Row],[Título]]</f>
        <v>Precios Semanales de Alimentos</v>
      </c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 t="str">
        <f>+Tipo5_Nacional[[#This Row],[Título]]</f>
        <v>EN DESARROLLO: Precios Ferias Ganaderas</v>
      </c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 t="str">
        <f>+Tipo5_Nacional[[#This Row],[Título]]</f>
        <v>BORRADOR: Precios Internacionales Productos Básicos</v>
      </c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  <row r="83" spans="1:26" ht="24" x14ac:dyDescent="0.3">
      <c r="A83" s="21">
        <v>73</v>
      </c>
      <c r="B83" s="22" t="s">
        <v>758</v>
      </c>
      <c r="C83" s="66" t="s">
        <v>503</v>
      </c>
      <c r="D83" s="66" t="s">
        <v>759</v>
      </c>
      <c r="E83" s="66" t="s">
        <v>760</v>
      </c>
      <c r="F83" s="66" t="s">
        <v>423</v>
      </c>
      <c r="G83" s="66" t="s">
        <v>761</v>
      </c>
      <c r="H83" s="67" t="s">
        <v>757</v>
      </c>
      <c r="I83" s="67"/>
      <c r="J83" s="24"/>
      <c r="K83" s="68" t="s">
        <v>19</v>
      </c>
      <c r="L83" s="71">
        <v>1</v>
      </c>
      <c r="M83" s="20" t="s">
        <v>6</v>
      </c>
      <c r="N83" s="62" t="s">
        <v>533</v>
      </c>
      <c r="O83" s="62" t="s">
        <v>405</v>
      </c>
      <c r="P83" s="22" t="s">
        <v>762</v>
      </c>
      <c r="Q83" s="22" t="s">
        <v>763</v>
      </c>
      <c r="R83" s="22" t="str">
        <f>+Tipo5_Nacional[[#This Row],[Título]]</f>
        <v>Maqueta Portal del Agua</v>
      </c>
      <c r="S83" s="22"/>
      <c r="T83" s="62"/>
      <c r="U83" s="62"/>
      <c r="V83" s="62" t="s">
        <v>759</v>
      </c>
      <c r="W83" s="62" t="s">
        <v>510</v>
      </c>
      <c r="X83" s="62" t="s">
        <v>658</v>
      </c>
      <c r="Y83" s="62" t="s">
        <v>658</v>
      </c>
      <c r="Z83" s="62" t="s">
        <v>657</v>
      </c>
    </row>
    <row r="84" spans="1:26" ht="60" x14ac:dyDescent="0.3">
      <c r="A84" s="21">
        <v>74</v>
      </c>
      <c r="B84" s="22" t="s">
        <v>764</v>
      </c>
      <c r="C84" s="66" t="s">
        <v>520</v>
      </c>
      <c r="D84" s="66" t="s">
        <v>173</v>
      </c>
      <c r="E84" s="66" t="s">
        <v>406</v>
      </c>
      <c r="F84" s="66" t="s">
        <v>423</v>
      </c>
      <c r="G84" s="66" t="s">
        <v>505</v>
      </c>
      <c r="H84" s="67" t="s">
        <v>771</v>
      </c>
      <c r="I84" s="67"/>
      <c r="J84" s="24"/>
      <c r="K84" s="68" t="s">
        <v>19</v>
      </c>
      <c r="L84" s="71">
        <v>1</v>
      </c>
      <c r="M84" s="20" t="s">
        <v>6</v>
      </c>
      <c r="N84" s="62" t="s">
        <v>533</v>
      </c>
      <c r="O84" s="62" t="s">
        <v>768</v>
      </c>
      <c r="P84" s="22" t="s">
        <v>767</v>
      </c>
      <c r="Q84" s="22" t="s">
        <v>769</v>
      </c>
      <c r="R84" s="22" t="str">
        <f>+Tipo5_Nacional[[#This Row],[Título]]</f>
        <v>Visor de Artículos del Borrador de Constitución</v>
      </c>
      <c r="S84" s="22"/>
      <c r="T84" s="62"/>
      <c r="U84" s="62"/>
      <c r="V84" s="62" t="s">
        <v>520</v>
      </c>
      <c r="W84" s="62" t="s">
        <v>540</v>
      </c>
      <c r="X84" s="62" t="s">
        <v>658</v>
      </c>
      <c r="Y84" s="62" t="s">
        <v>658</v>
      </c>
      <c r="Z84" s="62" t="s">
        <v>657</v>
      </c>
    </row>
    <row r="85" spans="1:26" ht="60" x14ac:dyDescent="0.3">
      <c r="A85" s="21">
        <v>75</v>
      </c>
      <c r="B85" s="22" t="s">
        <v>765</v>
      </c>
      <c r="C85" s="66" t="s">
        <v>520</v>
      </c>
      <c r="D85" s="66" t="s">
        <v>173</v>
      </c>
      <c r="E85" s="66" t="s">
        <v>406</v>
      </c>
      <c r="F85" s="66" t="s">
        <v>423</v>
      </c>
      <c r="G85" s="66" t="s">
        <v>505</v>
      </c>
      <c r="H85" s="67" t="s">
        <v>766</v>
      </c>
      <c r="I85" s="67"/>
      <c r="J85" s="24"/>
      <c r="K85" s="68" t="s">
        <v>19</v>
      </c>
      <c r="L85" s="71">
        <v>1</v>
      </c>
      <c r="M85" s="20" t="s">
        <v>6</v>
      </c>
      <c r="N85" s="62" t="s">
        <v>533</v>
      </c>
      <c r="O85" s="62" t="s">
        <v>768</v>
      </c>
      <c r="P85" s="22" t="s">
        <v>767</v>
      </c>
      <c r="Q85" s="22" t="s">
        <v>770</v>
      </c>
      <c r="R85" s="22" t="str">
        <f>+Tipo5_Nacional[[#This Row],[Título]]</f>
        <v xml:space="preserve">Visor de Artículos del Borrador Armonizado de Constitución </v>
      </c>
      <c r="S85" s="22"/>
      <c r="T85" s="62"/>
      <c r="U85" s="62"/>
      <c r="V85" s="62" t="s">
        <v>520</v>
      </c>
      <c r="W85" s="62" t="s">
        <v>540</v>
      </c>
      <c r="X85" s="62" t="s">
        <v>658</v>
      </c>
      <c r="Y85" s="62" t="s">
        <v>658</v>
      </c>
      <c r="Z85" s="62" t="s">
        <v>657</v>
      </c>
    </row>
  </sheetData>
  <phoneticPr fontId="16" type="noConversion"/>
  <conditionalFormatting sqref="C11:G85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5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5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5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  <hyperlink ref="H83" r:id="rId28" xr:uid="{AFCA8E78-27F8-4A5D-B9F1-B8514353335B}"/>
    <hyperlink ref="H85" r:id="rId29" xr:uid="{AD807ABD-D52C-4745-BF4D-619A87B2B329}"/>
    <hyperlink ref="H84" r:id="rId30" xr:uid="{493EABFF-10A2-4214-8360-15B7720FF052}"/>
  </hyperlinks>
  <pageMargins left="0.7" right="0.7" top="0.75" bottom="0.75" header="0.3" footer="0.3"/>
  <pageSetup paperSize="9" orientation="portrait" horizontalDpi="300" verticalDpi="300" r:id="rId31"/>
  <drawing r:id="rId32"/>
  <tableParts count="1">
    <tablePart r:id="rId3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6"/>
  <sheetViews>
    <sheetView topLeftCell="T1" workbookViewId="0">
      <selection sqref="A1:AB47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 t="s">
        <v>663</v>
      </c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 t="s">
        <v>667</v>
      </c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 t="s">
        <v>672</v>
      </c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 t="s">
        <v>674</v>
      </c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 t="s">
        <v>678</v>
      </c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 t="s">
        <v>685</v>
      </c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 t="s">
        <v>688</v>
      </c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 t="s">
        <v>693</v>
      </c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 t="s">
        <v>696</v>
      </c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 t="s">
        <v>700</v>
      </c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 t="s">
        <v>705</v>
      </c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 t="s">
        <v>707</v>
      </c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 t="s">
        <v>711</v>
      </c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 t="s">
        <v>715</v>
      </c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 t="s">
        <v>720</v>
      </c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 t="s">
        <v>726</v>
      </c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 t="s">
        <v>730</v>
      </c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 t="s">
        <v>732</v>
      </c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 t="s">
        <v>734</v>
      </c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 t="s">
        <v>740</v>
      </c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 t="s">
        <v>741</v>
      </c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 t="s">
        <v>742</v>
      </c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 t="s">
        <v>748</v>
      </c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 t="s">
        <v>749</v>
      </c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 t="s">
        <v>750</v>
      </c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 t="s">
        <v>755</v>
      </c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  <row r="74" spans="1:28" x14ac:dyDescent="0.3">
      <c r="A74" s="48">
        <v>73</v>
      </c>
      <c r="B74" s="47" t="s">
        <v>758</v>
      </c>
      <c r="C74" s="47" t="s">
        <v>503</v>
      </c>
      <c r="D74" s="47" t="s">
        <v>759</v>
      </c>
      <c r="E74" s="47" t="s">
        <v>760</v>
      </c>
      <c r="F74" s="47" t="s">
        <v>423</v>
      </c>
      <c r="G74" s="47" t="s">
        <v>761</v>
      </c>
      <c r="H74" s="47" t="s">
        <v>757</v>
      </c>
      <c r="I74" s="48"/>
      <c r="J74" s="48"/>
      <c r="K74" s="47" t="s">
        <v>19</v>
      </c>
      <c r="L74" s="48">
        <v>1</v>
      </c>
      <c r="M74" s="47" t="s">
        <v>6</v>
      </c>
      <c r="N74" s="47" t="s">
        <v>533</v>
      </c>
      <c r="O74" s="47" t="s">
        <v>405</v>
      </c>
      <c r="P74" s="47" t="s">
        <v>762</v>
      </c>
      <c r="Q74" s="47" t="s">
        <v>763</v>
      </c>
      <c r="R74" s="47" t="s">
        <v>763</v>
      </c>
      <c r="S74" s="47"/>
      <c r="T74" s="47"/>
      <c r="U74" s="48"/>
      <c r="V74" s="47" t="s">
        <v>759</v>
      </c>
      <c r="W74" s="47" t="s">
        <v>510</v>
      </c>
      <c r="X74" s="47" t="s">
        <v>499</v>
      </c>
      <c r="Y74" s="48">
        <v>0</v>
      </c>
      <c r="Z74" s="48" t="s">
        <v>658</v>
      </c>
      <c r="AA74" s="48" t="s">
        <v>658</v>
      </c>
      <c r="AB74" s="48" t="s">
        <v>657</v>
      </c>
    </row>
    <row r="75" spans="1:28" x14ac:dyDescent="0.3">
      <c r="A75" s="48">
        <v>74</v>
      </c>
      <c r="B75" s="47" t="s">
        <v>764</v>
      </c>
      <c r="C75" s="47" t="s">
        <v>520</v>
      </c>
      <c r="D75" s="47" t="s">
        <v>173</v>
      </c>
      <c r="E75" s="47" t="s">
        <v>406</v>
      </c>
      <c r="F75" s="47" t="s">
        <v>423</v>
      </c>
      <c r="G75" s="47" t="s">
        <v>505</v>
      </c>
      <c r="H75" s="47" t="s">
        <v>771</v>
      </c>
      <c r="I75" s="48"/>
      <c r="J75" s="48"/>
      <c r="K75" s="47" t="s">
        <v>19</v>
      </c>
      <c r="L75" s="48">
        <v>1</v>
      </c>
      <c r="M75" s="47" t="s">
        <v>6</v>
      </c>
      <c r="N75" s="47" t="s">
        <v>533</v>
      </c>
      <c r="O75" s="47" t="s">
        <v>768</v>
      </c>
      <c r="P75" s="47" t="s">
        <v>767</v>
      </c>
      <c r="Q75" s="47" t="s">
        <v>769</v>
      </c>
      <c r="R75" s="47" t="s">
        <v>769</v>
      </c>
      <c r="S75" s="47"/>
      <c r="T75" s="47"/>
      <c r="U75" s="48"/>
      <c r="V75" s="47" t="s">
        <v>520</v>
      </c>
      <c r="W75" s="47" t="s">
        <v>540</v>
      </c>
      <c r="X75" s="47" t="s">
        <v>499</v>
      </c>
      <c r="Y75" s="48">
        <v>0</v>
      </c>
      <c r="Z75" s="48" t="s">
        <v>658</v>
      </c>
      <c r="AA75" s="48" t="s">
        <v>658</v>
      </c>
      <c r="AB75" s="48" t="s">
        <v>657</v>
      </c>
    </row>
    <row r="76" spans="1:28" x14ac:dyDescent="0.3">
      <c r="A76" s="48">
        <v>75</v>
      </c>
      <c r="B76" s="47" t="s">
        <v>765</v>
      </c>
      <c r="C76" s="47" t="s">
        <v>520</v>
      </c>
      <c r="D76" s="47" t="s">
        <v>173</v>
      </c>
      <c r="E76" s="47" t="s">
        <v>406</v>
      </c>
      <c r="F76" s="47" t="s">
        <v>423</v>
      </c>
      <c r="G76" s="47" t="s">
        <v>505</v>
      </c>
      <c r="H76" s="47" t="s">
        <v>766</v>
      </c>
      <c r="I76" s="48"/>
      <c r="J76" s="48"/>
      <c r="K76" s="47" t="s">
        <v>19</v>
      </c>
      <c r="L76" s="48">
        <v>1</v>
      </c>
      <c r="M76" s="47" t="s">
        <v>6</v>
      </c>
      <c r="N76" s="47" t="s">
        <v>533</v>
      </c>
      <c r="O76" s="47" t="s">
        <v>768</v>
      </c>
      <c r="P76" s="47" t="s">
        <v>767</v>
      </c>
      <c r="Q76" s="47" t="s">
        <v>770</v>
      </c>
      <c r="R76" s="47" t="s">
        <v>770</v>
      </c>
      <c r="S76" s="47"/>
      <c r="T76" s="47"/>
      <c r="U76" s="48"/>
      <c r="V76" s="47" t="s">
        <v>520</v>
      </c>
      <c r="W76" s="47" t="s">
        <v>540</v>
      </c>
      <c r="X76" s="47" t="s">
        <v>499</v>
      </c>
      <c r="Y76" s="48">
        <v>0</v>
      </c>
      <c r="Z76" s="48" t="s">
        <v>658</v>
      </c>
      <c r="AA76" s="48" t="s">
        <v>658</v>
      </c>
      <c r="AB76" s="48" t="s">
        <v>657</v>
      </c>
    </row>
  </sheetData>
  <phoneticPr fontId="16" type="noConversion"/>
  <conditionalFormatting sqref="A2:A76">
    <cfRule type="duplicateValues" dxfId="19" priority="10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2 p 3 S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2 p 3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q d 0 l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N q d 0 l T 7 T T + W p A A A A P Y A A A A S A A A A A A A A A A A A A A A A A A A A A A B D b 2 5 m a W c v U G F j a 2 F n Z S 5 4 b W x Q S w E C L Q A U A A I A C A D a n d J U U 3 I 4 L J s A A A D h A A A A E w A A A A A A A A A A A A A A A A D w A A A A W 0 N v b n R l b n R f V H l w Z X N d L n h t b F B L A Q I t A B Q A A g A I A N q d 0 l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N i 4 5 N T c 1 N T E x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O C 4 w M z Y z N z I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x N j c 4 M z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z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w M j g 0 O D N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T Q 6 M z U u O D Q 0 N T I 3 N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F 1 Z X J 5 S U Q i I F Z h b H V l P S J z N T d l N 2 R j O D c t M W Q w Z C 0 0 N 2 N m L T g z N D k t N 2 Z k Y j B l N T g z Y j l i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Y t M T h U M j M 6 N D Y 6 N T I u O D M 4 M j I 3 O F o i I C 8 + P E V u d H J 5 I F R 5 c G U 9 I k Z p b G x D b 2 x 1 b W 5 U e X B l c y I g V m F s d W U 9 I n N B d 1 l H Q m d Z R 0 J n W U F B Q V l E Q m d Z R 0 J n W U d C Z 1 l E Q m d Z R 0 F 3 Q U F B Q T 0 9 I i A v P j x F b n R y e S B U e X B l P S J R d W V y e U l E I i B W Y W x 1 Z T 0 i c z Z l M T A 0 O G Q w L T V m Z m Q t N D E 0 O S 1 h Z j R m L W U y Y W Z j M m N k Z m J k M y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1 R l c n J p d G 9 y a W 8 m c X V v d D s s J n F 1 b 3 Q 7 a W R U Z X J y a X R v c m l v J n F 1 b 3 Q 7 L C Z x d W 9 0 O 0 1 1 b m l j a X B h b C Z x d W 9 0 O y w m c X V v d D t S Z W d p b 2 5 h b C Z x d W 9 0 O y w m c X V v d D t O Y W N p b 2 5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p c G 8 1 X 0 5 h Y 2 l v b m F s L 0 F 1 d G 9 S Z W 1 v d m V k Q 2 9 s d W 1 u c z E u e 2 l k L D B 9 J n F 1 b 3 Q 7 L C Z x d W 9 0 O 1 N l Y 3 R p b 2 4 x L 1 R p c G 8 1 X 0 5 h Y 2 l v b m F s L 0 F 1 d G 9 S Z W 1 v d m V k Q 2 9 s d W 1 u c z E u e 0 F y Y 2 h p d m 8 s M X 0 m c X V v d D s s J n F 1 b 3 Q 7 U 2 V j d G l v b j E v V G l w b z V f T m F j a W 9 u Y W w v Q X V 0 b 1 J l b W 9 2 Z W R D b 2 x 1 b W 5 z M S 5 7 Q 2 9 u d G V u a W R v L D J 9 J n F 1 b 3 Q 7 L C Z x d W 9 0 O 1 N l Y 3 R p b 2 4 x L 1 R p c G 8 1 X 0 5 h Y 2 l v b m F s L 0 F 1 d G 9 S Z W 1 v d m V k Q 2 9 s d W 1 u c z E u e 1 R l b W E s M 3 0 m c X V v d D s s J n F 1 b 3 Q 7 U 2 V j d G l v b j E v V G l w b z V f T m F j a W 9 u Y W w v Q X V 0 b 1 J l b W 9 2 Z W R D b 2 x 1 b W 5 z M S 5 7 V m l z d W F s a X p h Y 2 n D s 2 4 s N H 0 m c X V v d D s s J n F 1 b 3 Q 7 U 2 V j d G l v b j E v V G l w b z V f T m F j a W 9 u Y W w v Q X V 0 b 1 J l b W 9 2 Z W R D b 2 x 1 b W 5 z M S 5 7 R X N j Y W x h L D V 9 J n F 1 b 3 Q 7 L C Z x d W 9 0 O 1 N l Y 3 R p b 2 4 x L 1 R p c G 8 1 X 0 5 h Y 2 l v b m F s L 0 F 1 d G 9 S Z W 1 v d m V k Q 2 9 s d W 1 u c z E u e 1 R l Y 2 5 v b G 9 n w 6 1 h L D Z 9 J n F 1 b 3 Q 7 L C Z x d W 9 0 O 1 N l Y 3 R p b 2 4 x L 1 R p c G 8 1 X 0 5 h Y 2 l v b m F s L 0 F 1 d G 9 S Z W 1 v d m V k Q 2 9 s d W 1 u c z E u e 0 x p b m s g Q m F z Z S w 3 f S Z x d W 9 0 O y w m c X V v d D t T Z W N 0 a W 9 u M S 9 U a X B v N V 9 O Y W N p b 2 5 h b C 9 B d X R v U m V t b 3 Z l Z E N v b H V t b n M x L n t F e H B h b n N p w 7 N u L D h 9 J n F 1 b 3 Q 7 L C Z x d W 9 0 O 1 N l Y 3 R p b 2 4 x L 1 R p c G 8 1 X 0 5 h Y 2 l v b m F s L 0 F 1 d G 9 S Z W 1 v d m V k Q 2 9 s d W 1 u c z E u e 0 9 i c 2 V 2 Y W N p w 7 N u L D l 9 J n F 1 b 3 Q 7 L C Z x d W 9 0 O 1 N l Y 3 R p b 2 4 x L 1 R p c G 8 1 X 0 5 h Y 2 l v b m F s L 0 F 1 d G 9 S Z W 1 v d m V k Q 2 9 s d W 1 u c z E u e 0 V z d G F k b y w x M H 0 m c X V v d D s s J n F 1 b 3 Q 7 U 2 V j d G l v b j E v V G l w b z V f T m F j a W 9 u Y W w v Q X V 0 b 1 J l b W 9 2 Z W R D b 2 x 1 b W 5 z M S 5 7 R m l s d H J v L D E x f S Z x d W 9 0 O y w m c X V v d D t T Z W N 0 a W 9 u M S 9 U a X B v N V 9 O Y W N p b 2 5 h b C 9 B d X R v U m V t b 3 Z l Z E N v b H V t b n M x L n t U a X B v L D E y f S Z x d W 9 0 O y w m c X V v d D t T Z W N 0 a W 9 u M S 9 U a X B v N V 9 O Y W N p b 2 5 h b C 9 B d X R v U m V t b 3 Z l Z E N v b H V t b n M x L n t U Z W 1 w b 3 J h b G l k Y W Q s M T N 9 J n F 1 b 3 Q 7 L C Z x d W 9 0 O 1 N l Y 3 R p b 2 4 x L 1 R p c G 8 1 X 0 5 h Y 2 l v b m F s L 0 F 1 d G 9 S Z W 1 v d m V k Q 2 9 s d W 1 u c z E u e 1 V u a W R h Z C B k Z S B N Z W R p Z G E s M T R 9 J n F 1 b 3 Q 7 L C Z x d W 9 0 O 1 N l Y 3 R p b 2 4 x L 1 R p c G 8 1 X 0 5 h Y 2 l v b m F s L 0 F 1 d G 9 S Z W 1 v d m V k Q 2 9 s d W 1 u c z E u e 0 Z 1 Z W 5 0 Z S w x N X 0 m c X V v d D s s J n F 1 b 3 Q 7 U 2 V j d G l v b j E v V G l w b z V f T m F j a W 9 u Y W w v Q X V 0 b 1 J l b W 9 2 Z W R D b 2 x 1 b W 5 z M S 5 7 V M O t d H V s b y w x N n 0 m c X V v d D s s J n F 1 b 3 Q 7 U 2 V j d G l v b j E v V G l w b z V f T m F j a W 9 u Y W w v Q X V 0 b 1 J l b W 9 2 Z W R D b 2 x 1 b W 5 z M S 5 7 R G V z Y 3 J p c G N p w 7 N u L D E 3 f S Z x d W 9 0 O y w m c X V v d D t T Z W N 0 a W 9 u M S 9 U a X B v N V 9 O Y W N p b 2 5 h b C 9 B d X R v U m V t b 3 Z l Z E N v b H V t b n M x L n t F d G l x d W V 0 Y X M s M T h 9 J n F 1 b 3 Q 7 L C Z x d W 9 0 O 1 N l Y 3 R p b 2 4 x L 1 R p c G 8 1 X 0 5 h Y 2 l v b m F s L 0 F 1 d G 9 S Z W 1 v d m V k Q 2 9 s d W 1 u c z E u e 1 N 1 c 2 N y a X B j a W 9 u Z X M s M T l 9 J n F 1 b 3 Q 7 L C Z x d W 9 0 O 1 N l Y 3 R p b 2 4 x L 1 R p c G 8 1 X 0 5 h Y 2 l v b m F s L 0 F 1 d G 9 S Z W 1 v d m V k Q 2 9 s d W 1 u c z E u e 2 l k Y 2 9 s Z W N j a W 9 u L D I w f S Z x d W 9 0 O y w m c X V v d D t T Z W N 0 a W 9 u M S 9 U a X B v N V 9 O Y W N p b 2 5 h b C 9 B d X R v U m V t b 3 Z l Z E N v b H V t b n M x L n t D b 2 x l Y 2 N p w 7 N u L D I x f S Z x d W 9 0 O y w m c X V v d D t T Z W N 0 a W 9 u M S 9 U a X B v N V 9 O Y W N p b 2 5 h b C 9 B d X R v U m V t b 3 Z l Z E N v b H V t b n M x L n t T Z W N 0 b 3 I s M j J 9 J n F 1 b 3 Q 7 L C Z x d W 9 0 O 1 N l Y 3 R p b 2 4 x L 1 R p c G 8 1 X 0 5 h Y 2 l v b m F s L 0 F 1 d G 9 S Z W 1 v d m V k Q 2 9 s d W 1 u c z E u e 1 R l c n J p d G 9 y a W 8 s M j N 9 J n F 1 b 3 Q 7 L C Z x d W 9 0 O 1 N l Y 3 R p b 2 4 x L 1 R p c G 8 1 X 0 5 h Y 2 l v b m F s L 0 F 1 d G 9 S Z W 1 v d m V k Q 2 9 s d W 1 u c z E u e 2 l k V G V y c m l 0 b 3 J p b y w y N H 0 m c X V v d D s s J n F 1 b 3 Q 7 U 2 V j d G l v b j E v V G l w b z V f T m F j a W 9 u Y W w v Q X V 0 b 1 J l b W 9 2 Z W R D b 2 x 1 b W 5 z M S 5 7 T X V u a W N p c G F s L D I 1 f S Z x d W 9 0 O y w m c X V v d D t T Z W N 0 a W 9 u M S 9 U a X B v N V 9 O Y W N p b 2 5 h b C 9 B d X R v U m V t b 3 Z l Z E N v b H V t b n M x L n t S Z W d p b 2 5 h b C w y N n 0 m c X V v d D s s J n F 1 b 3 Q 7 U 2 V j d G l v b j E v V G l w b z V f T m F j a W 9 u Y W w v Q X V 0 b 1 J l b W 9 2 Z W R D b 2 x 1 b W 5 z M S 5 7 T m F j a W 9 u Y W w s M j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r K e T + 5 x x n b 8 s p N f J J g s 4 a 0 C 1 s 5 P I y + G w e m 7 C u 5 z X N h 0 A A A A A D o A A A A A C A A A g A A A A R h I W k Z S n X b 3 n a i O 6 / o V j O X y U i O g u S j 4 q 5 6 U G O E v d E K d Q A A A A 9 H Z H w j A 8 E 7 L r k I a I 0 m n Q S P h R 3 P S z / K W M e M 3 y y S u + H 8 y N c x Y J l N l C 5 s 4 q p K P c j X m L K p L D 8 s / Z b y E u s P X c 2 z 7 z Q 1 G g u d a c G C L w k T h N 5 x o m h 6 t A A A A A X d 2 N w E J n l 3 i Z L o i O u S a 1 e m R 2 P x 2 d Z a + v q 8 Y M Y s 5 4 9 J r b s N C H S w 4 f K R T s l C 0 I S U J G 5 O 9 E H C b H p h a H p C 1 B L b k Q 8 A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2022-06-18T23:47:03Z</dcterms:modified>
</cp:coreProperties>
</file>