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INTELLIGENCE Dropbox\DI Monitoreo II\000 AGENCIA INFORMACION DI\"/>
    </mc:Choice>
  </mc:AlternateContent>
  <xr:revisionPtr revIDLastSave="0" documentId="13_ncr:1_{7971F42A-506A-4D5A-9975-26129AEBCE1C}" xr6:coauthVersionLast="47" xr6:coauthVersionMax="47" xr10:uidLastSave="{00000000-0000-0000-0000-000000000000}"/>
  <bookViews>
    <workbookView xWindow="-108" yWindow="-108" windowWidth="23256" windowHeight="12720" xr2:uid="{7345EFD8-A04C-4A0A-9878-082A8059EEE0}"/>
  </bookViews>
  <sheets>
    <sheet name="colecciones" sheetId="1" r:id="rId1"/>
  </sheets>
  <definedNames>
    <definedName name="SegmentaciónDeDatos_Estado">#N/A</definedName>
    <definedName name="SegmentaciónDeDatos_Sector">#N/A</definedName>
  </definedNames>
  <calcPr calcId="191029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2"/>
        <x14:slicerCache r:id="rId3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7" i="1" l="1"/>
  <c r="A38" i="1" s="1"/>
  <c r="A11" i="1"/>
  <c r="A12" i="1" s="1"/>
  <c r="C11" i="1"/>
  <c r="C12" i="1" s="1"/>
  <c r="C13" i="1" s="1"/>
  <c r="A10" i="1"/>
  <c r="C14" i="1" l="1"/>
  <c r="A14" i="1" s="1"/>
  <c r="A13" i="1"/>
  <c r="C15" i="1" l="1"/>
  <c r="A15" i="1" s="1"/>
  <c r="A16" i="1" s="1"/>
  <c r="C16" i="1" l="1"/>
  <c r="C17" i="1" s="1"/>
  <c r="A17" i="1" s="1"/>
  <c r="A18" i="1" s="1"/>
  <c r="A19" i="1" s="1"/>
  <c r="A20" i="1" s="1"/>
  <c r="C18" i="1" l="1"/>
  <c r="C19" i="1" s="1"/>
  <c r="C20" i="1" l="1"/>
  <c r="C21" i="1" l="1"/>
  <c r="A21" i="1" s="1"/>
  <c r="C22" i="1" l="1"/>
  <c r="A22" i="1" s="1"/>
  <c r="A23" i="1" s="1"/>
  <c r="C23" i="1" l="1"/>
  <c r="C24" i="1" l="1"/>
  <c r="A24" i="1" s="1"/>
  <c r="A25" i="1" s="1"/>
  <c r="C25" i="1" l="1"/>
  <c r="C26" i="1" l="1"/>
  <c r="A26" i="1" s="1"/>
  <c r="A27" i="1" s="1"/>
  <c r="C27" i="1" l="1"/>
  <c r="C28" i="1" l="1"/>
  <c r="A28" i="1" s="1"/>
  <c r="A29" i="1" s="1"/>
  <c r="A30" i="1" s="1"/>
  <c r="A31" i="1" s="1"/>
  <c r="C29" i="1" l="1"/>
  <c r="C30" i="1" l="1"/>
  <c r="C31" i="1" l="1"/>
  <c r="C32" i="1" l="1"/>
  <c r="A32" i="1" s="1"/>
  <c r="C33" i="1" l="1"/>
  <c r="A33" i="1" s="1"/>
  <c r="A34" i="1" s="1"/>
  <c r="C34" i="1" l="1"/>
  <c r="C35" i="1" l="1"/>
  <c r="A35" i="1" s="1"/>
  <c r="A36" i="1" s="1"/>
  <c r="C36" i="1" l="1"/>
</calcChain>
</file>

<file path=xl/sharedStrings.xml><?xml version="1.0" encoding="utf-8"?>
<sst xmlns="http://schemas.openxmlformats.org/spreadsheetml/2006/main" count="93" uniqueCount="52">
  <si>
    <t>Colección</t>
  </si>
  <si>
    <t>Sector</t>
  </si>
  <si>
    <t>Agricultura</t>
  </si>
  <si>
    <t>Agropecuario y Forestal</t>
  </si>
  <si>
    <t>Agua y aguas superficiales</t>
  </si>
  <si>
    <t>Energía y Medio Ambiente</t>
  </si>
  <si>
    <t>Cambio Climático</t>
  </si>
  <si>
    <t>Construcción</t>
  </si>
  <si>
    <t>Vivienda y Construcción</t>
  </si>
  <si>
    <t>Cultura</t>
  </si>
  <si>
    <t>Arte y cultura</t>
  </si>
  <si>
    <t>Delito</t>
  </si>
  <si>
    <t>Social</t>
  </si>
  <si>
    <t>Demografía</t>
  </si>
  <si>
    <t>Elecciones</t>
  </si>
  <si>
    <t>Política y gobierno</t>
  </si>
  <si>
    <t>Empresas</t>
  </si>
  <si>
    <t>Economía</t>
  </si>
  <si>
    <t>Energía</t>
  </si>
  <si>
    <t>Estado de la Salud</t>
  </si>
  <si>
    <t>Salud</t>
  </si>
  <si>
    <t>Forestal</t>
  </si>
  <si>
    <t>Glaciares</t>
  </si>
  <si>
    <t>Ingresos Históricos</t>
  </si>
  <si>
    <t>Socioeconómico</t>
  </si>
  <si>
    <t>Métricas de la Educación</t>
  </si>
  <si>
    <t>Educación</t>
  </si>
  <si>
    <t>Municipio Educación</t>
  </si>
  <si>
    <t>Gobiernos locales</t>
  </si>
  <si>
    <t>Pandemia</t>
  </si>
  <si>
    <t>Pesca y Acuicultura</t>
  </si>
  <si>
    <t>Programas Gubernamentales</t>
  </si>
  <si>
    <t>Protección</t>
  </si>
  <si>
    <t>Pueblos Indígenas</t>
  </si>
  <si>
    <t>Salud - Mujer</t>
  </si>
  <si>
    <t>Mujeres</t>
  </si>
  <si>
    <t>Territorio</t>
  </si>
  <si>
    <t>Tránsito</t>
  </si>
  <si>
    <t>Transporte y Tránsito</t>
  </si>
  <si>
    <t>Transporte</t>
  </si>
  <si>
    <t>Violencia contra la Mujer</t>
  </si>
  <si>
    <t>Descripción</t>
  </si>
  <si>
    <t>idcoleccion</t>
  </si>
  <si>
    <t>Genérico</t>
  </si>
  <si>
    <t>Agencia de Información</t>
  </si>
  <si>
    <t>Ranking</t>
  </si>
  <si>
    <t>Estado</t>
  </si>
  <si>
    <t>Casi</t>
  </si>
  <si>
    <t>Medio Camino</t>
  </si>
  <si>
    <t>Falta Mucho</t>
  </si>
  <si>
    <t>No está claro</t>
  </si>
  <si>
    <t>idsector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</si>
</sst>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top"/>
    </xf>
    <xf numFmtId="0" fontId="0" fillId="3" borderId="0" xfId="0" applyFill="1"/>
  </cellXfs>
  <cellStyles count="1">
    <cellStyle name="Normal" xfId="0" builtinId="0"/>
  </cellStyles>
  <dxfs count="5"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microsoft.com/office/2007/relationships/slicerCache" Target="slicerCaches/slicerCache2.xml"/><Relationship Id="rId7" Type="http://schemas.openxmlformats.org/officeDocument/2006/relationships/calcChain" Target="calcChain.xml"/><Relationship Id="rId2" Type="http://schemas.microsoft.com/office/2007/relationships/slicerCache" Target="slicerCaches/slicerCache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4</xdr:col>
      <xdr:colOff>91440</xdr:colOff>
      <xdr:row>7</xdr:row>
      <xdr:rowOff>175259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Sector">
              <a:extLst>
                <a:ext uri="{FF2B5EF4-FFF2-40B4-BE49-F238E27FC236}">
                  <a16:creationId xmlns:a16="http://schemas.microsoft.com/office/drawing/2014/main" id="{3CA9BF98-085C-4C36-86FE-06420212D1F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ecto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5105400" cy="145541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4</xdr:col>
      <xdr:colOff>426720</xdr:colOff>
      <xdr:row>0</xdr:row>
      <xdr:rowOff>7621</xdr:rowOff>
    </xdr:from>
    <xdr:to>
      <xdr:col>5</xdr:col>
      <xdr:colOff>68580</xdr:colOff>
      <xdr:row>7</xdr:row>
      <xdr:rowOff>175261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Estado">
              <a:extLst>
                <a:ext uri="{FF2B5EF4-FFF2-40B4-BE49-F238E27FC236}">
                  <a16:creationId xmlns:a16="http://schemas.microsoft.com/office/drawing/2014/main" id="{83E2D836-CC87-45CA-A5D3-92283F75ADE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stad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440680" y="7621"/>
              <a:ext cx="1828800" cy="1447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Sector" xr10:uid="{DDDF6BD8-18C2-4605-8469-42D8940BDFE6}" sourceName="Sector">
  <extLst>
    <x:ext xmlns:x15="http://schemas.microsoft.com/office/spreadsheetml/2010/11/main" uri="{2F2917AC-EB37-4324-AD4E-5DD8C200BD13}">
      <x15:tableSlicerCache tableId="1" column="4"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Estado" xr10:uid="{B7FF686E-626C-46F7-A052-BB0A7A7E15CF}" sourceName="Estado">
  <extLst>
    <x:ext xmlns:x15="http://schemas.microsoft.com/office/spreadsheetml/2010/11/main" uri="{2F2917AC-EB37-4324-AD4E-5DD8C200BD13}">
      <x15:tableSlicerCache tableId="1" column="6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ector" xr10:uid="{E8589D29-46C4-4FAD-A229-2DE5F9C17DE7}" cache="SegmentaciónDeDatos_Sector" caption="Sector" columnCount="3" rowHeight="234950"/>
  <slicer name="Estado" xr10:uid="{B3F80E20-B286-4BB9-8AF8-1FABD69E6579}" cache="SegmentaciónDeDatos_Estado" caption="Estado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B22B2C7-EBFB-44A6-BDC0-99AD32E6BFD8}" name="colecciones" displayName="colecciones" ref="A9:F38" totalsRowShown="0">
  <autoFilter ref="A9:F38" xr:uid="{AB22B2C7-EBFB-44A6-BDC0-99AD32E6BFD8}"/>
  <tableColumns count="6">
    <tableColumn id="1" xr3:uid="{909B5BEE-34AE-44B8-AC66-B71A5D624FA7}" name="idcoleccion">
      <calculatedColumnFormula>+IF(D10=D9,A9+1,C10*10)</calculatedColumnFormula>
    </tableColumn>
    <tableColumn id="2" xr3:uid="{E3F651FA-DF47-4C3A-82E8-274B136AAC5A}" name="Colección"/>
    <tableColumn id="3" xr3:uid="{80E78B1C-4009-4A53-8BF4-4A505F11C4EB}" name="idsector">
      <calculatedColumnFormula>+IF(D10=D9,C9,C9+2)</calculatedColumnFormula>
    </tableColumn>
    <tableColumn id="4" xr3:uid="{F950F454-D028-40BF-A08B-041925C65DED}" name="Sector"/>
    <tableColumn id="5" xr3:uid="{A376CAE3-3CC3-45FE-86FA-D9E294F11046}" name="Descripción"/>
    <tableColumn id="6" xr3:uid="{28508418-56ED-4966-896F-937BE6CD88EA}" name="Estado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EBC1E-D1AF-4105-BBD2-AC4835899097}">
  <dimension ref="A9:F38"/>
  <sheetViews>
    <sheetView showGridLines="0" tabSelected="1" workbookViewId="0">
      <pane ySplit="9" topLeftCell="A10" activePane="bottomLeft" state="frozen"/>
      <selection pane="bottomLeft" activeCell="B14" sqref="B14"/>
    </sheetView>
  </sheetViews>
  <sheetFormatPr baseColWidth="10" defaultRowHeight="14.4" x14ac:dyDescent="0.3"/>
  <cols>
    <col min="1" max="1" width="12.33203125" customWidth="1"/>
    <col min="2" max="2" width="24.6640625" bestFit="1" customWidth="1"/>
    <col min="3" max="3" width="11.44140625" customWidth="1"/>
    <col min="4" max="4" width="24.6640625" customWidth="1"/>
    <col min="5" max="5" width="31.88671875" customWidth="1"/>
  </cols>
  <sheetData>
    <row r="9" spans="1:6" x14ac:dyDescent="0.3">
      <c r="A9" t="s">
        <v>42</v>
      </c>
      <c r="B9" t="s">
        <v>0</v>
      </c>
      <c r="C9" t="s">
        <v>51</v>
      </c>
      <c r="D9" t="s">
        <v>1</v>
      </c>
      <c r="E9" t="s">
        <v>41</v>
      </c>
      <c r="F9" s="2" t="s">
        <v>46</v>
      </c>
    </row>
    <row r="10" spans="1:6" x14ac:dyDescent="0.3">
      <c r="A10" s="1">
        <f>+C10*10</f>
        <v>100</v>
      </c>
      <c r="B10" t="s">
        <v>2</v>
      </c>
      <c r="C10" s="1">
        <v>10</v>
      </c>
      <c r="D10" t="s">
        <v>3</v>
      </c>
      <c r="F10" s="3" t="s">
        <v>47</v>
      </c>
    </row>
    <row r="11" spans="1:6" x14ac:dyDescent="0.3">
      <c r="A11" s="1">
        <f>+IF(D11=D10,A10+1,C11*10)</f>
        <v>101</v>
      </c>
      <c r="B11" t="s">
        <v>21</v>
      </c>
      <c r="C11" s="1">
        <f>+IF(D11=D10,C10,C10+2)</f>
        <v>10</v>
      </c>
      <c r="D11" t="s">
        <v>3</v>
      </c>
      <c r="F11" s="3" t="s">
        <v>49</v>
      </c>
    </row>
    <row r="12" spans="1:6" x14ac:dyDescent="0.3">
      <c r="A12">
        <f t="shared" ref="A12:A36" si="0">+IF(D12=D11,A11+1,C12*10)</f>
        <v>102</v>
      </c>
      <c r="B12" t="s">
        <v>30</v>
      </c>
      <c r="C12">
        <f t="shared" ref="C12:C36" si="1">+IF(D12=D11,C11,C11+2)</f>
        <v>10</v>
      </c>
      <c r="D12" t="s">
        <v>3</v>
      </c>
      <c r="F12" s="3" t="s">
        <v>49</v>
      </c>
    </row>
    <row r="13" spans="1:6" x14ac:dyDescent="0.3">
      <c r="A13">
        <f t="shared" si="0"/>
        <v>120</v>
      </c>
      <c r="B13" t="s">
        <v>9</v>
      </c>
      <c r="C13">
        <f t="shared" si="1"/>
        <v>12</v>
      </c>
      <c r="D13" t="s">
        <v>10</v>
      </c>
      <c r="F13" s="3" t="s">
        <v>49</v>
      </c>
    </row>
    <row r="14" spans="1:6" x14ac:dyDescent="0.3">
      <c r="A14">
        <f t="shared" si="0"/>
        <v>140</v>
      </c>
      <c r="B14" t="s">
        <v>16</v>
      </c>
      <c r="C14">
        <f t="shared" si="1"/>
        <v>14</v>
      </c>
      <c r="D14" t="s">
        <v>17</v>
      </c>
      <c r="F14" s="3" t="s">
        <v>48</v>
      </c>
    </row>
    <row r="15" spans="1:6" x14ac:dyDescent="0.3">
      <c r="A15">
        <f t="shared" si="0"/>
        <v>160</v>
      </c>
      <c r="B15" t="s">
        <v>25</v>
      </c>
      <c r="C15">
        <f t="shared" si="1"/>
        <v>16</v>
      </c>
      <c r="D15" t="s">
        <v>26</v>
      </c>
      <c r="F15" s="3" t="s">
        <v>48</v>
      </c>
    </row>
    <row r="16" spans="1:6" x14ac:dyDescent="0.3">
      <c r="A16">
        <f t="shared" si="0"/>
        <v>161</v>
      </c>
      <c r="B16" t="s">
        <v>27</v>
      </c>
      <c r="C16">
        <f t="shared" si="1"/>
        <v>16</v>
      </c>
      <c r="D16" t="s">
        <v>26</v>
      </c>
      <c r="F16" s="3" t="s">
        <v>50</v>
      </c>
    </row>
    <row r="17" spans="1:6" x14ac:dyDescent="0.3">
      <c r="A17">
        <f t="shared" si="0"/>
        <v>180</v>
      </c>
      <c r="B17" t="s">
        <v>4</v>
      </c>
      <c r="C17">
        <f t="shared" si="1"/>
        <v>18</v>
      </c>
      <c r="D17" t="s">
        <v>5</v>
      </c>
      <c r="F17" s="3" t="s">
        <v>49</v>
      </c>
    </row>
    <row r="18" spans="1:6" x14ac:dyDescent="0.3">
      <c r="A18">
        <f t="shared" si="0"/>
        <v>181</v>
      </c>
      <c r="B18" s="4" t="s">
        <v>6</v>
      </c>
      <c r="C18">
        <f t="shared" si="1"/>
        <v>18</v>
      </c>
      <c r="D18" t="s">
        <v>5</v>
      </c>
      <c r="F18" s="3" t="s">
        <v>48</v>
      </c>
    </row>
    <row r="19" spans="1:6" x14ac:dyDescent="0.3">
      <c r="A19">
        <f t="shared" si="0"/>
        <v>182</v>
      </c>
      <c r="B19" t="s">
        <v>18</v>
      </c>
      <c r="C19">
        <f t="shared" si="1"/>
        <v>18</v>
      </c>
      <c r="D19" t="s">
        <v>5</v>
      </c>
      <c r="F19" s="3" t="s">
        <v>50</v>
      </c>
    </row>
    <row r="20" spans="1:6" x14ac:dyDescent="0.3">
      <c r="A20">
        <f t="shared" si="0"/>
        <v>183</v>
      </c>
      <c r="B20" t="s">
        <v>22</v>
      </c>
      <c r="C20">
        <f t="shared" si="1"/>
        <v>18</v>
      </c>
      <c r="D20" t="s">
        <v>5</v>
      </c>
      <c r="F20" s="3" t="s">
        <v>47</v>
      </c>
    </row>
    <row r="21" spans="1:6" x14ac:dyDescent="0.3">
      <c r="A21">
        <f t="shared" si="0"/>
        <v>200</v>
      </c>
      <c r="B21" t="s">
        <v>27</v>
      </c>
      <c r="C21">
        <f t="shared" si="1"/>
        <v>20</v>
      </c>
      <c r="D21" t="s">
        <v>28</v>
      </c>
      <c r="F21" s="3" t="s">
        <v>50</v>
      </c>
    </row>
    <row r="22" spans="1:6" x14ac:dyDescent="0.3">
      <c r="A22">
        <f t="shared" si="0"/>
        <v>220</v>
      </c>
      <c r="B22" t="s">
        <v>34</v>
      </c>
      <c r="C22">
        <f t="shared" si="1"/>
        <v>22</v>
      </c>
      <c r="D22" t="s">
        <v>35</v>
      </c>
      <c r="F22" s="3" t="s">
        <v>49</v>
      </c>
    </row>
    <row r="23" spans="1:6" x14ac:dyDescent="0.3">
      <c r="A23">
        <f t="shared" si="0"/>
        <v>221</v>
      </c>
      <c r="B23" t="s">
        <v>40</v>
      </c>
      <c r="C23">
        <f t="shared" si="1"/>
        <v>22</v>
      </c>
      <c r="D23" t="s">
        <v>35</v>
      </c>
      <c r="F23" s="3" t="s">
        <v>47</v>
      </c>
    </row>
    <row r="24" spans="1:6" x14ac:dyDescent="0.3">
      <c r="A24">
        <f t="shared" si="0"/>
        <v>240</v>
      </c>
      <c r="B24" t="s">
        <v>14</v>
      </c>
      <c r="C24">
        <f t="shared" si="1"/>
        <v>24</v>
      </c>
      <c r="D24" t="s">
        <v>15</v>
      </c>
      <c r="F24" s="3" t="s">
        <v>49</v>
      </c>
    </row>
    <row r="25" spans="1:6" x14ac:dyDescent="0.3">
      <c r="A25">
        <f t="shared" si="0"/>
        <v>241</v>
      </c>
      <c r="B25" t="s">
        <v>31</v>
      </c>
      <c r="C25">
        <f t="shared" si="1"/>
        <v>24</v>
      </c>
      <c r="D25" t="s">
        <v>15</v>
      </c>
      <c r="F25" s="3" t="s">
        <v>49</v>
      </c>
    </row>
    <row r="26" spans="1:6" x14ac:dyDescent="0.3">
      <c r="A26">
        <f t="shared" si="0"/>
        <v>260</v>
      </c>
      <c r="B26" t="s">
        <v>19</v>
      </c>
      <c r="C26">
        <f t="shared" si="1"/>
        <v>26</v>
      </c>
      <c r="D26" t="s">
        <v>20</v>
      </c>
      <c r="F26" s="3" t="s">
        <v>49</v>
      </c>
    </row>
    <row r="27" spans="1:6" x14ac:dyDescent="0.3">
      <c r="A27">
        <f t="shared" si="0"/>
        <v>261</v>
      </c>
      <c r="B27" t="s">
        <v>29</v>
      </c>
      <c r="C27">
        <f t="shared" si="1"/>
        <v>26</v>
      </c>
      <c r="D27" t="s">
        <v>20</v>
      </c>
      <c r="F27" s="3" t="s">
        <v>47</v>
      </c>
    </row>
    <row r="28" spans="1:6" x14ac:dyDescent="0.3">
      <c r="A28">
        <f t="shared" si="0"/>
        <v>280</v>
      </c>
      <c r="B28" t="s">
        <v>11</v>
      </c>
      <c r="C28">
        <f t="shared" si="1"/>
        <v>28</v>
      </c>
      <c r="D28" t="s">
        <v>12</v>
      </c>
      <c r="F28" s="3" t="s">
        <v>48</v>
      </c>
    </row>
    <row r="29" spans="1:6" x14ac:dyDescent="0.3">
      <c r="A29">
        <f t="shared" si="0"/>
        <v>281</v>
      </c>
      <c r="B29" t="s">
        <v>13</v>
      </c>
      <c r="C29">
        <f t="shared" si="1"/>
        <v>28</v>
      </c>
      <c r="D29" t="s">
        <v>12</v>
      </c>
      <c r="F29" s="3" t="s">
        <v>50</v>
      </c>
    </row>
    <row r="30" spans="1:6" x14ac:dyDescent="0.3">
      <c r="A30">
        <f t="shared" si="0"/>
        <v>282</v>
      </c>
      <c r="B30" t="s">
        <v>32</v>
      </c>
      <c r="C30">
        <f t="shared" si="1"/>
        <v>28</v>
      </c>
      <c r="D30" t="s">
        <v>12</v>
      </c>
      <c r="F30" s="3" t="s">
        <v>50</v>
      </c>
    </row>
    <row r="31" spans="1:6" x14ac:dyDescent="0.3">
      <c r="A31">
        <f t="shared" si="0"/>
        <v>283</v>
      </c>
      <c r="B31" t="s">
        <v>33</v>
      </c>
      <c r="C31">
        <f t="shared" si="1"/>
        <v>28</v>
      </c>
      <c r="D31" t="s">
        <v>12</v>
      </c>
      <c r="F31" s="3" t="s">
        <v>50</v>
      </c>
    </row>
    <row r="32" spans="1:6" x14ac:dyDescent="0.3">
      <c r="A32">
        <f t="shared" si="0"/>
        <v>300</v>
      </c>
      <c r="B32" t="s">
        <v>23</v>
      </c>
      <c r="C32">
        <f t="shared" si="1"/>
        <v>30</v>
      </c>
      <c r="D32" t="s">
        <v>24</v>
      </c>
      <c r="F32" s="3" t="s">
        <v>47</v>
      </c>
    </row>
    <row r="33" spans="1:6" x14ac:dyDescent="0.3">
      <c r="A33">
        <f t="shared" si="0"/>
        <v>320</v>
      </c>
      <c r="B33" t="s">
        <v>37</v>
      </c>
      <c r="C33">
        <f t="shared" si="1"/>
        <v>32</v>
      </c>
      <c r="D33" t="s">
        <v>38</v>
      </c>
      <c r="F33" s="3" t="s">
        <v>50</v>
      </c>
    </row>
    <row r="34" spans="1:6" x14ac:dyDescent="0.3">
      <c r="A34">
        <f t="shared" si="0"/>
        <v>321</v>
      </c>
      <c r="B34" t="s">
        <v>39</v>
      </c>
      <c r="C34">
        <f t="shared" si="1"/>
        <v>32</v>
      </c>
      <c r="D34" t="s">
        <v>38</v>
      </c>
      <c r="F34" s="3" t="s">
        <v>50</v>
      </c>
    </row>
    <row r="35" spans="1:6" x14ac:dyDescent="0.3">
      <c r="A35">
        <f t="shared" si="0"/>
        <v>340</v>
      </c>
      <c r="B35" t="s">
        <v>7</v>
      </c>
      <c r="C35">
        <f t="shared" si="1"/>
        <v>34</v>
      </c>
      <c r="D35" t="s">
        <v>8</v>
      </c>
      <c r="F35" s="3" t="s">
        <v>50</v>
      </c>
    </row>
    <row r="36" spans="1:6" x14ac:dyDescent="0.3">
      <c r="A36">
        <f t="shared" si="0"/>
        <v>341</v>
      </c>
      <c r="B36" t="s">
        <v>36</v>
      </c>
      <c r="C36">
        <f t="shared" si="1"/>
        <v>34</v>
      </c>
      <c r="D36" t="s">
        <v>8</v>
      </c>
      <c r="F36" s="3" t="s">
        <v>50</v>
      </c>
    </row>
    <row r="37" spans="1:6" x14ac:dyDescent="0.3">
      <c r="A37">
        <f>+IF(D37=D36,A36+1,C37*10)</f>
        <v>990</v>
      </c>
      <c r="B37" t="s">
        <v>44</v>
      </c>
      <c r="C37">
        <v>99</v>
      </c>
      <c r="D37" t="s">
        <v>43</v>
      </c>
      <c r="F37" s="3" t="s">
        <v>47</v>
      </c>
    </row>
    <row r="38" spans="1:6" x14ac:dyDescent="0.3">
      <c r="A38">
        <f>+IF(D38=D37,A37+1,C38*10)</f>
        <v>991</v>
      </c>
      <c r="B38" t="s">
        <v>45</v>
      </c>
      <c r="C38">
        <v>99</v>
      </c>
      <c r="D38" t="s">
        <v>43</v>
      </c>
      <c r="F38" s="3" t="s">
        <v>49</v>
      </c>
    </row>
  </sheetData>
  <sortState xmlns:xlrd2="http://schemas.microsoft.com/office/spreadsheetml/2017/richdata2" ref="A10:E36">
    <sortCondition ref="D10:D36"/>
  </sortState>
  <conditionalFormatting sqref="F10:F38">
    <cfRule type="cellIs" dxfId="4" priority="1" operator="equal">
      <formula>"Falta Mucho"</formula>
    </cfRule>
    <cfRule type="cellIs" dxfId="3" priority="2" operator="equal">
      <formula>"Medio Camino"</formula>
    </cfRule>
    <cfRule type="cellIs" dxfId="2" priority="3" operator="equal">
      <formula>"Casi"</formula>
    </cfRule>
    <cfRule type="cellIs" dxfId="1" priority="4" operator="equal">
      <formula>"No está claro"</formula>
    </cfRule>
  </conditionalFormatting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colecciones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2021-07-14T15:17:42Z</dcterms:created>
  <dcterms:modified xsi:type="dcterms:W3CDTF">2021-07-14T16:14:58Z</dcterms:modified>
</cp:coreProperties>
</file>