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F69125FE-A1D1-47CC-9BAE-87617A781509}" xr6:coauthVersionLast="47" xr6:coauthVersionMax="47" xr10:uidLastSave="{00000000-0000-0000-0000-000000000000}"/>
  <bookViews>
    <workbookView xWindow="-108" yWindow="-108" windowWidth="23256" windowHeight="12720" activeTab="1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Tipo5_Nacional!$A$1:$AB$77</definedName>
    <definedName name="SegmentaciónDeDatos_Contenido">#N/A</definedName>
    <definedName name="SegmentaciónDeDatos_Sector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6" i="1" l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81" i="1"/>
  <c r="R83" i="1"/>
  <c r="R84" i="1"/>
  <c r="R85" i="1"/>
  <c r="Q82" i="1"/>
  <c r="R82" i="1" s="1"/>
  <c r="Q80" i="1"/>
  <c r="R80" i="1" s="1"/>
  <c r="Q81" i="1"/>
  <c r="Q79" i="1"/>
  <c r="R79" i="1" s="1"/>
  <c r="Q77" i="1"/>
  <c r="R77" i="1" s="1"/>
  <c r="Q78" i="1"/>
  <c r="R78" i="1" s="1"/>
  <c r="Q76" i="1"/>
  <c r="R76" i="1" s="1"/>
  <c r="R56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<sst xmlns="http://schemas.openxmlformats.org/spreadsheetml/2006/main" count="5500" uniqueCount="775">
  <si>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</si>
  <si>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</si>
  <si>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</si>
  <si>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</si>
  <si>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</si>
  <si>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</si>
  <si>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</si>
  <si>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</si>
  <si>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</si>
  <si>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</si>
  <si>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</si>
  <si>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</si>
  <si>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</si>
  <si>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</si>
  <si>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</si>
  <si>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</si>
  <si>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</si>
  <si>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</si>
  <si>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</si>
  <si>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</si>
  <si>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</si>
  <si>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</si>
  <si>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</si>
  <si>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</si>
  <si>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</si>
  <si>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</si>
  <si>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</si>
  <si>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</si>
  <si>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</si>
  <si>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</si>
  <si>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</si>
  <si>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</si>
  <si>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</si>
  <si>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</si>
  <si>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</si>
  <si>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</si>
  <si>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</si>
  <si>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</si>
  <si>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</si>
  <si>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</si>
  <si>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</si>
  <si>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</si>
  <si>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</si>
  <si>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</si>
  <si>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</si>
  <si>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</si>
  <si>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</si>
  <si>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</si>
  <si>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</si>
  <si>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</si>
  <si>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</si>
  <si>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</si>
  <si>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</si>
  <si>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</si>
  <si>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</si>
  <si>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</si>
  <si>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</si>
  <si>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</si>
  <si>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</si>
  <si>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</si>
  <si>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</si>
  <si>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</si>
  <si>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</si>
  <si>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</si>
  <si>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</si>
  <si>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</si>
  <si>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</si>
  <si>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</si>
  <si>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</si>
  <si>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</si>
  <si>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</si>
  <si>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</si>
  <si>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</si>
  <si>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</si>
  <si>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</si>
  <si>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</si>
  <si>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</si>
  <si>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</si>
  <si>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</si>
  <si>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</si>
  <si>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</si>
  <si>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</si>
  <si>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</si>
  <si>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</si>
  <si>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</si>
  <si>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</si>
  <si>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</si>
  <si>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</si>
  <si>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</si>
  <si>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</si>
  <si>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</si>
  <si>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</si>
  <si>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</si>
  <si>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</si>
  <si>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</si>
  <si>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</si>
  <si>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</si>
  <si>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</si>
  <si>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</si>
  <si>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</si>
  <si>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</si>
  <si>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</si>
  <si>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</si>
  <si>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</si>
  <si>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</si>
  <si>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</si>
  <si>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</si>
  <si>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</si>
  <si>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</si>
  <si>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</si>
  <si>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</si>
  <si>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</si>
  <si>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</si>
  <si>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</si>
  <si>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</si>
  <si>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</si>
  <si>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</si>
  <si>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</si>
  <si>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</si>
  <si>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</si>
  <si>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</si>
  <si>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</si>
  <si>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</si>
  <si>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</si>
  <si>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</si>
  <si>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</si>
  <si>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</si>
  <si>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</si>
  <si>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</si>
  <si>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</si>
  <si>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</si>
  <si>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</si>
  <si>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</si>
  <si>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</si>
  <si>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</si>
  <si>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</si>
  <si>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</si>
  <si>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</si>
  <si>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</si>
  <si>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</si>
  <si>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</si>
  <si>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</si>
  <si>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</si>
  <si>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</si>
  <si>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</si>
  <si>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</si>
  <si>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</si>
  <si>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</si>
  <si>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</si>
  <si>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</si>
  <si>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</si>
  <si>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</si>
  <si>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</si>
  <si>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</si>
  <si>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</si>
  <si>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</si>
  <si>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</si>
  <si>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</si>
  <si>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</si>
  <si>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</si>
  <si>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</si>
  <si>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</si>
  <si>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</si>
  <si>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</si>
  <si>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</si>
  <si>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</si>
  <si>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</si>
  <si>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</si>
  <si>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</si>
  <si>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</si>
  <si>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</si>
  <si>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</si>
  <si>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</si>
  <si>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</si>
  <si>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</si>
  <si>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</si>
  <si>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</si>
  <si>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</si>
  <si>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</si>
  <si>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</si>
  <si>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</si>
  <si>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</si>
  <si>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</si>
  <si>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</si>
  <si>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</si>
  <si>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</si>
  <si>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</si>
  <si>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</si>
  <si>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</si>
  <si>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</si>
  <si>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</si>
  <si>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</si>
  <si>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</si>
  <si>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</si>
  <si>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</si>
  <si>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</si>
  <si>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</si>
  <si>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</si>
  <si>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</si>
  <si>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</si>
  <si>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</si>
  <si>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</si>
  <si>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</si>
  <si>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</si>
  <si>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</si>
  <si>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</si>
  <si>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</si>
  <si>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</si>
  <si>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</si>
  <si>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</si>
  <si>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</si>
  <si>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</si>
  <si>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</si>
  <si>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</si>
  <si>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</si>
  <si>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</si>
  <si>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</si>
  <si>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</si>
  <si>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</si>
  <si>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</si>
  <si>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</si>
  <si>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</si>
  <si>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</si>
  <si>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</si>
  <si>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</si>
  <si>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</si>
  <si>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</si>
  <si>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</si>
  <si>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</si>
  <si>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</si>
  <si>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</si>
  <si>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</si>
  <si>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</si>
  <si>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</si>
  <si>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</si>
  <si>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</si>
  <si>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</si>
  <si>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</si>
  <si>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</si>
  <si>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</si>
  <si>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</si>
  <si>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</si>
  <si>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</si>
  <si>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</si>
  <si>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</si>
  <si>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</si>
  <si>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</si>
  <si>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</si>
  <si>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</si>
  <si>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</si>
  <si>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</si>
  <si>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</si>
  <si>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</si>
  <si>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</si>
  <si>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</si>
  <si>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</si>
  <si>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</si>
  <si>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</si>
  <si>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</si>
  <si>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</si>
  <si>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</si>
  <si>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</si>
  <si>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</si>
  <si>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</si>
  <si>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</si>
  <si>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</si>
  <si>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</si>
  <si>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</si>
  <si>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</si>
  <si>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</si>
  <si>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</si>
  <si>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</si>
  <si>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</si>
  <si>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</si>
  <si>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</si>
  <si>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</si>
  <si>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</si>
  <si>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</si>
  <si>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</si>
  <si>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</si>
  <si>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</si>
  <si>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</si>
  <si>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</si>
  <si>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</si>
  <si>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</si>
  <si>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</si>
  <si>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</si>
  <si>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</si>
  <si>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</si>
  <si>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</si>
  <si>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</si>
  <si>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</si>
  <si>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</si>
  <si>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</si>
  <si>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</si>
  <si>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</si>
  <si>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</si>
  <si>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</si>
  <si>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</si>
  <si>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</si>
  <si>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</si>
  <si>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</si>
  <si>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</si>
  <si>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</si>
  <si>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</si>
  <si>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</si>
  <si>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</si>
  <si>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</si>
  <si>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</si>
  <si>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</si>
  <si>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</si>
  <si>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</si>
  <si>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</si>
  <si>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</si>
  <si>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</si>
  <si>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</si>
  <si>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</si>
  <si>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</si>
  <si>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</si>
  <si>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</si>
  <si>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</si>
  <si>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</si>
  <si>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</si>
  <si>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</si>
  <si>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</si>
  <si>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</si>
  <si>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</si>
  <si>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</si>
  <si>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</si>
  <si>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</si>
  <si>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</si>
  <si>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</si>
  <si>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</si>
  <si>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</si>
  <si>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</si>
  <si>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</si>
  <si>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</si>
  <si>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</si>
  <si>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</si>
  <si>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</si>
  <si>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</si>
  <si>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</si>
  <si>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</si>
  <si>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</si>
  <si>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</si>
  <si>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</si>
  <si>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</si>
  <si>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</si>
  <si>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</si>
  <si>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</si>
  <si>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</si>
  <si>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</si>
  <si>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</si>
  <si>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</si>
  <si>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</si>
  <si>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</si>
  <si>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</si>
  <si>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</si>
  <si>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</si>
  <si>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</si>
  <si>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</si>
  <si>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</si>
  <si>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</si>
  <si>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</si>
  <si>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</si>
  <si>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</si>
  <si>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</si>
  <si>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</si>
  <si>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</si>
  <si>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</si>
  <si>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</si>
  <si>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</si>
  <si>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</si>
  <si>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</si>
  <si>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</si>
  <si>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</si>
  <si>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</si>
  <si>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</si>
  <si>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</si>
  <si>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</si>
  <si>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</si>
  <si>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</si>
  <si>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</si>
  <si>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</si>
  <si>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</si>
  <si>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</si>
  <si>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</si>
  <si>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</si>
  <si>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</si>
  <si>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</si>
  <si>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</si>
  <si>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</si>
  <si>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</si>
  <si>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</si>
  <si>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</si>
  <si>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</si>
  <si>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</si>
  <si>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</si>
  <si>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</si>
  <si>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</si>
  <si>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</si>
  <si>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</si>
  <si>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</si>
  <si>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</si>
  <si>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</si>
  <si>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</si>
  <si>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</si>
  <si>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</si>
  <si>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</si>
  <si>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</si>
  <si>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</si>
  <si>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</si>
  <si>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</si>
  <si>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</si>
  <si>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</si>
  <si>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</si>
  <si>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</si>
  <si>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</si>
  <si>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</si>
  <si>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</si>
  <si>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</si>
  <si>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</si>
  <si>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</si>
  <si>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</si>
  <si>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</si>
  <si>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</si>
  <si>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</si>
  <si>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</si>
  <si>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</si>
  <si>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</si>
  <si>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</si>
  <si>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</si>
  <si>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</si>
  <si>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</si>
  <si>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</si>
  <si>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</si>
  <si>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</si>
  <si>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</si>
  <si>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</si>
  <si>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</si>
  <si>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</si>
  <si>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</si>
  <si>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</si>
  <si>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</si>
  <si>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</si>
  <si>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</si>
  <si>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</si>
  <si>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</si>
  <si>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</si>
  <si>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</si>
  <si>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</si>
  <si>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</si>
  <si>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</si>
  <si>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</si>
  <si>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</si>
  <si>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</si>
  <si>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</si>
  <si>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</si>
  <si>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</si>
  <si>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</si>
  <si>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</si>
  <si>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</si>
  <si>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</si>
  <si>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</si>
  <si>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</si>
  <si>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</si>
  <si>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</si>
  <si>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</si>
  <si>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</si>
  <si>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</si>
  <si>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</si>
  <si>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</si>
  <si>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</si>
  <si>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</si>
  <si>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</si>
  <si>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</si>
  <si>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</si>
  <si>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</si>
  <si>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</si>
  <si>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</si>
  <si>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</si>
  <si>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</si>
  <si>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</si>
  <si>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</si>
  <si>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</si>
  <si>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</si>
  <si>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</si>
  <si>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</si>
  <si>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</si>
  <si>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</si>
  <si>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</si>
  <si>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</si>
  <si>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</si>
  <si>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</si>
  <si>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</si>
  <si>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</si>
  <si>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</si>
  <si>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</si>
  <si>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</si>
  <si>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</si>
  <si>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</si>
  <si>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</si>
  <si>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</si>
  <si>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</si>
  <si>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</si>
  <si>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</si>
  <si>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</si>
  <si>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</si>
  <si>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</si>
  <si>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</si>
  <si>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</si>
  <si>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</si>
  <si>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</si>
  <si>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</si>
  <si>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</si>
  <si>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</si>
  <si>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</si>
  <si>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</si>
  <si>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</si>
  <si>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</si>
  <si>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</si>
  <si>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</si>
  <si>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</si>
  <si>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</si>
  <si>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</si>
  <si>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</si>
  <si>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</si>
  <si>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</si>
  <si>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</si>
  <si>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</si>
  <si>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</si>
  <si>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</si>
  <si>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</si>
  <si>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</si>
  <si>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</si>
  <si>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</si>
  <si>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</si>
  <si>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</si>
  <si>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</si>
  <si>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</si>
  <si>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</si>
  <si>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</si>
  <si>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</si>
  <si>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</si>
  <si>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</si>
  <si>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</si>
  <si>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</si>
  <si>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</si>
  <si>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</si>
  <si>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</si>
  <si>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</si>
  <si>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</si>
  <si>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</si>
  <si>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</si>
  <si>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</si>
  <si>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</si>
  <si>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</si>
  <si>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</si>
  <si>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</si>
  <si>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</si>
  <si>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</si>
  <si>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</si>
  <si>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</si>
  <si>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</si>
  <si>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</si>
  <si>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</si>
  <si>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</si>
  <si>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</si>
  <si>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</si>
  <si>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</si>
  <si>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</si>
  <si>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</si>
  <si>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</si>
  <si>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</si>
  <si>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</si>
  <si>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</si>
  <si>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</si>
  <si>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</si>
  <si>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</si>
  <si>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</si>
  <si>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</si>
  <si>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</si>
  <si>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</si>
  <si>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</si>
  <si>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</si>
  <si>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</si>
  <si>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</si>
  <si>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</si>
  <si>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</si>
  <si>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</si>
  <si>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</si>
  <si>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</si>
  <si>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</si>
  <si>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</si>
  <si>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</si>
  <si>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</si>
  <si>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</si>
  <si>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</si>
  <si>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</si>
  <si>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</si>
  <si>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</si>
  <si>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</si>
  <si>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</si>
  <si>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</si>
  <si>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</si>
  <si>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</si>
  <si>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</si>
  <si>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</si>
  <si>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</si>
  <si>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</si>
  <si>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</si>
  <si>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</si>
  <si>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</si>
  <si>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</si>
  <si>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</si>
  <si>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</si>
  <si>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</si>
  <si>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</si>
  <si>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</si>
  <si>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</si>
  <si>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</si>
  <si>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</si>
  <si>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</si>
  <si>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</si>
  <si>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</si>
  <si>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</si>
  <si>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</si>
  <si>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</si>
  <si>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</si>
  <si>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</si>
  <si>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</si>
  <si>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</si>
  <si>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</si>
  <si>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</si>
  <si>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</si>
  <si>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</si>
  <si>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</si>
  <si>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</si>
  <si>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</si>
  <si>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</si>
  <si>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</si>
  <si>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</si>
  <si>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</si>
  <si>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</si>
  <si>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</si>
  <si>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</si>
  <si>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</si>
  <si>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</si>
  <si>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</si>
  <si>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</si>
  <si>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</si>
  <si>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</si>
  <si>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</si>
  <si>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</si>
  <si>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</si>
  <si>
    <t>Municipal</t>
  </si>
  <si>
    <t>Regional</t>
  </si>
  <si>
    <t>Sí</t>
  </si>
  <si>
    <t>No</t>
  </si>
  <si>
    <t>Gobierno</t>
  </si>
  <si>
    <t>Agricultura</t>
  </si>
  <si>
    <t>AGROINDUSTRIA FRUTÍCOLA  || CHILE || 2018-2020</t>
  </si>
  <si>
    <t>https://analytics.zoho.com/open-view/2395394000022777593</t>
  </si>
  <si>
    <t>Agroindustria Frutícola 2018-2020</t>
  </si>
  <si>
    <t>Ministerio de Agricultura</t>
  </si>
  <si>
    <t>Periodo 2018-2020</t>
  </si>
  <si>
    <t>https://analytics.zoho.com/open-view/2395394000022777871</t>
  </si>
  <si>
    <t>Empleados Agroindustria 2018-2020</t>
  </si>
  <si>
    <t>TRABAJADORES DE LA AGROINDUSTRIA FRUTÍCOLA||CHILE|| 2018-2020</t>
  </si>
  <si>
    <t>Empleo</t>
  </si>
  <si>
    <t>EMPLEADOS DE LA AGROINDUSTRIA FRUTÍCOLA || CHILE || 2017-2019</t>
  </si>
  <si>
    <t>Periodo 2017-2019</t>
  </si>
  <si>
    <t>Empleados Agroindustria 2017-2019</t>
  </si>
  <si>
    <t>https://analytics.zoho.com/open-view/2395394000022775691</t>
  </si>
  <si>
    <t>Empresas Agroindustria 2017-2019</t>
  </si>
  <si>
    <t>EMPRESAS DE LA AGROINDUSTRIA DE CHILE 2017-2019</t>
  </si>
  <si>
    <t>https://analytics.zoho.com/open-view/2395394000022775239</t>
  </si>
  <si>
    <t>VOLUMEN DE EXPORTACIONES FRUTÍCOLAS || CHILE || 2012-2020</t>
  </si>
  <si>
    <t>Fruta Exportada (t)-2012-2020</t>
  </si>
  <si>
    <t>Periodo 2012-2020</t>
  </si>
  <si>
    <t>https://analytics.zoho.com/open-view/2395394000022778156</t>
  </si>
  <si>
    <t>VOLUMEN DE IMPORTACIONES FRUTÍCOLAS || CHILE || 2012-2020</t>
  </si>
  <si>
    <t>Agroindustria</t>
  </si>
  <si>
    <t>Exportaciones</t>
  </si>
  <si>
    <t>Importaciones</t>
  </si>
  <si>
    <t>Fruta Importada (t) periodo 2012-2020</t>
  </si>
  <si>
    <t>VALOR DE IMPORTACIONES FRUTÍCOLAS || CHILE || 2012-2020</t>
  </si>
  <si>
    <t>https://analytics.zoho.com/open-view/2395394000022778452</t>
  </si>
  <si>
    <t>Importaciones Fruta (USD) 2012-2020</t>
  </si>
  <si>
    <t>https://analytics.zoho.com/open-view/2395394000022778711</t>
  </si>
  <si>
    <t>SUPERFICIE DE PLANTACIONES FRUTÍCOLAS EN CHILE</t>
  </si>
  <si>
    <t>Plantaciones</t>
  </si>
  <si>
    <t>Periodo 2019-2020</t>
  </si>
  <si>
    <t>Plantación Frutales Variedad</t>
  </si>
  <si>
    <t>https://analytics.zoho.com/open-view/2395394000022773079</t>
  </si>
  <si>
    <t>PRECIOS DIARIOS DE FRUTA EN MERCADOS MAYORISTAS</t>
  </si>
  <si>
    <t>Precios Diarios Frutas</t>
  </si>
  <si>
    <t>Precios</t>
  </si>
  <si>
    <t>https://analytics.zoho.com/open-view/2395394000022778981</t>
  </si>
  <si>
    <t>PRECIOS DIARIOS DE HORTALIZAS EN MERCADOS MAYORISTAS</t>
  </si>
  <si>
    <t>Precios Diarios Hortalizas</t>
  </si>
  <si>
    <t>https://analytics.zoho.com/open-view/2395394000022780055</t>
  </si>
  <si>
    <t>PRODUCCIÓN AGRÍCOLA || CHILE || 1979-2021</t>
  </si>
  <si>
    <t>Producción</t>
  </si>
  <si>
    <t>Periodo 1979-2021</t>
  </si>
  <si>
    <t>Producción Agrícola 1979-2021</t>
  </si>
  <si>
    <t>https://analytics.zoho.com/open-view/2395394000022772235</t>
  </si>
  <si>
    <t>Región de Origen ||Fruta Exportada (t)-2012-2020</t>
  </si>
  <si>
    <t>https://analytics.zoho.com/open-view/2395394000022778310</t>
  </si>
  <si>
    <t>VALOR DE EXPORTACIONES FRUTÍCOLAS || CHILE || 2020</t>
  </si>
  <si>
    <t>Año 2020</t>
  </si>
  <si>
    <t>Región/Comuna ||Valor de exportación (USD)-2020</t>
  </si>
  <si>
    <t>https://analytics.zoho.com/open-view/2395394000022778383</t>
  </si>
  <si>
    <t>RENDIMIENTO AGRÍCOLA || CHILE || 1979-2020</t>
  </si>
  <si>
    <t>Rendimiento</t>
  </si>
  <si>
    <t>Rendimiento (qqm/ha) 1979-2020</t>
  </si>
  <si>
    <t>Periodo 1979-2020</t>
  </si>
  <si>
    <t>https://analytics.zoho.com/open-view/2395394000022772405</t>
  </si>
  <si>
    <t>COSECHA AGRÍCOLA || CHILE || 2020-2021</t>
  </si>
  <si>
    <t>Cosecha</t>
  </si>
  <si>
    <t>Superficie cosechada (ha) 2020-2021</t>
  </si>
  <si>
    <t>Periodo 2020-2021</t>
  </si>
  <si>
    <t>Hectárea</t>
  </si>
  <si>
    <t>https://analytics.zoho.com/open-view/2395394000022777030</t>
  </si>
  <si>
    <t>COSECHA AGRÍCOLA || CHILE || 2005-2021</t>
  </si>
  <si>
    <t>Periodo 2005-2021</t>
  </si>
  <si>
    <t>Superficie cosechada (ha)-2005-2021</t>
  </si>
  <si>
    <t>https://analytics.zoho.com/open-view/2395394000022777280</t>
  </si>
  <si>
    <t>SUPERFICIE PLANTADA DE LA AGROINDUSTRIA HORTÍCOLA || CHILE || 2010-2019</t>
  </si>
  <si>
    <t>Periodo 2010-2019</t>
  </si>
  <si>
    <t>Superficie Plantada de Hortalizas (ha)</t>
  </si>
  <si>
    <t>https://analytics.zoho.com/open-view/2395394000022775458</t>
  </si>
  <si>
    <t>Superficie plantada Frutales (ha)</t>
  </si>
  <si>
    <t>https://analytics.zoho.com/open-view/2395394000022772729</t>
  </si>
  <si>
    <t>Valor de exportación (USD)-2012-2020</t>
  </si>
  <si>
    <t>Dólares Americanos</t>
  </si>
  <si>
    <t>VALOR DE EXPORTACIONES FRUTÍCOLAS || CHILE || 2012-2020</t>
  </si>
  <si>
    <t>https://analytics.zoho.com/open-view/2395394000022778233</t>
  </si>
  <si>
    <t>https://analytics.zoho.com/open-view/2395394000012999764</t>
  </si>
  <si>
    <t>Nogal</t>
  </si>
  <si>
    <t>Semanario Frutas: Nogal</t>
  </si>
  <si>
    <t>Semanario Frutas: Manzana</t>
  </si>
  <si>
    <t>Semanario Frutas: Mandarina</t>
  </si>
  <si>
    <t>Manzana</t>
  </si>
  <si>
    <t>Mandarina</t>
  </si>
  <si>
    <t>https://analytics.zoho.com/open-view/2395394000013097031</t>
  </si>
  <si>
    <t>https://analytics.zoho.com/open-view/2395394000022522213</t>
  </si>
  <si>
    <t>https://analytics.zoho.com/open-view/2395394000013715865</t>
  </si>
  <si>
    <t>BORRADOR Panorama Manzana</t>
  </si>
  <si>
    <t>Precios Semanales de Alimentos</t>
  </si>
  <si>
    <t>EN DESARROLLO: Precios Ferias Ganaderas</t>
  </si>
  <si>
    <t>Alimentos</t>
  </si>
  <si>
    <t>Ganadería</t>
  </si>
  <si>
    <t>https://analytics.zoho.com/open-view/2395394000022537264</t>
  </si>
  <si>
    <t>https://analytics.zoho.com/open-view/2395394000022798165</t>
  </si>
  <si>
    <t>BORRADOR: Precios Internacionales Productos Básicos</t>
  </si>
  <si>
    <t>https://analytics.zoho.com/open-view/2395394000022782990</t>
  </si>
  <si>
    <t>https://www.dataintelligence-group.com/agua</t>
  </si>
  <si>
    <t>Portal de Agua</t>
  </si>
  <si>
    <t>Agua</t>
  </si>
  <si>
    <t>Portal</t>
  </si>
  <si>
    <t>HTML</t>
  </si>
  <si>
    <t>DGA, Imágenes Satelitales</t>
  </si>
  <si>
    <t>Maqueta Portal del Agua</t>
  </si>
  <si>
    <t>Borrador Constitución</t>
  </si>
  <si>
    <t>Borrador Constitución Armonizada</t>
  </si>
  <si>
    <t>https://app.powerbi.com/view?r=eyJrIjoiZDJlYzYyY2ItMmQ4Mi00Y2JkLWEyZjQtZDk3OWExMzVhZDE2IiwidCI6IjhmYmFhNWJmLTJlY2MtNGRjOC1iNTZiLThmOTJlMzA3ZjA3NiIsImMiOjR9</t>
  </si>
  <si>
    <t>Convención Constitucional</t>
  </si>
  <si>
    <t>Artículos</t>
  </si>
  <si>
    <t>Visor de Artículos del Borrador de Constitución</t>
  </si>
  <si>
    <t xml:space="preserve">Visor de Artículos del Borrador Armonizado de Constitución </t>
  </si>
  <si>
    <t>https://app.powerbi.com/view?r=eyJrIjoiYTIxMGYyYzctOThiZC00OWMxLTllMGQtNWI5NmY3YjIyMTcxIiwidCI6IjhmYmFhNWJmLTJlY2MtNGRjOC1iNTZiLThmOTJlMzA3ZjA3NiIsImMiOjR9</t>
  </si>
  <si>
    <t>https://mapa2.azurewebsites.net/agua/municipio2</t>
  </si>
  <si>
    <t>Mapa Detalle Agua</t>
  </si>
  <si>
    <t>Mapa Integrado de Variables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</si>
</sst>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  <xf numFmtId="0" fontId="5" fillId="8" borderId="0" xfId="0" applyFont="1" applyFill="1"/>
    <xf numFmtId="0" fontId="10" fillId="0" borderId="2" xfId="0" applyFont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762000</xdr:colOff>
      <xdr:row>0</xdr:row>
      <xdr:rowOff>31751</xdr:rowOff>
    </xdr:from>
    <xdr:to>
      <xdr:col>6</xdr:col>
      <xdr:colOff>180974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308610</xdr:colOff>
      <xdr:row>0</xdr:row>
      <xdr:rowOff>0</xdr:rowOff>
    </xdr:from>
    <xdr:to>
      <xdr:col>9</xdr:col>
      <xdr:colOff>1304925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1552574</xdr:colOff>
      <xdr:row>0</xdr:row>
      <xdr:rowOff>38101</xdr:rowOff>
    </xdr:from>
    <xdr:to>
      <xdr:col>11</xdr:col>
      <xdr:colOff>409575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908685</xdr:colOff>
      <xdr:row>0</xdr:row>
      <xdr:rowOff>0</xdr:rowOff>
    </xdr:from>
    <xdr:to>
      <xdr:col>22</xdr:col>
      <xdr:colOff>104775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ctor">
              <a:extLst>
                <a:ext uri="{FF2B5EF4-FFF2-40B4-BE49-F238E27FC236}">
                  <a16:creationId xmlns:a16="http://schemas.microsoft.com/office/drawing/2014/main" id="{B10A758A-CB9D-D213-DB9E-FE9D7049F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8385" y="0"/>
              <a:ext cx="529209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  <queryTableField id="26" name="Municipal" tableColumnId="26"/>
      <queryTableField id="27" name="Regional" tableColumnId="27"/>
      <queryTableField id="28" name="Nacional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982D1DEA-54A9-4027-B4ED-9437BB9433BA}" sourceName="Sector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  <slicer name="Sector" xr10:uid="{3E4A7676-C549-42A8-8A13-713DE9BB7928}" cache="SegmentaciónDeDatos_Sector" caption="Sector" columnCount="4" style="SlicerStyleDark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Z86" totalsRowShown="0" headerRowDxfId="186">
  <autoFilter ref="A10:Z86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185"/>
    <tableColumn id="2" xr3:uid="{FB30D2A7-C1D3-4842-91E2-7AE5E32E2415}" name="Archivo" dataDxfId="184"/>
    <tableColumn id="3" xr3:uid="{28C259DA-93A2-4165-A4D4-274646415B25}" name="Contenido" dataDxfId="183"/>
    <tableColumn id="4" xr3:uid="{BD43C8E2-2DEE-47DC-A906-DCDE28AB08AC}" name="Tema" dataDxfId="182"/>
    <tableColumn id="20" xr3:uid="{156A44DF-7557-4BEC-B25F-F6662AAE72F3}" name="Visualización" dataDxfId="181"/>
    <tableColumn id="5" xr3:uid="{90E8B891-2B65-4933-B935-059C0EA6699F}" name="Escala" dataDxfId="180"/>
    <tableColumn id="21" xr3:uid="{9AB49400-01C7-4397-82E7-141E4A6A3171}" name="Tecnología" dataDxfId="179"/>
    <tableColumn id="6" xr3:uid="{420FB744-2C77-4179-9210-8B835C873889}" name="Link Base" dataDxfId="178" dataCellStyle="Hipervínculo"/>
    <tableColumn id="7" xr3:uid="{81043E76-33D7-4EC2-B0B0-BF80C19AC0CE}" name="Expansión" dataDxfId="177" dataCellStyle="Hipervínculo"/>
    <tableColumn id="10" xr3:uid="{4C9E2FFB-72D9-4960-A1E2-43589235214E}" name="Obsevación" dataDxfId="176"/>
    <tableColumn id="11" xr3:uid="{A8E2E3B0-F60B-4B21-9F06-35112789DD6B}" name="Estado" dataDxfId="175"/>
    <tableColumn id="12" xr3:uid="{10A7354A-2079-4B0D-8B41-D693BD71294D}" name="Filtro" dataDxfId="174"/>
    <tableColumn id="13" xr3:uid="{DF88483F-02CA-4C2B-9CF4-893DEF10C1DC}" name="Tipo" dataDxfId="173"/>
    <tableColumn id="22" xr3:uid="{22CD215D-EDE5-4F98-B247-C8A3B340DA92}" name="Temporalidad" dataDxfId="172"/>
    <tableColumn id="23" xr3:uid="{F3B1A735-629B-4EB9-85FE-15C7A51956A2}" name="Unidad de Medida" dataDxfId="171"/>
    <tableColumn id="24" xr3:uid="{C1841235-A27D-4027-B8AE-90C3BF833917}" name="Fuente" dataDxfId="170"/>
    <tableColumn id="25" xr3:uid="{963FE0B8-B2B7-46EF-92C5-43B2DCD17469}" name="Título" dataDxfId="169"/>
    <tableColumn id="26" xr3:uid="{91A3C83D-2F93-4AC8-903F-C0EA39432A0E}" name="Descripción" dataDxfId="168"/>
    <tableColumn id="27" xr3:uid="{F12EFF8A-BFDC-4855-B1FE-3CFD17F9D902}" name="Etiquetas" dataDxfId="167"/>
    <tableColumn id="28" xr3:uid="{02C1642F-BE3C-483E-9A21-D98E6B388152}" name="Suscripciones" dataDxfId="166"/>
    <tableColumn id="29" xr3:uid="{B8FA2E17-F3BB-4C84-ACCB-5336E4D64B19}" name="idcoleccion" dataDxfId="165"/>
    <tableColumn id="30" xr3:uid="{0E9BC400-365A-4336-B126-A55EBF717986}" name="Colección" dataDxfId="164"/>
    <tableColumn id="31" xr3:uid="{D1474FC6-B565-44B5-A75E-25068A9D5D2E}" name="Sector"/>
    <tableColumn id="8" xr3:uid="{84162B55-71AD-4B1B-957D-EFF5B73DD74E}" name="Municipal" dataDxfId="163"/>
    <tableColumn id="9" xr3:uid="{3FABC5E0-CE3E-4AEE-AACD-4B763BA254DB}" name="Regional" dataDxfId="162"/>
    <tableColumn id="14" xr3:uid="{30726EBA-5FCF-48C7-9F9E-A00513BEC37F}" name="Nacional" dataDxfId="16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149" headerRowBorderDxfId="148" tableBorderDxfId="147">
  <autoFilter ref="G2:I18" xr:uid="{033D6110-A909-41E4-BE6B-AEC211BACA65}"/>
  <tableColumns count="3">
    <tableColumn id="1" xr3:uid="{8ACCFC6D-85D9-4A80-BFF2-901AB8D9058A}" name="Codreg" dataDxfId="146"/>
    <tableColumn id="2" xr3:uid="{6F23988B-A46D-46F5-801B-C47FC104D066}" name="Región" dataDxfId="145"/>
    <tableColumn id="3" xr3:uid="{55017123-1B2C-4588-B60E-6D5CD129A26F}" name="Filtro" dataDxfId="14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143" headerRowBorderDxfId="142" tableBorderDxfId="141" totalsRowBorderDxfId="140">
  <autoFilter ref="O2:Q12" xr:uid="{7EE38166-1075-4B61-A4F8-E1C42345F3B6}"/>
  <tableColumns count="3">
    <tableColumn id="1" xr3:uid="{969EBD20-2838-423C-9F9A-6820E537FD4E}" name="Código" dataDxfId="139"/>
    <tableColumn id="2" xr3:uid="{465C9E38-8CD2-428F-8BE5-61F03F2E9CF1}" name="Descripción" dataDxfId="138"/>
    <tableColumn id="3" xr3:uid="{A14026D3-BC92-4E41-A938-FD5B720A95A6}" name="Filtro" dataDxfId="1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136" headerRowBorderDxfId="135" tableBorderDxfId="134" totalsRowBorderDxfId="133">
  <autoFilter ref="K2:M320" xr:uid="{AFCD5D91-82C9-4D90-968A-DA5B3BA7213C}"/>
  <tableColumns count="3">
    <tableColumn id="1" xr3:uid="{01842578-A2B6-49B5-AFA7-41138166DB6A}" name="Codcom" dataDxfId="132"/>
    <tableColumn id="2" xr3:uid="{A35218C8-F1F8-4C61-9A60-E4943B5FA2D2}" name="Comuna" dataDxfId="131"/>
    <tableColumn id="3" xr3:uid="{3E769AB8-5F99-45FE-B180-04982EEF7EB6}" name="Filtro" dataDxfId="1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129" headerRowBorderDxfId="128" tableBorderDxfId="127" totalsRowBorderDxfId="126">
  <autoFilter ref="S2:U105" xr:uid="{AB694A34-1401-4A0E-B8FC-770C573D7BDC}"/>
  <tableColumns count="3">
    <tableColumn id="1" xr3:uid="{C8432F87-1C54-47A4-AD8C-650D3494DFCC}" name="Codcom" dataDxfId="125"/>
    <tableColumn id="2" xr3:uid="{B85E73AC-5616-4388-938F-5C82FBC76A6C}" name="Comuna" dataDxfId="124"/>
    <tableColumn id="3" xr3:uid="{7779E0D9-70F8-48E7-8352-7367CCDFFFF8}" name="Filtro" dataDxfId="1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AB77" tableType="queryTable" totalsRowShown="0">
  <autoFilter ref="A1:AB77" xr:uid="{BDB06FF7-1177-4853-8F9D-9F0555BBA9FC}"/>
  <tableColumns count="28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  <tableColumn id="26" xr3:uid="{962BBE0B-98B6-45A0-A00A-31BD37194436}" uniqueName="26" name="Municipal" queryTableFieldId="26"/>
    <tableColumn id="27" xr3:uid="{FECF7225-2B20-43D8-9CFD-AB680B5CCA5E}" uniqueName="27" name="Regional" queryTableFieldId="27"/>
    <tableColumn id="28" xr3:uid="{83213652-8236-4C33-A3D7-B934C3F006A7}" uniqueName="28" name="Nacional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113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160" headerRowBorderDxfId="159" tableBorderDxfId="158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112"/>
    <tableColumn id="3" xr3:uid="{07125332-10EF-479D-A8E8-E077B3324228}" uniqueName="3" name="Comuna" queryTableFieldId="3" dataDxfId="111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110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109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108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157" headerRowBorderDxfId="156" tableBorderDxfId="155">
  <autoFilter ref="A2:E347" xr:uid="{FFDA198C-4458-4C72-AD6A-77F6FC0D6DAC}"/>
  <tableColumns count="5">
    <tableColumn id="5" xr3:uid="{3D2228B4-5DE9-4650-B9CB-3FC08F5A0F19}" name="Codreg" dataDxfId="154"/>
    <tableColumn id="4" xr3:uid="{2B5CA574-56DA-451B-8E77-CD7AA89C1F75}" name="Región" dataDxfId="153"/>
    <tableColumn id="1" xr3:uid="{F09E78BD-EE51-4AEE-8F0C-2E623D440306}" name="Comuna" dataDxfId="152"/>
    <tableColumn id="2" xr3:uid="{EF1FE4AB-CA26-467C-9A59-6F31DC1A3FC0}" name="Codcom" dataDxfId="151"/>
    <tableColumn id="3" xr3:uid="{032EA87B-AB3C-4E52-8623-686525D8FB73}" name="Filtro" dataDxfId="1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openxmlformats.org/officeDocument/2006/relationships/hyperlink" Target="https://analytics.zoho.com/open-view/2395394000022775239" TargetMode="External"/><Relationship Id="rId26" Type="http://schemas.openxmlformats.org/officeDocument/2006/relationships/hyperlink" Target="https://analytics.zoho.com/open-view/2395394000022537264" TargetMode="External"/><Relationship Id="rId3" Type="http://schemas.openxmlformats.org/officeDocument/2006/relationships/hyperlink" Target="https://analytics.zoho.com/open-view/2395394000021789389" TargetMode="External"/><Relationship Id="rId21" Type="http://schemas.openxmlformats.org/officeDocument/2006/relationships/hyperlink" Target="https://analytics.zoho.com/open-view/2395394000022778711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hyperlink" Target="https://analytics.zoho.com/open-view/2395394000022775691" TargetMode="External"/><Relationship Id="rId25" Type="http://schemas.openxmlformats.org/officeDocument/2006/relationships/hyperlink" Target="https://analytics.zoho.com/open-view/2395394000022772729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hyperlink" Target="https://analytics.zoho.com/open-view/2395394000022777871" TargetMode="External"/><Relationship Id="rId20" Type="http://schemas.openxmlformats.org/officeDocument/2006/relationships/hyperlink" Target="https://analytics.zoho.com/open-view/2395394000022778452" TargetMode="External"/><Relationship Id="rId29" Type="http://schemas.openxmlformats.org/officeDocument/2006/relationships/hyperlink" Target="https://app.powerbi.com/view?r=eyJrIjoiZDJlYzYyY2ItMmQ4Mi00Y2JkLWEyZjQtZDk3OWExMzVhZDE2IiwidCI6IjhmYmFhNWJmLTJlY2MtNGRjOC1iNTZiLThmOTJlMzA3ZjA3NiIsImMiOjR9" TargetMode="Externa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24" Type="http://schemas.openxmlformats.org/officeDocument/2006/relationships/hyperlink" Target="https://analytics.zoho.com/open-view/2395394000022780055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hyperlink" Target="https://analytics.zoho.com/open-view/2395394000022777593" TargetMode="External"/><Relationship Id="rId23" Type="http://schemas.openxmlformats.org/officeDocument/2006/relationships/hyperlink" Target="https://analytics.zoho.com/open-view/2395394000022778981" TargetMode="External"/><Relationship Id="rId28" Type="http://schemas.openxmlformats.org/officeDocument/2006/relationships/hyperlink" Target="https://www.dataintelligence-group.com/agua" TargetMode="External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19" Type="http://schemas.openxmlformats.org/officeDocument/2006/relationships/hyperlink" Target="https://analytics.zoho.com/open-view/2395394000022778156" TargetMode="External"/><Relationship Id="rId31" Type="http://schemas.openxmlformats.org/officeDocument/2006/relationships/hyperlink" Target="https://mapa2.azurewebsites.net/agua/municipio2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Relationship Id="rId22" Type="http://schemas.openxmlformats.org/officeDocument/2006/relationships/hyperlink" Target="https://analytics.zoho.com/open-view/2395394000022773079" TargetMode="External"/><Relationship Id="rId27" Type="http://schemas.openxmlformats.org/officeDocument/2006/relationships/hyperlink" Target="https://analytics.zoho.com/open-view/2395394000022798165" TargetMode="External"/><Relationship Id="rId30" Type="http://schemas.openxmlformats.org/officeDocument/2006/relationships/hyperlink" Target="https://app.powerbi.com/view?r=eyJrIjoiYTIxMGYyYzctOThiZC00OWMxLTllMGQtNWI5NmY3YjIyMTcxIiwidCI6IjhmYmFhNWJmLTJlY2MtNGRjOC1iNTZiLThmOTJlMzA3ZjA3NiIsImMiOjR9" TargetMode="External"/><Relationship Id="rId35" Type="http://schemas.microsoft.com/office/2007/relationships/slicer" Target="../slicers/slicer1.xml"/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86"/>
  <sheetViews>
    <sheetView showGridLines="0" zoomScale="80" zoomScaleNormal="80" workbookViewId="0">
      <pane xSplit="2" ySplit="10" topLeftCell="C80" activePane="bottomRight" state="frozen"/>
      <selection pane="topRight" activeCell="E1" sqref="E1"/>
      <selection pane="bottomLeft" activeCell="A11" sqref="A11"/>
      <selection pane="bottomRight" activeCell="V89" sqref="V89"/>
    </sheetView>
  </sheetViews>
  <sheetFormatPr baseColWidth="10" defaultRowHeight="14.4" x14ac:dyDescent="0.3"/>
  <cols>
    <col min="1" max="1" width="6.77734375" customWidth="1"/>
    <col min="2" max="2" width="27.2187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3.6640625" customWidth="1"/>
  </cols>
  <sheetData>
    <row r="1" spans="1:26" x14ac:dyDescent="0.3">
      <c r="K1" s="2"/>
    </row>
    <row r="2" spans="1:26" x14ac:dyDescent="0.3">
      <c r="A2" s="50"/>
      <c r="B2" s="55" t="s">
        <v>443</v>
      </c>
      <c r="K2" s="2"/>
    </row>
    <row r="3" spans="1:26" x14ac:dyDescent="0.3">
      <c r="A3" s="52"/>
      <c r="B3" s="55" t="s">
        <v>494</v>
      </c>
      <c r="K3" s="2"/>
    </row>
    <row r="4" spans="1:26" x14ac:dyDescent="0.3">
      <c r="A4" s="56"/>
      <c r="B4" s="55" t="s">
        <v>495</v>
      </c>
    </row>
    <row r="5" spans="1:26" x14ac:dyDescent="0.3">
      <c r="A5" s="57"/>
      <c r="B5" s="58" t="s">
        <v>444</v>
      </c>
    </row>
    <row r="6" spans="1:26" x14ac:dyDescent="0.3">
      <c r="A6" s="54"/>
      <c r="B6" s="55" t="s">
        <v>496</v>
      </c>
    </row>
    <row r="7" spans="1:26" x14ac:dyDescent="0.3">
      <c r="A7" s="53"/>
      <c r="B7" s="55" t="s">
        <v>19</v>
      </c>
    </row>
    <row r="8" spans="1:26" x14ac:dyDescent="0.3">
      <c r="A8" s="63"/>
      <c r="B8" s="55" t="s">
        <v>497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  <c r="X10" s="70" t="s">
        <v>655</v>
      </c>
      <c r="Y10" s="70" t="s">
        <v>656</v>
      </c>
      <c r="Z10" s="70" t="s">
        <v>423</v>
      </c>
    </row>
    <row r="11" spans="1:26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  <c r="X11" s="62" t="s">
        <v>657</v>
      </c>
      <c r="Y11" s="62" t="s">
        <v>657</v>
      </c>
      <c r="Z11" s="62" t="s">
        <v>657</v>
      </c>
    </row>
    <row r="12" spans="1:26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  <c r="X12" s="62" t="s">
        <v>657</v>
      </c>
      <c r="Y12" s="62" t="s">
        <v>657</v>
      </c>
      <c r="Z12" s="62" t="s">
        <v>657</v>
      </c>
    </row>
    <row r="13" spans="1:26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  <c r="X13" s="62" t="s">
        <v>657</v>
      </c>
      <c r="Y13" s="62" t="s">
        <v>657</v>
      </c>
      <c r="Z13" s="62" t="s">
        <v>657</v>
      </c>
    </row>
    <row r="14" spans="1:26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  <c r="X14" s="62" t="s">
        <v>657</v>
      </c>
      <c r="Y14" s="62" t="s">
        <v>657</v>
      </c>
      <c r="Z14" s="62" t="s">
        <v>657</v>
      </c>
    </row>
    <row r="15" spans="1:26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  <c r="X15" s="62" t="s">
        <v>657</v>
      </c>
      <c r="Y15" s="62" t="s">
        <v>657</v>
      </c>
      <c r="Z15" s="62" t="s">
        <v>657</v>
      </c>
    </row>
    <row r="16" spans="1:26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  <c r="X16" s="62" t="s">
        <v>657</v>
      </c>
      <c r="Y16" s="62" t="s">
        <v>657</v>
      </c>
      <c r="Z16" s="62" t="s">
        <v>657</v>
      </c>
    </row>
    <row r="17" spans="1:26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  <c r="X17" s="62" t="s">
        <v>657</v>
      </c>
      <c r="Y17" s="62" t="s">
        <v>657</v>
      </c>
      <c r="Z17" s="62" t="s">
        <v>657</v>
      </c>
    </row>
    <row r="18" spans="1:26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  <c r="X18" s="62" t="s">
        <v>657</v>
      </c>
      <c r="Y18" s="62" t="s">
        <v>657</v>
      </c>
      <c r="Z18" s="62" t="s">
        <v>657</v>
      </c>
    </row>
    <row r="19" spans="1:26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  <c r="X19" s="62" t="s">
        <v>657</v>
      </c>
      <c r="Y19" s="62" t="s">
        <v>657</v>
      </c>
      <c r="Z19" s="62" t="s">
        <v>657</v>
      </c>
    </row>
    <row r="20" spans="1:26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  <c r="X20" s="62" t="s">
        <v>657</v>
      </c>
      <c r="Y20" s="62" t="s">
        <v>657</v>
      </c>
      <c r="Z20" s="62" t="s">
        <v>657</v>
      </c>
    </row>
    <row r="21" spans="1:26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  <c r="X21" s="62" t="s">
        <v>657</v>
      </c>
      <c r="Y21" s="62" t="s">
        <v>657</v>
      </c>
      <c r="Z21" s="62" t="s">
        <v>657</v>
      </c>
    </row>
    <row r="22" spans="1:26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  <c r="X22" s="62" t="s">
        <v>657</v>
      </c>
      <c r="Y22" s="62" t="s">
        <v>657</v>
      </c>
      <c r="Z22" s="62" t="s">
        <v>657</v>
      </c>
    </row>
    <row r="23" spans="1:26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  <c r="X23" s="62" t="s">
        <v>657</v>
      </c>
      <c r="Y23" s="62" t="s">
        <v>657</v>
      </c>
      <c r="Z23" s="62" t="s">
        <v>657</v>
      </c>
    </row>
    <row r="24" spans="1:26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659</v>
      </c>
      <c r="X24" s="62" t="s">
        <v>657</v>
      </c>
      <c r="Y24" s="62" t="s">
        <v>657</v>
      </c>
      <c r="Z24" s="62" t="s">
        <v>657</v>
      </c>
    </row>
    <row r="25" spans="1:26" ht="84" x14ac:dyDescent="0.3">
      <c r="A25" s="21">
        <v>15</v>
      </c>
      <c r="B25" s="22" t="s">
        <v>523</v>
      </c>
      <c r="C25" s="66" t="s">
        <v>524</v>
      </c>
      <c r="D25" s="66" t="s">
        <v>525</v>
      </c>
      <c r="E25" s="66" t="s">
        <v>406</v>
      </c>
      <c r="F25" s="66" t="s">
        <v>423</v>
      </c>
      <c r="G25" s="66" t="s">
        <v>505</v>
      </c>
      <c r="H25" s="67" t="s">
        <v>522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533</v>
      </c>
      <c r="O25" s="62" t="s">
        <v>526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527</v>
      </c>
      <c r="X25" s="62" t="s">
        <v>657</v>
      </c>
      <c r="Y25" s="62" t="s">
        <v>657</v>
      </c>
      <c r="Z25" s="62" t="s">
        <v>657</v>
      </c>
    </row>
    <row r="26" spans="1:26" ht="72" x14ac:dyDescent="0.3">
      <c r="A26" s="21">
        <v>16</v>
      </c>
      <c r="B26" s="22" t="s">
        <v>529</v>
      </c>
      <c r="C26" s="66" t="s">
        <v>530</v>
      </c>
      <c r="D26" s="66" t="s">
        <v>532</v>
      </c>
      <c r="E26" s="66" t="s">
        <v>406</v>
      </c>
      <c r="F26" s="66" t="s">
        <v>423</v>
      </c>
      <c r="G26" s="66" t="s">
        <v>505</v>
      </c>
      <c r="H26" s="67" t="s">
        <v>528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534</v>
      </c>
      <c r="O26" s="62" t="s">
        <v>531</v>
      </c>
      <c r="P26" s="22" t="s">
        <v>535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659</v>
      </c>
      <c r="X26" s="62" t="s">
        <v>658</v>
      </c>
      <c r="Y26" s="62" t="s">
        <v>658</v>
      </c>
      <c r="Z26" s="62" t="s">
        <v>657</v>
      </c>
    </row>
    <row r="27" spans="1:26" ht="84" x14ac:dyDescent="0.3">
      <c r="A27" s="21">
        <v>17</v>
      </c>
      <c r="B27" s="22" t="s">
        <v>537</v>
      </c>
      <c r="C27" s="66" t="s">
        <v>540</v>
      </c>
      <c r="D27" s="66" t="s">
        <v>542</v>
      </c>
      <c r="E27" s="66" t="s">
        <v>406</v>
      </c>
      <c r="F27" s="66" t="s">
        <v>423</v>
      </c>
      <c r="G27" s="66" t="s">
        <v>505</v>
      </c>
      <c r="H27" s="67" t="s">
        <v>536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543</v>
      </c>
      <c r="O27" s="62"/>
      <c r="P27" s="22" t="s">
        <v>544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540</v>
      </c>
      <c r="X27" s="62" t="s">
        <v>658</v>
      </c>
      <c r="Y27" s="62" t="s">
        <v>658</v>
      </c>
      <c r="Z27" s="62" t="s">
        <v>657</v>
      </c>
    </row>
    <row r="28" spans="1:26" ht="72" x14ac:dyDescent="0.3">
      <c r="A28" s="21">
        <v>18</v>
      </c>
      <c r="B28" s="22" t="s">
        <v>539</v>
      </c>
      <c r="C28" s="66" t="s">
        <v>540</v>
      </c>
      <c r="D28" s="66" t="s">
        <v>541</v>
      </c>
      <c r="E28" s="66" t="s">
        <v>406</v>
      </c>
      <c r="F28" s="66" t="s">
        <v>423</v>
      </c>
      <c r="G28" s="66" t="s">
        <v>505</v>
      </c>
      <c r="H28" s="67" t="s">
        <v>538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543</v>
      </c>
      <c r="O28" s="62"/>
      <c r="P28" s="22" t="s">
        <v>544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540</v>
      </c>
      <c r="X28" s="62" t="s">
        <v>658</v>
      </c>
      <c r="Y28" s="62" t="s">
        <v>658</v>
      </c>
      <c r="Z28" s="62" t="s">
        <v>657</v>
      </c>
    </row>
    <row r="29" spans="1:26" ht="72" x14ac:dyDescent="0.3">
      <c r="A29" s="21">
        <v>19</v>
      </c>
      <c r="B29" s="22" t="s">
        <v>546</v>
      </c>
      <c r="C29" s="66" t="s">
        <v>540</v>
      </c>
      <c r="D29" s="66" t="s">
        <v>549</v>
      </c>
      <c r="E29" s="66" t="s">
        <v>406</v>
      </c>
      <c r="F29" s="66" t="s">
        <v>423</v>
      </c>
      <c r="G29" s="66" t="s">
        <v>505</v>
      </c>
      <c r="H29" s="67" t="s">
        <v>545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544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540</v>
      </c>
      <c r="X29" s="62" t="s">
        <v>658</v>
      </c>
      <c r="Y29" s="62" t="s">
        <v>658</v>
      </c>
      <c r="Z29" s="62" t="s">
        <v>657</v>
      </c>
    </row>
    <row r="30" spans="1:26" ht="27.6" x14ac:dyDescent="0.3">
      <c r="A30" s="21">
        <v>20</v>
      </c>
      <c r="B30" s="22" t="s">
        <v>547</v>
      </c>
      <c r="C30" s="66" t="s">
        <v>540</v>
      </c>
      <c r="D30" s="66" t="s">
        <v>549</v>
      </c>
      <c r="E30" s="66" t="s">
        <v>406</v>
      </c>
      <c r="F30" s="66" t="s">
        <v>423</v>
      </c>
      <c r="G30" s="66" t="s">
        <v>481</v>
      </c>
      <c r="H30" s="67" t="s">
        <v>548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544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540</v>
      </c>
      <c r="X30" s="62" t="s">
        <v>658</v>
      </c>
      <c r="Y30" s="62" t="s">
        <v>658</v>
      </c>
      <c r="Z30" s="62" t="s">
        <v>657</v>
      </c>
    </row>
    <row r="31" spans="1:26" ht="27.6" x14ac:dyDescent="0.3">
      <c r="A31" s="21">
        <v>21</v>
      </c>
      <c r="B31" s="22" t="s">
        <v>550</v>
      </c>
      <c r="C31" s="66" t="s">
        <v>558</v>
      </c>
      <c r="D31" s="66" t="s">
        <v>550</v>
      </c>
      <c r="E31" s="66" t="s">
        <v>553</v>
      </c>
      <c r="F31" s="66" t="s">
        <v>423</v>
      </c>
      <c r="G31" s="66" t="s">
        <v>552</v>
      </c>
      <c r="H31" s="67" t="s">
        <v>551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634</v>
      </c>
      <c r="X31" s="62" t="s">
        <v>658</v>
      </c>
      <c r="Y31" s="62" t="s">
        <v>658</v>
      </c>
      <c r="Z31" s="62" t="s">
        <v>657</v>
      </c>
    </row>
    <row r="32" spans="1:26" ht="24" x14ac:dyDescent="0.3">
      <c r="A32" s="21">
        <v>22</v>
      </c>
      <c r="B32" s="16" t="s">
        <v>555</v>
      </c>
      <c r="C32" s="51" t="s">
        <v>559</v>
      </c>
      <c r="D32" s="51" t="s">
        <v>561</v>
      </c>
      <c r="E32" s="66" t="s">
        <v>553</v>
      </c>
      <c r="F32" s="66" t="s">
        <v>423</v>
      </c>
      <c r="G32" s="51" t="s">
        <v>552</v>
      </c>
      <c r="H32" s="60" t="s">
        <v>554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598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595</v>
      </c>
      <c r="X32" s="62" t="s">
        <v>658</v>
      </c>
      <c r="Y32" s="62" t="s">
        <v>658</v>
      </c>
      <c r="Z32" s="62" t="s">
        <v>657</v>
      </c>
    </row>
    <row r="33" spans="1:26" ht="60" x14ac:dyDescent="0.3">
      <c r="A33" s="21">
        <v>23</v>
      </c>
      <c r="B33" s="22" t="s">
        <v>557</v>
      </c>
      <c r="C33" s="66" t="s">
        <v>560</v>
      </c>
      <c r="D33" s="66" t="s">
        <v>562</v>
      </c>
      <c r="E33" s="66" t="s">
        <v>406</v>
      </c>
      <c r="F33" s="66" t="s">
        <v>423</v>
      </c>
      <c r="G33" s="66" t="s">
        <v>505</v>
      </c>
      <c r="H33" s="67" t="s">
        <v>556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597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  <c r="X33" s="62" t="s">
        <v>657</v>
      </c>
      <c r="Y33" s="62" t="s">
        <v>657</v>
      </c>
      <c r="Z33" s="62" t="s">
        <v>657</v>
      </c>
    </row>
    <row r="34" spans="1:26" ht="115.2" x14ac:dyDescent="0.3">
      <c r="A34" s="21">
        <v>24</v>
      </c>
      <c r="B34" s="22" t="s">
        <v>585</v>
      </c>
      <c r="C34" s="66" t="s">
        <v>563</v>
      </c>
      <c r="D34" s="66" t="s">
        <v>564</v>
      </c>
      <c r="E34" s="66" t="s">
        <v>406</v>
      </c>
      <c r="F34" s="66" t="s">
        <v>423</v>
      </c>
      <c r="G34" s="66" t="s">
        <v>505</v>
      </c>
      <c r="H34" s="69" t="s">
        <v>575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609</v>
      </c>
      <c r="O34" s="62" t="s">
        <v>600</v>
      </c>
      <c r="P34" s="22" t="s">
        <v>596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563</v>
      </c>
      <c r="X34" s="62" t="s">
        <v>658</v>
      </c>
      <c r="Y34" s="62" t="s">
        <v>658</v>
      </c>
      <c r="Z34" s="62" t="s">
        <v>657</v>
      </c>
    </row>
    <row r="35" spans="1:26" ht="86.4" x14ac:dyDescent="0.3">
      <c r="A35" s="21">
        <v>25</v>
      </c>
      <c r="B35" s="22" t="s">
        <v>586</v>
      </c>
      <c r="C35" s="66" t="s">
        <v>563</v>
      </c>
      <c r="D35" s="66" t="s">
        <v>565</v>
      </c>
      <c r="E35" s="66" t="s">
        <v>406</v>
      </c>
      <c r="F35" s="66" t="s">
        <v>423</v>
      </c>
      <c r="G35" s="66" t="s">
        <v>505</v>
      </c>
      <c r="H35" s="69" t="s">
        <v>576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609</v>
      </c>
      <c r="O35" s="62" t="s">
        <v>600</v>
      </c>
      <c r="P35" s="22" t="s">
        <v>596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563</v>
      </c>
      <c r="X35" s="62" t="s">
        <v>658</v>
      </c>
      <c r="Y35" s="62" t="s">
        <v>658</v>
      </c>
      <c r="Z35" s="62" t="s">
        <v>657</v>
      </c>
    </row>
    <row r="36" spans="1:26" ht="86.4" x14ac:dyDescent="0.3">
      <c r="A36" s="21">
        <v>26</v>
      </c>
      <c r="B36" s="22" t="s">
        <v>587</v>
      </c>
      <c r="C36" s="66" t="s">
        <v>566</v>
      </c>
      <c r="D36" s="66" t="s">
        <v>567</v>
      </c>
      <c r="E36" s="66" t="s">
        <v>406</v>
      </c>
      <c r="F36" s="66" t="s">
        <v>423</v>
      </c>
      <c r="G36" s="66" t="s">
        <v>505</v>
      </c>
      <c r="H36" s="69" t="s">
        <v>577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607</v>
      </c>
      <c r="O36" s="62" t="s">
        <v>601</v>
      </c>
      <c r="P36" s="22" t="s">
        <v>599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566</v>
      </c>
      <c r="X36" s="62" t="s">
        <v>658</v>
      </c>
      <c r="Y36" s="62" t="s">
        <v>658</v>
      </c>
      <c r="Z36" s="62" t="s">
        <v>657</v>
      </c>
    </row>
    <row r="37" spans="1:26" ht="86.4" x14ac:dyDescent="0.3">
      <c r="A37" s="21">
        <v>27</v>
      </c>
      <c r="B37" s="22" t="s">
        <v>588</v>
      </c>
      <c r="C37" s="66" t="s">
        <v>566</v>
      </c>
      <c r="D37" s="66" t="s">
        <v>568</v>
      </c>
      <c r="E37" s="66" t="s">
        <v>406</v>
      </c>
      <c r="F37" s="66" t="s">
        <v>423</v>
      </c>
      <c r="G37" s="66" t="s">
        <v>505</v>
      </c>
      <c r="H37" s="69" t="s">
        <v>578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608</v>
      </c>
      <c r="O37" s="62" t="s">
        <v>602</v>
      </c>
      <c r="P37" s="22" t="s">
        <v>599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566</v>
      </c>
      <c r="X37" s="62" t="s">
        <v>658</v>
      </c>
      <c r="Y37" s="62" t="s">
        <v>658</v>
      </c>
      <c r="Z37" s="62" t="s">
        <v>657</v>
      </c>
    </row>
    <row r="38" spans="1:26" ht="86.4" x14ac:dyDescent="0.3">
      <c r="A38" s="21">
        <v>28</v>
      </c>
      <c r="B38" s="22" t="s">
        <v>589</v>
      </c>
      <c r="C38" s="66" t="s">
        <v>566</v>
      </c>
      <c r="D38" s="66" t="s">
        <v>569</v>
      </c>
      <c r="E38" s="66" t="s">
        <v>406</v>
      </c>
      <c r="F38" s="66" t="s">
        <v>423</v>
      </c>
      <c r="G38" s="66" t="s">
        <v>505</v>
      </c>
      <c r="H38" s="69" t="s">
        <v>579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608</v>
      </c>
      <c r="O38" s="62" t="s">
        <v>569</v>
      </c>
      <c r="P38" s="22" t="s">
        <v>599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566</v>
      </c>
      <c r="X38" s="62" t="s">
        <v>658</v>
      </c>
      <c r="Y38" s="62" t="s">
        <v>658</v>
      </c>
      <c r="Z38" s="62" t="s">
        <v>657</v>
      </c>
    </row>
    <row r="39" spans="1:26" ht="86.4" x14ac:dyDescent="0.3">
      <c r="A39" s="21">
        <v>29</v>
      </c>
      <c r="B39" s="22" t="s">
        <v>590</v>
      </c>
      <c r="C39" s="66" t="s">
        <v>566</v>
      </c>
      <c r="D39" s="66" t="s">
        <v>570</v>
      </c>
      <c r="E39" s="66" t="s">
        <v>406</v>
      </c>
      <c r="F39" s="66" t="s">
        <v>423</v>
      </c>
      <c r="G39" s="66" t="s">
        <v>505</v>
      </c>
      <c r="H39" s="69" t="s">
        <v>580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608</v>
      </c>
      <c r="O39" s="62" t="s">
        <v>603</v>
      </c>
      <c r="P39" s="22" t="s">
        <v>599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566</v>
      </c>
      <c r="X39" s="62" t="s">
        <v>658</v>
      </c>
      <c r="Y39" s="62" t="s">
        <v>658</v>
      </c>
      <c r="Z39" s="62" t="s">
        <v>657</v>
      </c>
    </row>
    <row r="40" spans="1:26" ht="86.4" x14ac:dyDescent="0.3">
      <c r="A40" s="21">
        <v>30</v>
      </c>
      <c r="B40" s="22" t="s">
        <v>591</v>
      </c>
      <c r="C40" s="66" t="s">
        <v>566</v>
      </c>
      <c r="D40" s="66" t="s">
        <v>571</v>
      </c>
      <c r="E40" s="66" t="s">
        <v>406</v>
      </c>
      <c r="F40" s="66" t="s">
        <v>423</v>
      </c>
      <c r="G40" s="66" t="s">
        <v>505</v>
      </c>
      <c r="H40" s="69" t="s">
        <v>582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608</v>
      </c>
      <c r="O40" s="62" t="s">
        <v>604</v>
      </c>
      <c r="P40" s="62" t="s">
        <v>599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566</v>
      </c>
      <c r="X40" s="62" t="s">
        <v>658</v>
      </c>
      <c r="Y40" s="62" t="s">
        <v>658</v>
      </c>
      <c r="Z40" s="62" t="s">
        <v>657</v>
      </c>
    </row>
    <row r="41" spans="1:26" ht="86.4" x14ac:dyDescent="0.3">
      <c r="A41" s="21">
        <v>31</v>
      </c>
      <c r="B41" s="22" t="s">
        <v>592</v>
      </c>
      <c r="C41" s="66" t="s">
        <v>566</v>
      </c>
      <c r="D41" s="66" t="s">
        <v>572</v>
      </c>
      <c r="E41" s="66" t="s">
        <v>406</v>
      </c>
      <c r="F41" s="66" t="s">
        <v>423</v>
      </c>
      <c r="G41" s="66" t="s">
        <v>505</v>
      </c>
      <c r="H41" s="69" t="s">
        <v>581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608</v>
      </c>
      <c r="O41" s="62" t="s">
        <v>605</v>
      </c>
      <c r="P41" s="62" t="s">
        <v>599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566</v>
      </c>
      <c r="X41" s="62" t="s">
        <v>658</v>
      </c>
      <c r="Y41" s="62" t="s">
        <v>658</v>
      </c>
      <c r="Z41" s="62" t="s">
        <v>657</v>
      </c>
    </row>
    <row r="42" spans="1:26" ht="86.4" x14ac:dyDescent="0.3">
      <c r="A42" s="21">
        <v>32</v>
      </c>
      <c r="B42" s="22" t="s">
        <v>593</v>
      </c>
      <c r="C42" s="66" t="s">
        <v>566</v>
      </c>
      <c r="D42" s="66" t="s">
        <v>573</v>
      </c>
      <c r="E42" s="66" t="s">
        <v>406</v>
      </c>
      <c r="F42" s="66" t="s">
        <v>423</v>
      </c>
      <c r="G42" s="66" t="s">
        <v>505</v>
      </c>
      <c r="H42" s="69" t="s">
        <v>583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533</v>
      </c>
      <c r="O42" s="62" t="s">
        <v>405</v>
      </c>
      <c r="P42" s="62" t="s">
        <v>599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566</v>
      </c>
      <c r="X42" s="62" t="s">
        <v>658</v>
      </c>
      <c r="Y42" s="62" t="s">
        <v>658</v>
      </c>
      <c r="Z42" s="62" t="s">
        <v>657</v>
      </c>
    </row>
    <row r="43" spans="1:26" ht="115.2" x14ac:dyDescent="0.3">
      <c r="A43" s="21">
        <v>33</v>
      </c>
      <c r="B43" s="22" t="s">
        <v>594</v>
      </c>
      <c r="C43" s="66" t="s">
        <v>566</v>
      </c>
      <c r="D43" s="66" t="s">
        <v>574</v>
      </c>
      <c r="E43" s="66" t="s">
        <v>406</v>
      </c>
      <c r="F43" s="66" t="s">
        <v>423</v>
      </c>
      <c r="G43" s="66" t="s">
        <v>505</v>
      </c>
      <c r="H43" s="69" t="s">
        <v>584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608</v>
      </c>
      <c r="O43" s="62" t="s">
        <v>606</v>
      </c>
      <c r="P43" s="62" t="s">
        <v>599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566</v>
      </c>
      <c r="X43" s="62" t="s">
        <v>658</v>
      </c>
      <c r="Y43" s="62" t="s">
        <v>658</v>
      </c>
      <c r="Z43" s="62" t="s">
        <v>657</v>
      </c>
    </row>
    <row r="44" spans="1:26" ht="27.6" x14ac:dyDescent="0.3">
      <c r="A44" s="21">
        <v>34</v>
      </c>
      <c r="B44" s="16" t="s">
        <v>610</v>
      </c>
      <c r="C44" s="51" t="s">
        <v>634</v>
      </c>
      <c r="D44" s="51" t="s">
        <v>610</v>
      </c>
      <c r="E44" s="66" t="s">
        <v>406</v>
      </c>
      <c r="F44" s="66" t="s">
        <v>423</v>
      </c>
      <c r="G44" s="51" t="s">
        <v>481</v>
      </c>
      <c r="H44" s="60" t="s">
        <v>622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635</v>
      </c>
      <c r="O44" s="62"/>
      <c r="P44" s="62" t="s">
        <v>636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634</v>
      </c>
      <c r="W44" s="62" t="s">
        <v>634</v>
      </c>
      <c r="X44" s="62" t="s">
        <v>658</v>
      </c>
      <c r="Y44" s="62" t="s">
        <v>657</v>
      </c>
      <c r="Z44" s="62" t="s">
        <v>657</v>
      </c>
    </row>
    <row r="45" spans="1:26" ht="27.6" x14ac:dyDescent="0.3">
      <c r="A45" s="21">
        <v>35</v>
      </c>
      <c r="B45" s="16" t="s">
        <v>611</v>
      </c>
      <c r="C45" s="51" t="s">
        <v>634</v>
      </c>
      <c r="D45" s="51" t="s">
        <v>611</v>
      </c>
      <c r="E45" s="66" t="s">
        <v>406</v>
      </c>
      <c r="F45" s="66" t="s">
        <v>423</v>
      </c>
      <c r="G45" s="51" t="s">
        <v>481</v>
      </c>
      <c r="H45" s="60" t="s">
        <v>623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635</v>
      </c>
      <c r="O45" s="62"/>
      <c r="P45" s="62" t="s">
        <v>636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634</v>
      </c>
      <c r="W45" s="62" t="s">
        <v>634</v>
      </c>
      <c r="X45" s="62" t="s">
        <v>658</v>
      </c>
      <c r="Y45" s="62" t="s">
        <v>657</v>
      </c>
      <c r="Z45" s="62" t="s">
        <v>657</v>
      </c>
    </row>
    <row r="46" spans="1:26" ht="27.6" x14ac:dyDescent="0.3">
      <c r="A46" s="21">
        <v>36</v>
      </c>
      <c r="B46" s="16" t="s">
        <v>612</v>
      </c>
      <c r="C46" s="51" t="s">
        <v>634</v>
      </c>
      <c r="D46" s="51" t="s">
        <v>612</v>
      </c>
      <c r="E46" s="66" t="s">
        <v>406</v>
      </c>
      <c r="F46" s="66" t="s">
        <v>423</v>
      </c>
      <c r="G46" s="51" t="s">
        <v>481</v>
      </c>
      <c r="H46" s="60" t="s">
        <v>624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635</v>
      </c>
      <c r="O46" s="62"/>
      <c r="P46" s="62" t="s">
        <v>636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634</v>
      </c>
      <c r="W46" s="62" t="s">
        <v>634</v>
      </c>
      <c r="X46" s="62" t="s">
        <v>658</v>
      </c>
      <c r="Y46" s="62" t="s">
        <v>657</v>
      </c>
      <c r="Z46" s="62" t="s">
        <v>657</v>
      </c>
    </row>
    <row r="47" spans="1:26" ht="27.6" x14ac:dyDescent="0.3">
      <c r="A47" s="21">
        <v>37</v>
      </c>
      <c r="B47" s="16" t="s">
        <v>613</v>
      </c>
      <c r="C47" s="51" t="s">
        <v>634</v>
      </c>
      <c r="D47" s="51" t="s">
        <v>613</v>
      </c>
      <c r="E47" s="66" t="s">
        <v>406</v>
      </c>
      <c r="F47" s="66" t="s">
        <v>423</v>
      </c>
      <c r="G47" s="51" t="s">
        <v>481</v>
      </c>
      <c r="H47" s="60" t="s">
        <v>625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635</v>
      </c>
      <c r="O47" s="62"/>
      <c r="P47" s="62" t="s">
        <v>636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634</v>
      </c>
      <c r="W47" s="62" t="s">
        <v>634</v>
      </c>
      <c r="X47" s="62" t="s">
        <v>658</v>
      </c>
      <c r="Y47" s="62" t="s">
        <v>657</v>
      </c>
      <c r="Z47" s="62" t="s">
        <v>657</v>
      </c>
    </row>
    <row r="48" spans="1:26" ht="27.6" x14ac:dyDescent="0.3">
      <c r="A48" s="21">
        <v>38</v>
      </c>
      <c r="B48" s="16" t="s">
        <v>614</v>
      </c>
      <c r="C48" s="51" t="s">
        <v>634</v>
      </c>
      <c r="D48" s="51" t="s">
        <v>614</v>
      </c>
      <c r="E48" s="66" t="s">
        <v>406</v>
      </c>
      <c r="F48" s="66" t="s">
        <v>423</v>
      </c>
      <c r="G48" s="51" t="s">
        <v>481</v>
      </c>
      <c r="H48" s="60" t="s">
        <v>626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635</v>
      </c>
      <c r="O48" s="62"/>
      <c r="P48" s="62" t="s">
        <v>636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634</v>
      </c>
      <c r="W48" s="62" t="s">
        <v>634</v>
      </c>
      <c r="X48" s="62" t="s">
        <v>658</v>
      </c>
      <c r="Y48" s="62" t="s">
        <v>657</v>
      </c>
      <c r="Z48" s="62" t="s">
        <v>657</v>
      </c>
    </row>
    <row r="49" spans="1:26" ht="27.6" x14ac:dyDescent="0.3">
      <c r="A49" s="21">
        <v>39</v>
      </c>
      <c r="B49" s="16" t="s">
        <v>615</v>
      </c>
      <c r="C49" s="51" t="s">
        <v>634</v>
      </c>
      <c r="D49" s="51" t="s">
        <v>615</v>
      </c>
      <c r="E49" s="66" t="s">
        <v>406</v>
      </c>
      <c r="F49" s="66" t="s">
        <v>423</v>
      </c>
      <c r="G49" s="51" t="s">
        <v>481</v>
      </c>
      <c r="H49" s="60" t="s">
        <v>627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635</v>
      </c>
      <c r="O49" s="62"/>
      <c r="P49" s="62" t="s">
        <v>636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634</v>
      </c>
      <c r="W49" s="62" t="s">
        <v>634</v>
      </c>
      <c r="X49" s="62" t="s">
        <v>658</v>
      </c>
      <c r="Y49" s="62" t="s">
        <v>657</v>
      </c>
      <c r="Z49" s="62" t="s">
        <v>657</v>
      </c>
    </row>
    <row r="50" spans="1:26" ht="27.6" x14ac:dyDescent="0.3">
      <c r="A50" s="21">
        <v>40</v>
      </c>
      <c r="B50" s="16" t="s">
        <v>616</v>
      </c>
      <c r="C50" s="51" t="s">
        <v>634</v>
      </c>
      <c r="D50" s="51" t="s">
        <v>616</v>
      </c>
      <c r="E50" s="66" t="s">
        <v>406</v>
      </c>
      <c r="F50" s="66" t="s">
        <v>423</v>
      </c>
      <c r="G50" s="51" t="s">
        <v>481</v>
      </c>
      <c r="H50" s="60" t="s">
        <v>628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635</v>
      </c>
      <c r="O50" s="62"/>
      <c r="P50" s="62" t="s">
        <v>636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634</v>
      </c>
      <c r="W50" s="62" t="s">
        <v>634</v>
      </c>
      <c r="X50" s="62" t="s">
        <v>658</v>
      </c>
      <c r="Y50" s="62" t="s">
        <v>657</v>
      </c>
      <c r="Z50" s="62" t="s">
        <v>657</v>
      </c>
    </row>
    <row r="51" spans="1:26" ht="27.6" x14ac:dyDescent="0.3">
      <c r="A51" s="21">
        <v>41</v>
      </c>
      <c r="B51" s="16" t="s">
        <v>617</v>
      </c>
      <c r="C51" s="51" t="s">
        <v>634</v>
      </c>
      <c r="D51" s="51" t="s">
        <v>617</v>
      </c>
      <c r="E51" s="66" t="s">
        <v>406</v>
      </c>
      <c r="F51" s="66" t="s">
        <v>423</v>
      </c>
      <c r="G51" s="51" t="s">
        <v>481</v>
      </c>
      <c r="H51" s="60" t="s">
        <v>629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635</v>
      </c>
      <c r="O51" s="62"/>
      <c r="P51" s="62" t="s">
        <v>636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634</v>
      </c>
      <c r="W51" s="62" t="s">
        <v>634</v>
      </c>
      <c r="X51" s="62" t="s">
        <v>658</v>
      </c>
      <c r="Y51" s="62" t="s">
        <v>657</v>
      </c>
      <c r="Z51" s="62" t="s">
        <v>657</v>
      </c>
    </row>
    <row r="52" spans="1:26" ht="27.6" x14ac:dyDescent="0.3">
      <c r="A52" s="21">
        <v>42</v>
      </c>
      <c r="B52" s="16" t="s">
        <v>618</v>
      </c>
      <c r="C52" s="51" t="s">
        <v>634</v>
      </c>
      <c r="D52" s="51" t="s">
        <v>618</v>
      </c>
      <c r="E52" s="66" t="s">
        <v>406</v>
      </c>
      <c r="F52" s="66" t="s">
        <v>423</v>
      </c>
      <c r="G52" s="51" t="s">
        <v>481</v>
      </c>
      <c r="H52" s="60" t="s">
        <v>630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635</v>
      </c>
      <c r="O52" s="62"/>
      <c r="P52" s="62" t="s">
        <v>636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634</v>
      </c>
      <c r="W52" s="62" t="s">
        <v>634</v>
      </c>
      <c r="X52" s="62" t="s">
        <v>658</v>
      </c>
      <c r="Y52" s="62" t="s">
        <v>657</v>
      </c>
      <c r="Z52" s="62" t="s">
        <v>657</v>
      </c>
    </row>
    <row r="53" spans="1:26" ht="27.6" x14ac:dyDescent="0.3">
      <c r="A53" s="21">
        <v>43</v>
      </c>
      <c r="B53" s="16" t="s">
        <v>619</v>
      </c>
      <c r="C53" s="51" t="s">
        <v>634</v>
      </c>
      <c r="D53" s="51" t="s">
        <v>619</v>
      </c>
      <c r="E53" s="66" t="s">
        <v>406</v>
      </c>
      <c r="F53" s="66" t="s">
        <v>423</v>
      </c>
      <c r="G53" s="51" t="s">
        <v>481</v>
      </c>
      <c r="H53" s="60" t="s">
        <v>631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635</v>
      </c>
      <c r="O53" s="62"/>
      <c r="P53" s="62" t="s">
        <v>636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634</v>
      </c>
      <c r="W53" s="62" t="s">
        <v>634</v>
      </c>
      <c r="X53" s="62" t="s">
        <v>658</v>
      </c>
      <c r="Y53" s="62" t="s">
        <v>657</v>
      </c>
      <c r="Z53" s="62" t="s">
        <v>657</v>
      </c>
    </row>
    <row r="54" spans="1:26" ht="27.6" x14ac:dyDescent="0.3">
      <c r="A54" s="21">
        <v>44</v>
      </c>
      <c r="B54" s="16" t="s">
        <v>620</v>
      </c>
      <c r="C54" s="51" t="s">
        <v>634</v>
      </c>
      <c r="D54" s="51" t="s">
        <v>620</v>
      </c>
      <c r="E54" s="66" t="s">
        <v>406</v>
      </c>
      <c r="F54" s="66" t="s">
        <v>423</v>
      </c>
      <c r="G54" s="51" t="s">
        <v>481</v>
      </c>
      <c r="H54" s="60" t="s">
        <v>632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635</v>
      </c>
      <c r="O54" s="62"/>
      <c r="P54" s="62" t="s">
        <v>636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634</v>
      </c>
      <c r="W54" s="62" t="s">
        <v>634</v>
      </c>
      <c r="X54" s="62" t="s">
        <v>658</v>
      </c>
      <c r="Y54" s="62" t="s">
        <v>657</v>
      </c>
      <c r="Z54" s="62" t="s">
        <v>657</v>
      </c>
    </row>
    <row r="55" spans="1:26" ht="27.6" x14ac:dyDescent="0.3">
      <c r="A55" s="21">
        <v>45</v>
      </c>
      <c r="B55" s="22" t="s">
        <v>621</v>
      </c>
      <c r="C55" s="51" t="s">
        <v>634</v>
      </c>
      <c r="D55" s="66" t="s">
        <v>621</v>
      </c>
      <c r="E55" s="66" t="s">
        <v>406</v>
      </c>
      <c r="F55" s="66" t="s">
        <v>423</v>
      </c>
      <c r="G55" s="51" t="s">
        <v>481</v>
      </c>
      <c r="H55" s="67" t="s">
        <v>633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635</v>
      </c>
      <c r="O55" s="62"/>
      <c r="P55" s="62" t="s">
        <v>636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634</v>
      </c>
      <c r="W55" s="62" t="s">
        <v>634</v>
      </c>
      <c r="X55" s="62" t="s">
        <v>658</v>
      </c>
      <c r="Y55" s="62" t="s">
        <v>657</v>
      </c>
      <c r="Z55" s="62" t="s">
        <v>657</v>
      </c>
    </row>
    <row r="56" spans="1:26" ht="28.8" x14ac:dyDescent="0.3">
      <c r="A56" s="21">
        <v>46</v>
      </c>
      <c r="B56" s="22" t="s">
        <v>638</v>
      </c>
      <c r="C56" s="66" t="s">
        <v>637</v>
      </c>
      <c r="D56" s="66" t="s">
        <v>638</v>
      </c>
      <c r="E56" s="66" t="s">
        <v>406</v>
      </c>
      <c r="F56" s="66" t="s">
        <v>423</v>
      </c>
      <c r="G56" s="66" t="s">
        <v>481</v>
      </c>
      <c r="H56" s="69" t="s">
        <v>639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640</v>
      </c>
      <c r="O56" s="62"/>
      <c r="P56" s="62" t="s">
        <v>642</v>
      </c>
      <c r="Q56" s="22" t="s">
        <v>641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637</v>
      </c>
      <c r="W56" s="62" t="s">
        <v>637</v>
      </c>
      <c r="X56" s="62" t="s">
        <v>657</v>
      </c>
      <c r="Y56" s="62" t="s">
        <v>657</v>
      </c>
      <c r="Z56" s="62" t="s">
        <v>657</v>
      </c>
    </row>
    <row r="57" spans="1:26" ht="28.8" x14ac:dyDescent="0.3">
      <c r="A57" s="21">
        <v>47</v>
      </c>
      <c r="B57" s="22" t="s">
        <v>661</v>
      </c>
      <c r="C57" s="66" t="s">
        <v>660</v>
      </c>
      <c r="D57" s="66" t="s">
        <v>682</v>
      </c>
      <c r="E57" s="66" t="s">
        <v>406</v>
      </c>
      <c r="F57" s="66" t="s">
        <v>423</v>
      </c>
      <c r="G57" s="66" t="s">
        <v>481</v>
      </c>
      <c r="H57" s="69" t="s">
        <v>662</v>
      </c>
      <c r="I57" s="67"/>
      <c r="J57" s="24"/>
      <c r="K57" s="68" t="s">
        <v>19</v>
      </c>
      <c r="L57" s="18">
        <v>1</v>
      </c>
      <c r="M57" s="20" t="s">
        <v>6</v>
      </c>
      <c r="N57" s="62" t="s">
        <v>665</v>
      </c>
      <c r="O57" s="62"/>
      <c r="P57" s="62" t="s">
        <v>664</v>
      </c>
      <c r="Q57" s="22" t="s">
        <v>663</v>
      </c>
      <c r="R57" s="22" t="str">
        <f>+Tipo5_Nacional[[#This Row],[Título]]</f>
        <v>Agroindustria Frutícola 2018-2020</v>
      </c>
      <c r="S57" s="22"/>
      <c r="T57" s="62"/>
      <c r="U57" s="62"/>
      <c r="V57" s="62" t="s">
        <v>660</v>
      </c>
      <c r="W57" s="62" t="s">
        <v>660</v>
      </c>
      <c r="X57" s="62" t="s">
        <v>658</v>
      </c>
      <c r="Y57" s="62" t="s">
        <v>658</v>
      </c>
      <c r="Z57" s="62" t="s">
        <v>657</v>
      </c>
    </row>
    <row r="58" spans="1:26" ht="36" x14ac:dyDescent="0.3">
      <c r="A58" s="21">
        <v>48</v>
      </c>
      <c r="B58" s="22" t="s">
        <v>668</v>
      </c>
      <c r="C58" s="66" t="s">
        <v>660</v>
      </c>
      <c r="D58" s="66" t="s">
        <v>669</v>
      </c>
      <c r="E58" s="66" t="s">
        <v>406</v>
      </c>
      <c r="F58" s="66" t="s">
        <v>423</v>
      </c>
      <c r="G58" s="66" t="s">
        <v>481</v>
      </c>
      <c r="H58" s="69" t="s">
        <v>666</v>
      </c>
      <c r="I58" s="67"/>
      <c r="J58" s="24"/>
      <c r="K58" s="68" t="s">
        <v>19</v>
      </c>
      <c r="L58" s="18">
        <v>1</v>
      </c>
      <c r="M58" s="20" t="s">
        <v>6</v>
      </c>
      <c r="N58" s="62" t="s">
        <v>665</v>
      </c>
      <c r="O58" s="62"/>
      <c r="P58" s="62" t="s">
        <v>664</v>
      </c>
      <c r="Q58" s="22" t="s">
        <v>667</v>
      </c>
      <c r="R58" s="22" t="str">
        <f>+Tipo5_Nacional[[#This Row],[Título]]</f>
        <v>Empleados Agroindustria 2018-2020</v>
      </c>
      <c r="S58" s="22"/>
      <c r="T58" s="62"/>
      <c r="U58" s="62"/>
      <c r="V58" s="62" t="s">
        <v>660</v>
      </c>
      <c r="W58" s="62" t="s">
        <v>660</v>
      </c>
      <c r="X58" s="62" t="s">
        <v>658</v>
      </c>
      <c r="Y58" s="62" t="s">
        <v>658</v>
      </c>
      <c r="Z58" s="62" t="s">
        <v>657</v>
      </c>
    </row>
    <row r="59" spans="1:26" ht="28.8" x14ac:dyDescent="0.3">
      <c r="A59" s="21">
        <v>49</v>
      </c>
      <c r="B59" s="22" t="s">
        <v>670</v>
      </c>
      <c r="C59" s="66" t="s">
        <v>660</v>
      </c>
      <c r="D59" s="66" t="s">
        <v>669</v>
      </c>
      <c r="E59" s="66" t="s">
        <v>406</v>
      </c>
      <c r="F59" s="66" t="s">
        <v>423</v>
      </c>
      <c r="G59" s="66" t="s">
        <v>481</v>
      </c>
      <c r="H59" s="69" t="s">
        <v>673</v>
      </c>
      <c r="I59" s="67"/>
      <c r="J59" s="24"/>
      <c r="K59" s="68" t="s">
        <v>19</v>
      </c>
      <c r="L59" s="18">
        <v>1</v>
      </c>
      <c r="M59" s="20" t="s">
        <v>6</v>
      </c>
      <c r="N59" s="62" t="s">
        <v>671</v>
      </c>
      <c r="O59" s="62"/>
      <c r="P59" s="62" t="s">
        <v>664</v>
      </c>
      <c r="Q59" s="22" t="s">
        <v>672</v>
      </c>
      <c r="R59" s="22" t="str">
        <f>+Tipo5_Nacional[[#This Row],[Título]]</f>
        <v>Empleados Agroindustria 2017-2019</v>
      </c>
      <c r="S59" s="22"/>
      <c r="T59" s="62"/>
      <c r="U59" s="62"/>
      <c r="V59" s="62" t="s">
        <v>660</v>
      </c>
      <c r="W59" s="62" t="s">
        <v>660</v>
      </c>
      <c r="X59" s="62" t="s">
        <v>658</v>
      </c>
      <c r="Y59" s="62" t="s">
        <v>658</v>
      </c>
      <c r="Z59" s="62" t="s">
        <v>657</v>
      </c>
    </row>
    <row r="60" spans="1:26" ht="28.8" x14ac:dyDescent="0.3">
      <c r="A60" s="21">
        <v>50</v>
      </c>
      <c r="B60" s="22" t="s">
        <v>675</v>
      </c>
      <c r="C60" s="66" t="s">
        <v>660</v>
      </c>
      <c r="D60" s="66" t="s">
        <v>682</v>
      </c>
      <c r="E60" s="66" t="s">
        <v>406</v>
      </c>
      <c r="F60" s="66" t="s">
        <v>423</v>
      </c>
      <c r="G60" s="66" t="s">
        <v>481</v>
      </c>
      <c r="H60" s="69" t="s">
        <v>676</v>
      </c>
      <c r="I60" s="67"/>
      <c r="J60" s="24"/>
      <c r="K60" s="68" t="s">
        <v>19</v>
      </c>
      <c r="L60" s="18">
        <v>1</v>
      </c>
      <c r="M60" s="20" t="s">
        <v>6</v>
      </c>
      <c r="N60" s="62" t="s">
        <v>671</v>
      </c>
      <c r="O60" s="62"/>
      <c r="P60" s="62" t="s">
        <v>664</v>
      </c>
      <c r="Q60" s="22" t="s">
        <v>674</v>
      </c>
      <c r="R60" s="22" t="str">
        <f>+Tipo5_Nacional[[#This Row],[Título]]</f>
        <v>Empresas Agroindustria 2017-2019</v>
      </c>
      <c r="S60" s="22"/>
      <c r="T60" s="62"/>
      <c r="U60" s="62"/>
      <c r="V60" s="62" t="s">
        <v>660</v>
      </c>
      <c r="W60" s="62" t="s">
        <v>660</v>
      </c>
      <c r="X60" s="62" t="s">
        <v>658</v>
      </c>
      <c r="Y60" s="62" t="s">
        <v>658</v>
      </c>
      <c r="Z60" s="62" t="s">
        <v>657</v>
      </c>
    </row>
    <row r="61" spans="1:26" ht="28.8" x14ac:dyDescent="0.3">
      <c r="A61" s="21">
        <v>51</v>
      </c>
      <c r="B61" s="22" t="s">
        <v>677</v>
      </c>
      <c r="C61" s="66" t="s">
        <v>660</v>
      </c>
      <c r="D61" s="66" t="s">
        <v>683</v>
      </c>
      <c r="E61" s="66" t="s">
        <v>406</v>
      </c>
      <c r="F61" s="66" t="s">
        <v>423</v>
      </c>
      <c r="G61" s="66" t="s">
        <v>481</v>
      </c>
      <c r="H61" s="69" t="s">
        <v>680</v>
      </c>
      <c r="I61" s="67"/>
      <c r="J61" s="24"/>
      <c r="K61" s="68" t="s">
        <v>19</v>
      </c>
      <c r="L61" s="18">
        <v>1</v>
      </c>
      <c r="M61" s="20" t="s">
        <v>6</v>
      </c>
      <c r="N61" s="62" t="s">
        <v>679</v>
      </c>
      <c r="O61" s="62"/>
      <c r="P61" s="62" t="s">
        <v>664</v>
      </c>
      <c r="Q61" s="22" t="s">
        <v>678</v>
      </c>
      <c r="R61" s="22" t="str">
        <f>+Tipo5_Nacional[[#This Row],[Título]]</f>
        <v>Fruta Exportada (t)-2012-2020</v>
      </c>
      <c r="S61" s="22"/>
      <c r="T61" s="62"/>
      <c r="U61" s="62"/>
      <c r="V61" s="62" t="s">
        <v>660</v>
      </c>
      <c r="W61" s="62" t="s">
        <v>660</v>
      </c>
      <c r="X61" s="62" t="s">
        <v>658</v>
      </c>
      <c r="Y61" s="62" t="s">
        <v>658</v>
      </c>
      <c r="Z61" s="62" t="s">
        <v>657</v>
      </c>
    </row>
    <row r="62" spans="1:26" ht="28.8" x14ac:dyDescent="0.3">
      <c r="A62" s="21">
        <v>52</v>
      </c>
      <c r="B62" s="22" t="s">
        <v>681</v>
      </c>
      <c r="C62" s="66" t="s">
        <v>660</v>
      </c>
      <c r="D62" s="66" t="s">
        <v>684</v>
      </c>
      <c r="E62" s="66" t="s">
        <v>406</v>
      </c>
      <c r="F62" s="66" t="s">
        <v>423</v>
      </c>
      <c r="G62" s="66" t="s">
        <v>481</v>
      </c>
      <c r="H62" s="69" t="s">
        <v>687</v>
      </c>
      <c r="I62" s="67"/>
      <c r="J62" s="24"/>
      <c r="K62" s="68" t="s">
        <v>19</v>
      </c>
      <c r="L62" s="18">
        <v>1</v>
      </c>
      <c r="M62" s="20" t="s">
        <v>6</v>
      </c>
      <c r="N62" s="62" t="s">
        <v>679</v>
      </c>
      <c r="O62" s="62"/>
      <c r="P62" s="62" t="s">
        <v>664</v>
      </c>
      <c r="Q62" s="22" t="s">
        <v>685</v>
      </c>
      <c r="R62" s="22" t="str">
        <f>+Tipo5_Nacional[[#This Row],[Título]]</f>
        <v>Fruta Importada (t) periodo 2012-2020</v>
      </c>
      <c r="S62" s="22"/>
      <c r="T62" s="62"/>
      <c r="U62" s="62"/>
      <c r="V62" s="62" t="s">
        <v>660</v>
      </c>
      <c r="W62" s="62" t="s">
        <v>660</v>
      </c>
      <c r="X62" s="62" t="s">
        <v>658</v>
      </c>
      <c r="Y62" s="62" t="s">
        <v>658</v>
      </c>
      <c r="Z62" s="62" t="s">
        <v>657</v>
      </c>
    </row>
    <row r="63" spans="1:26" ht="28.8" x14ac:dyDescent="0.3">
      <c r="A63" s="21">
        <v>53</v>
      </c>
      <c r="B63" s="22" t="s">
        <v>686</v>
      </c>
      <c r="C63" s="66" t="s">
        <v>660</v>
      </c>
      <c r="D63" s="66" t="s">
        <v>684</v>
      </c>
      <c r="E63" s="66" t="s">
        <v>406</v>
      </c>
      <c r="F63" s="66" t="s">
        <v>423</v>
      </c>
      <c r="G63" s="66" t="s">
        <v>481</v>
      </c>
      <c r="H63" s="69" t="s">
        <v>689</v>
      </c>
      <c r="I63" s="67"/>
      <c r="J63" s="24"/>
      <c r="K63" s="68" t="s">
        <v>19</v>
      </c>
      <c r="L63" s="18">
        <v>1</v>
      </c>
      <c r="M63" s="20" t="s">
        <v>6</v>
      </c>
      <c r="N63" s="62" t="s">
        <v>679</v>
      </c>
      <c r="O63" s="62"/>
      <c r="P63" s="62" t="s">
        <v>664</v>
      </c>
      <c r="Q63" s="22" t="s">
        <v>688</v>
      </c>
      <c r="R63" s="22" t="str">
        <f>+Tipo5_Nacional[[#This Row],[Título]]</f>
        <v>Importaciones Fruta (USD) 2012-2020</v>
      </c>
      <c r="S63" s="22"/>
      <c r="T63" s="62"/>
      <c r="U63" s="62"/>
      <c r="V63" s="62" t="s">
        <v>660</v>
      </c>
      <c r="W63" s="62" t="s">
        <v>660</v>
      </c>
      <c r="X63" s="62" t="s">
        <v>658</v>
      </c>
      <c r="Y63" s="62" t="s">
        <v>658</v>
      </c>
      <c r="Z63" s="62" t="s">
        <v>657</v>
      </c>
    </row>
    <row r="64" spans="1:26" ht="28.8" x14ac:dyDescent="0.3">
      <c r="A64" s="21">
        <v>54</v>
      </c>
      <c r="B64" s="22" t="s">
        <v>690</v>
      </c>
      <c r="C64" s="66" t="s">
        <v>660</v>
      </c>
      <c r="D64" s="66" t="s">
        <v>691</v>
      </c>
      <c r="E64" s="66" t="s">
        <v>406</v>
      </c>
      <c r="F64" s="66" t="s">
        <v>423</v>
      </c>
      <c r="G64" s="66" t="s">
        <v>481</v>
      </c>
      <c r="H64" s="69" t="s">
        <v>694</v>
      </c>
      <c r="I64" s="67"/>
      <c r="J64" s="24"/>
      <c r="K64" s="68" t="s">
        <v>19</v>
      </c>
      <c r="L64" s="18">
        <v>1</v>
      </c>
      <c r="M64" s="20" t="s">
        <v>6</v>
      </c>
      <c r="N64" s="62" t="s">
        <v>692</v>
      </c>
      <c r="O64" s="62"/>
      <c r="P64" s="62" t="s">
        <v>664</v>
      </c>
      <c r="Q64" s="22" t="s">
        <v>693</v>
      </c>
      <c r="R64" s="22" t="str">
        <f>+Tipo5_Nacional[[#This Row],[Título]]</f>
        <v>Plantación Frutales Variedad</v>
      </c>
      <c r="S64" s="22"/>
      <c r="T64" s="62"/>
      <c r="U64" s="62"/>
      <c r="V64" s="62" t="s">
        <v>660</v>
      </c>
      <c r="W64" s="62" t="s">
        <v>660</v>
      </c>
      <c r="X64" s="62" t="s">
        <v>658</v>
      </c>
      <c r="Y64" s="62" t="s">
        <v>658</v>
      </c>
      <c r="Z64" s="62" t="s">
        <v>657</v>
      </c>
    </row>
    <row r="65" spans="1:26" ht="28.8" x14ac:dyDescent="0.3">
      <c r="A65" s="21">
        <v>55</v>
      </c>
      <c r="B65" s="22" t="s">
        <v>695</v>
      </c>
      <c r="C65" s="66" t="s">
        <v>660</v>
      </c>
      <c r="D65" s="66" t="s">
        <v>697</v>
      </c>
      <c r="E65" s="66" t="s">
        <v>406</v>
      </c>
      <c r="F65" s="66" t="s">
        <v>423</v>
      </c>
      <c r="G65" s="66" t="s">
        <v>481</v>
      </c>
      <c r="H65" s="69" t="s">
        <v>698</v>
      </c>
      <c r="I65" s="67"/>
      <c r="J65" s="24"/>
      <c r="K65" s="68" t="s">
        <v>19</v>
      </c>
      <c r="L65" s="18">
        <v>1</v>
      </c>
      <c r="M65" s="20" t="s">
        <v>6</v>
      </c>
      <c r="N65" s="62" t="s">
        <v>533</v>
      </c>
      <c r="O65" s="62"/>
      <c r="P65" s="62" t="s">
        <v>664</v>
      </c>
      <c r="Q65" s="22" t="s">
        <v>696</v>
      </c>
      <c r="R65" s="22" t="str">
        <f>+Tipo5_Nacional[[#This Row],[Título]]</f>
        <v>Precios Diarios Frutas</v>
      </c>
      <c r="S65" s="22"/>
      <c r="T65" s="62"/>
      <c r="U65" s="62"/>
      <c r="V65" s="62" t="s">
        <v>660</v>
      </c>
      <c r="W65" s="62" t="s">
        <v>660</v>
      </c>
      <c r="X65" s="62" t="s">
        <v>658</v>
      </c>
      <c r="Y65" s="62" t="s">
        <v>658</v>
      </c>
      <c r="Z65" s="62" t="s">
        <v>657</v>
      </c>
    </row>
    <row r="66" spans="1:26" ht="28.8" x14ac:dyDescent="0.3">
      <c r="A66" s="21">
        <v>56</v>
      </c>
      <c r="B66" s="22" t="s">
        <v>699</v>
      </c>
      <c r="C66" s="66" t="s">
        <v>660</v>
      </c>
      <c r="D66" s="66" t="s">
        <v>697</v>
      </c>
      <c r="E66" s="66" t="s">
        <v>406</v>
      </c>
      <c r="F66" s="66" t="s">
        <v>423</v>
      </c>
      <c r="G66" s="66" t="s">
        <v>481</v>
      </c>
      <c r="H66" s="69" t="s">
        <v>701</v>
      </c>
      <c r="I66" s="67"/>
      <c r="J66" s="24"/>
      <c r="K66" s="68" t="s">
        <v>19</v>
      </c>
      <c r="L66" s="18">
        <v>1</v>
      </c>
      <c r="M66" s="20" t="s">
        <v>6</v>
      </c>
      <c r="N66" s="62" t="s">
        <v>533</v>
      </c>
      <c r="O66" s="62"/>
      <c r="P66" s="62" t="s">
        <v>664</v>
      </c>
      <c r="Q66" s="22" t="s">
        <v>700</v>
      </c>
      <c r="R66" s="22" t="str">
        <f>+Tipo5_Nacional[[#This Row],[Título]]</f>
        <v>Precios Diarios Hortalizas</v>
      </c>
      <c r="S66" s="22"/>
      <c r="T66" s="62"/>
      <c r="U66" s="62"/>
      <c r="V66" s="62" t="s">
        <v>660</v>
      </c>
      <c r="W66" s="62" t="s">
        <v>660</v>
      </c>
      <c r="X66" s="62" t="s">
        <v>658</v>
      </c>
      <c r="Y66" s="62" t="s">
        <v>658</v>
      </c>
      <c r="Z66" s="62" t="s">
        <v>657</v>
      </c>
    </row>
    <row r="67" spans="1:26" ht="27.6" x14ac:dyDescent="0.3">
      <c r="A67" s="21">
        <v>57</v>
      </c>
      <c r="B67" s="22" t="s">
        <v>702</v>
      </c>
      <c r="C67" s="66" t="s">
        <v>660</v>
      </c>
      <c r="D67" s="66" t="s">
        <v>703</v>
      </c>
      <c r="E67" s="66" t="s">
        <v>406</v>
      </c>
      <c r="F67" s="66" t="s">
        <v>423</v>
      </c>
      <c r="G67" s="66" t="s">
        <v>481</v>
      </c>
      <c r="H67" s="67" t="s">
        <v>706</v>
      </c>
      <c r="I67" s="67"/>
      <c r="J67" s="24"/>
      <c r="K67" s="68" t="s">
        <v>19</v>
      </c>
      <c r="L67" s="71">
        <v>1</v>
      </c>
      <c r="M67" s="20" t="s">
        <v>6</v>
      </c>
      <c r="N67" s="62" t="s">
        <v>704</v>
      </c>
      <c r="O67" s="62"/>
      <c r="P67" s="22" t="s">
        <v>664</v>
      </c>
      <c r="Q67" s="22" t="s">
        <v>705</v>
      </c>
      <c r="R67" s="22" t="str">
        <f>+Tipo5_Nacional[[#This Row],[Título]]</f>
        <v>Producción Agrícola 1979-2021</v>
      </c>
      <c r="S67" s="22"/>
      <c r="T67" s="62"/>
      <c r="U67" s="62"/>
      <c r="V67" s="62" t="s">
        <v>660</v>
      </c>
      <c r="W67" s="62" t="s">
        <v>660</v>
      </c>
      <c r="X67" s="62" t="s">
        <v>658</v>
      </c>
      <c r="Y67" s="62" t="s">
        <v>658</v>
      </c>
      <c r="Z67" s="62" t="s">
        <v>657</v>
      </c>
    </row>
    <row r="68" spans="1:26" ht="27.6" x14ac:dyDescent="0.3">
      <c r="A68" s="21">
        <v>58</v>
      </c>
      <c r="B68" s="22" t="s">
        <v>677</v>
      </c>
      <c r="C68" s="66" t="s">
        <v>660</v>
      </c>
      <c r="D68" s="66" t="s">
        <v>683</v>
      </c>
      <c r="E68" s="66" t="s">
        <v>406</v>
      </c>
      <c r="F68" s="66" t="s">
        <v>423</v>
      </c>
      <c r="G68" s="66" t="s">
        <v>481</v>
      </c>
      <c r="H68" s="67" t="s">
        <v>708</v>
      </c>
      <c r="I68" s="67"/>
      <c r="J68" s="24"/>
      <c r="K68" s="68" t="s">
        <v>19</v>
      </c>
      <c r="L68" s="71">
        <v>1</v>
      </c>
      <c r="M68" s="20" t="s">
        <v>6</v>
      </c>
      <c r="N68" s="62" t="s">
        <v>679</v>
      </c>
      <c r="O68" s="62"/>
      <c r="P68" s="22" t="s">
        <v>664</v>
      </c>
      <c r="Q68" s="22" t="s">
        <v>707</v>
      </c>
      <c r="R68" s="22" t="str">
        <f>+Tipo5_Nacional[[#This Row],[Título]]</f>
        <v>Región de Origen ||Fruta Exportada (t)-2012-2020</v>
      </c>
      <c r="S68" s="22"/>
      <c r="T68" s="62"/>
      <c r="U68" s="62"/>
      <c r="V68" s="62" t="s">
        <v>660</v>
      </c>
      <c r="W68" s="62" t="s">
        <v>660</v>
      </c>
      <c r="X68" s="62" t="s">
        <v>658</v>
      </c>
      <c r="Y68" s="62" t="s">
        <v>658</v>
      </c>
      <c r="Z68" s="62" t="s">
        <v>657</v>
      </c>
    </row>
    <row r="69" spans="1:26" ht="27.6" x14ac:dyDescent="0.3">
      <c r="A69" s="21">
        <v>59</v>
      </c>
      <c r="B69" s="22" t="s">
        <v>709</v>
      </c>
      <c r="C69" s="66" t="s">
        <v>660</v>
      </c>
      <c r="D69" s="66" t="s">
        <v>683</v>
      </c>
      <c r="E69" s="66" t="s">
        <v>406</v>
      </c>
      <c r="F69" s="66" t="s">
        <v>423</v>
      </c>
      <c r="G69" s="66" t="s">
        <v>481</v>
      </c>
      <c r="H69" s="67" t="s">
        <v>712</v>
      </c>
      <c r="I69" s="67"/>
      <c r="J69" s="24"/>
      <c r="K69" s="68" t="s">
        <v>19</v>
      </c>
      <c r="L69" s="71">
        <v>1</v>
      </c>
      <c r="M69" s="20" t="s">
        <v>6</v>
      </c>
      <c r="N69" s="62" t="s">
        <v>710</v>
      </c>
      <c r="O69" s="62"/>
      <c r="P69" s="22" t="s">
        <v>664</v>
      </c>
      <c r="Q69" s="22" t="s">
        <v>711</v>
      </c>
      <c r="R69" s="22" t="str">
        <f>+Tipo5_Nacional[[#This Row],[Título]]</f>
        <v>Región/Comuna ||Valor de exportación (USD)-2020</v>
      </c>
      <c r="S69" s="22"/>
      <c r="T69" s="62"/>
      <c r="U69" s="62"/>
      <c r="V69" s="62" t="s">
        <v>660</v>
      </c>
      <c r="W69" s="62" t="s">
        <v>660</v>
      </c>
      <c r="X69" s="62" t="s">
        <v>658</v>
      </c>
      <c r="Y69" s="62" t="s">
        <v>658</v>
      </c>
      <c r="Z69" s="62" t="s">
        <v>657</v>
      </c>
    </row>
    <row r="70" spans="1:26" ht="27.6" x14ac:dyDescent="0.3">
      <c r="A70" s="21">
        <v>60</v>
      </c>
      <c r="B70" s="22" t="s">
        <v>713</v>
      </c>
      <c r="C70" s="66" t="s">
        <v>660</v>
      </c>
      <c r="D70" s="66" t="s">
        <v>714</v>
      </c>
      <c r="E70" s="66" t="s">
        <v>406</v>
      </c>
      <c r="F70" s="66" t="s">
        <v>423</v>
      </c>
      <c r="G70" s="66" t="s">
        <v>481</v>
      </c>
      <c r="H70" s="67" t="s">
        <v>717</v>
      </c>
      <c r="I70" s="67"/>
      <c r="J70" s="24"/>
      <c r="K70" s="68" t="s">
        <v>19</v>
      </c>
      <c r="L70" s="71">
        <v>1</v>
      </c>
      <c r="M70" s="20" t="s">
        <v>6</v>
      </c>
      <c r="N70" s="62" t="s">
        <v>716</v>
      </c>
      <c r="O70" s="62"/>
      <c r="P70" s="22" t="s">
        <v>664</v>
      </c>
      <c r="Q70" s="22" t="s">
        <v>715</v>
      </c>
      <c r="R70" s="22" t="str">
        <f>+Tipo5_Nacional[[#This Row],[Título]]</f>
        <v>Rendimiento (qqm/ha) 1979-2020</v>
      </c>
      <c r="S70" s="22"/>
      <c r="T70" s="62"/>
      <c r="U70" s="62"/>
      <c r="V70" s="62" t="s">
        <v>660</v>
      </c>
      <c r="W70" s="62" t="s">
        <v>660</v>
      </c>
      <c r="X70" s="62" t="s">
        <v>658</v>
      </c>
      <c r="Y70" s="62" t="s">
        <v>658</v>
      </c>
      <c r="Z70" s="62" t="s">
        <v>657</v>
      </c>
    </row>
    <row r="71" spans="1:26" ht="27.6" x14ac:dyDescent="0.3">
      <c r="A71" s="21">
        <v>61</v>
      </c>
      <c r="B71" s="22" t="s">
        <v>718</v>
      </c>
      <c r="C71" s="66" t="s">
        <v>660</v>
      </c>
      <c r="D71" s="66" t="s">
        <v>719</v>
      </c>
      <c r="E71" s="66" t="s">
        <v>406</v>
      </c>
      <c r="F71" s="66" t="s">
        <v>423</v>
      </c>
      <c r="G71" s="66" t="s">
        <v>481</v>
      </c>
      <c r="H71" s="67" t="s">
        <v>723</v>
      </c>
      <c r="I71" s="67"/>
      <c r="J71" s="24"/>
      <c r="K71" s="68" t="s">
        <v>19</v>
      </c>
      <c r="L71" s="71">
        <v>1</v>
      </c>
      <c r="M71" s="20" t="s">
        <v>6</v>
      </c>
      <c r="N71" s="62" t="s">
        <v>721</v>
      </c>
      <c r="O71" s="62" t="s">
        <v>722</v>
      </c>
      <c r="P71" s="22" t="s">
        <v>664</v>
      </c>
      <c r="Q71" s="22" t="s">
        <v>720</v>
      </c>
      <c r="R71" s="22" t="str">
        <f>+Tipo5_Nacional[[#This Row],[Título]]</f>
        <v>Superficie cosechada (ha) 2020-2021</v>
      </c>
      <c r="S71" s="22"/>
      <c r="T71" s="62"/>
      <c r="U71" s="62"/>
      <c r="V71" s="62" t="s">
        <v>660</v>
      </c>
      <c r="W71" s="62" t="s">
        <v>660</v>
      </c>
      <c r="X71" s="62" t="s">
        <v>658</v>
      </c>
      <c r="Y71" s="62" t="s">
        <v>658</v>
      </c>
      <c r="Z71" s="62" t="s">
        <v>657</v>
      </c>
    </row>
    <row r="72" spans="1:26" ht="27.6" x14ac:dyDescent="0.3">
      <c r="A72" s="21">
        <v>62</v>
      </c>
      <c r="B72" s="22" t="s">
        <v>724</v>
      </c>
      <c r="C72" s="66" t="s">
        <v>660</v>
      </c>
      <c r="D72" s="66" t="s">
        <v>719</v>
      </c>
      <c r="E72" s="66" t="s">
        <v>406</v>
      </c>
      <c r="F72" s="66" t="s">
        <v>423</v>
      </c>
      <c r="G72" s="66" t="s">
        <v>481</v>
      </c>
      <c r="H72" s="67" t="s">
        <v>727</v>
      </c>
      <c r="I72" s="67"/>
      <c r="J72" s="24"/>
      <c r="K72" s="68" t="s">
        <v>19</v>
      </c>
      <c r="L72" s="71">
        <v>1</v>
      </c>
      <c r="M72" s="20" t="s">
        <v>6</v>
      </c>
      <c r="N72" s="62" t="s">
        <v>725</v>
      </c>
      <c r="O72" s="62" t="s">
        <v>722</v>
      </c>
      <c r="P72" s="22" t="s">
        <v>664</v>
      </c>
      <c r="Q72" s="22" t="s">
        <v>726</v>
      </c>
      <c r="R72" s="22" t="str">
        <f>+Tipo5_Nacional[[#This Row],[Título]]</f>
        <v>Superficie cosechada (ha)-2005-2021</v>
      </c>
      <c r="S72" s="22"/>
      <c r="T72" s="62"/>
      <c r="U72" s="62"/>
      <c r="V72" s="62" t="s">
        <v>660</v>
      </c>
      <c r="W72" s="62" t="s">
        <v>660</v>
      </c>
      <c r="X72" s="62" t="s">
        <v>658</v>
      </c>
      <c r="Y72" s="62" t="s">
        <v>658</v>
      </c>
      <c r="Z72" s="62" t="s">
        <v>657</v>
      </c>
    </row>
    <row r="73" spans="1:26" ht="36" x14ac:dyDescent="0.3">
      <c r="A73" s="21">
        <v>63</v>
      </c>
      <c r="B73" s="22" t="s">
        <v>728</v>
      </c>
      <c r="C73" s="66" t="s">
        <v>660</v>
      </c>
      <c r="D73" s="66" t="s">
        <v>691</v>
      </c>
      <c r="E73" s="66" t="s">
        <v>406</v>
      </c>
      <c r="F73" s="66" t="s">
        <v>423</v>
      </c>
      <c r="G73" s="66" t="s">
        <v>481</v>
      </c>
      <c r="H73" s="67" t="s">
        <v>731</v>
      </c>
      <c r="I73" s="67"/>
      <c r="J73" s="24"/>
      <c r="K73" s="68" t="s">
        <v>19</v>
      </c>
      <c r="L73" s="71">
        <v>1</v>
      </c>
      <c r="M73" s="20" t="s">
        <v>6</v>
      </c>
      <c r="N73" s="62" t="s">
        <v>729</v>
      </c>
      <c r="O73" s="62" t="s">
        <v>722</v>
      </c>
      <c r="P73" s="22" t="s">
        <v>664</v>
      </c>
      <c r="Q73" s="22" t="s">
        <v>730</v>
      </c>
      <c r="R73" s="22" t="str">
        <f>+Tipo5_Nacional[[#This Row],[Título]]</f>
        <v>Superficie Plantada de Hortalizas (ha)</v>
      </c>
      <c r="S73" s="22"/>
      <c r="T73" s="62"/>
      <c r="U73" s="62"/>
      <c r="V73" s="62" t="s">
        <v>660</v>
      </c>
      <c r="W73" s="62" t="s">
        <v>660</v>
      </c>
      <c r="X73" s="62" t="s">
        <v>658</v>
      </c>
      <c r="Y73" s="62" t="s">
        <v>658</v>
      </c>
      <c r="Z73" s="62" t="s">
        <v>657</v>
      </c>
    </row>
    <row r="74" spans="1:26" ht="28.8" x14ac:dyDescent="0.3">
      <c r="A74" s="21">
        <v>64</v>
      </c>
      <c r="B74" s="22" t="s">
        <v>690</v>
      </c>
      <c r="C74" s="66" t="s">
        <v>660</v>
      </c>
      <c r="D74" s="66" t="s">
        <v>691</v>
      </c>
      <c r="E74" s="66" t="s">
        <v>406</v>
      </c>
      <c r="F74" s="66" t="s">
        <v>423</v>
      </c>
      <c r="G74" s="66" t="s">
        <v>481</v>
      </c>
      <c r="H74" s="69" t="s">
        <v>733</v>
      </c>
      <c r="I74" s="67"/>
      <c r="J74" s="24"/>
      <c r="K74" s="68" t="s">
        <v>19</v>
      </c>
      <c r="L74" s="71">
        <v>1</v>
      </c>
      <c r="M74" s="20" t="s">
        <v>6</v>
      </c>
      <c r="N74" s="62" t="s">
        <v>710</v>
      </c>
      <c r="O74" s="62" t="s">
        <v>722</v>
      </c>
      <c r="P74" s="22" t="s">
        <v>664</v>
      </c>
      <c r="Q74" s="22" t="s">
        <v>732</v>
      </c>
      <c r="R74" s="22" t="str">
        <f>+Tipo5_Nacional[[#This Row],[Título]]</f>
        <v>Superficie plantada Frutales (ha)</v>
      </c>
      <c r="S74" s="22"/>
      <c r="T74" s="62"/>
      <c r="U74" s="62"/>
      <c r="V74" s="62" t="s">
        <v>660</v>
      </c>
      <c r="W74" s="62" t="s">
        <v>660</v>
      </c>
      <c r="X74" s="62" t="s">
        <v>658</v>
      </c>
      <c r="Y74" s="62" t="s">
        <v>658</v>
      </c>
      <c r="Z74" s="62" t="s">
        <v>657</v>
      </c>
    </row>
    <row r="75" spans="1:26" ht="27.6" x14ac:dyDescent="0.3">
      <c r="A75" s="21">
        <v>65</v>
      </c>
      <c r="B75" s="22" t="s">
        <v>736</v>
      </c>
      <c r="C75" s="66" t="s">
        <v>660</v>
      </c>
      <c r="D75" s="66" t="s">
        <v>683</v>
      </c>
      <c r="E75" s="66" t="s">
        <v>406</v>
      </c>
      <c r="F75" s="66" t="s">
        <v>423</v>
      </c>
      <c r="G75" s="66" t="s">
        <v>481</v>
      </c>
      <c r="H75" s="67" t="s">
        <v>737</v>
      </c>
      <c r="I75" s="67"/>
      <c r="J75" s="24"/>
      <c r="K75" s="68" t="s">
        <v>19</v>
      </c>
      <c r="L75" s="71">
        <v>1</v>
      </c>
      <c r="M75" s="20" t="s">
        <v>6</v>
      </c>
      <c r="N75" s="62" t="s">
        <v>679</v>
      </c>
      <c r="O75" s="62" t="s">
        <v>735</v>
      </c>
      <c r="P75" s="22" t="s">
        <v>664</v>
      </c>
      <c r="Q75" s="22" t="s">
        <v>734</v>
      </c>
      <c r="R75" s="22" t="str">
        <f>+Tipo5_Nacional[[#This Row],[Título]]</f>
        <v>Valor de exportación (USD)-2012-2020</v>
      </c>
      <c r="S75" s="22"/>
      <c r="T75" s="62"/>
      <c r="U75" s="62"/>
      <c r="V75" s="62" t="s">
        <v>660</v>
      </c>
      <c r="W75" s="62" t="s">
        <v>660</v>
      </c>
      <c r="X75" s="62" t="s">
        <v>658</v>
      </c>
      <c r="Y75" s="62" t="s">
        <v>658</v>
      </c>
      <c r="Z75" s="62" t="s">
        <v>657</v>
      </c>
    </row>
    <row r="76" spans="1:26" ht="27.6" x14ac:dyDescent="0.3">
      <c r="A76" s="21">
        <v>66</v>
      </c>
      <c r="B76" s="22" t="s">
        <v>740</v>
      </c>
      <c r="C76" s="66" t="s">
        <v>660</v>
      </c>
      <c r="D76" s="66" t="s">
        <v>739</v>
      </c>
      <c r="E76" s="66" t="s">
        <v>406</v>
      </c>
      <c r="F76" s="66" t="s">
        <v>423</v>
      </c>
      <c r="G76" s="66" t="s">
        <v>481</v>
      </c>
      <c r="H76" s="67" t="s">
        <v>738</v>
      </c>
      <c r="I76" s="67"/>
      <c r="J76" s="24"/>
      <c r="K76" s="68" t="s">
        <v>19</v>
      </c>
      <c r="L76" s="71">
        <v>1</v>
      </c>
      <c r="M76" s="20" t="s">
        <v>6</v>
      </c>
      <c r="N76" s="62" t="s">
        <v>533</v>
      </c>
      <c r="O76" s="62" t="s">
        <v>405</v>
      </c>
      <c r="P76" s="22" t="s">
        <v>664</v>
      </c>
      <c r="Q76" s="22" t="str">
        <f>+Tipo5_Nacional[[#This Row],[Archivo]]</f>
        <v>Semanario Frutas: Nogal</v>
      </c>
      <c r="R76" s="22" t="str">
        <f>+Tipo5_Nacional[[#This Row],[Título]]</f>
        <v>Semanario Frutas: Nogal</v>
      </c>
      <c r="S76" s="22"/>
      <c r="T76" s="62"/>
      <c r="U76" s="62"/>
      <c r="V76" s="62" t="s">
        <v>660</v>
      </c>
      <c r="W76" s="62" t="s">
        <v>660</v>
      </c>
      <c r="X76" s="62" t="s">
        <v>658</v>
      </c>
      <c r="Y76" s="62" t="s">
        <v>658</v>
      </c>
      <c r="Z76" s="62" t="s">
        <v>657</v>
      </c>
    </row>
    <row r="77" spans="1:26" ht="27.6" x14ac:dyDescent="0.3">
      <c r="A77" s="21">
        <v>67</v>
      </c>
      <c r="B77" s="22" t="s">
        <v>741</v>
      </c>
      <c r="C77" s="66" t="s">
        <v>660</v>
      </c>
      <c r="D77" s="66" t="s">
        <v>743</v>
      </c>
      <c r="E77" s="66" t="s">
        <v>406</v>
      </c>
      <c r="F77" s="66" t="s">
        <v>423</v>
      </c>
      <c r="G77" s="66" t="s">
        <v>481</v>
      </c>
      <c r="H77" s="67" t="s">
        <v>745</v>
      </c>
      <c r="I77" s="67"/>
      <c r="J77" s="24"/>
      <c r="K77" s="68" t="s">
        <v>19</v>
      </c>
      <c r="L77" s="71">
        <v>1</v>
      </c>
      <c r="M77" s="20" t="s">
        <v>6</v>
      </c>
      <c r="N77" s="62" t="s">
        <v>533</v>
      </c>
      <c r="O77" s="62" t="s">
        <v>405</v>
      </c>
      <c r="P77" s="22" t="s">
        <v>664</v>
      </c>
      <c r="Q77" s="22" t="str">
        <f>+Tipo5_Nacional[[#This Row],[Archivo]]</f>
        <v>Semanario Frutas: Manzana</v>
      </c>
      <c r="R77" s="22" t="str">
        <f>+Tipo5_Nacional[[#This Row],[Título]]</f>
        <v>Semanario Frutas: Manzana</v>
      </c>
      <c r="S77" s="22"/>
      <c r="T77" s="62"/>
      <c r="U77" s="62"/>
      <c r="V77" s="62" t="s">
        <v>660</v>
      </c>
      <c r="W77" s="62" t="s">
        <v>660</v>
      </c>
      <c r="X77" s="62" t="s">
        <v>658</v>
      </c>
      <c r="Y77" s="62" t="s">
        <v>658</v>
      </c>
      <c r="Z77" s="62" t="s">
        <v>657</v>
      </c>
    </row>
    <row r="78" spans="1:26" ht="27.6" x14ac:dyDescent="0.3">
      <c r="A78" s="21">
        <v>68</v>
      </c>
      <c r="B78" s="22" t="s">
        <v>742</v>
      </c>
      <c r="C78" s="66" t="s">
        <v>660</v>
      </c>
      <c r="D78" s="66" t="s">
        <v>744</v>
      </c>
      <c r="E78" s="66" t="s">
        <v>406</v>
      </c>
      <c r="F78" s="66" t="s">
        <v>423</v>
      </c>
      <c r="G78" s="66" t="s">
        <v>481</v>
      </c>
      <c r="H78" s="67" t="s">
        <v>746</v>
      </c>
      <c r="I78" s="67"/>
      <c r="J78" s="24"/>
      <c r="K78" s="68" t="s">
        <v>19</v>
      </c>
      <c r="L78" s="71">
        <v>1</v>
      </c>
      <c r="M78" s="20" t="s">
        <v>6</v>
      </c>
      <c r="N78" s="62" t="s">
        <v>533</v>
      </c>
      <c r="O78" s="62" t="s">
        <v>405</v>
      </c>
      <c r="P78" s="22" t="s">
        <v>664</v>
      </c>
      <c r="Q78" s="22" t="str">
        <f>+Tipo5_Nacional[[#This Row],[Archivo]]</f>
        <v>Semanario Frutas: Mandarina</v>
      </c>
      <c r="R78" s="22" t="str">
        <f>+Tipo5_Nacional[[#This Row],[Título]]</f>
        <v>Semanario Frutas: Mandarina</v>
      </c>
      <c r="S78" s="22"/>
      <c r="T78" s="62"/>
      <c r="U78" s="62"/>
      <c r="V78" s="62" t="s">
        <v>660</v>
      </c>
      <c r="W78" s="62" t="s">
        <v>660</v>
      </c>
      <c r="X78" s="62" t="s">
        <v>658</v>
      </c>
      <c r="Y78" s="62" t="s">
        <v>658</v>
      </c>
      <c r="Z78" s="62" t="s">
        <v>657</v>
      </c>
    </row>
    <row r="79" spans="1:26" ht="27.6" x14ac:dyDescent="0.3">
      <c r="A79" s="21">
        <v>69</v>
      </c>
      <c r="B79" s="22" t="s">
        <v>748</v>
      </c>
      <c r="C79" s="66" t="s">
        <v>660</v>
      </c>
      <c r="D79" s="66" t="s">
        <v>743</v>
      </c>
      <c r="E79" s="66" t="s">
        <v>406</v>
      </c>
      <c r="F79" s="66" t="s">
        <v>423</v>
      </c>
      <c r="G79" s="66" t="s">
        <v>481</v>
      </c>
      <c r="H79" s="67" t="s">
        <v>747</v>
      </c>
      <c r="I79" s="67"/>
      <c r="J79" s="24"/>
      <c r="K79" s="68" t="s">
        <v>19</v>
      </c>
      <c r="L79" s="71">
        <v>1</v>
      </c>
      <c r="M79" s="20" t="s">
        <v>6</v>
      </c>
      <c r="N79" s="62" t="s">
        <v>533</v>
      </c>
      <c r="O79" s="62" t="s">
        <v>405</v>
      </c>
      <c r="P79" s="22" t="s">
        <v>664</v>
      </c>
      <c r="Q79" s="22" t="str">
        <f>+Tipo5_Nacional[[#This Row],[Archivo]]</f>
        <v>BORRADOR Panorama Manzana</v>
      </c>
      <c r="R79" s="22" t="str">
        <f>+Tipo5_Nacional[[#This Row],[Título]]</f>
        <v>BORRADOR Panorama Manzana</v>
      </c>
      <c r="S79" s="22"/>
      <c r="T79" s="62"/>
      <c r="U79" s="62"/>
      <c r="V79" s="62" t="s">
        <v>660</v>
      </c>
      <c r="W79" s="62" t="s">
        <v>660</v>
      </c>
      <c r="X79" s="62" t="s">
        <v>658</v>
      </c>
      <c r="Y79" s="62" t="s">
        <v>658</v>
      </c>
      <c r="Z79" s="62" t="s">
        <v>657</v>
      </c>
    </row>
    <row r="80" spans="1:26" ht="28.8" x14ac:dyDescent="0.3">
      <c r="A80" s="21">
        <v>70</v>
      </c>
      <c r="B80" s="22" t="s">
        <v>749</v>
      </c>
      <c r="C80" s="66" t="s">
        <v>660</v>
      </c>
      <c r="D80" s="66" t="s">
        <v>751</v>
      </c>
      <c r="E80" s="66" t="s">
        <v>406</v>
      </c>
      <c r="F80" s="66" t="s">
        <v>423</v>
      </c>
      <c r="G80" s="66" t="s">
        <v>481</v>
      </c>
      <c r="H80" s="69" t="s">
        <v>753</v>
      </c>
      <c r="I80" s="67"/>
      <c r="J80" s="24"/>
      <c r="K80" s="68" t="s">
        <v>19</v>
      </c>
      <c r="L80" s="71">
        <v>1</v>
      </c>
      <c r="M80" s="20" t="s">
        <v>6</v>
      </c>
      <c r="N80" s="62" t="s">
        <v>533</v>
      </c>
      <c r="O80" s="62" t="s">
        <v>405</v>
      </c>
      <c r="P80" s="22" t="s">
        <v>664</v>
      </c>
      <c r="Q80" s="22" t="str">
        <f>+Tipo5_Nacional[[#This Row],[Archivo]]</f>
        <v>Precios Semanales de Alimentos</v>
      </c>
      <c r="R80" s="22" t="str">
        <f>+Tipo5_Nacional[[#This Row],[Título]]</f>
        <v>Precios Semanales de Alimentos</v>
      </c>
      <c r="S80" s="22"/>
      <c r="T80" s="62"/>
      <c r="U80" s="62"/>
      <c r="V80" s="62" t="s">
        <v>660</v>
      </c>
      <c r="W80" s="62" t="s">
        <v>660</v>
      </c>
      <c r="X80" s="62" t="s">
        <v>658</v>
      </c>
      <c r="Y80" s="62" t="s">
        <v>658</v>
      </c>
      <c r="Z80" s="62" t="s">
        <v>657</v>
      </c>
    </row>
    <row r="81" spans="1:26" ht="28.8" x14ac:dyDescent="0.3">
      <c r="A81" s="21">
        <v>71</v>
      </c>
      <c r="B81" s="22" t="s">
        <v>750</v>
      </c>
      <c r="C81" s="66" t="s">
        <v>660</v>
      </c>
      <c r="D81" s="66" t="s">
        <v>752</v>
      </c>
      <c r="E81" s="66" t="s">
        <v>406</v>
      </c>
      <c r="F81" s="66" t="s">
        <v>423</v>
      </c>
      <c r="G81" s="66" t="s">
        <v>481</v>
      </c>
      <c r="H81" s="69" t="s">
        <v>754</v>
      </c>
      <c r="I81" s="67"/>
      <c r="J81" s="24"/>
      <c r="K81" s="68" t="s">
        <v>19</v>
      </c>
      <c r="L81" s="71">
        <v>1</v>
      </c>
      <c r="M81" s="20" t="s">
        <v>6</v>
      </c>
      <c r="N81" s="62" t="s">
        <v>533</v>
      </c>
      <c r="O81" s="62" t="s">
        <v>405</v>
      </c>
      <c r="P81" s="22" t="s">
        <v>664</v>
      </c>
      <c r="Q81" s="22" t="str">
        <f>+Tipo5_Nacional[[#This Row],[Archivo]]</f>
        <v>EN DESARROLLO: Precios Ferias Ganaderas</v>
      </c>
      <c r="R81" s="22" t="str">
        <f>+Tipo5_Nacional[[#This Row],[Título]]</f>
        <v>EN DESARROLLO: Precios Ferias Ganaderas</v>
      </c>
      <c r="S81" s="22"/>
      <c r="T81" s="62"/>
      <c r="U81" s="62"/>
      <c r="V81" s="62" t="s">
        <v>660</v>
      </c>
      <c r="W81" s="62" t="s">
        <v>660</v>
      </c>
      <c r="X81" s="62" t="s">
        <v>658</v>
      </c>
      <c r="Y81" s="62" t="s">
        <v>658</v>
      </c>
      <c r="Z81" s="62" t="s">
        <v>657</v>
      </c>
    </row>
    <row r="82" spans="1:26" ht="27.6" x14ac:dyDescent="0.3">
      <c r="A82" s="21">
        <v>72</v>
      </c>
      <c r="B82" s="22" t="s">
        <v>755</v>
      </c>
      <c r="C82" s="66" t="s">
        <v>660</v>
      </c>
      <c r="D82" s="66" t="s">
        <v>697</v>
      </c>
      <c r="E82" s="66" t="s">
        <v>406</v>
      </c>
      <c r="F82" s="66" t="s">
        <v>423</v>
      </c>
      <c r="G82" s="66" t="s">
        <v>481</v>
      </c>
      <c r="H82" s="67" t="s">
        <v>756</v>
      </c>
      <c r="I82" s="67"/>
      <c r="J82" s="24"/>
      <c r="K82" s="68" t="s">
        <v>19</v>
      </c>
      <c r="L82" s="71">
        <v>1</v>
      </c>
      <c r="M82" s="20" t="s">
        <v>6</v>
      </c>
      <c r="N82" s="62" t="s">
        <v>533</v>
      </c>
      <c r="O82" s="62" t="s">
        <v>405</v>
      </c>
      <c r="P82" s="22" t="s">
        <v>664</v>
      </c>
      <c r="Q82" s="22" t="str">
        <f>+Tipo5_Nacional[[#This Row],[Archivo]]</f>
        <v>BORRADOR: Precios Internacionales Productos Básicos</v>
      </c>
      <c r="R82" s="22" t="str">
        <f>+Tipo5_Nacional[[#This Row],[Título]]</f>
        <v>BORRADOR: Precios Internacionales Productos Básicos</v>
      </c>
      <c r="S82" s="22"/>
      <c r="T82" s="62"/>
      <c r="U82" s="62"/>
      <c r="V82" s="62" t="s">
        <v>660</v>
      </c>
      <c r="W82" s="62" t="s">
        <v>660</v>
      </c>
      <c r="X82" s="62" t="s">
        <v>658</v>
      </c>
      <c r="Y82" s="62" t="s">
        <v>658</v>
      </c>
      <c r="Z82" s="62" t="s">
        <v>657</v>
      </c>
    </row>
    <row r="83" spans="1:26" ht="24" x14ac:dyDescent="0.3">
      <c r="A83" s="21">
        <v>73</v>
      </c>
      <c r="B83" s="22" t="s">
        <v>758</v>
      </c>
      <c r="C83" s="66" t="s">
        <v>503</v>
      </c>
      <c r="D83" s="66" t="s">
        <v>759</v>
      </c>
      <c r="E83" s="66" t="s">
        <v>760</v>
      </c>
      <c r="F83" s="66" t="s">
        <v>423</v>
      </c>
      <c r="G83" s="66" t="s">
        <v>761</v>
      </c>
      <c r="H83" s="67" t="s">
        <v>757</v>
      </c>
      <c r="I83" s="67"/>
      <c r="J83" s="24"/>
      <c r="K83" s="68" t="s">
        <v>19</v>
      </c>
      <c r="L83" s="71">
        <v>1</v>
      </c>
      <c r="M83" s="20" t="s">
        <v>6</v>
      </c>
      <c r="N83" s="62" t="s">
        <v>533</v>
      </c>
      <c r="O83" s="62" t="s">
        <v>405</v>
      </c>
      <c r="P83" s="22" t="s">
        <v>762</v>
      </c>
      <c r="Q83" s="22" t="s">
        <v>763</v>
      </c>
      <c r="R83" s="22" t="str">
        <f>+Tipo5_Nacional[[#This Row],[Título]]</f>
        <v>Maqueta Portal del Agua</v>
      </c>
      <c r="S83" s="22"/>
      <c r="T83" s="62"/>
      <c r="U83" s="62"/>
      <c r="V83" s="62" t="s">
        <v>759</v>
      </c>
      <c r="W83" s="62" t="s">
        <v>510</v>
      </c>
      <c r="X83" s="62" t="s">
        <v>658</v>
      </c>
      <c r="Y83" s="62" t="s">
        <v>658</v>
      </c>
      <c r="Z83" s="62" t="s">
        <v>657</v>
      </c>
    </row>
    <row r="84" spans="1:26" ht="60" x14ac:dyDescent="0.3">
      <c r="A84" s="21">
        <v>74</v>
      </c>
      <c r="B84" s="22" t="s">
        <v>764</v>
      </c>
      <c r="C84" s="66" t="s">
        <v>520</v>
      </c>
      <c r="D84" s="66" t="s">
        <v>173</v>
      </c>
      <c r="E84" s="66" t="s">
        <v>406</v>
      </c>
      <c r="F84" s="66" t="s">
        <v>423</v>
      </c>
      <c r="G84" s="66" t="s">
        <v>505</v>
      </c>
      <c r="H84" s="67" t="s">
        <v>771</v>
      </c>
      <c r="I84" s="67"/>
      <c r="J84" s="24"/>
      <c r="K84" s="68" t="s">
        <v>19</v>
      </c>
      <c r="L84" s="71">
        <v>1</v>
      </c>
      <c r="M84" s="20" t="s">
        <v>6</v>
      </c>
      <c r="N84" s="62" t="s">
        <v>533</v>
      </c>
      <c r="O84" s="62" t="s">
        <v>768</v>
      </c>
      <c r="P84" s="22" t="s">
        <v>767</v>
      </c>
      <c r="Q84" s="22" t="s">
        <v>769</v>
      </c>
      <c r="R84" s="22" t="str">
        <f>+Tipo5_Nacional[[#This Row],[Título]]</f>
        <v>Visor de Artículos del Borrador de Constitución</v>
      </c>
      <c r="S84" s="22"/>
      <c r="T84" s="62"/>
      <c r="U84" s="62"/>
      <c r="V84" s="62" t="s">
        <v>520</v>
      </c>
      <c r="W84" s="62" t="s">
        <v>540</v>
      </c>
      <c r="X84" s="62" t="s">
        <v>658</v>
      </c>
      <c r="Y84" s="62" t="s">
        <v>658</v>
      </c>
      <c r="Z84" s="62" t="s">
        <v>657</v>
      </c>
    </row>
    <row r="85" spans="1:26" ht="60" x14ac:dyDescent="0.3">
      <c r="A85" s="21">
        <v>75</v>
      </c>
      <c r="B85" s="22" t="s">
        <v>765</v>
      </c>
      <c r="C85" s="66" t="s">
        <v>520</v>
      </c>
      <c r="D85" s="66" t="s">
        <v>173</v>
      </c>
      <c r="E85" s="66" t="s">
        <v>406</v>
      </c>
      <c r="F85" s="66" t="s">
        <v>423</v>
      </c>
      <c r="G85" s="66" t="s">
        <v>505</v>
      </c>
      <c r="H85" s="67" t="s">
        <v>766</v>
      </c>
      <c r="I85" s="67"/>
      <c r="J85" s="24"/>
      <c r="K85" s="68" t="s">
        <v>19</v>
      </c>
      <c r="L85" s="71">
        <v>1</v>
      </c>
      <c r="M85" s="20" t="s">
        <v>6</v>
      </c>
      <c r="N85" s="62" t="s">
        <v>533</v>
      </c>
      <c r="O85" s="62" t="s">
        <v>768</v>
      </c>
      <c r="P85" s="22" t="s">
        <v>767</v>
      </c>
      <c r="Q85" s="22" t="s">
        <v>770</v>
      </c>
      <c r="R85" s="22" t="str">
        <f>+Tipo5_Nacional[[#This Row],[Título]]</f>
        <v xml:space="preserve">Visor de Artículos del Borrador Armonizado de Constitución </v>
      </c>
      <c r="S85" s="22"/>
      <c r="T85" s="62"/>
      <c r="U85" s="62"/>
      <c r="V85" s="62" t="s">
        <v>520</v>
      </c>
      <c r="W85" s="62" t="s">
        <v>540</v>
      </c>
      <c r="X85" s="62" t="s">
        <v>658</v>
      </c>
      <c r="Y85" s="62" t="s">
        <v>658</v>
      </c>
      <c r="Z85" s="62" t="s">
        <v>657</v>
      </c>
    </row>
    <row r="86" spans="1:26" ht="28.8" x14ac:dyDescent="0.3">
      <c r="A86" s="21">
        <v>76</v>
      </c>
      <c r="B86" s="22" t="s">
        <v>773</v>
      </c>
      <c r="C86" s="66" t="s">
        <v>503</v>
      </c>
      <c r="D86" s="66" t="s">
        <v>759</v>
      </c>
      <c r="E86" s="66" t="s">
        <v>553</v>
      </c>
      <c r="F86" s="66" t="s">
        <v>423</v>
      </c>
      <c r="G86" s="66" t="s">
        <v>552</v>
      </c>
      <c r="H86" s="69" t="s">
        <v>772</v>
      </c>
      <c r="I86" s="67"/>
      <c r="J86" s="24"/>
      <c r="K86" s="68" t="s">
        <v>19</v>
      </c>
      <c r="L86" s="71">
        <v>1</v>
      </c>
      <c r="M86" s="20" t="s">
        <v>6</v>
      </c>
      <c r="N86" s="62" t="s">
        <v>533</v>
      </c>
      <c r="O86" s="62" t="s">
        <v>405</v>
      </c>
      <c r="P86" s="22" t="s">
        <v>762</v>
      </c>
      <c r="Q86" s="22" t="s">
        <v>774</v>
      </c>
      <c r="R86" s="22" t="str">
        <f>+Tipo5_Nacional[[#This Row],[Título]]</f>
        <v>Mapa Integrado de Variables de Agua</v>
      </c>
      <c r="S86" s="22"/>
      <c r="T86" s="62"/>
      <c r="U86" s="62"/>
      <c r="V86" s="62" t="s">
        <v>759</v>
      </c>
      <c r="W86" s="62" t="s">
        <v>510</v>
      </c>
      <c r="X86" s="62" t="s">
        <v>658</v>
      </c>
      <c r="Y86" s="62" t="s">
        <v>658</v>
      </c>
      <c r="Z86" s="62" t="s">
        <v>657</v>
      </c>
    </row>
  </sheetData>
  <phoneticPr fontId="16" type="noConversion"/>
  <conditionalFormatting sqref="C11:G86">
    <cfRule type="cellIs" dxfId="107" priority="97" operator="equal">
      <formula>""""""</formula>
    </cfRule>
  </conditionalFormatting>
  <conditionalFormatting sqref="K10">
    <cfRule type="cellIs" dxfId="106" priority="96" operator="equal">
      <formula>"Listo"</formula>
    </cfRule>
  </conditionalFormatting>
  <conditionalFormatting sqref="M11:M86">
    <cfRule type="cellIs" dxfId="105" priority="87" operator="equal">
      <formula>"Tipo 7"</formula>
    </cfRule>
    <cfRule type="cellIs" dxfId="104" priority="88" operator="equal">
      <formula>"Tipo 6"</formula>
    </cfRule>
    <cfRule type="cellIs" dxfId="103" priority="90" operator="equal">
      <formula>"Tipo 5"</formula>
    </cfRule>
    <cfRule type="cellIs" dxfId="102" priority="91" operator="equal">
      <formula>"Tipo 4"</formula>
    </cfRule>
    <cfRule type="cellIs" dxfId="101" priority="92" operator="equal">
      <formula>"Tipo 3"</formula>
    </cfRule>
    <cfRule type="cellIs" dxfId="100" priority="93" operator="equal">
      <formula>"Tipo 2"</formula>
    </cfRule>
    <cfRule type="cellIs" dxfId="99" priority="94" operator="equal">
      <formula>"Tipo 1"</formula>
    </cfRule>
  </conditionalFormatting>
  <conditionalFormatting sqref="A11:A86">
    <cfRule type="duplicateValues" dxfId="98" priority="77"/>
  </conditionalFormatting>
  <conditionalFormatting sqref="E56:G56">
    <cfRule type="cellIs" dxfId="97" priority="76" operator="equal">
      <formula>""""""</formula>
    </cfRule>
  </conditionalFormatting>
  <conditionalFormatting sqref="E57:G57">
    <cfRule type="cellIs" dxfId="96" priority="75" operator="equal">
      <formula>""""""</formula>
    </cfRule>
  </conditionalFormatting>
  <conditionalFormatting sqref="E57:G57">
    <cfRule type="cellIs" dxfId="95" priority="74" operator="equal">
      <formula>""""""</formula>
    </cfRule>
  </conditionalFormatting>
  <conditionalFormatting sqref="E58:G58">
    <cfRule type="cellIs" dxfId="94" priority="73" operator="equal">
      <formula>""""""</formula>
    </cfRule>
  </conditionalFormatting>
  <conditionalFormatting sqref="E58:G58">
    <cfRule type="cellIs" dxfId="93" priority="72" operator="equal">
      <formula>""""""</formula>
    </cfRule>
  </conditionalFormatting>
  <conditionalFormatting sqref="E59:G59">
    <cfRule type="cellIs" dxfId="92" priority="71" operator="equal">
      <formula>""""""</formula>
    </cfRule>
  </conditionalFormatting>
  <conditionalFormatting sqref="E59:G59">
    <cfRule type="cellIs" dxfId="91" priority="70" operator="equal">
      <formula>""""""</formula>
    </cfRule>
  </conditionalFormatting>
  <conditionalFormatting sqref="E60:G60">
    <cfRule type="cellIs" dxfId="90" priority="69" operator="equal">
      <formula>""""""</formula>
    </cfRule>
  </conditionalFormatting>
  <conditionalFormatting sqref="E60:G60">
    <cfRule type="cellIs" dxfId="89" priority="68" operator="equal">
      <formula>""""""</formula>
    </cfRule>
  </conditionalFormatting>
  <conditionalFormatting sqref="E61:G61">
    <cfRule type="cellIs" dxfId="88" priority="67" operator="equal">
      <formula>""""""</formula>
    </cfRule>
  </conditionalFormatting>
  <conditionalFormatting sqref="E61:G61">
    <cfRule type="cellIs" dxfId="87" priority="66" operator="equal">
      <formula>""""""</formula>
    </cfRule>
  </conditionalFormatting>
  <conditionalFormatting sqref="E62:G62">
    <cfRule type="cellIs" dxfId="86" priority="65" operator="equal">
      <formula>""""""</formula>
    </cfRule>
  </conditionalFormatting>
  <conditionalFormatting sqref="E62:G62">
    <cfRule type="cellIs" dxfId="85" priority="64" operator="equal">
      <formula>""""""</formula>
    </cfRule>
  </conditionalFormatting>
  <conditionalFormatting sqref="E63:G63">
    <cfRule type="cellIs" dxfId="84" priority="63" operator="equal">
      <formula>""""""</formula>
    </cfRule>
  </conditionalFormatting>
  <conditionalFormatting sqref="E63:G63">
    <cfRule type="cellIs" dxfId="83" priority="62" operator="equal">
      <formula>""""""</formula>
    </cfRule>
  </conditionalFormatting>
  <conditionalFormatting sqref="E64:G64">
    <cfRule type="cellIs" dxfId="82" priority="61" operator="equal">
      <formula>""""""</formula>
    </cfRule>
  </conditionalFormatting>
  <conditionalFormatting sqref="E64:G64">
    <cfRule type="cellIs" dxfId="81" priority="60" operator="equal">
      <formula>""""""</formula>
    </cfRule>
  </conditionalFormatting>
  <conditionalFormatting sqref="E65:G65">
    <cfRule type="cellIs" dxfId="80" priority="59" operator="equal">
      <formula>""""""</formula>
    </cfRule>
  </conditionalFormatting>
  <conditionalFormatting sqref="E65:G65">
    <cfRule type="cellIs" dxfId="79" priority="58" operator="equal">
      <formula>""""""</formula>
    </cfRule>
  </conditionalFormatting>
  <conditionalFormatting sqref="E66:G66">
    <cfRule type="cellIs" dxfId="78" priority="57" operator="equal">
      <formula>""""""</formula>
    </cfRule>
  </conditionalFormatting>
  <conditionalFormatting sqref="E66:G66">
    <cfRule type="cellIs" dxfId="77" priority="56" operator="equal">
      <formula>""""""</formula>
    </cfRule>
  </conditionalFormatting>
  <conditionalFormatting sqref="C67:G67">
    <cfRule type="cellIs" dxfId="76" priority="55" operator="equal">
      <formula>""""""</formula>
    </cfRule>
  </conditionalFormatting>
  <conditionalFormatting sqref="E67:G67">
    <cfRule type="cellIs" dxfId="75" priority="54" operator="equal">
      <formula>""""""</formula>
    </cfRule>
  </conditionalFormatting>
  <conditionalFormatting sqref="E67:G67">
    <cfRule type="cellIs" dxfId="74" priority="53" operator="equal">
      <formula>""""""</formula>
    </cfRule>
  </conditionalFormatting>
  <conditionalFormatting sqref="C68:G68">
    <cfRule type="cellIs" dxfId="73" priority="52" operator="equal">
      <formula>""""""</formula>
    </cfRule>
  </conditionalFormatting>
  <conditionalFormatting sqref="E68:G68">
    <cfRule type="cellIs" dxfId="72" priority="51" operator="equal">
      <formula>""""""</formula>
    </cfRule>
  </conditionalFormatting>
  <conditionalFormatting sqref="E68:G68">
    <cfRule type="cellIs" dxfId="71" priority="50" operator="equal">
      <formula>""""""</formula>
    </cfRule>
  </conditionalFormatting>
  <conditionalFormatting sqref="C69:G69">
    <cfRule type="cellIs" dxfId="70" priority="49" operator="equal">
      <formula>""""""</formula>
    </cfRule>
  </conditionalFormatting>
  <conditionalFormatting sqref="E69:G69">
    <cfRule type="cellIs" dxfId="69" priority="48" operator="equal">
      <formula>""""""</formula>
    </cfRule>
  </conditionalFormatting>
  <conditionalFormatting sqref="E69:G69">
    <cfRule type="cellIs" dxfId="68" priority="47" operator="equal">
      <formula>""""""</formula>
    </cfRule>
  </conditionalFormatting>
  <conditionalFormatting sqref="C70:G70">
    <cfRule type="cellIs" dxfId="67" priority="46" operator="equal">
      <formula>""""""</formula>
    </cfRule>
  </conditionalFormatting>
  <conditionalFormatting sqref="E70:G70">
    <cfRule type="cellIs" dxfId="66" priority="45" operator="equal">
      <formula>""""""</formula>
    </cfRule>
  </conditionalFormatting>
  <conditionalFormatting sqref="E70:G70">
    <cfRule type="cellIs" dxfId="65" priority="44" operator="equal">
      <formula>""""""</formula>
    </cfRule>
  </conditionalFormatting>
  <conditionalFormatting sqref="C71:G71">
    <cfRule type="cellIs" dxfId="64" priority="43" operator="equal">
      <formula>""""""</formula>
    </cfRule>
  </conditionalFormatting>
  <conditionalFormatting sqref="E71:G71">
    <cfRule type="cellIs" dxfId="63" priority="42" operator="equal">
      <formula>""""""</formula>
    </cfRule>
  </conditionalFormatting>
  <conditionalFormatting sqref="E71:G71">
    <cfRule type="cellIs" dxfId="62" priority="41" operator="equal">
      <formula>""""""</formula>
    </cfRule>
  </conditionalFormatting>
  <conditionalFormatting sqref="C72:G72">
    <cfRule type="cellIs" dxfId="61" priority="40" operator="equal">
      <formula>""""""</formula>
    </cfRule>
  </conditionalFormatting>
  <conditionalFormatting sqref="E72:G72">
    <cfRule type="cellIs" dxfId="60" priority="39" operator="equal">
      <formula>""""""</formula>
    </cfRule>
  </conditionalFormatting>
  <conditionalFormatting sqref="E72:G72">
    <cfRule type="cellIs" dxfId="59" priority="38" operator="equal">
      <formula>""""""</formula>
    </cfRule>
  </conditionalFormatting>
  <conditionalFormatting sqref="C73:G73">
    <cfRule type="cellIs" dxfId="58" priority="37" operator="equal">
      <formula>""""""</formula>
    </cfRule>
  </conditionalFormatting>
  <conditionalFormatting sqref="E73:G73">
    <cfRule type="cellIs" dxfId="57" priority="36" operator="equal">
      <formula>""""""</formula>
    </cfRule>
  </conditionalFormatting>
  <conditionalFormatting sqref="E73:G73">
    <cfRule type="cellIs" dxfId="56" priority="35" operator="equal">
      <formula>""""""</formula>
    </cfRule>
  </conditionalFormatting>
  <conditionalFormatting sqref="C74:G74">
    <cfRule type="cellIs" dxfId="55" priority="34" operator="equal">
      <formula>""""""</formula>
    </cfRule>
  </conditionalFormatting>
  <conditionalFormatting sqref="E74:G74">
    <cfRule type="cellIs" dxfId="54" priority="33" operator="equal">
      <formula>""""""</formula>
    </cfRule>
  </conditionalFormatting>
  <conditionalFormatting sqref="E74:G74">
    <cfRule type="cellIs" dxfId="53" priority="32" operator="equal">
      <formula>""""""</formula>
    </cfRule>
  </conditionalFormatting>
  <conditionalFormatting sqref="C75:G75">
    <cfRule type="cellIs" dxfId="52" priority="31" operator="equal">
      <formula>""""""</formula>
    </cfRule>
  </conditionalFormatting>
  <conditionalFormatting sqref="E75:G75">
    <cfRule type="cellIs" dxfId="51" priority="30" operator="equal">
      <formula>""""""</formula>
    </cfRule>
  </conditionalFormatting>
  <conditionalFormatting sqref="E75:G75">
    <cfRule type="cellIs" dxfId="50" priority="29" operator="equal">
      <formula>""""""</formula>
    </cfRule>
  </conditionalFormatting>
  <conditionalFormatting sqref="C76:G76">
    <cfRule type="cellIs" dxfId="49" priority="28" operator="equal">
      <formula>""""""</formula>
    </cfRule>
  </conditionalFormatting>
  <conditionalFormatting sqref="C76:G76">
    <cfRule type="cellIs" dxfId="48" priority="27" operator="equal">
      <formula>""""""</formula>
    </cfRule>
  </conditionalFormatting>
  <conditionalFormatting sqref="E76:G76">
    <cfRule type="cellIs" dxfId="47" priority="26" operator="equal">
      <formula>""""""</formula>
    </cfRule>
  </conditionalFormatting>
  <conditionalFormatting sqref="E76:G76">
    <cfRule type="cellIs" dxfId="46" priority="25" operator="equal">
      <formula>""""""</formula>
    </cfRule>
  </conditionalFormatting>
  <conditionalFormatting sqref="C77:G77">
    <cfRule type="cellIs" dxfId="45" priority="24" operator="equal">
      <formula>""""""</formula>
    </cfRule>
  </conditionalFormatting>
  <conditionalFormatting sqref="C77:G77">
    <cfRule type="cellIs" dxfId="44" priority="23" operator="equal">
      <formula>""""""</formula>
    </cfRule>
  </conditionalFormatting>
  <conditionalFormatting sqref="E77:G77">
    <cfRule type="cellIs" dxfId="43" priority="22" operator="equal">
      <formula>""""""</formula>
    </cfRule>
  </conditionalFormatting>
  <conditionalFormatting sqref="E77:G77">
    <cfRule type="cellIs" dxfId="42" priority="21" operator="equal">
      <formula>""""""</formula>
    </cfRule>
  </conditionalFormatting>
  <conditionalFormatting sqref="C78:G78">
    <cfRule type="cellIs" dxfId="41" priority="20" operator="equal">
      <formula>""""""</formula>
    </cfRule>
  </conditionalFormatting>
  <conditionalFormatting sqref="C78:G78">
    <cfRule type="cellIs" dxfId="40" priority="19" operator="equal">
      <formula>""""""</formula>
    </cfRule>
  </conditionalFormatting>
  <conditionalFormatting sqref="C78:G78">
    <cfRule type="cellIs" dxfId="39" priority="18" operator="equal">
      <formula>""""""</formula>
    </cfRule>
  </conditionalFormatting>
  <conditionalFormatting sqref="E78:G78">
    <cfRule type="cellIs" dxfId="38" priority="17" operator="equal">
      <formula>""""""</formula>
    </cfRule>
  </conditionalFormatting>
  <conditionalFormatting sqref="E78:G78">
    <cfRule type="cellIs" dxfId="37" priority="16" operator="equal">
      <formula>""""""</formula>
    </cfRule>
  </conditionalFormatting>
  <conditionalFormatting sqref="C79:G79">
    <cfRule type="cellIs" dxfId="36" priority="15" operator="equal">
      <formula>""""""</formula>
    </cfRule>
  </conditionalFormatting>
  <conditionalFormatting sqref="C79:G79">
    <cfRule type="cellIs" dxfId="35" priority="14" operator="equal">
      <formula>""""""</formula>
    </cfRule>
  </conditionalFormatting>
  <conditionalFormatting sqref="C79:G79">
    <cfRule type="cellIs" dxfId="34" priority="13" operator="equal">
      <formula>""""""</formula>
    </cfRule>
  </conditionalFormatting>
  <conditionalFormatting sqref="E79:G79">
    <cfRule type="cellIs" dxfId="33" priority="12" operator="equal">
      <formula>""""""</formula>
    </cfRule>
  </conditionalFormatting>
  <conditionalFormatting sqref="E79:G79">
    <cfRule type="cellIs" dxfId="32" priority="11" operator="equal">
      <formula>""""""</formula>
    </cfRule>
  </conditionalFormatting>
  <conditionalFormatting sqref="C80:G80">
    <cfRule type="cellIs" dxfId="31" priority="10" operator="equal">
      <formula>""""""</formula>
    </cfRule>
  </conditionalFormatting>
  <conditionalFormatting sqref="C80:G80">
    <cfRule type="cellIs" dxfId="30" priority="9" operator="equal">
      <formula>""""""</formula>
    </cfRule>
  </conditionalFormatting>
  <conditionalFormatting sqref="C80:G80">
    <cfRule type="cellIs" dxfId="29" priority="8" operator="equal">
      <formula>""""""</formula>
    </cfRule>
  </conditionalFormatting>
  <conditionalFormatting sqref="E80:G80">
    <cfRule type="cellIs" dxfId="28" priority="7" operator="equal">
      <formula>""""""</formula>
    </cfRule>
  </conditionalFormatting>
  <conditionalFormatting sqref="E80:G80">
    <cfRule type="cellIs" dxfId="27" priority="6" operator="equal">
      <formula>""""""</formula>
    </cfRule>
  </conditionalFormatting>
  <conditionalFormatting sqref="C81:G81">
    <cfRule type="cellIs" dxfId="26" priority="5" operator="equal">
      <formula>""""""</formula>
    </cfRule>
  </conditionalFormatting>
  <conditionalFormatting sqref="C81:G81">
    <cfRule type="cellIs" dxfId="25" priority="4" operator="equal">
      <formula>""""""</formula>
    </cfRule>
  </conditionalFormatting>
  <conditionalFormatting sqref="C81:G81">
    <cfRule type="cellIs" dxfId="24" priority="3" operator="equal">
      <formula>""""""</formula>
    </cfRule>
  </conditionalFormatting>
  <conditionalFormatting sqref="E81:G81">
    <cfRule type="cellIs" dxfId="23" priority="2" operator="equal">
      <formula>""""""</formula>
    </cfRule>
  </conditionalFormatting>
  <conditionalFormatting sqref="E81:G81">
    <cfRule type="cellIs" dxfId="22" priority="1" operator="equal">
      <formula>""""""</formula>
    </cfRule>
  </conditionalFormatting>
  <dataValidations count="1">
    <dataValidation type="list" allowBlank="1" showInputMessage="1" showErrorMessage="1" sqref="K11:K86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  <hyperlink ref="H57" r:id="rId15" xr:uid="{25EDC02D-5902-434D-9E0A-F12430789A2D}"/>
    <hyperlink ref="H58" r:id="rId16" xr:uid="{325A976F-992C-4E61-AAB7-6D71A3F5962C}"/>
    <hyperlink ref="H59" r:id="rId17" xr:uid="{3943EEEC-5987-4A72-BB56-62F0F72470E3}"/>
    <hyperlink ref="H60" r:id="rId18" xr:uid="{94A7B6AD-3926-4C2A-B897-F664D913B528}"/>
    <hyperlink ref="H61" r:id="rId19" xr:uid="{BDFB0E86-66F0-432E-94BD-3A9EE5703711}"/>
    <hyperlink ref="H62" r:id="rId20" xr:uid="{EF14DA61-DAD2-410C-9E30-A6C94B512766}"/>
    <hyperlink ref="H63" r:id="rId21" xr:uid="{19C2FFD4-0FE0-4B85-B79A-47DBD1886481}"/>
    <hyperlink ref="H64" r:id="rId22" xr:uid="{739EC17D-2CE6-4F53-B5BF-842A37D776AD}"/>
    <hyperlink ref="H65" r:id="rId23" xr:uid="{FE19311D-0DBF-439F-9E84-5F75F9581C31}"/>
    <hyperlink ref="H66" r:id="rId24" xr:uid="{90BE16DF-448C-4B85-9131-3E5520B56A24}"/>
    <hyperlink ref="H74" r:id="rId25" xr:uid="{43E47DB7-6B29-472D-87D8-CFFA96374DCC}"/>
    <hyperlink ref="H80" r:id="rId26" xr:uid="{F71D5D90-49C4-46BD-B1BA-6264A551D1E2}"/>
    <hyperlink ref="H81" r:id="rId27" xr:uid="{16477BE5-717E-40D7-85B9-1A05C76F5AC8}"/>
    <hyperlink ref="H83" r:id="rId28" xr:uid="{AFCA8E78-27F8-4A5D-B9F1-B8514353335B}"/>
    <hyperlink ref="H85" r:id="rId29" xr:uid="{AD807ABD-D52C-4745-BF4D-619A87B2B329}"/>
    <hyperlink ref="H84" r:id="rId30" xr:uid="{493EABFF-10A2-4214-8360-15B7720FF052}"/>
    <hyperlink ref="H86" r:id="rId31" xr:uid="{0B07E41E-71BD-467B-8D9E-1C43AE92342D}"/>
  </hyperlinks>
  <pageMargins left="0.7" right="0.7" top="0.75" bottom="0.75" header="0.3" footer="0.3"/>
  <pageSetup paperSize="9" orientation="portrait" horizontalDpi="300" verticalDpi="300" r:id="rId32"/>
  <drawing r:id="rId33"/>
  <tableParts count="1">
    <tablePart r:id="rId3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AB77"/>
  <sheetViews>
    <sheetView tabSelected="1" workbookViewId="0">
      <selection activeCell="B54" sqref="B54"/>
    </sheetView>
  </sheetViews>
  <sheetFormatPr baseColWidth="10" defaultRowHeight="14.4" x14ac:dyDescent="0.3"/>
  <cols>
    <col min="1" max="1" width="4.77734375" bestFit="1" customWidth="1"/>
    <col min="2" max="2" width="69.21875" bestFit="1" customWidth="1"/>
    <col min="3" max="3" width="31.5546875" bestFit="1" customWidth="1"/>
    <col min="4" max="4" width="23.2187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  <col min="26" max="26" width="11.5546875" style="48" bestFit="1" customWidth="1"/>
    <col min="27" max="27" width="10.44140625" style="48" bestFit="1" customWidth="1"/>
    <col min="28" max="28" width="10.5546875" style="48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  <c r="Z1" t="s">
        <v>655</v>
      </c>
      <c r="AA1" t="s">
        <v>656</v>
      </c>
      <c r="AB1" t="s">
        <v>423</v>
      </c>
    </row>
    <row r="2" spans="1:28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  <c r="Z2" t="s">
        <v>657</v>
      </c>
      <c r="AA2" t="s">
        <v>657</v>
      </c>
      <c r="AB2" t="s">
        <v>657</v>
      </c>
    </row>
    <row r="3" spans="1:28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  <c r="Z3" t="s">
        <v>657</v>
      </c>
      <c r="AA3" t="s">
        <v>657</v>
      </c>
      <c r="AB3" t="s">
        <v>657</v>
      </c>
    </row>
    <row r="4" spans="1:28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  <c r="Z4" t="s">
        <v>657</v>
      </c>
      <c r="AA4" t="s">
        <v>657</v>
      </c>
      <c r="AB4" t="s">
        <v>657</v>
      </c>
    </row>
    <row r="5" spans="1:28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  <c r="Z5" t="s">
        <v>657</v>
      </c>
      <c r="AA5" t="s">
        <v>657</v>
      </c>
      <c r="AB5" t="s">
        <v>657</v>
      </c>
    </row>
    <row r="6" spans="1:28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  <c r="Z6" t="s">
        <v>657</v>
      </c>
      <c r="AA6" t="s">
        <v>657</v>
      </c>
      <c r="AB6" t="s">
        <v>657</v>
      </c>
    </row>
    <row r="7" spans="1:28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  <c r="Z7" t="s">
        <v>657</v>
      </c>
      <c r="AA7" t="s">
        <v>657</v>
      </c>
      <c r="AB7" t="s">
        <v>657</v>
      </c>
    </row>
    <row r="8" spans="1:28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  <c r="Z8" t="s">
        <v>657</v>
      </c>
      <c r="AA8" t="s">
        <v>657</v>
      </c>
      <c r="AB8" t="s">
        <v>657</v>
      </c>
    </row>
    <row r="9" spans="1:28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  <c r="Z9" t="s">
        <v>657</v>
      </c>
      <c r="AA9" t="s">
        <v>657</v>
      </c>
      <c r="AB9" t="s">
        <v>657</v>
      </c>
    </row>
    <row r="10" spans="1:28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  <c r="Z10" t="s">
        <v>657</v>
      </c>
      <c r="AA10" t="s">
        <v>657</v>
      </c>
      <c r="AB10" t="s">
        <v>657</v>
      </c>
    </row>
    <row r="11" spans="1:28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  <c r="Z11" t="s">
        <v>657</v>
      </c>
      <c r="AA11" t="s">
        <v>657</v>
      </c>
      <c r="AB11" t="s">
        <v>657</v>
      </c>
    </row>
    <row r="12" spans="1:28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  <c r="Z12" t="s">
        <v>657</v>
      </c>
      <c r="AA12" t="s">
        <v>657</v>
      </c>
      <c r="AB12" t="s">
        <v>657</v>
      </c>
    </row>
    <row r="13" spans="1:28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  <c r="Z13" t="s">
        <v>657</v>
      </c>
      <c r="AA13" t="s">
        <v>657</v>
      </c>
      <c r="AB13" t="s">
        <v>657</v>
      </c>
    </row>
    <row r="14" spans="1:28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  <c r="Z14" t="s">
        <v>657</v>
      </c>
      <c r="AA14" t="s">
        <v>657</v>
      </c>
      <c r="AB14" t="s">
        <v>657</v>
      </c>
    </row>
    <row r="15" spans="1:28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659</v>
      </c>
      <c r="X15" s="47" t="s">
        <v>499</v>
      </c>
      <c r="Y15" s="48">
        <v>0</v>
      </c>
      <c r="Z15" t="s">
        <v>657</v>
      </c>
      <c r="AA15" t="s">
        <v>657</v>
      </c>
      <c r="AB15" t="s">
        <v>657</v>
      </c>
    </row>
    <row r="16" spans="1:28" x14ac:dyDescent="0.3">
      <c r="A16" s="48">
        <v>15</v>
      </c>
      <c r="B16" s="47" t="s">
        <v>523</v>
      </c>
      <c r="C16" s="47" t="s">
        <v>524</v>
      </c>
      <c r="D16" s="47" t="s">
        <v>525</v>
      </c>
      <c r="E16" s="47" t="s">
        <v>406</v>
      </c>
      <c r="F16" s="47" t="s">
        <v>423</v>
      </c>
      <c r="G16" s="47" t="s">
        <v>505</v>
      </c>
      <c r="H16" s="47" t="s">
        <v>522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533</v>
      </c>
      <c r="O16" s="47" t="s">
        <v>526</v>
      </c>
      <c r="P16" s="47"/>
      <c r="Q16" s="47" t="s">
        <v>525</v>
      </c>
      <c r="R16" s="47"/>
      <c r="S16" s="47"/>
      <c r="T16" s="47"/>
      <c r="U16" s="48"/>
      <c r="V16" s="47"/>
      <c r="W16" s="47" t="s">
        <v>527</v>
      </c>
      <c r="X16" s="47" t="s">
        <v>499</v>
      </c>
      <c r="Y16" s="48">
        <v>0</v>
      </c>
      <c r="Z16" t="s">
        <v>657</v>
      </c>
      <c r="AA16" t="s">
        <v>657</v>
      </c>
      <c r="AB16" t="s">
        <v>657</v>
      </c>
    </row>
    <row r="17" spans="1:28" x14ac:dyDescent="0.3">
      <c r="A17" s="48">
        <v>16</v>
      </c>
      <c r="B17" s="47" t="s">
        <v>529</v>
      </c>
      <c r="C17" s="47" t="s">
        <v>530</v>
      </c>
      <c r="D17" s="47" t="s">
        <v>532</v>
      </c>
      <c r="E17" s="47" t="s">
        <v>406</v>
      </c>
      <c r="F17" s="47" t="s">
        <v>423</v>
      </c>
      <c r="G17" s="47" t="s">
        <v>505</v>
      </c>
      <c r="H17" s="47" t="s">
        <v>528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534</v>
      </c>
      <c r="O17" s="47" t="s">
        <v>531</v>
      </c>
      <c r="P17" s="47" t="s">
        <v>535</v>
      </c>
      <c r="Q17" s="47" t="s">
        <v>532</v>
      </c>
      <c r="R17" s="47"/>
      <c r="S17" s="47"/>
      <c r="T17" s="47"/>
      <c r="U17" s="48"/>
      <c r="V17" s="47"/>
      <c r="W17" s="47" t="s">
        <v>659</v>
      </c>
      <c r="X17" s="47" t="s">
        <v>499</v>
      </c>
      <c r="Y17" s="48">
        <v>0</v>
      </c>
      <c r="Z17" t="s">
        <v>658</v>
      </c>
      <c r="AA17" t="s">
        <v>658</v>
      </c>
      <c r="AB17" t="s">
        <v>657</v>
      </c>
    </row>
    <row r="18" spans="1:28" x14ac:dyDescent="0.3">
      <c r="A18" s="48">
        <v>17</v>
      </c>
      <c r="B18" s="47" t="s">
        <v>537</v>
      </c>
      <c r="C18" s="47" t="s">
        <v>540</v>
      </c>
      <c r="D18" s="47" t="s">
        <v>542</v>
      </c>
      <c r="E18" s="47" t="s">
        <v>406</v>
      </c>
      <c r="F18" s="47" t="s">
        <v>423</v>
      </c>
      <c r="G18" s="47" t="s">
        <v>505</v>
      </c>
      <c r="H18" s="47" t="s">
        <v>536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543</v>
      </c>
      <c r="O18" s="47"/>
      <c r="P18" s="47" t="s">
        <v>544</v>
      </c>
      <c r="Q18" s="47" t="s">
        <v>542</v>
      </c>
      <c r="R18" s="47"/>
      <c r="S18" s="47"/>
      <c r="T18" s="47"/>
      <c r="U18" s="48"/>
      <c r="V18" s="47"/>
      <c r="W18" s="47" t="s">
        <v>540</v>
      </c>
      <c r="X18" s="47" t="s">
        <v>499</v>
      </c>
      <c r="Y18" s="48">
        <v>0</v>
      </c>
      <c r="Z18" t="s">
        <v>658</v>
      </c>
      <c r="AA18" t="s">
        <v>658</v>
      </c>
      <c r="AB18" t="s">
        <v>657</v>
      </c>
    </row>
    <row r="19" spans="1:28" x14ac:dyDescent="0.3">
      <c r="A19" s="48">
        <v>18</v>
      </c>
      <c r="B19" s="47" t="s">
        <v>539</v>
      </c>
      <c r="C19" s="47" t="s">
        <v>540</v>
      </c>
      <c r="D19" s="47" t="s">
        <v>541</v>
      </c>
      <c r="E19" s="47" t="s">
        <v>406</v>
      </c>
      <c r="F19" s="47" t="s">
        <v>423</v>
      </c>
      <c r="G19" s="47" t="s">
        <v>505</v>
      </c>
      <c r="H19" s="47" t="s">
        <v>538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543</v>
      </c>
      <c r="O19" s="47"/>
      <c r="P19" s="47" t="s">
        <v>544</v>
      </c>
      <c r="Q19" s="47" t="s">
        <v>541</v>
      </c>
      <c r="R19" s="47"/>
      <c r="S19" s="47"/>
      <c r="T19" s="47"/>
      <c r="U19" s="48"/>
      <c r="V19" s="47"/>
      <c r="W19" s="47" t="s">
        <v>540</v>
      </c>
      <c r="X19" s="47" t="s">
        <v>499</v>
      </c>
      <c r="Y19" s="48">
        <v>0</v>
      </c>
      <c r="Z19" t="s">
        <v>658</v>
      </c>
      <c r="AA19" t="s">
        <v>658</v>
      </c>
      <c r="AB19" t="s">
        <v>657</v>
      </c>
    </row>
    <row r="20" spans="1:28" x14ac:dyDescent="0.3">
      <c r="A20" s="48">
        <v>19</v>
      </c>
      <c r="B20" s="47" t="s">
        <v>546</v>
      </c>
      <c r="C20" s="47" t="s">
        <v>540</v>
      </c>
      <c r="D20" s="47" t="s">
        <v>549</v>
      </c>
      <c r="E20" s="47" t="s">
        <v>406</v>
      </c>
      <c r="F20" s="47" t="s">
        <v>423</v>
      </c>
      <c r="G20" s="47" t="s">
        <v>505</v>
      </c>
      <c r="H20" s="47" t="s">
        <v>545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544</v>
      </c>
      <c r="Q20" s="47" t="s">
        <v>549</v>
      </c>
      <c r="R20" s="47"/>
      <c r="S20" s="47"/>
      <c r="T20" s="47"/>
      <c r="U20" s="48"/>
      <c r="V20" s="47"/>
      <c r="W20" s="47" t="s">
        <v>540</v>
      </c>
      <c r="X20" s="47" t="s">
        <v>499</v>
      </c>
      <c r="Y20" s="48">
        <v>0</v>
      </c>
      <c r="Z20" t="s">
        <v>658</v>
      </c>
      <c r="AA20" t="s">
        <v>658</v>
      </c>
      <c r="AB20" t="s">
        <v>657</v>
      </c>
    </row>
    <row r="21" spans="1:28" x14ac:dyDescent="0.3">
      <c r="A21" s="48">
        <v>20</v>
      </c>
      <c r="B21" s="47" t="s">
        <v>547</v>
      </c>
      <c r="C21" s="47" t="s">
        <v>540</v>
      </c>
      <c r="D21" s="47" t="s">
        <v>549</v>
      </c>
      <c r="E21" s="47" t="s">
        <v>406</v>
      </c>
      <c r="F21" s="47" t="s">
        <v>423</v>
      </c>
      <c r="G21" s="47" t="s">
        <v>481</v>
      </c>
      <c r="H21" s="47" t="s">
        <v>548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544</v>
      </c>
      <c r="Q21" s="47" t="s">
        <v>549</v>
      </c>
      <c r="R21" s="47"/>
      <c r="S21" s="47"/>
      <c r="T21" s="47"/>
      <c r="U21" s="48"/>
      <c r="V21" s="47"/>
      <c r="W21" s="47" t="s">
        <v>540</v>
      </c>
      <c r="X21" s="47" t="s">
        <v>499</v>
      </c>
      <c r="Y21" s="48">
        <v>0</v>
      </c>
      <c r="Z21" t="s">
        <v>658</v>
      </c>
      <c r="AA21" t="s">
        <v>658</v>
      </c>
      <c r="AB21" t="s">
        <v>657</v>
      </c>
    </row>
    <row r="22" spans="1:28" x14ac:dyDescent="0.3">
      <c r="A22" s="48">
        <v>21</v>
      </c>
      <c r="B22" s="47" t="s">
        <v>550</v>
      </c>
      <c r="C22" s="47" t="s">
        <v>558</v>
      </c>
      <c r="D22" s="47" t="s">
        <v>550</v>
      </c>
      <c r="E22" s="47" t="s">
        <v>553</v>
      </c>
      <c r="F22" s="47" t="s">
        <v>423</v>
      </c>
      <c r="G22" s="47" t="s">
        <v>552</v>
      </c>
      <c r="H22" s="47" t="s">
        <v>551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550</v>
      </c>
      <c r="R22" s="47"/>
      <c r="S22" s="47"/>
      <c r="T22" s="47"/>
      <c r="U22" s="48"/>
      <c r="V22" s="47"/>
      <c r="W22" s="47" t="s">
        <v>634</v>
      </c>
      <c r="X22" s="47" t="s">
        <v>499</v>
      </c>
      <c r="Y22" s="48">
        <v>0</v>
      </c>
      <c r="Z22" t="s">
        <v>658</v>
      </c>
      <c r="AA22" t="s">
        <v>658</v>
      </c>
      <c r="AB22" t="s">
        <v>657</v>
      </c>
    </row>
    <row r="23" spans="1:28" x14ac:dyDescent="0.3">
      <c r="A23" s="48">
        <v>22</v>
      </c>
      <c r="B23" s="47" t="s">
        <v>555</v>
      </c>
      <c r="C23" s="47" t="s">
        <v>559</v>
      </c>
      <c r="D23" s="47" t="s">
        <v>561</v>
      </c>
      <c r="E23" s="47" t="s">
        <v>553</v>
      </c>
      <c r="F23" s="47" t="s">
        <v>423</v>
      </c>
      <c r="G23" s="47" t="s">
        <v>552</v>
      </c>
      <c r="H23" s="47" t="s">
        <v>554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598</v>
      </c>
      <c r="Q23" s="47" t="s">
        <v>561</v>
      </c>
      <c r="R23" s="47"/>
      <c r="S23" s="47"/>
      <c r="T23" s="47"/>
      <c r="U23" s="48"/>
      <c r="V23" s="47"/>
      <c r="W23" s="47" t="s">
        <v>595</v>
      </c>
      <c r="X23" s="47" t="s">
        <v>499</v>
      </c>
      <c r="Y23" s="48">
        <v>0</v>
      </c>
      <c r="Z23" t="s">
        <v>658</v>
      </c>
      <c r="AA23" t="s">
        <v>658</v>
      </c>
      <c r="AB23" t="s">
        <v>657</v>
      </c>
    </row>
    <row r="24" spans="1:28" x14ac:dyDescent="0.3">
      <c r="A24" s="48">
        <v>23</v>
      </c>
      <c r="B24" s="47" t="s">
        <v>557</v>
      </c>
      <c r="C24" s="47" t="s">
        <v>560</v>
      </c>
      <c r="D24" s="47" t="s">
        <v>562</v>
      </c>
      <c r="E24" s="47" t="s">
        <v>406</v>
      </c>
      <c r="F24" s="47" t="s">
        <v>423</v>
      </c>
      <c r="G24" s="47" t="s">
        <v>505</v>
      </c>
      <c r="H24" s="47" t="s">
        <v>556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597</v>
      </c>
      <c r="Q24" s="47" t="s">
        <v>562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  <c r="Z24" t="s">
        <v>657</v>
      </c>
      <c r="AA24" t="s">
        <v>657</v>
      </c>
      <c r="AB24" t="s">
        <v>657</v>
      </c>
    </row>
    <row r="25" spans="1:28" x14ac:dyDescent="0.3">
      <c r="A25" s="48">
        <v>24</v>
      </c>
      <c r="B25" s="47" t="s">
        <v>585</v>
      </c>
      <c r="C25" s="47" t="s">
        <v>563</v>
      </c>
      <c r="D25" s="47" t="s">
        <v>564</v>
      </c>
      <c r="E25" s="47" t="s">
        <v>406</v>
      </c>
      <c r="F25" s="47" t="s">
        <v>423</v>
      </c>
      <c r="G25" s="47" t="s">
        <v>505</v>
      </c>
      <c r="H25" s="47" t="s">
        <v>575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609</v>
      </c>
      <c r="O25" s="47" t="s">
        <v>600</v>
      </c>
      <c r="P25" s="47" t="s">
        <v>596</v>
      </c>
      <c r="Q25" s="47" t="s">
        <v>564</v>
      </c>
      <c r="R25" s="47"/>
      <c r="S25" s="47"/>
      <c r="T25" s="47"/>
      <c r="U25" s="48"/>
      <c r="V25" s="47"/>
      <c r="W25" s="47" t="s">
        <v>563</v>
      </c>
      <c r="X25" s="47" t="s">
        <v>499</v>
      </c>
      <c r="Y25" s="48">
        <v>0</v>
      </c>
      <c r="Z25" t="s">
        <v>658</v>
      </c>
      <c r="AA25" t="s">
        <v>658</v>
      </c>
      <c r="AB25" t="s">
        <v>657</v>
      </c>
    </row>
    <row r="26" spans="1:28" x14ac:dyDescent="0.3">
      <c r="A26" s="48">
        <v>25</v>
      </c>
      <c r="B26" s="47" t="s">
        <v>586</v>
      </c>
      <c r="C26" s="47" t="s">
        <v>563</v>
      </c>
      <c r="D26" s="47" t="s">
        <v>565</v>
      </c>
      <c r="E26" s="47" t="s">
        <v>406</v>
      </c>
      <c r="F26" s="47" t="s">
        <v>423</v>
      </c>
      <c r="G26" s="47" t="s">
        <v>505</v>
      </c>
      <c r="H26" s="47" t="s">
        <v>576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609</v>
      </c>
      <c r="O26" s="47" t="s">
        <v>600</v>
      </c>
      <c r="P26" s="47" t="s">
        <v>596</v>
      </c>
      <c r="Q26" s="47" t="s">
        <v>565</v>
      </c>
      <c r="R26" s="47"/>
      <c r="S26" s="47"/>
      <c r="T26" s="47"/>
      <c r="U26" s="48"/>
      <c r="V26" s="47"/>
      <c r="W26" s="47" t="s">
        <v>563</v>
      </c>
      <c r="X26" s="47" t="s">
        <v>499</v>
      </c>
      <c r="Y26" s="48">
        <v>0</v>
      </c>
      <c r="Z26" t="s">
        <v>658</v>
      </c>
      <c r="AA26" t="s">
        <v>658</v>
      </c>
      <c r="AB26" t="s">
        <v>657</v>
      </c>
    </row>
    <row r="27" spans="1:28" x14ac:dyDescent="0.3">
      <c r="A27" s="48">
        <v>26</v>
      </c>
      <c r="B27" s="47" t="s">
        <v>587</v>
      </c>
      <c r="C27" s="47" t="s">
        <v>566</v>
      </c>
      <c r="D27" s="47" t="s">
        <v>567</v>
      </c>
      <c r="E27" s="47" t="s">
        <v>406</v>
      </c>
      <c r="F27" s="47" t="s">
        <v>423</v>
      </c>
      <c r="G27" s="47" t="s">
        <v>505</v>
      </c>
      <c r="H27" s="47" t="s">
        <v>577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607</v>
      </c>
      <c r="O27" s="47" t="s">
        <v>601</v>
      </c>
      <c r="P27" s="47" t="s">
        <v>599</v>
      </c>
      <c r="Q27" s="47" t="s">
        <v>587</v>
      </c>
      <c r="R27" s="47"/>
      <c r="S27" s="47"/>
      <c r="T27" s="47"/>
      <c r="U27" s="48"/>
      <c r="V27" s="47"/>
      <c r="W27" s="47" t="s">
        <v>566</v>
      </c>
      <c r="X27" s="47" t="s">
        <v>499</v>
      </c>
      <c r="Y27" s="48">
        <v>0</v>
      </c>
      <c r="Z27" t="s">
        <v>658</v>
      </c>
      <c r="AA27" t="s">
        <v>658</v>
      </c>
      <c r="AB27" t="s">
        <v>657</v>
      </c>
    </row>
    <row r="28" spans="1:28" x14ac:dyDescent="0.3">
      <c r="A28" s="48">
        <v>27</v>
      </c>
      <c r="B28" s="47" t="s">
        <v>588</v>
      </c>
      <c r="C28" s="47" t="s">
        <v>566</v>
      </c>
      <c r="D28" s="47" t="s">
        <v>568</v>
      </c>
      <c r="E28" s="47" t="s">
        <v>406</v>
      </c>
      <c r="F28" s="47" t="s">
        <v>423</v>
      </c>
      <c r="G28" s="47" t="s">
        <v>505</v>
      </c>
      <c r="H28" s="47" t="s">
        <v>578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608</v>
      </c>
      <c r="O28" s="47" t="s">
        <v>602</v>
      </c>
      <c r="P28" s="47" t="s">
        <v>599</v>
      </c>
      <c r="Q28" s="47" t="s">
        <v>588</v>
      </c>
      <c r="R28" s="47"/>
      <c r="S28" s="47"/>
      <c r="T28" s="47"/>
      <c r="U28" s="48"/>
      <c r="V28" s="47"/>
      <c r="W28" s="47" t="s">
        <v>566</v>
      </c>
      <c r="X28" s="47" t="s">
        <v>499</v>
      </c>
      <c r="Y28" s="48">
        <v>0</v>
      </c>
      <c r="Z28" t="s">
        <v>658</v>
      </c>
      <c r="AA28" t="s">
        <v>658</v>
      </c>
      <c r="AB28" t="s">
        <v>657</v>
      </c>
    </row>
    <row r="29" spans="1:28" x14ac:dyDescent="0.3">
      <c r="A29" s="48">
        <v>28</v>
      </c>
      <c r="B29" s="47" t="s">
        <v>589</v>
      </c>
      <c r="C29" s="47" t="s">
        <v>566</v>
      </c>
      <c r="D29" s="47" t="s">
        <v>569</v>
      </c>
      <c r="E29" s="47" t="s">
        <v>406</v>
      </c>
      <c r="F29" s="47" t="s">
        <v>423</v>
      </c>
      <c r="G29" s="47" t="s">
        <v>505</v>
      </c>
      <c r="H29" s="47" t="s">
        <v>579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608</v>
      </c>
      <c r="O29" s="47" t="s">
        <v>569</v>
      </c>
      <c r="P29" s="47" t="s">
        <v>599</v>
      </c>
      <c r="Q29" s="47" t="s">
        <v>589</v>
      </c>
      <c r="R29" s="47"/>
      <c r="S29" s="47"/>
      <c r="T29" s="47"/>
      <c r="U29" s="48"/>
      <c r="V29" s="47"/>
      <c r="W29" s="47" t="s">
        <v>566</v>
      </c>
      <c r="X29" s="47" t="s">
        <v>499</v>
      </c>
      <c r="Y29" s="48">
        <v>0</v>
      </c>
      <c r="Z29" t="s">
        <v>658</v>
      </c>
      <c r="AA29" t="s">
        <v>658</v>
      </c>
      <c r="AB29" t="s">
        <v>657</v>
      </c>
    </row>
    <row r="30" spans="1:28" x14ac:dyDescent="0.3">
      <c r="A30" s="48">
        <v>29</v>
      </c>
      <c r="B30" s="47" t="s">
        <v>590</v>
      </c>
      <c r="C30" s="47" t="s">
        <v>566</v>
      </c>
      <c r="D30" s="47" t="s">
        <v>570</v>
      </c>
      <c r="E30" s="47" t="s">
        <v>406</v>
      </c>
      <c r="F30" s="47" t="s">
        <v>423</v>
      </c>
      <c r="G30" s="47" t="s">
        <v>505</v>
      </c>
      <c r="H30" s="47" t="s">
        <v>580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608</v>
      </c>
      <c r="O30" s="47" t="s">
        <v>603</v>
      </c>
      <c r="P30" s="47" t="s">
        <v>599</v>
      </c>
      <c r="Q30" s="47" t="s">
        <v>590</v>
      </c>
      <c r="R30" s="47"/>
      <c r="S30" s="47"/>
      <c r="T30" s="47"/>
      <c r="U30" s="48"/>
      <c r="V30" s="47"/>
      <c r="W30" s="47" t="s">
        <v>566</v>
      </c>
      <c r="X30" s="47" t="s">
        <v>499</v>
      </c>
      <c r="Y30" s="48">
        <v>0</v>
      </c>
      <c r="Z30" t="s">
        <v>658</v>
      </c>
      <c r="AA30" t="s">
        <v>658</v>
      </c>
      <c r="AB30" t="s">
        <v>657</v>
      </c>
    </row>
    <row r="31" spans="1:28" x14ac:dyDescent="0.3">
      <c r="A31" s="48">
        <v>30</v>
      </c>
      <c r="B31" s="47" t="s">
        <v>591</v>
      </c>
      <c r="C31" s="47" t="s">
        <v>566</v>
      </c>
      <c r="D31" s="47" t="s">
        <v>571</v>
      </c>
      <c r="E31" s="47" t="s">
        <v>406</v>
      </c>
      <c r="F31" s="47" t="s">
        <v>423</v>
      </c>
      <c r="G31" s="47" t="s">
        <v>505</v>
      </c>
      <c r="H31" s="47" t="s">
        <v>582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608</v>
      </c>
      <c r="O31" s="47" t="s">
        <v>604</v>
      </c>
      <c r="P31" s="47" t="s">
        <v>599</v>
      </c>
      <c r="Q31" s="47" t="s">
        <v>591</v>
      </c>
      <c r="R31" s="47"/>
      <c r="S31" s="47"/>
      <c r="T31" s="47"/>
      <c r="U31" s="48"/>
      <c r="V31" s="47"/>
      <c r="W31" s="47" t="s">
        <v>566</v>
      </c>
      <c r="X31" s="47" t="s">
        <v>499</v>
      </c>
      <c r="Y31" s="48">
        <v>0</v>
      </c>
      <c r="Z31" t="s">
        <v>658</v>
      </c>
      <c r="AA31" t="s">
        <v>658</v>
      </c>
      <c r="AB31" t="s">
        <v>657</v>
      </c>
    </row>
    <row r="32" spans="1:28" x14ac:dyDescent="0.3">
      <c r="A32" s="48">
        <v>31</v>
      </c>
      <c r="B32" s="47" t="s">
        <v>592</v>
      </c>
      <c r="C32" s="47" t="s">
        <v>566</v>
      </c>
      <c r="D32" s="47" t="s">
        <v>572</v>
      </c>
      <c r="E32" s="47" t="s">
        <v>406</v>
      </c>
      <c r="F32" s="47" t="s">
        <v>423</v>
      </c>
      <c r="G32" s="47" t="s">
        <v>505</v>
      </c>
      <c r="H32" s="47" t="s">
        <v>581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608</v>
      </c>
      <c r="O32" s="47" t="s">
        <v>605</v>
      </c>
      <c r="P32" s="47" t="s">
        <v>599</v>
      </c>
      <c r="Q32" s="47" t="s">
        <v>592</v>
      </c>
      <c r="R32" s="47"/>
      <c r="S32" s="47"/>
      <c r="T32" s="47"/>
      <c r="U32" s="48"/>
      <c r="V32" s="47"/>
      <c r="W32" s="47" t="s">
        <v>566</v>
      </c>
      <c r="X32" s="47" t="s">
        <v>499</v>
      </c>
      <c r="Y32" s="48">
        <v>0</v>
      </c>
      <c r="Z32" t="s">
        <v>658</v>
      </c>
      <c r="AA32" t="s">
        <v>658</v>
      </c>
      <c r="AB32" t="s">
        <v>657</v>
      </c>
    </row>
    <row r="33" spans="1:28" x14ac:dyDescent="0.3">
      <c r="A33" s="48">
        <v>32</v>
      </c>
      <c r="B33" s="47" t="s">
        <v>593</v>
      </c>
      <c r="C33" s="47" t="s">
        <v>566</v>
      </c>
      <c r="D33" s="47" t="s">
        <v>573</v>
      </c>
      <c r="E33" s="47" t="s">
        <v>406</v>
      </c>
      <c r="F33" s="47" t="s">
        <v>423</v>
      </c>
      <c r="G33" s="47" t="s">
        <v>505</v>
      </c>
      <c r="H33" s="47" t="s">
        <v>583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533</v>
      </c>
      <c r="O33" s="47" t="s">
        <v>405</v>
      </c>
      <c r="P33" s="47" t="s">
        <v>599</v>
      </c>
      <c r="Q33" s="47" t="s">
        <v>593</v>
      </c>
      <c r="R33" s="47"/>
      <c r="S33" s="47"/>
      <c r="T33" s="47"/>
      <c r="U33" s="48"/>
      <c r="V33" s="47"/>
      <c r="W33" s="47" t="s">
        <v>566</v>
      </c>
      <c r="X33" s="47" t="s">
        <v>499</v>
      </c>
      <c r="Y33" s="48">
        <v>0</v>
      </c>
      <c r="Z33" t="s">
        <v>658</v>
      </c>
      <c r="AA33" t="s">
        <v>658</v>
      </c>
      <c r="AB33" t="s">
        <v>657</v>
      </c>
    </row>
    <row r="34" spans="1:28" x14ac:dyDescent="0.3">
      <c r="A34" s="48">
        <v>33</v>
      </c>
      <c r="B34" s="47" t="s">
        <v>594</v>
      </c>
      <c r="C34" s="47" t="s">
        <v>566</v>
      </c>
      <c r="D34" s="47" t="s">
        <v>574</v>
      </c>
      <c r="E34" s="47" t="s">
        <v>406</v>
      </c>
      <c r="F34" s="47" t="s">
        <v>423</v>
      </c>
      <c r="G34" s="47" t="s">
        <v>505</v>
      </c>
      <c r="H34" s="47" t="s">
        <v>584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608</v>
      </c>
      <c r="O34" s="47" t="s">
        <v>606</v>
      </c>
      <c r="P34" s="47" t="s">
        <v>599</v>
      </c>
      <c r="Q34" s="47" t="s">
        <v>594</v>
      </c>
      <c r="R34" s="47"/>
      <c r="S34" s="47"/>
      <c r="T34" s="47"/>
      <c r="U34" s="48"/>
      <c r="V34" s="47"/>
      <c r="W34" s="47" t="s">
        <v>566</v>
      </c>
      <c r="X34" s="47" t="s">
        <v>499</v>
      </c>
      <c r="Y34" s="48">
        <v>0</v>
      </c>
      <c r="Z34" t="s">
        <v>658</v>
      </c>
      <c r="AA34" t="s">
        <v>658</v>
      </c>
      <c r="AB34" t="s">
        <v>657</v>
      </c>
    </row>
    <row r="35" spans="1:28" x14ac:dyDescent="0.3">
      <c r="A35" s="48">
        <v>34</v>
      </c>
      <c r="B35" s="47" t="s">
        <v>610</v>
      </c>
      <c r="C35" s="47" t="s">
        <v>634</v>
      </c>
      <c r="D35" s="47" t="s">
        <v>610</v>
      </c>
      <c r="E35" s="47" t="s">
        <v>406</v>
      </c>
      <c r="F35" s="47" t="s">
        <v>423</v>
      </c>
      <c r="G35" s="47" t="s">
        <v>481</v>
      </c>
      <c r="H35" s="47" t="s">
        <v>622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635</v>
      </c>
      <c r="O35" s="47"/>
      <c r="P35" s="47" t="s">
        <v>636</v>
      </c>
      <c r="Q35" s="47" t="s">
        <v>643</v>
      </c>
      <c r="R35" s="47" t="s">
        <v>643</v>
      </c>
      <c r="S35" s="47"/>
      <c r="T35" s="47"/>
      <c r="U35" s="48"/>
      <c r="V35" s="47" t="s">
        <v>634</v>
      </c>
      <c r="W35" s="47" t="s">
        <v>634</v>
      </c>
      <c r="X35" s="47" t="s">
        <v>499</v>
      </c>
      <c r="Y35" s="48">
        <v>0</v>
      </c>
      <c r="Z35" t="s">
        <v>658</v>
      </c>
      <c r="AA35" t="s">
        <v>657</v>
      </c>
      <c r="AB35" t="s">
        <v>657</v>
      </c>
    </row>
    <row r="36" spans="1:28" x14ac:dyDescent="0.3">
      <c r="A36" s="48">
        <v>35</v>
      </c>
      <c r="B36" s="47" t="s">
        <v>611</v>
      </c>
      <c r="C36" s="47" t="s">
        <v>634</v>
      </c>
      <c r="D36" s="47" t="s">
        <v>611</v>
      </c>
      <c r="E36" s="47" t="s">
        <v>406</v>
      </c>
      <c r="F36" s="47" t="s">
        <v>423</v>
      </c>
      <c r="G36" s="47" t="s">
        <v>481</v>
      </c>
      <c r="H36" s="47" t="s">
        <v>623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635</v>
      </c>
      <c r="O36" s="47"/>
      <c r="P36" s="47" t="s">
        <v>636</v>
      </c>
      <c r="Q36" s="47" t="s">
        <v>644</v>
      </c>
      <c r="R36" s="47" t="s">
        <v>644</v>
      </c>
      <c r="S36" s="47"/>
      <c r="T36" s="47"/>
      <c r="U36" s="48"/>
      <c r="V36" s="47" t="s">
        <v>634</v>
      </c>
      <c r="W36" s="47" t="s">
        <v>634</v>
      </c>
      <c r="X36" s="47" t="s">
        <v>499</v>
      </c>
      <c r="Y36" s="48">
        <v>0</v>
      </c>
      <c r="Z36" t="s">
        <v>658</v>
      </c>
      <c r="AA36" t="s">
        <v>657</v>
      </c>
      <c r="AB36" t="s">
        <v>657</v>
      </c>
    </row>
    <row r="37" spans="1:28" x14ac:dyDescent="0.3">
      <c r="A37" s="48">
        <v>36</v>
      </c>
      <c r="B37" s="47" t="s">
        <v>612</v>
      </c>
      <c r="C37" s="47" t="s">
        <v>634</v>
      </c>
      <c r="D37" s="47" t="s">
        <v>612</v>
      </c>
      <c r="E37" s="47" t="s">
        <v>406</v>
      </c>
      <c r="F37" s="47" t="s">
        <v>423</v>
      </c>
      <c r="G37" s="47" t="s">
        <v>481</v>
      </c>
      <c r="H37" s="47" t="s">
        <v>624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635</v>
      </c>
      <c r="O37" s="47"/>
      <c r="P37" s="47" t="s">
        <v>636</v>
      </c>
      <c r="Q37" s="47" t="s">
        <v>645</v>
      </c>
      <c r="R37" s="47" t="s">
        <v>645</v>
      </c>
      <c r="S37" s="47"/>
      <c r="T37" s="47"/>
      <c r="U37" s="48"/>
      <c r="V37" s="47" t="s">
        <v>634</v>
      </c>
      <c r="W37" s="47" t="s">
        <v>634</v>
      </c>
      <c r="X37" s="47" t="s">
        <v>499</v>
      </c>
      <c r="Y37" s="48">
        <v>0</v>
      </c>
      <c r="Z37" t="s">
        <v>658</v>
      </c>
      <c r="AA37" t="s">
        <v>657</v>
      </c>
      <c r="AB37" t="s">
        <v>657</v>
      </c>
    </row>
    <row r="38" spans="1:28" x14ac:dyDescent="0.3">
      <c r="A38" s="48">
        <v>37</v>
      </c>
      <c r="B38" s="47" t="s">
        <v>613</v>
      </c>
      <c r="C38" s="47" t="s">
        <v>634</v>
      </c>
      <c r="D38" s="47" t="s">
        <v>613</v>
      </c>
      <c r="E38" s="47" t="s">
        <v>406</v>
      </c>
      <c r="F38" s="47" t="s">
        <v>423</v>
      </c>
      <c r="G38" s="47" t="s">
        <v>481</v>
      </c>
      <c r="H38" s="47" t="s">
        <v>625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635</v>
      </c>
      <c r="O38" s="47"/>
      <c r="P38" s="47" t="s">
        <v>636</v>
      </c>
      <c r="Q38" s="47" t="s">
        <v>646</v>
      </c>
      <c r="R38" s="47" t="s">
        <v>646</v>
      </c>
      <c r="S38" s="47"/>
      <c r="T38" s="47"/>
      <c r="U38" s="48"/>
      <c r="V38" s="47" t="s">
        <v>634</v>
      </c>
      <c r="W38" s="47" t="s">
        <v>634</v>
      </c>
      <c r="X38" s="47" t="s">
        <v>499</v>
      </c>
      <c r="Y38" s="48">
        <v>0</v>
      </c>
      <c r="Z38" t="s">
        <v>658</v>
      </c>
      <c r="AA38" t="s">
        <v>657</v>
      </c>
      <c r="AB38" t="s">
        <v>657</v>
      </c>
    </row>
    <row r="39" spans="1:28" x14ac:dyDescent="0.3">
      <c r="A39" s="48">
        <v>38</v>
      </c>
      <c r="B39" s="47" t="s">
        <v>614</v>
      </c>
      <c r="C39" s="47" t="s">
        <v>634</v>
      </c>
      <c r="D39" s="47" t="s">
        <v>614</v>
      </c>
      <c r="E39" s="47" t="s">
        <v>406</v>
      </c>
      <c r="F39" s="47" t="s">
        <v>423</v>
      </c>
      <c r="G39" s="47" t="s">
        <v>481</v>
      </c>
      <c r="H39" s="47" t="s">
        <v>626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635</v>
      </c>
      <c r="O39" s="47"/>
      <c r="P39" s="47" t="s">
        <v>636</v>
      </c>
      <c r="Q39" s="47" t="s">
        <v>647</v>
      </c>
      <c r="R39" s="47" t="s">
        <v>647</v>
      </c>
      <c r="S39" s="47"/>
      <c r="T39" s="47"/>
      <c r="U39" s="48"/>
      <c r="V39" s="47" t="s">
        <v>634</v>
      </c>
      <c r="W39" s="47" t="s">
        <v>634</v>
      </c>
      <c r="X39" s="47" t="s">
        <v>499</v>
      </c>
      <c r="Y39" s="48">
        <v>0</v>
      </c>
      <c r="Z39" t="s">
        <v>658</v>
      </c>
      <c r="AA39" t="s">
        <v>657</v>
      </c>
      <c r="AB39" t="s">
        <v>657</v>
      </c>
    </row>
    <row r="40" spans="1:28" x14ac:dyDescent="0.3">
      <c r="A40" s="48">
        <v>39</v>
      </c>
      <c r="B40" s="47" t="s">
        <v>615</v>
      </c>
      <c r="C40" s="47" t="s">
        <v>634</v>
      </c>
      <c r="D40" s="47" t="s">
        <v>615</v>
      </c>
      <c r="E40" s="47" t="s">
        <v>406</v>
      </c>
      <c r="F40" s="47" t="s">
        <v>423</v>
      </c>
      <c r="G40" s="47" t="s">
        <v>481</v>
      </c>
      <c r="H40" s="47" t="s">
        <v>627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635</v>
      </c>
      <c r="O40" s="47"/>
      <c r="P40" s="47" t="s">
        <v>636</v>
      </c>
      <c r="Q40" s="47" t="s">
        <v>648</v>
      </c>
      <c r="R40" s="47" t="s">
        <v>648</v>
      </c>
      <c r="S40" s="47"/>
      <c r="T40" s="47"/>
      <c r="U40" s="48"/>
      <c r="V40" s="47" t="s">
        <v>634</v>
      </c>
      <c r="W40" s="47" t="s">
        <v>634</v>
      </c>
      <c r="X40" s="47" t="s">
        <v>499</v>
      </c>
      <c r="Y40" s="48">
        <v>0</v>
      </c>
      <c r="Z40" t="s">
        <v>658</v>
      </c>
      <c r="AA40" t="s">
        <v>657</v>
      </c>
      <c r="AB40" t="s">
        <v>657</v>
      </c>
    </row>
    <row r="41" spans="1:28" x14ac:dyDescent="0.3">
      <c r="A41" s="48">
        <v>40</v>
      </c>
      <c r="B41" s="47" t="s">
        <v>616</v>
      </c>
      <c r="C41" s="47" t="s">
        <v>634</v>
      </c>
      <c r="D41" s="47" t="s">
        <v>616</v>
      </c>
      <c r="E41" s="47" t="s">
        <v>406</v>
      </c>
      <c r="F41" s="47" t="s">
        <v>423</v>
      </c>
      <c r="G41" s="47" t="s">
        <v>481</v>
      </c>
      <c r="H41" s="47" t="s">
        <v>628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635</v>
      </c>
      <c r="O41" s="47"/>
      <c r="P41" s="47" t="s">
        <v>636</v>
      </c>
      <c r="Q41" s="47" t="s">
        <v>649</v>
      </c>
      <c r="R41" s="47" t="s">
        <v>649</v>
      </c>
      <c r="S41" s="47"/>
      <c r="T41" s="47"/>
      <c r="U41" s="48"/>
      <c r="V41" s="47" t="s">
        <v>634</v>
      </c>
      <c r="W41" s="47" t="s">
        <v>634</v>
      </c>
      <c r="X41" s="47" t="s">
        <v>499</v>
      </c>
      <c r="Y41" s="48">
        <v>0</v>
      </c>
      <c r="Z41" t="s">
        <v>658</v>
      </c>
      <c r="AA41" t="s">
        <v>657</v>
      </c>
      <c r="AB41" t="s">
        <v>657</v>
      </c>
    </row>
    <row r="42" spans="1:28" x14ac:dyDescent="0.3">
      <c r="A42" s="48">
        <v>41</v>
      </c>
      <c r="B42" s="47" t="s">
        <v>617</v>
      </c>
      <c r="C42" s="47" t="s">
        <v>634</v>
      </c>
      <c r="D42" s="47" t="s">
        <v>617</v>
      </c>
      <c r="E42" s="47" t="s">
        <v>406</v>
      </c>
      <c r="F42" s="47" t="s">
        <v>423</v>
      </c>
      <c r="G42" s="47" t="s">
        <v>481</v>
      </c>
      <c r="H42" s="47" t="s">
        <v>629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635</v>
      </c>
      <c r="O42" s="47"/>
      <c r="P42" s="47" t="s">
        <v>636</v>
      </c>
      <c r="Q42" s="47" t="s">
        <v>650</v>
      </c>
      <c r="R42" s="47" t="s">
        <v>650</v>
      </c>
      <c r="S42" s="47"/>
      <c r="T42" s="47"/>
      <c r="U42" s="48"/>
      <c r="V42" s="47" t="s">
        <v>634</v>
      </c>
      <c r="W42" s="47" t="s">
        <v>634</v>
      </c>
      <c r="X42" s="47" t="s">
        <v>499</v>
      </c>
      <c r="Y42" s="48">
        <v>0</v>
      </c>
      <c r="Z42" t="s">
        <v>658</v>
      </c>
      <c r="AA42" t="s">
        <v>657</v>
      </c>
      <c r="AB42" t="s">
        <v>657</v>
      </c>
    </row>
    <row r="43" spans="1:28" x14ac:dyDescent="0.3">
      <c r="A43" s="48">
        <v>42</v>
      </c>
      <c r="B43" s="47" t="s">
        <v>618</v>
      </c>
      <c r="C43" s="47" t="s">
        <v>634</v>
      </c>
      <c r="D43" s="47" t="s">
        <v>618</v>
      </c>
      <c r="E43" s="47" t="s">
        <v>406</v>
      </c>
      <c r="F43" s="47" t="s">
        <v>423</v>
      </c>
      <c r="G43" s="47" t="s">
        <v>481</v>
      </c>
      <c r="H43" s="47" t="s">
        <v>630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635</v>
      </c>
      <c r="O43" s="47"/>
      <c r="P43" s="47" t="s">
        <v>636</v>
      </c>
      <c r="Q43" s="47" t="s">
        <v>651</v>
      </c>
      <c r="R43" s="47" t="s">
        <v>651</v>
      </c>
      <c r="S43" s="47"/>
      <c r="T43" s="47"/>
      <c r="U43" s="48"/>
      <c r="V43" s="47" t="s">
        <v>634</v>
      </c>
      <c r="W43" s="47" t="s">
        <v>634</v>
      </c>
      <c r="X43" s="47" t="s">
        <v>499</v>
      </c>
      <c r="Y43" s="48">
        <v>0</v>
      </c>
      <c r="Z43" t="s">
        <v>658</v>
      </c>
      <c r="AA43" t="s">
        <v>657</v>
      </c>
      <c r="AB43" t="s">
        <v>657</v>
      </c>
    </row>
    <row r="44" spans="1:28" x14ac:dyDescent="0.3">
      <c r="A44" s="48">
        <v>43</v>
      </c>
      <c r="B44" s="47" t="s">
        <v>619</v>
      </c>
      <c r="C44" s="47" t="s">
        <v>634</v>
      </c>
      <c r="D44" s="47" t="s">
        <v>619</v>
      </c>
      <c r="E44" s="47" t="s">
        <v>406</v>
      </c>
      <c r="F44" s="47" t="s">
        <v>423</v>
      </c>
      <c r="G44" s="47" t="s">
        <v>481</v>
      </c>
      <c r="H44" s="47" t="s">
        <v>631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635</v>
      </c>
      <c r="O44" s="47"/>
      <c r="P44" s="47" t="s">
        <v>636</v>
      </c>
      <c r="Q44" s="47" t="s">
        <v>652</v>
      </c>
      <c r="R44" s="47" t="s">
        <v>652</v>
      </c>
      <c r="S44" s="47"/>
      <c r="T44" s="47"/>
      <c r="U44" s="48"/>
      <c r="V44" s="47" t="s">
        <v>634</v>
      </c>
      <c r="W44" s="47" t="s">
        <v>634</v>
      </c>
      <c r="X44" s="47" t="s">
        <v>499</v>
      </c>
      <c r="Y44" s="48">
        <v>0</v>
      </c>
      <c r="Z44" t="s">
        <v>658</v>
      </c>
      <c r="AA44" t="s">
        <v>657</v>
      </c>
      <c r="AB44" t="s">
        <v>657</v>
      </c>
    </row>
    <row r="45" spans="1:28" x14ac:dyDescent="0.3">
      <c r="A45" s="48">
        <v>44</v>
      </c>
      <c r="B45" s="47" t="s">
        <v>620</v>
      </c>
      <c r="C45" s="47" t="s">
        <v>634</v>
      </c>
      <c r="D45" s="47" t="s">
        <v>620</v>
      </c>
      <c r="E45" s="47" t="s">
        <v>406</v>
      </c>
      <c r="F45" s="47" t="s">
        <v>423</v>
      </c>
      <c r="G45" s="47" t="s">
        <v>481</v>
      </c>
      <c r="H45" s="47" t="s">
        <v>632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635</v>
      </c>
      <c r="O45" s="47"/>
      <c r="P45" s="47" t="s">
        <v>636</v>
      </c>
      <c r="Q45" s="47" t="s">
        <v>653</v>
      </c>
      <c r="R45" s="47" t="s">
        <v>653</v>
      </c>
      <c r="S45" s="47"/>
      <c r="T45" s="47"/>
      <c r="U45" s="48"/>
      <c r="V45" s="47" t="s">
        <v>634</v>
      </c>
      <c r="W45" s="47" t="s">
        <v>634</v>
      </c>
      <c r="X45" s="47" t="s">
        <v>499</v>
      </c>
      <c r="Y45" s="48">
        <v>0</v>
      </c>
      <c r="Z45" t="s">
        <v>658</v>
      </c>
      <c r="AA45" t="s">
        <v>657</v>
      </c>
      <c r="AB45" t="s">
        <v>657</v>
      </c>
    </row>
    <row r="46" spans="1:28" x14ac:dyDescent="0.3">
      <c r="A46" s="48">
        <v>45</v>
      </c>
      <c r="B46" s="47" t="s">
        <v>621</v>
      </c>
      <c r="C46" s="47" t="s">
        <v>634</v>
      </c>
      <c r="D46" s="47" t="s">
        <v>621</v>
      </c>
      <c r="E46" s="47" t="s">
        <v>406</v>
      </c>
      <c r="F46" s="47" t="s">
        <v>423</v>
      </c>
      <c r="G46" s="47" t="s">
        <v>481</v>
      </c>
      <c r="H46" s="47" t="s">
        <v>633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635</v>
      </c>
      <c r="O46" s="47"/>
      <c r="P46" s="47" t="s">
        <v>636</v>
      </c>
      <c r="Q46" s="47" t="s">
        <v>654</v>
      </c>
      <c r="R46" s="47" t="s">
        <v>654</v>
      </c>
      <c r="S46" s="47"/>
      <c r="T46" s="47"/>
      <c r="U46" s="48"/>
      <c r="V46" s="47" t="s">
        <v>634</v>
      </c>
      <c r="W46" s="47" t="s">
        <v>634</v>
      </c>
      <c r="X46" s="47" t="s">
        <v>499</v>
      </c>
      <c r="Y46" s="48">
        <v>0</v>
      </c>
      <c r="Z46" t="s">
        <v>658</v>
      </c>
      <c r="AA46" t="s">
        <v>657</v>
      </c>
      <c r="AB46" t="s">
        <v>657</v>
      </c>
    </row>
    <row r="47" spans="1:28" x14ac:dyDescent="0.3">
      <c r="A47" s="48">
        <v>46</v>
      </c>
      <c r="B47" s="47" t="s">
        <v>638</v>
      </c>
      <c r="C47" s="47" t="s">
        <v>637</v>
      </c>
      <c r="D47" s="47" t="s">
        <v>638</v>
      </c>
      <c r="E47" s="47" t="s">
        <v>406</v>
      </c>
      <c r="F47" s="47" t="s">
        <v>423</v>
      </c>
      <c r="G47" s="47" t="s">
        <v>481</v>
      </c>
      <c r="H47" s="47" t="s">
        <v>639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640</v>
      </c>
      <c r="O47" s="47"/>
      <c r="P47" s="47" t="s">
        <v>642</v>
      </c>
      <c r="Q47" s="47" t="s">
        <v>641</v>
      </c>
      <c r="R47" s="47" t="s">
        <v>641</v>
      </c>
      <c r="S47" s="47"/>
      <c r="T47" s="47"/>
      <c r="U47" s="48"/>
      <c r="V47" s="47" t="s">
        <v>637</v>
      </c>
      <c r="W47" s="47" t="s">
        <v>637</v>
      </c>
      <c r="X47" s="47" t="s">
        <v>499</v>
      </c>
      <c r="Y47" s="48">
        <v>0</v>
      </c>
      <c r="Z47" s="48" t="s">
        <v>657</v>
      </c>
      <c r="AA47" s="48" t="s">
        <v>657</v>
      </c>
      <c r="AB47" s="48" t="s">
        <v>657</v>
      </c>
    </row>
    <row r="48" spans="1:28" x14ac:dyDescent="0.3">
      <c r="A48" s="48">
        <v>47</v>
      </c>
      <c r="B48" s="47" t="s">
        <v>661</v>
      </c>
      <c r="C48" s="47" t="s">
        <v>660</v>
      </c>
      <c r="D48" s="47" t="s">
        <v>682</v>
      </c>
      <c r="E48" s="47" t="s">
        <v>406</v>
      </c>
      <c r="F48" s="47" t="s">
        <v>423</v>
      </c>
      <c r="G48" s="47" t="s">
        <v>481</v>
      </c>
      <c r="H48" s="47" t="s">
        <v>662</v>
      </c>
      <c r="I48" s="48"/>
      <c r="J48" s="48"/>
      <c r="K48" s="47" t="s">
        <v>19</v>
      </c>
      <c r="L48" s="48">
        <v>1</v>
      </c>
      <c r="M48" s="47" t="s">
        <v>6</v>
      </c>
      <c r="N48" s="47" t="s">
        <v>665</v>
      </c>
      <c r="O48" s="47"/>
      <c r="P48" s="47" t="s">
        <v>664</v>
      </c>
      <c r="Q48" s="47" t="s">
        <v>663</v>
      </c>
      <c r="R48" s="47" t="s">
        <v>663</v>
      </c>
      <c r="S48" s="47"/>
      <c r="T48" s="47"/>
      <c r="U48" s="48"/>
      <c r="V48" s="47" t="s">
        <v>660</v>
      </c>
      <c r="W48" s="47" t="s">
        <v>660</v>
      </c>
      <c r="X48" s="47" t="s">
        <v>499</v>
      </c>
      <c r="Y48" s="48">
        <v>0</v>
      </c>
      <c r="Z48" s="48" t="s">
        <v>658</v>
      </c>
      <c r="AA48" s="48" t="s">
        <v>658</v>
      </c>
      <c r="AB48" s="48" t="s">
        <v>657</v>
      </c>
    </row>
    <row r="49" spans="1:28" x14ac:dyDescent="0.3">
      <c r="A49" s="48">
        <v>48</v>
      </c>
      <c r="B49" s="47" t="s">
        <v>668</v>
      </c>
      <c r="C49" s="47" t="s">
        <v>660</v>
      </c>
      <c r="D49" s="47" t="s">
        <v>669</v>
      </c>
      <c r="E49" s="47" t="s">
        <v>406</v>
      </c>
      <c r="F49" s="47" t="s">
        <v>423</v>
      </c>
      <c r="G49" s="47" t="s">
        <v>481</v>
      </c>
      <c r="H49" s="47" t="s">
        <v>666</v>
      </c>
      <c r="I49" s="48"/>
      <c r="J49" s="48"/>
      <c r="K49" s="47" t="s">
        <v>19</v>
      </c>
      <c r="L49" s="48">
        <v>1</v>
      </c>
      <c r="M49" s="47" t="s">
        <v>6</v>
      </c>
      <c r="N49" s="47" t="s">
        <v>665</v>
      </c>
      <c r="O49" s="47"/>
      <c r="P49" s="47" t="s">
        <v>664</v>
      </c>
      <c r="Q49" s="47" t="s">
        <v>667</v>
      </c>
      <c r="R49" s="47" t="s">
        <v>667</v>
      </c>
      <c r="S49" s="47"/>
      <c r="T49" s="47"/>
      <c r="U49" s="48"/>
      <c r="V49" s="47" t="s">
        <v>660</v>
      </c>
      <c r="W49" s="47" t="s">
        <v>660</v>
      </c>
      <c r="X49" s="47" t="s">
        <v>499</v>
      </c>
      <c r="Y49" s="48">
        <v>0</v>
      </c>
      <c r="Z49" s="48" t="s">
        <v>658</v>
      </c>
      <c r="AA49" s="48" t="s">
        <v>658</v>
      </c>
      <c r="AB49" s="48" t="s">
        <v>657</v>
      </c>
    </row>
    <row r="50" spans="1:28" x14ac:dyDescent="0.3">
      <c r="A50" s="48">
        <v>49</v>
      </c>
      <c r="B50" s="47" t="s">
        <v>670</v>
      </c>
      <c r="C50" s="47" t="s">
        <v>660</v>
      </c>
      <c r="D50" s="47" t="s">
        <v>669</v>
      </c>
      <c r="E50" s="47" t="s">
        <v>406</v>
      </c>
      <c r="F50" s="47" t="s">
        <v>423</v>
      </c>
      <c r="G50" s="47" t="s">
        <v>481</v>
      </c>
      <c r="H50" s="47" t="s">
        <v>673</v>
      </c>
      <c r="I50" s="48"/>
      <c r="J50" s="48"/>
      <c r="K50" s="47" t="s">
        <v>19</v>
      </c>
      <c r="L50" s="48">
        <v>1</v>
      </c>
      <c r="M50" s="47" t="s">
        <v>6</v>
      </c>
      <c r="N50" s="47" t="s">
        <v>671</v>
      </c>
      <c r="O50" s="47"/>
      <c r="P50" s="47" t="s">
        <v>664</v>
      </c>
      <c r="Q50" s="47" t="s">
        <v>672</v>
      </c>
      <c r="R50" s="47" t="s">
        <v>672</v>
      </c>
      <c r="S50" s="47"/>
      <c r="T50" s="47"/>
      <c r="U50" s="48"/>
      <c r="V50" s="47" t="s">
        <v>660</v>
      </c>
      <c r="W50" s="47" t="s">
        <v>660</v>
      </c>
      <c r="X50" s="47" t="s">
        <v>499</v>
      </c>
      <c r="Y50" s="48">
        <v>0</v>
      </c>
      <c r="Z50" s="48" t="s">
        <v>658</v>
      </c>
      <c r="AA50" s="48" t="s">
        <v>658</v>
      </c>
      <c r="AB50" s="48" t="s">
        <v>657</v>
      </c>
    </row>
    <row r="51" spans="1:28" x14ac:dyDescent="0.3">
      <c r="A51" s="48">
        <v>50</v>
      </c>
      <c r="B51" s="47" t="s">
        <v>675</v>
      </c>
      <c r="C51" s="47" t="s">
        <v>660</v>
      </c>
      <c r="D51" s="47" t="s">
        <v>682</v>
      </c>
      <c r="E51" s="47" t="s">
        <v>406</v>
      </c>
      <c r="F51" s="47" t="s">
        <v>423</v>
      </c>
      <c r="G51" s="47" t="s">
        <v>481</v>
      </c>
      <c r="H51" s="47" t="s">
        <v>676</v>
      </c>
      <c r="I51" s="48"/>
      <c r="J51" s="48"/>
      <c r="K51" s="47" t="s">
        <v>19</v>
      </c>
      <c r="L51" s="48">
        <v>1</v>
      </c>
      <c r="M51" s="47" t="s">
        <v>6</v>
      </c>
      <c r="N51" s="47" t="s">
        <v>671</v>
      </c>
      <c r="O51" s="47"/>
      <c r="P51" s="47" t="s">
        <v>664</v>
      </c>
      <c r="Q51" s="47" t="s">
        <v>674</v>
      </c>
      <c r="R51" s="47" t="s">
        <v>674</v>
      </c>
      <c r="S51" s="47"/>
      <c r="T51" s="47"/>
      <c r="U51" s="48"/>
      <c r="V51" s="47" t="s">
        <v>660</v>
      </c>
      <c r="W51" s="47" t="s">
        <v>660</v>
      </c>
      <c r="X51" s="47" t="s">
        <v>499</v>
      </c>
      <c r="Y51" s="48">
        <v>0</v>
      </c>
      <c r="Z51" s="48" t="s">
        <v>658</v>
      </c>
      <c r="AA51" s="48" t="s">
        <v>658</v>
      </c>
      <c r="AB51" s="48" t="s">
        <v>657</v>
      </c>
    </row>
    <row r="52" spans="1:28" x14ac:dyDescent="0.3">
      <c r="A52" s="48">
        <v>51</v>
      </c>
      <c r="B52" s="47" t="s">
        <v>677</v>
      </c>
      <c r="C52" s="47" t="s">
        <v>660</v>
      </c>
      <c r="D52" s="47" t="s">
        <v>683</v>
      </c>
      <c r="E52" s="47" t="s">
        <v>406</v>
      </c>
      <c r="F52" s="47" t="s">
        <v>423</v>
      </c>
      <c r="G52" s="47" t="s">
        <v>481</v>
      </c>
      <c r="H52" s="47" t="s">
        <v>680</v>
      </c>
      <c r="I52" s="48"/>
      <c r="J52" s="48"/>
      <c r="K52" s="47" t="s">
        <v>19</v>
      </c>
      <c r="L52" s="48">
        <v>1</v>
      </c>
      <c r="M52" s="47" t="s">
        <v>6</v>
      </c>
      <c r="N52" s="47" t="s">
        <v>679</v>
      </c>
      <c r="O52" s="47"/>
      <c r="P52" s="47" t="s">
        <v>664</v>
      </c>
      <c r="Q52" s="47" t="s">
        <v>678</v>
      </c>
      <c r="R52" s="47" t="s">
        <v>678</v>
      </c>
      <c r="S52" s="47"/>
      <c r="T52" s="47"/>
      <c r="U52" s="48"/>
      <c r="V52" s="47" t="s">
        <v>660</v>
      </c>
      <c r="W52" s="47" t="s">
        <v>660</v>
      </c>
      <c r="X52" s="47" t="s">
        <v>499</v>
      </c>
      <c r="Y52" s="48">
        <v>0</v>
      </c>
      <c r="Z52" s="48" t="s">
        <v>658</v>
      </c>
      <c r="AA52" s="48" t="s">
        <v>658</v>
      </c>
      <c r="AB52" s="48" t="s">
        <v>657</v>
      </c>
    </row>
    <row r="53" spans="1:28" x14ac:dyDescent="0.3">
      <c r="A53" s="48">
        <v>52</v>
      </c>
      <c r="B53" s="47" t="s">
        <v>681</v>
      </c>
      <c r="C53" s="47" t="s">
        <v>660</v>
      </c>
      <c r="D53" s="47" t="s">
        <v>684</v>
      </c>
      <c r="E53" s="47" t="s">
        <v>406</v>
      </c>
      <c r="F53" s="47" t="s">
        <v>423</v>
      </c>
      <c r="G53" s="47" t="s">
        <v>481</v>
      </c>
      <c r="H53" s="47" t="s">
        <v>687</v>
      </c>
      <c r="I53" s="48"/>
      <c r="J53" s="48"/>
      <c r="K53" s="47" t="s">
        <v>19</v>
      </c>
      <c r="L53" s="48">
        <v>1</v>
      </c>
      <c r="M53" s="47" t="s">
        <v>6</v>
      </c>
      <c r="N53" s="47" t="s">
        <v>679</v>
      </c>
      <c r="O53" s="47"/>
      <c r="P53" s="47" t="s">
        <v>664</v>
      </c>
      <c r="Q53" s="47" t="s">
        <v>685</v>
      </c>
      <c r="R53" s="47" t="s">
        <v>685</v>
      </c>
      <c r="S53" s="47"/>
      <c r="T53" s="47"/>
      <c r="U53" s="48"/>
      <c r="V53" s="47" t="s">
        <v>660</v>
      </c>
      <c r="W53" s="47" t="s">
        <v>660</v>
      </c>
      <c r="X53" s="47" t="s">
        <v>499</v>
      </c>
      <c r="Y53" s="48">
        <v>0</v>
      </c>
      <c r="Z53" s="48" t="s">
        <v>658</v>
      </c>
      <c r="AA53" s="48" t="s">
        <v>658</v>
      </c>
      <c r="AB53" s="48" t="s">
        <v>657</v>
      </c>
    </row>
    <row r="54" spans="1:28" x14ac:dyDescent="0.3">
      <c r="A54" s="48">
        <v>53</v>
      </c>
      <c r="B54" s="47" t="s">
        <v>686</v>
      </c>
      <c r="C54" s="47" t="s">
        <v>660</v>
      </c>
      <c r="D54" s="47" t="s">
        <v>684</v>
      </c>
      <c r="E54" s="47" t="s">
        <v>406</v>
      </c>
      <c r="F54" s="47" t="s">
        <v>423</v>
      </c>
      <c r="G54" s="47" t="s">
        <v>481</v>
      </c>
      <c r="H54" s="47" t="s">
        <v>689</v>
      </c>
      <c r="I54" s="48"/>
      <c r="J54" s="48"/>
      <c r="K54" s="47" t="s">
        <v>19</v>
      </c>
      <c r="L54" s="48">
        <v>1</v>
      </c>
      <c r="M54" s="47" t="s">
        <v>6</v>
      </c>
      <c r="N54" s="47" t="s">
        <v>679</v>
      </c>
      <c r="O54" s="47"/>
      <c r="P54" s="47" t="s">
        <v>664</v>
      </c>
      <c r="Q54" s="47" t="s">
        <v>688</v>
      </c>
      <c r="R54" s="47" t="s">
        <v>688</v>
      </c>
      <c r="S54" s="47"/>
      <c r="T54" s="47"/>
      <c r="U54" s="48"/>
      <c r="V54" s="47" t="s">
        <v>660</v>
      </c>
      <c r="W54" s="47" t="s">
        <v>660</v>
      </c>
      <c r="X54" s="47" t="s">
        <v>499</v>
      </c>
      <c r="Y54" s="48">
        <v>0</v>
      </c>
      <c r="Z54" s="48" t="s">
        <v>658</v>
      </c>
      <c r="AA54" s="48" t="s">
        <v>658</v>
      </c>
      <c r="AB54" s="48" t="s">
        <v>657</v>
      </c>
    </row>
    <row r="55" spans="1:28" x14ac:dyDescent="0.3">
      <c r="A55" s="48">
        <v>54</v>
      </c>
      <c r="B55" s="47" t="s">
        <v>690</v>
      </c>
      <c r="C55" s="47" t="s">
        <v>660</v>
      </c>
      <c r="D55" s="47" t="s">
        <v>691</v>
      </c>
      <c r="E55" s="47" t="s">
        <v>406</v>
      </c>
      <c r="F55" s="47" t="s">
        <v>423</v>
      </c>
      <c r="G55" s="47" t="s">
        <v>481</v>
      </c>
      <c r="H55" s="47" t="s">
        <v>694</v>
      </c>
      <c r="I55" s="48"/>
      <c r="J55" s="48"/>
      <c r="K55" s="47" t="s">
        <v>19</v>
      </c>
      <c r="L55" s="48">
        <v>1</v>
      </c>
      <c r="M55" s="47" t="s">
        <v>6</v>
      </c>
      <c r="N55" s="47" t="s">
        <v>692</v>
      </c>
      <c r="O55" s="47"/>
      <c r="P55" s="47" t="s">
        <v>664</v>
      </c>
      <c r="Q55" s="47" t="s">
        <v>693</v>
      </c>
      <c r="R55" s="47" t="s">
        <v>693</v>
      </c>
      <c r="S55" s="47"/>
      <c r="T55" s="47"/>
      <c r="U55" s="48"/>
      <c r="V55" s="47" t="s">
        <v>660</v>
      </c>
      <c r="W55" s="47" t="s">
        <v>660</v>
      </c>
      <c r="X55" s="47" t="s">
        <v>499</v>
      </c>
      <c r="Y55" s="48">
        <v>0</v>
      </c>
      <c r="Z55" s="48" t="s">
        <v>658</v>
      </c>
      <c r="AA55" s="48" t="s">
        <v>658</v>
      </c>
      <c r="AB55" s="48" t="s">
        <v>657</v>
      </c>
    </row>
    <row r="56" spans="1:28" x14ac:dyDescent="0.3">
      <c r="A56" s="48">
        <v>55</v>
      </c>
      <c r="B56" s="47" t="s">
        <v>695</v>
      </c>
      <c r="C56" s="47" t="s">
        <v>660</v>
      </c>
      <c r="D56" s="47" t="s">
        <v>697</v>
      </c>
      <c r="E56" s="47" t="s">
        <v>406</v>
      </c>
      <c r="F56" s="47" t="s">
        <v>423</v>
      </c>
      <c r="G56" s="47" t="s">
        <v>481</v>
      </c>
      <c r="H56" s="47" t="s">
        <v>698</v>
      </c>
      <c r="I56" s="48"/>
      <c r="J56" s="48"/>
      <c r="K56" s="47" t="s">
        <v>19</v>
      </c>
      <c r="L56" s="48">
        <v>1</v>
      </c>
      <c r="M56" s="47" t="s">
        <v>6</v>
      </c>
      <c r="N56" s="47" t="s">
        <v>533</v>
      </c>
      <c r="O56" s="47"/>
      <c r="P56" s="47" t="s">
        <v>664</v>
      </c>
      <c r="Q56" s="47" t="s">
        <v>696</v>
      </c>
      <c r="R56" s="47" t="s">
        <v>696</v>
      </c>
      <c r="S56" s="47"/>
      <c r="T56" s="47"/>
      <c r="U56" s="48"/>
      <c r="V56" s="47" t="s">
        <v>660</v>
      </c>
      <c r="W56" s="47" t="s">
        <v>660</v>
      </c>
      <c r="X56" s="47" t="s">
        <v>499</v>
      </c>
      <c r="Y56" s="48">
        <v>0</v>
      </c>
      <c r="Z56" s="48" t="s">
        <v>658</v>
      </c>
      <c r="AA56" s="48" t="s">
        <v>658</v>
      </c>
      <c r="AB56" s="48" t="s">
        <v>657</v>
      </c>
    </row>
    <row r="57" spans="1:28" x14ac:dyDescent="0.3">
      <c r="A57" s="48">
        <v>56</v>
      </c>
      <c r="B57" s="47" t="s">
        <v>699</v>
      </c>
      <c r="C57" s="47" t="s">
        <v>660</v>
      </c>
      <c r="D57" s="47" t="s">
        <v>697</v>
      </c>
      <c r="E57" s="47" t="s">
        <v>406</v>
      </c>
      <c r="F57" s="47" t="s">
        <v>423</v>
      </c>
      <c r="G57" s="47" t="s">
        <v>481</v>
      </c>
      <c r="H57" s="47" t="s">
        <v>701</v>
      </c>
      <c r="I57" s="48"/>
      <c r="J57" s="48"/>
      <c r="K57" s="47" t="s">
        <v>19</v>
      </c>
      <c r="L57" s="48">
        <v>1</v>
      </c>
      <c r="M57" s="47" t="s">
        <v>6</v>
      </c>
      <c r="N57" s="47" t="s">
        <v>533</v>
      </c>
      <c r="O57" s="47"/>
      <c r="P57" s="47" t="s">
        <v>664</v>
      </c>
      <c r="Q57" s="47" t="s">
        <v>700</v>
      </c>
      <c r="R57" s="47" t="s">
        <v>700</v>
      </c>
      <c r="S57" s="47"/>
      <c r="T57" s="47"/>
      <c r="U57" s="48"/>
      <c r="V57" s="47" t="s">
        <v>660</v>
      </c>
      <c r="W57" s="47" t="s">
        <v>660</v>
      </c>
      <c r="X57" s="47" t="s">
        <v>499</v>
      </c>
      <c r="Y57" s="48">
        <v>0</v>
      </c>
      <c r="Z57" s="48" t="s">
        <v>658</v>
      </c>
      <c r="AA57" s="48" t="s">
        <v>658</v>
      </c>
      <c r="AB57" s="48" t="s">
        <v>657</v>
      </c>
    </row>
    <row r="58" spans="1:28" x14ac:dyDescent="0.3">
      <c r="A58" s="48">
        <v>57</v>
      </c>
      <c r="B58" s="47" t="s">
        <v>702</v>
      </c>
      <c r="C58" s="47" t="s">
        <v>660</v>
      </c>
      <c r="D58" s="47" t="s">
        <v>703</v>
      </c>
      <c r="E58" s="47" t="s">
        <v>406</v>
      </c>
      <c r="F58" s="47" t="s">
        <v>423</v>
      </c>
      <c r="G58" s="47" t="s">
        <v>481</v>
      </c>
      <c r="H58" s="47" t="s">
        <v>706</v>
      </c>
      <c r="I58" s="48"/>
      <c r="J58" s="48"/>
      <c r="K58" s="47" t="s">
        <v>19</v>
      </c>
      <c r="L58" s="48">
        <v>1</v>
      </c>
      <c r="M58" s="47" t="s">
        <v>6</v>
      </c>
      <c r="N58" s="47" t="s">
        <v>704</v>
      </c>
      <c r="O58" s="47"/>
      <c r="P58" s="47" t="s">
        <v>664</v>
      </c>
      <c r="Q58" s="47" t="s">
        <v>705</v>
      </c>
      <c r="R58" s="47" t="s">
        <v>705</v>
      </c>
      <c r="S58" s="47"/>
      <c r="T58" s="47"/>
      <c r="U58" s="48"/>
      <c r="V58" s="47" t="s">
        <v>660</v>
      </c>
      <c r="W58" s="47" t="s">
        <v>660</v>
      </c>
      <c r="X58" s="47" t="s">
        <v>499</v>
      </c>
      <c r="Y58" s="48">
        <v>0</v>
      </c>
      <c r="Z58" s="48" t="s">
        <v>658</v>
      </c>
      <c r="AA58" s="48" t="s">
        <v>658</v>
      </c>
      <c r="AB58" s="48" t="s">
        <v>657</v>
      </c>
    </row>
    <row r="59" spans="1:28" x14ac:dyDescent="0.3">
      <c r="A59" s="48">
        <v>58</v>
      </c>
      <c r="B59" s="47" t="s">
        <v>677</v>
      </c>
      <c r="C59" s="47" t="s">
        <v>660</v>
      </c>
      <c r="D59" s="47" t="s">
        <v>683</v>
      </c>
      <c r="E59" s="47" t="s">
        <v>406</v>
      </c>
      <c r="F59" s="47" t="s">
        <v>423</v>
      </c>
      <c r="G59" s="47" t="s">
        <v>481</v>
      </c>
      <c r="H59" s="47" t="s">
        <v>708</v>
      </c>
      <c r="I59" s="48"/>
      <c r="J59" s="48"/>
      <c r="K59" s="47" t="s">
        <v>19</v>
      </c>
      <c r="L59" s="48">
        <v>1</v>
      </c>
      <c r="M59" s="47" t="s">
        <v>6</v>
      </c>
      <c r="N59" s="47" t="s">
        <v>679</v>
      </c>
      <c r="O59" s="47"/>
      <c r="P59" s="47" t="s">
        <v>664</v>
      </c>
      <c r="Q59" s="47" t="s">
        <v>707</v>
      </c>
      <c r="R59" s="47" t="s">
        <v>707</v>
      </c>
      <c r="S59" s="47"/>
      <c r="T59" s="47"/>
      <c r="U59" s="48"/>
      <c r="V59" s="47" t="s">
        <v>660</v>
      </c>
      <c r="W59" s="47" t="s">
        <v>660</v>
      </c>
      <c r="X59" s="47" t="s">
        <v>499</v>
      </c>
      <c r="Y59" s="48">
        <v>0</v>
      </c>
      <c r="Z59" s="48" t="s">
        <v>658</v>
      </c>
      <c r="AA59" s="48" t="s">
        <v>658</v>
      </c>
      <c r="AB59" s="48" t="s">
        <v>657</v>
      </c>
    </row>
    <row r="60" spans="1:28" x14ac:dyDescent="0.3">
      <c r="A60" s="48">
        <v>59</v>
      </c>
      <c r="B60" s="47" t="s">
        <v>709</v>
      </c>
      <c r="C60" s="47" t="s">
        <v>660</v>
      </c>
      <c r="D60" s="47" t="s">
        <v>683</v>
      </c>
      <c r="E60" s="47" t="s">
        <v>406</v>
      </c>
      <c r="F60" s="47" t="s">
        <v>423</v>
      </c>
      <c r="G60" s="47" t="s">
        <v>481</v>
      </c>
      <c r="H60" s="47" t="s">
        <v>712</v>
      </c>
      <c r="I60" s="48"/>
      <c r="J60" s="48"/>
      <c r="K60" s="47" t="s">
        <v>19</v>
      </c>
      <c r="L60" s="48">
        <v>1</v>
      </c>
      <c r="M60" s="47" t="s">
        <v>6</v>
      </c>
      <c r="N60" s="47" t="s">
        <v>710</v>
      </c>
      <c r="O60" s="47"/>
      <c r="P60" s="47" t="s">
        <v>664</v>
      </c>
      <c r="Q60" s="47" t="s">
        <v>711</v>
      </c>
      <c r="R60" s="47" t="s">
        <v>711</v>
      </c>
      <c r="S60" s="47"/>
      <c r="T60" s="47"/>
      <c r="U60" s="48"/>
      <c r="V60" s="47" t="s">
        <v>660</v>
      </c>
      <c r="W60" s="47" t="s">
        <v>660</v>
      </c>
      <c r="X60" s="47" t="s">
        <v>499</v>
      </c>
      <c r="Y60" s="48">
        <v>0</v>
      </c>
      <c r="Z60" s="48" t="s">
        <v>658</v>
      </c>
      <c r="AA60" s="48" t="s">
        <v>658</v>
      </c>
      <c r="AB60" s="48" t="s">
        <v>657</v>
      </c>
    </row>
    <row r="61" spans="1:28" x14ac:dyDescent="0.3">
      <c r="A61" s="48">
        <v>60</v>
      </c>
      <c r="B61" s="47" t="s">
        <v>713</v>
      </c>
      <c r="C61" s="47" t="s">
        <v>660</v>
      </c>
      <c r="D61" s="47" t="s">
        <v>714</v>
      </c>
      <c r="E61" s="47" t="s">
        <v>406</v>
      </c>
      <c r="F61" s="47" t="s">
        <v>423</v>
      </c>
      <c r="G61" s="47" t="s">
        <v>481</v>
      </c>
      <c r="H61" s="47" t="s">
        <v>717</v>
      </c>
      <c r="I61" s="48"/>
      <c r="J61" s="48"/>
      <c r="K61" s="47" t="s">
        <v>19</v>
      </c>
      <c r="L61" s="48">
        <v>1</v>
      </c>
      <c r="M61" s="47" t="s">
        <v>6</v>
      </c>
      <c r="N61" s="47" t="s">
        <v>716</v>
      </c>
      <c r="O61" s="47"/>
      <c r="P61" s="47" t="s">
        <v>664</v>
      </c>
      <c r="Q61" s="47" t="s">
        <v>715</v>
      </c>
      <c r="R61" s="47" t="s">
        <v>715</v>
      </c>
      <c r="S61" s="47"/>
      <c r="T61" s="47"/>
      <c r="U61" s="48"/>
      <c r="V61" s="47" t="s">
        <v>660</v>
      </c>
      <c r="W61" s="47" t="s">
        <v>660</v>
      </c>
      <c r="X61" s="47" t="s">
        <v>499</v>
      </c>
      <c r="Y61" s="48">
        <v>0</v>
      </c>
      <c r="Z61" s="48" t="s">
        <v>658</v>
      </c>
      <c r="AA61" s="48" t="s">
        <v>658</v>
      </c>
      <c r="AB61" s="48" t="s">
        <v>657</v>
      </c>
    </row>
    <row r="62" spans="1:28" x14ac:dyDescent="0.3">
      <c r="A62" s="48">
        <v>61</v>
      </c>
      <c r="B62" s="47" t="s">
        <v>718</v>
      </c>
      <c r="C62" s="47" t="s">
        <v>660</v>
      </c>
      <c r="D62" s="47" t="s">
        <v>719</v>
      </c>
      <c r="E62" s="47" t="s">
        <v>406</v>
      </c>
      <c r="F62" s="47" t="s">
        <v>423</v>
      </c>
      <c r="G62" s="47" t="s">
        <v>481</v>
      </c>
      <c r="H62" s="47" t="s">
        <v>723</v>
      </c>
      <c r="I62" s="48"/>
      <c r="J62" s="48"/>
      <c r="K62" s="47" t="s">
        <v>19</v>
      </c>
      <c r="L62" s="48">
        <v>1</v>
      </c>
      <c r="M62" s="47" t="s">
        <v>6</v>
      </c>
      <c r="N62" s="47" t="s">
        <v>721</v>
      </c>
      <c r="O62" s="47" t="s">
        <v>722</v>
      </c>
      <c r="P62" s="47" t="s">
        <v>664</v>
      </c>
      <c r="Q62" s="47" t="s">
        <v>720</v>
      </c>
      <c r="R62" s="47" t="s">
        <v>720</v>
      </c>
      <c r="S62" s="47"/>
      <c r="T62" s="47"/>
      <c r="U62" s="48"/>
      <c r="V62" s="47" t="s">
        <v>660</v>
      </c>
      <c r="W62" s="47" t="s">
        <v>660</v>
      </c>
      <c r="X62" s="47" t="s">
        <v>499</v>
      </c>
      <c r="Y62" s="48">
        <v>0</v>
      </c>
      <c r="Z62" s="48" t="s">
        <v>658</v>
      </c>
      <c r="AA62" s="48" t="s">
        <v>658</v>
      </c>
      <c r="AB62" s="48" t="s">
        <v>657</v>
      </c>
    </row>
    <row r="63" spans="1:28" x14ac:dyDescent="0.3">
      <c r="A63" s="48">
        <v>62</v>
      </c>
      <c r="B63" s="47" t="s">
        <v>724</v>
      </c>
      <c r="C63" s="47" t="s">
        <v>660</v>
      </c>
      <c r="D63" s="47" t="s">
        <v>719</v>
      </c>
      <c r="E63" s="47" t="s">
        <v>406</v>
      </c>
      <c r="F63" s="47" t="s">
        <v>423</v>
      </c>
      <c r="G63" s="47" t="s">
        <v>481</v>
      </c>
      <c r="H63" s="47" t="s">
        <v>727</v>
      </c>
      <c r="I63" s="48"/>
      <c r="J63" s="48"/>
      <c r="K63" s="47" t="s">
        <v>19</v>
      </c>
      <c r="L63" s="48">
        <v>1</v>
      </c>
      <c r="M63" s="47" t="s">
        <v>6</v>
      </c>
      <c r="N63" s="47" t="s">
        <v>725</v>
      </c>
      <c r="O63" s="47" t="s">
        <v>722</v>
      </c>
      <c r="P63" s="47" t="s">
        <v>664</v>
      </c>
      <c r="Q63" s="47" t="s">
        <v>726</v>
      </c>
      <c r="R63" s="47" t="s">
        <v>726</v>
      </c>
      <c r="S63" s="47"/>
      <c r="T63" s="47"/>
      <c r="U63" s="48"/>
      <c r="V63" s="47" t="s">
        <v>660</v>
      </c>
      <c r="W63" s="47" t="s">
        <v>660</v>
      </c>
      <c r="X63" s="47" t="s">
        <v>499</v>
      </c>
      <c r="Y63" s="48">
        <v>0</v>
      </c>
      <c r="Z63" s="48" t="s">
        <v>658</v>
      </c>
      <c r="AA63" s="48" t="s">
        <v>658</v>
      </c>
      <c r="AB63" s="48" t="s">
        <v>657</v>
      </c>
    </row>
    <row r="64" spans="1:28" x14ac:dyDescent="0.3">
      <c r="A64" s="48">
        <v>63</v>
      </c>
      <c r="B64" s="47" t="s">
        <v>728</v>
      </c>
      <c r="C64" s="47" t="s">
        <v>660</v>
      </c>
      <c r="D64" s="47" t="s">
        <v>691</v>
      </c>
      <c r="E64" s="47" t="s">
        <v>406</v>
      </c>
      <c r="F64" s="47" t="s">
        <v>423</v>
      </c>
      <c r="G64" s="47" t="s">
        <v>481</v>
      </c>
      <c r="H64" s="47" t="s">
        <v>731</v>
      </c>
      <c r="I64" s="48"/>
      <c r="J64" s="48"/>
      <c r="K64" s="47" t="s">
        <v>19</v>
      </c>
      <c r="L64" s="48">
        <v>1</v>
      </c>
      <c r="M64" s="47" t="s">
        <v>6</v>
      </c>
      <c r="N64" s="47" t="s">
        <v>729</v>
      </c>
      <c r="O64" s="47" t="s">
        <v>722</v>
      </c>
      <c r="P64" s="47" t="s">
        <v>664</v>
      </c>
      <c r="Q64" s="47" t="s">
        <v>730</v>
      </c>
      <c r="R64" s="47" t="s">
        <v>730</v>
      </c>
      <c r="S64" s="47"/>
      <c r="T64" s="47"/>
      <c r="U64" s="48"/>
      <c r="V64" s="47" t="s">
        <v>660</v>
      </c>
      <c r="W64" s="47" t="s">
        <v>660</v>
      </c>
      <c r="X64" s="47" t="s">
        <v>499</v>
      </c>
      <c r="Y64" s="48">
        <v>0</v>
      </c>
      <c r="Z64" s="48" t="s">
        <v>658</v>
      </c>
      <c r="AA64" s="48" t="s">
        <v>658</v>
      </c>
      <c r="AB64" s="48" t="s">
        <v>657</v>
      </c>
    </row>
    <row r="65" spans="1:28" x14ac:dyDescent="0.3">
      <c r="A65" s="48">
        <v>64</v>
      </c>
      <c r="B65" s="47" t="s">
        <v>690</v>
      </c>
      <c r="C65" s="47" t="s">
        <v>660</v>
      </c>
      <c r="D65" s="47" t="s">
        <v>691</v>
      </c>
      <c r="E65" s="47" t="s">
        <v>406</v>
      </c>
      <c r="F65" s="47" t="s">
        <v>423</v>
      </c>
      <c r="G65" s="47" t="s">
        <v>481</v>
      </c>
      <c r="H65" s="47" t="s">
        <v>733</v>
      </c>
      <c r="I65" s="48"/>
      <c r="J65" s="48"/>
      <c r="K65" s="47" t="s">
        <v>19</v>
      </c>
      <c r="L65" s="48">
        <v>1</v>
      </c>
      <c r="M65" s="47" t="s">
        <v>6</v>
      </c>
      <c r="N65" s="47" t="s">
        <v>710</v>
      </c>
      <c r="O65" s="47" t="s">
        <v>722</v>
      </c>
      <c r="P65" s="47" t="s">
        <v>664</v>
      </c>
      <c r="Q65" s="47" t="s">
        <v>732</v>
      </c>
      <c r="R65" s="47" t="s">
        <v>732</v>
      </c>
      <c r="S65" s="47"/>
      <c r="T65" s="47"/>
      <c r="U65" s="48"/>
      <c r="V65" s="47" t="s">
        <v>660</v>
      </c>
      <c r="W65" s="47" t="s">
        <v>660</v>
      </c>
      <c r="X65" s="47" t="s">
        <v>499</v>
      </c>
      <c r="Y65" s="48">
        <v>0</v>
      </c>
      <c r="Z65" s="48" t="s">
        <v>658</v>
      </c>
      <c r="AA65" s="48" t="s">
        <v>658</v>
      </c>
      <c r="AB65" s="48" t="s">
        <v>657</v>
      </c>
    </row>
    <row r="66" spans="1:28" x14ac:dyDescent="0.3">
      <c r="A66" s="48">
        <v>65</v>
      </c>
      <c r="B66" s="47" t="s">
        <v>736</v>
      </c>
      <c r="C66" s="47" t="s">
        <v>660</v>
      </c>
      <c r="D66" s="47" t="s">
        <v>683</v>
      </c>
      <c r="E66" s="47" t="s">
        <v>406</v>
      </c>
      <c r="F66" s="47" t="s">
        <v>423</v>
      </c>
      <c r="G66" s="47" t="s">
        <v>481</v>
      </c>
      <c r="H66" s="47" t="s">
        <v>737</v>
      </c>
      <c r="I66" s="48"/>
      <c r="J66" s="48"/>
      <c r="K66" s="47" t="s">
        <v>19</v>
      </c>
      <c r="L66" s="48">
        <v>1</v>
      </c>
      <c r="M66" s="47" t="s">
        <v>6</v>
      </c>
      <c r="N66" s="47" t="s">
        <v>679</v>
      </c>
      <c r="O66" s="47" t="s">
        <v>735</v>
      </c>
      <c r="P66" s="47" t="s">
        <v>664</v>
      </c>
      <c r="Q66" s="47" t="s">
        <v>734</v>
      </c>
      <c r="R66" s="47" t="s">
        <v>734</v>
      </c>
      <c r="S66" s="47"/>
      <c r="T66" s="47"/>
      <c r="U66" s="48"/>
      <c r="V66" s="47" t="s">
        <v>660</v>
      </c>
      <c r="W66" s="47" t="s">
        <v>660</v>
      </c>
      <c r="X66" s="47" t="s">
        <v>499</v>
      </c>
      <c r="Y66" s="48">
        <v>0</v>
      </c>
      <c r="Z66" s="48" t="s">
        <v>658</v>
      </c>
      <c r="AA66" s="48" t="s">
        <v>658</v>
      </c>
      <c r="AB66" s="48" t="s">
        <v>657</v>
      </c>
    </row>
    <row r="67" spans="1:28" x14ac:dyDescent="0.3">
      <c r="A67" s="48">
        <v>66</v>
      </c>
      <c r="B67" s="47" t="s">
        <v>740</v>
      </c>
      <c r="C67" s="47" t="s">
        <v>660</v>
      </c>
      <c r="D67" s="47" t="s">
        <v>739</v>
      </c>
      <c r="E67" s="47" t="s">
        <v>406</v>
      </c>
      <c r="F67" s="47" t="s">
        <v>423</v>
      </c>
      <c r="G67" s="47" t="s">
        <v>481</v>
      </c>
      <c r="H67" s="47" t="s">
        <v>738</v>
      </c>
      <c r="I67" s="48"/>
      <c r="J67" s="48"/>
      <c r="K67" s="47" t="s">
        <v>19</v>
      </c>
      <c r="L67" s="48">
        <v>1</v>
      </c>
      <c r="M67" s="47" t="s">
        <v>6</v>
      </c>
      <c r="N67" s="47" t="s">
        <v>533</v>
      </c>
      <c r="O67" s="47" t="s">
        <v>405</v>
      </c>
      <c r="P67" s="47" t="s">
        <v>664</v>
      </c>
      <c r="Q67" s="47" t="s">
        <v>740</v>
      </c>
      <c r="R67" s="47" t="s">
        <v>740</v>
      </c>
      <c r="S67" s="47"/>
      <c r="T67" s="47"/>
      <c r="U67" s="48"/>
      <c r="V67" s="47" t="s">
        <v>660</v>
      </c>
      <c r="W67" s="47" t="s">
        <v>660</v>
      </c>
      <c r="X67" s="47" t="s">
        <v>499</v>
      </c>
      <c r="Y67" s="48">
        <v>0</v>
      </c>
      <c r="Z67" s="48" t="s">
        <v>658</v>
      </c>
      <c r="AA67" s="48" t="s">
        <v>658</v>
      </c>
      <c r="AB67" s="48" t="s">
        <v>657</v>
      </c>
    </row>
    <row r="68" spans="1:28" x14ac:dyDescent="0.3">
      <c r="A68" s="48">
        <v>67</v>
      </c>
      <c r="B68" s="47" t="s">
        <v>741</v>
      </c>
      <c r="C68" s="47" t="s">
        <v>660</v>
      </c>
      <c r="D68" s="47" t="s">
        <v>743</v>
      </c>
      <c r="E68" s="47" t="s">
        <v>406</v>
      </c>
      <c r="F68" s="47" t="s">
        <v>423</v>
      </c>
      <c r="G68" s="47" t="s">
        <v>481</v>
      </c>
      <c r="H68" s="47" t="s">
        <v>745</v>
      </c>
      <c r="I68" s="48"/>
      <c r="J68" s="48"/>
      <c r="K68" s="47" t="s">
        <v>19</v>
      </c>
      <c r="L68" s="48">
        <v>1</v>
      </c>
      <c r="M68" s="47" t="s">
        <v>6</v>
      </c>
      <c r="N68" s="47" t="s">
        <v>533</v>
      </c>
      <c r="O68" s="47" t="s">
        <v>405</v>
      </c>
      <c r="P68" s="47" t="s">
        <v>664</v>
      </c>
      <c r="Q68" s="47" t="s">
        <v>741</v>
      </c>
      <c r="R68" s="47" t="s">
        <v>741</v>
      </c>
      <c r="S68" s="47"/>
      <c r="T68" s="47"/>
      <c r="U68" s="48"/>
      <c r="V68" s="47" t="s">
        <v>660</v>
      </c>
      <c r="W68" s="47" t="s">
        <v>660</v>
      </c>
      <c r="X68" s="47" t="s">
        <v>499</v>
      </c>
      <c r="Y68" s="48">
        <v>0</v>
      </c>
      <c r="Z68" s="48" t="s">
        <v>658</v>
      </c>
      <c r="AA68" s="48" t="s">
        <v>658</v>
      </c>
      <c r="AB68" s="48" t="s">
        <v>657</v>
      </c>
    </row>
    <row r="69" spans="1:28" x14ac:dyDescent="0.3">
      <c r="A69" s="48">
        <v>68</v>
      </c>
      <c r="B69" s="47" t="s">
        <v>742</v>
      </c>
      <c r="C69" s="47" t="s">
        <v>660</v>
      </c>
      <c r="D69" s="47" t="s">
        <v>744</v>
      </c>
      <c r="E69" s="47" t="s">
        <v>406</v>
      </c>
      <c r="F69" s="47" t="s">
        <v>423</v>
      </c>
      <c r="G69" s="47" t="s">
        <v>481</v>
      </c>
      <c r="H69" s="47" t="s">
        <v>746</v>
      </c>
      <c r="I69" s="48"/>
      <c r="J69" s="48"/>
      <c r="K69" s="47" t="s">
        <v>19</v>
      </c>
      <c r="L69" s="48">
        <v>1</v>
      </c>
      <c r="M69" s="47" t="s">
        <v>6</v>
      </c>
      <c r="N69" s="47" t="s">
        <v>533</v>
      </c>
      <c r="O69" s="47" t="s">
        <v>405</v>
      </c>
      <c r="P69" s="47" t="s">
        <v>664</v>
      </c>
      <c r="Q69" s="47" t="s">
        <v>742</v>
      </c>
      <c r="R69" s="47" t="s">
        <v>742</v>
      </c>
      <c r="S69" s="47"/>
      <c r="T69" s="47"/>
      <c r="U69" s="48"/>
      <c r="V69" s="47" t="s">
        <v>660</v>
      </c>
      <c r="W69" s="47" t="s">
        <v>660</v>
      </c>
      <c r="X69" s="47" t="s">
        <v>499</v>
      </c>
      <c r="Y69" s="48">
        <v>0</v>
      </c>
      <c r="Z69" s="48" t="s">
        <v>658</v>
      </c>
      <c r="AA69" s="48" t="s">
        <v>658</v>
      </c>
      <c r="AB69" s="48" t="s">
        <v>657</v>
      </c>
    </row>
    <row r="70" spans="1:28" x14ac:dyDescent="0.3">
      <c r="A70" s="48">
        <v>69</v>
      </c>
      <c r="B70" s="47" t="s">
        <v>748</v>
      </c>
      <c r="C70" s="47" t="s">
        <v>660</v>
      </c>
      <c r="D70" s="47" t="s">
        <v>743</v>
      </c>
      <c r="E70" s="47" t="s">
        <v>406</v>
      </c>
      <c r="F70" s="47" t="s">
        <v>423</v>
      </c>
      <c r="G70" s="47" t="s">
        <v>481</v>
      </c>
      <c r="H70" s="47" t="s">
        <v>747</v>
      </c>
      <c r="I70" s="48"/>
      <c r="J70" s="48"/>
      <c r="K70" s="47" t="s">
        <v>19</v>
      </c>
      <c r="L70" s="48">
        <v>1</v>
      </c>
      <c r="M70" s="47" t="s">
        <v>6</v>
      </c>
      <c r="N70" s="47" t="s">
        <v>533</v>
      </c>
      <c r="O70" s="47" t="s">
        <v>405</v>
      </c>
      <c r="P70" s="47" t="s">
        <v>664</v>
      </c>
      <c r="Q70" s="47" t="s">
        <v>748</v>
      </c>
      <c r="R70" s="47" t="s">
        <v>748</v>
      </c>
      <c r="S70" s="47"/>
      <c r="T70" s="47"/>
      <c r="U70" s="48"/>
      <c r="V70" s="47" t="s">
        <v>660</v>
      </c>
      <c r="W70" s="47" t="s">
        <v>660</v>
      </c>
      <c r="X70" s="47" t="s">
        <v>499</v>
      </c>
      <c r="Y70" s="48">
        <v>0</v>
      </c>
      <c r="Z70" s="48" t="s">
        <v>658</v>
      </c>
      <c r="AA70" s="48" t="s">
        <v>658</v>
      </c>
      <c r="AB70" s="48" t="s">
        <v>657</v>
      </c>
    </row>
    <row r="71" spans="1:28" x14ac:dyDescent="0.3">
      <c r="A71" s="48">
        <v>70</v>
      </c>
      <c r="B71" s="47" t="s">
        <v>749</v>
      </c>
      <c r="C71" s="47" t="s">
        <v>660</v>
      </c>
      <c r="D71" s="47" t="s">
        <v>751</v>
      </c>
      <c r="E71" s="47" t="s">
        <v>406</v>
      </c>
      <c r="F71" s="47" t="s">
        <v>423</v>
      </c>
      <c r="G71" s="47" t="s">
        <v>481</v>
      </c>
      <c r="H71" s="47" t="s">
        <v>753</v>
      </c>
      <c r="I71" s="48"/>
      <c r="J71" s="48"/>
      <c r="K71" s="47" t="s">
        <v>19</v>
      </c>
      <c r="L71" s="48">
        <v>1</v>
      </c>
      <c r="M71" s="47" t="s">
        <v>6</v>
      </c>
      <c r="N71" s="47" t="s">
        <v>533</v>
      </c>
      <c r="O71" s="47" t="s">
        <v>405</v>
      </c>
      <c r="P71" s="47" t="s">
        <v>664</v>
      </c>
      <c r="Q71" s="47" t="s">
        <v>749</v>
      </c>
      <c r="R71" s="47" t="s">
        <v>749</v>
      </c>
      <c r="S71" s="47"/>
      <c r="T71" s="47"/>
      <c r="U71" s="48"/>
      <c r="V71" s="47" t="s">
        <v>660</v>
      </c>
      <c r="W71" s="47" t="s">
        <v>660</v>
      </c>
      <c r="X71" s="47" t="s">
        <v>499</v>
      </c>
      <c r="Y71" s="48">
        <v>0</v>
      </c>
      <c r="Z71" s="48" t="s">
        <v>658</v>
      </c>
      <c r="AA71" s="48" t="s">
        <v>658</v>
      </c>
      <c r="AB71" s="48" t="s">
        <v>657</v>
      </c>
    </row>
    <row r="72" spans="1:28" x14ac:dyDescent="0.3">
      <c r="A72" s="48">
        <v>71</v>
      </c>
      <c r="B72" s="47" t="s">
        <v>750</v>
      </c>
      <c r="C72" s="47" t="s">
        <v>660</v>
      </c>
      <c r="D72" s="47" t="s">
        <v>752</v>
      </c>
      <c r="E72" s="47" t="s">
        <v>406</v>
      </c>
      <c r="F72" s="47" t="s">
        <v>423</v>
      </c>
      <c r="G72" s="47" t="s">
        <v>481</v>
      </c>
      <c r="H72" s="47" t="s">
        <v>754</v>
      </c>
      <c r="I72" s="48"/>
      <c r="J72" s="48"/>
      <c r="K72" s="47" t="s">
        <v>19</v>
      </c>
      <c r="L72" s="48">
        <v>1</v>
      </c>
      <c r="M72" s="47" t="s">
        <v>6</v>
      </c>
      <c r="N72" s="47" t="s">
        <v>533</v>
      </c>
      <c r="O72" s="47" t="s">
        <v>405</v>
      </c>
      <c r="P72" s="47" t="s">
        <v>664</v>
      </c>
      <c r="Q72" s="47" t="s">
        <v>750</v>
      </c>
      <c r="R72" s="47" t="s">
        <v>750</v>
      </c>
      <c r="S72" s="47"/>
      <c r="T72" s="47"/>
      <c r="U72" s="48"/>
      <c r="V72" s="47" t="s">
        <v>660</v>
      </c>
      <c r="W72" s="47" t="s">
        <v>660</v>
      </c>
      <c r="X72" s="47" t="s">
        <v>499</v>
      </c>
      <c r="Y72" s="48">
        <v>0</v>
      </c>
      <c r="Z72" s="48" t="s">
        <v>658</v>
      </c>
      <c r="AA72" s="48" t="s">
        <v>658</v>
      </c>
      <c r="AB72" s="48" t="s">
        <v>657</v>
      </c>
    </row>
    <row r="73" spans="1:28" x14ac:dyDescent="0.3">
      <c r="A73" s="48">
        <v>72</v>
      </c>
      <c r="B73" s="47" t="s">
        <v>755</v>
      </c>
      <c r="C73" s="47" t="s">
        <v>660</v>
      </c>
      <c r="D73" s="47" t="s">
        <v>697</v>
      </c>
      <c r="E73" s="47" t="s">
        <v>406</v>
      </c>
      <c r="F73" s="47" t="s">
        <v>423</v>
      </c>
      <c r="G73" s="47" t="s">
        <v>481</v>
      </c>
      <c r="H73" s="47" t="s">
        <v>756</v>
      </c>
      <c r="I73" s="48"/>
      <c r="J73" s="48"/>
      <c r="K73" s="47" t="s">
        <v>19</v>
      </c>
      <c r="L73" s="48">
        <v>1</v>
      </c>
      <c r="M73" s="47" t="s">
        <v>6</v>
      </c>
      <c r="N73" s="47" t="s">
        <v>533</v>
      </c>
      <c r="O73" s="47" t="s">
        <v>405</v>
      </c>
      <c r="P73" s="47" t="s">
        <v>664</v>
      </c>
      <c r="Q73" s="47" t="s">
        <v>755</v>
      </c>
      <c r="R73" s="47" t="s">
        <v>755</v>
      </c>
      <c r="S73" s="47"/>
      <c r="T73" s="47"/>
      <c r="U73" s="48"/>
      <c r="V73" s="47" t="s">
        <v>660</v>
      </c>
      <c r="W73" s="47" t="s">
        <v>660</v>
      </c>
      <c r="X73" s="47" t="s">
        <v>499</v>
      </c>
      <c r="Y73" s="48">
        <v>0</v>
      </c>
      <c r="Z73" s="48" t="s">
        <v>658</v>
      </c>
      <c r="AA73" s="48" t="s">
        <v>658</v>
      </c>
      <c r="AB73" s="48" t="s">
        <v>657</v>
      </c>
    </row>
    <row r="74" spans="1:28" x14ac:dyDescent="0.3">
      <c r="A74" s="48">
        <v>73</v>
      </c>
      <c r="B74" s="47" t="s">
        <v>758</v>
      </c>
      <c r="C74" s="47" t="s">
        <v>503</v>
      </c>
      <c r="D74" s="47" t="s">
        <v>759</v>
      </c>
      <c r="E74" s="47" t="s">
        <v>760</v>
      </c>
      <c r="F74" s="47" t="s">
        <v>423</v>
      </c>
      <c r="G74" s="47" t="s">
        <v>761</v>
      </c>
      <c r="H74" s="47" t="s">
        <v>757</v>
      </c>
      <c r="I74" s="48"/>
      <c r="J74" s="48"/>
      <c r="K74" s="47" t="s">
        <v>19</v>
      </c>
      <c r="L74" s="48">
        <v>1</v>
      </c>
      <c r="M74" s="47" t="s">
        <v>6</v>
      </c>
      <c r="N74" s="47" t="s">
        <v>533</v>
      </c>
      <c r="O74" s="47" t="s">
        <v>405</v>
      </c>
      <c r="P74" s="47" t="s">
        <v>762</v>
      </c>
      <c r="Q74" s="47" t="s">
        <v>763</v>
      </c>
      <c r="R74" s="47" t="s">
        <v>763</v>
      </c>
      <c r="S74" s="47"/>
      <c r="T74" s="47"/>
      <c r="U74" s="48"/>
      <c r="V74" s="47" t="s">
        <v>759</v>
      </c>
      <c r="W74" s="47" t="s">
        <v>510</v>
      </c>
      <c r="X74" s="47" t="s">
        <v>499</v>
      </c>
      <c r="Y74" s="48">
        <v>0</v>
      </c>
      <c r="Z74" s="48" t="s">
        <v>658</v>
      </c>
      <c r="AA74" s="48" t="s">
        <v>658</v>
      </c>
      <c r="AB74" s="48" t="s">
        <v>657</v>
      </c>
    </row>
    <row r="75" spans="1:28" x14ac:dyDescent="0.3">
      <c r="A75" s="48">
        <v>74</v>
      </c>
      <c r="B75" s="47" t="s">
        <v>764</v>
      </c>
      <c r="C75" s="47" t="s">
        <v>520</v>
      </c>
      <c r="D75" s="47" t="s">
        <v>173</v>
      </c>
      <c r="E75" s="47" t="s">
        <v>406</v>
      </c>
      <c r="F75" s="47" t="s">
        <v>423</v>
      </c>
      <c r="G75" s="47" t="s">
        <v>505</v>
      </c>
      <c r="H75" s="47" t="s">
        <v>771</v>
      </c>
      <c r="I75" s="48"/>
      <c r="J75" s="48"/>
      <c r="K75" s="47" t="s">
        <v>19</v>
      </c>
      <c r="L75" s="48">
        <v>1</v>
      </c>
      <c r="M75" s="47" t="s">
        <v>6</v>
      </c>
      <c r="N75" s="47" t="s">
        <v>533</v>
      </c>
      <c r="O75" s="47" t="s">
        <v>768</v>
      </c>
      <c r="P75" s="47" t="s">
        <v>767</v>
      </c>
      <c r="Q75" s="47" t="s">
        <v>769</v>
      </c>
      <c r="R75" s="47" t="s">
        <v>769</v>
      </c>
      <c r="S75" s="47"/>
      <c r="T75" s="47"/>
      <c r="U75" s="48"/>
      <c r="V75" s="47" t="s">
        <v>520</v>
      </c>
      <c r="W75" s="47" t="s">
        <v>540</v>
      </c>
      <c r="X75" s="47" t="s">
        <v>499</v>
      </c>
      <c r="Y75" s="48">
        <v>0</v>
      </c>
      <c r="Z75" s="48" t="s">
        <v>658</v>
      </c>
      <c r="AA75" s="48" t="s">
        <v>658</v>
      </c>
      <c r="AB75" s="48" t="s">
        <v>657</v>
      </c>
    </row>
    <row r="76" spans="1:28" x14ac:dyDescent="0.3">
      <c r="A76" s="48">
        <v>75</v>
      </c>
      <c r="B76" s="47" t="s">
        <v>765</v>
      </c>
      <c r="C76" s="47" t="s">
        <v>520</v>
      </c>
      <c r="D76" s="47" t="s">
        <v>173</v>
      </c>
      <c r="E76" s="47" t="s">
        <v>406</v>
      </c>
      <c r="F76" s="47" t="s">
        <v>423</v>
      </c>
      <c r="G76" s="47" t="s">
        <v>505</v>
      </c>
      <c r="H76" s="47" t="s">
        <v>766</v>
      </c>
      <c r="I76" s="48"/>
      <c r="J76" s="48"/>
      <c r="K76" s="47" t="s">
        <v>19</v>
      </c>
      <c r="L76" s="48">
        <v>1</v>
      </c>
      <c r="M76" s="47" t="s">
        <v>6</v>
      </c>
      <c r="N76" s="47" t="s">
        <v>533</v>
      </c>
      <c r="O76" s="47" t="s">
        <v>768</v>
      </c>
      <c r="P76" s="47" t="s">
        <v>767</v>
      </c>
      <c r="Q76" s="47" t="s">
        <v>770</v>
      </c>
      <c r="R76" s="47" t="s">
        <v>770</v>
      </c>
      <c r="S76" s="47"/>
      <c r="T76" s="47"/>
      <c r="U76" s="48"/>
      <c r="V76" s="47" t="s">
        <v>520</v>
      </c>
      <c r="W76" s="47" t="s">
        <v>540</v>
      </c>
      <c r="X76" s="47" t="s">
        <v>499</v>
      </c>
      <c r="Y76" s="48">
        <v>0</v>
      </c>
      <c r="Z76" s="48" t="s">
        <v>658</v>
      </c>
      <c r="AA76" s="48" t="s">
        <v>658</v>
      </c>
      <c r="AB76" s="48" t="s">
        <v>657</v>
      </c>
    </row>
    <row r="77" spans="1:28" x14ac:dyDescent="0.3">
      <c r="A77" s="48">
        <v>76</v>
      </c>
      <c r="B77" s="47" t="s">
        <v>773</v>
      </c>
      <c r="C77" s="47" t="s">
        <v>503</v>
      </c>
      <c r="D77" s="47" t="s">
        <v>759</v>
      </c>
      <c r="E77" s="47" t="s">
        <v>553</v>
      </c>
      <c r="F77" s="47" t="s">
        <v>423</v>
      </c>
      <c r="G77" s="47" t="s">
        <v>552</v>
      </c>
      <c r="H77" s="47" t="s">
        <v>772</v>
      </c>
      <c r="I77" s="48"/>
      <c r="J77" s="48"/>
      <c r="K77" s="47" t="s">
        <v>19</v>
      </c>
      <c r="L77" s="48">
        <v>1</v>
      </c>
      <c r="M77" s="47" t="s">
        <v>6</v>
      </c>
      <c r="N77" s="47" t="s">
        <v>533</v>
      </c>
      <c r="O77" s="47" t="s">
        <v>405</v>
      </c>
      <c r="P77" s="47" t="s">
        <v>762</v>
      </c>
      <c r="Q77" s="47" t="s">
        <v>774</v>
      </c>
      <c r="R77" s="47" t="s">
        <v>774</v>
      </c>
      <c r="S77" s="47"/>
      <c r="T77" s="47"/>
      <c r="U77" s="48"/>
      <c r="V77" s="47" t="s">
        <v>759</v>
      </c>
      <c r="W77" s="47" t="s">
        <v>510</v>
      </c>
      <c r="X77" s="47" t="s">
        <v>499</v>
      </c>
      <c r="Y77" s="48">
        <v>0</v>
      </c>
      <c r="Z77" s="48" t="s">
        <v>658</v>
      </c>
      <c r="AA77" s="48" t="s">
        <v>658</v>
      </c>
      <c r="AB77" s="48" t="s">
        <v>657</v>
      </c>
    </row>
  </sheetData>
  <phoneticPr fontId="16" type="noConversion"/>
  <conditionalFormatting sqref="A2:A77">
    <cfRule type="duplicateValues" dxfId="19" priority="10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o F A A B Q S w M E F A A C A A g A z a H S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z a H S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2 h 0 l R 9 N B 2 O v Q I A A B 4 M A A A T A B w A R m 9 y b X V s Y X M v U 2 V j d G l v b j E u b S C i G A A o o B Q A A A A A A A A A A A A A A A A A A A A A A A A A A A D V V s 1 q G z E Q v h v 8 D s K 9 O G A M h r a X k E P r u q V t f i D Z t o c Q g r y a O E N 2 J V f S h q T G j 5 R T H y E v 1 t l d O 7 v 6 c Q O O o d Q X 7 8 5 I M / O N 5 v u 0 B l K L S r K z + n + 0 3 + 1 0 O + a a a x B s r P J C c s M O W A a 2 2 2 H 0 O 9 E 4 A 0 m W y V 0 K 2 X B c a A 3 S / l D 6 Z q r U T X 9 v c X 7 M c z j o r b b 2 L p b n Y y U t r b k Y 1 B F e 9 R K c K 5 b y f I p c q B 7 F S v g 0 g 2 G i u T R X S u d j l R W 5 T O 7 n Y P p 1 v s F i Q R G F h l l v w D 5 L + / b 1 s H Q v B 2 z R O 4 U Z P v 6 W 5 L B k Y h b u b G W v K 4 i Y R a r y M M x H z K x W r n 2 5 1 + 2 g j J f d 7 l N Z g p K w V a P W e / 9 h p 1 4 C f Y y F 4 G I 7 6 O u 9 u 4 U e P d 0 N w 7 A L 5 J e f u H k Z / j r C / 9 m F B L R G q z S q b T r Q 7 N 4 h + l Z Q H y k K x 7 l D C S g 9 b y 6 P e U p k 5 t l W v X A i 7 L A f K E K o 7 3 R 6 j b d h g + q U K E J P A n k 4 O d / R F D z D X 1 R 0 T F g m J u V Z u C u B V K p M z R 4 f Q t 8 h y h v 2 n v g Q B r u b E 8 x 2 H i 7 v K 8 / J 1 M C t W 8 L a N T G W R 8 D E T r q q j B o c Q z 5 X m m A S W Q P n N 1 m a m Q B 2 B I I e w 1 Q F H W G I J n l 8 s E U W J v s A J t U 4 3 9 B P i z 8 L s H S t + p 6 z Y r W t u k q 8 J i C p Q Q Z p 6 Y x p Q u W K p S s / C Z R 2 z M u 9 p 2 G k U T F F R s U w 0 p o p S i 6 o r q e Z P A Z j Q X x R K P v + 3 L Y O g N I 0 h H T t L o 3 L Q F 9 R i u E h X N m T w o J u C j k D B u V s C A L R C t f U U k 2 O q J 5 r h v Q 3 V O 9 n 9 b T E l Y + l 6 x + O w h X t Z p V 5 q 2 y S S c q o I U L k U 5 A k B f V a 0 9 + M z F W 5 O n M 7 b y u x 0 / r R M 5 r x T J 1 l 2 u i g h a O x i q J B a Q H e a J x W R t 3 A 9 G o c r C S r J V K O L q 2 l K F S f R n A 8 j X F k x V U S T z 0 a x W h E Y i 0 L v h L E y N / w v U V x n 9 U O k Y O W e n x 1 G d q Q 8 m + z S e 9 H h c Q U 5 3 S T 0 E v 9 k V k / P 9 0 w 7 t U W P b P 9 P 1 B L A Q I t A B Q A A g A I A M 2 h 0 l T 7 T T + W p A A A A P Y A A A A S A A A A A A A A A A A A A A A A A A A A A A B D b 2 5 m a W c v U G F j a 2 F n Z S 5 4 b W x Q S w E C L Q A U A A I A C A D N o d J U U 3 I 4 L J s A A A D h A A A A E w A A A A A A A A A A A A A A A A D w A A A A W 0 N v b n R l b n R f V H l w Z X N d L n h t b F B L A Q I t A B Q A A g A I A M 2 h 0 l R 9 N B 2 O v Q I A A B 4 M A A A T A A A A A A A A A A A A A A A A A N g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G A A A A A A A A f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x h c 3 R V c G R h d G V k I i B W Y W x 1 Z T 0 i Z D I w M j I t M D Y t M T l U M D A 6 M T Q 6 M j c u N T Q w N T M w M F o i I C 8 + P E V u d H J 5 I F R 5 c G U 9 I k Z p b G x D b 2 x 1 b W 5 U e X B l c y I g V m F s d W U 9 I n N B d 1 l H Q X d N P S I g L z 4 8 R W 5 0 c n k g V H l w Z T 0 i R m l s b E N v b H V t b k 5 h b W V z I i B W Y W x 1 Z T 0 i c 1 s m c X V v d D t D b 2 R y Z W c m c X V v d D s s J n F 1 b 3 Q 7 U m V n a c O z b i Z x d W 9 0 O y w m c X V v d D t D b 2 1 1 b m E m c X V v d D s s J n F 1 b 3 Q 7 Q 2 9 k Y 2 9 t J n F 1 b 3 Q 7 L C Z x d W 9 0 O 0 Z p b H R y b y Z x d W 9 0 O 1 0 i I C 8 + P E V u d H J 5 I F R 5 c G U 9 I k Z p b G x F c n J v c k N v Z G U i I F Z h b H V l P S J z V W 5 r b m 9 3 b i I g L z 4 8 R W 5 0 c n k g V H l w Z T 0 i R m l s b E N v d W 5 0 I i B W Y W x 1 Z T 0 i b D M 0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x h c 3 R V c G R h d G V k I i B W Y W x 1 Z T 0 i Z D I w M j I t M D Y t M T l U M D A 6 M T Q 6 M j c u N T Y 4 N D U 1 M F o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F c n J v c k N v Z G U i I F Z h b H V l P S J z V W 5 r b m 9 3 b i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T G F z d F V w Z G F 0 Z W Q i I F Z h b H V l P S J k M j A y M i 0 w N i 0 x O V Q w M D o x N D o y N y 4 2 M D M z N j E w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R X J y b 3 J D b 2 R l I i B W Y W x 1 Z T 0 i c 1 V u a 2 5 v d 2 4 i I C 8 + P E V u d H J 5 I F R 5 c G U 9 I k Z p b G x D b 3 V u d C I g V m F s d W U 9 I m w z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T G F z d F V w Z G F 0 Z W Q i I F Z h b H V l P S J k M j A y M i 0 w N i 0 x O V Q w M D o x N D o y N y 4 2 M j M z M D k 1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R X J y b 3 J D b 2 R l I i B W Y W x 1 Z T 0 i c 1 V u a 2 5 v d 2 4 i I C 8 + P E V u d H J 5 I F R 5 c G U 9 I k Z p b G x D b 3 V u d C I g V m F s d W U 9 I m w x M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V y c m l 0 b 3 J p b 1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2 L T E 5 V D A w O j E 0 O j I 3 L j U w N D Y y N T d a I i A v P j x F b n R y e S B U e X B l P S J G a W x s Q 2 9 s d W 1 u V H l w Z X M i I F Z h b H V l P S J z Q m d N R C I g L z 4 8 R W 5 0 c n k g V H l w Z T 0 i R m l s b E N v b H V t b k 5 h b W V z I i B W Y W x 1 Z T 0 i c 1 s m c X V v d D t U Z X J y a X R v c m l v J n F 1 b 3 Q 7 L C Z x d W 9 0 O 2 l k V G V y c m l 0 b 3 J p b y Z x d W 9 0 O y w m c X V v d D t G a W x 0 c m 8 m c X V v d D t d I i A v P j x F b n R y e S B U e X B l P S J R d W V y e U l E I i B W Y W x 1 Z T 0 i c z U 3 Z T d k Y z g 3 L T F k M G Q t N D d j Z i 0 4 M z Q 5 L T d m Z G I w Z T U 4 M 2 I 5 Y i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1 X 0 5 h Y 2 l v b m F s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Y t M T l U M D A 6 M T Q 6 M j c u N D U 3 N z U w N 1 o i I C 8 + P E V u d H J 5 I F R 5 c G U 9 I l F 1 Z X J 5 S U Q i I F Z h b H V l P S J z N m U x M D Q 4 Z D A t N W Z m Z C 0 0 M T Q 5 L W F m N G Y t Z T J h Z m M y Y 2 R m Y m Q z I i A v P j x F b n R y e S B U e X B l P S J G a W x s Q 2 9 s d W 1 u V H l w Z X M i I F Z h b H V l P S J z Q X d Z R 0 J n W U d C Z 1 l B Q U F Z R E J n W U d C Z 1 l H Q m d Z R E J n W U d B d 0 F B Q U E 9 P S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V G V t c G 9 y Y W x p Z G F k J n F 1 b 3 Q 7 L C Z x d W 9 0 O 1 V u a W R h Z C B k Z S B N Z W R p Z G E m c X V v d D s s J n F 1 b 3 Q 7 R n V l b n R l J n F 1 b 3 Q 7 L C Z x d W 9 0 O 1 T D r X R 1 b G 8 m c X V v d D s s J n F 1 b 3 Q 7 R G V z Y 3 J p c G N p w 7 N u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1 R l c n J p d G 9 y a W 8 m c X V v d D s s J n F 1 b 3 Q 7 a W R U Z X J y a X R v c m l v J n F 1 b 3 Q 7 L C Z x d W 9 0 O 0 1 1 b m l j a X B h b C Z x d W 9 0 O y w m c X V v d D t S Z W d p b 2 5 h b C Z x d W 9 0 O y w m c X V v d D t O Y W N p b 2 5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L C Z x d W 9 0 O 1 N l Y 3 R p b 2 4 x L 1 R p c G 8 1 X 0 5 h Y 2 l v b m F s L 0 F 1 d G 9 S Z W 1 v d m V k Q 2 9 s d W 1 u c z E u e 0 1 1 b m l j a X B h b C w y N X 0 m c X V v d D s s J n F 1 b 3 Q 7 U 2 V j d G l v b j E v V G l w b z V f T m F j a W 9 u Y W w v Q X V 0 b 1 J l b W 9 2 Z W R D b 2 x 1 b W 5 z M S 5 7 U m V n a W 9 u Y W w s M j Z 9 J n F 1 b 3 Q 7 L C Z x d W 9 0 O 1 N l Y 3 R p b 2 4 x L 1 R p c G 8 1 X 0 5 h Y 2 l v b m F s L 0 F 1 d G 9 S Z W 1 v d m V k Q 2 9 s d W 1 u c z E u e 0 5 h Y 2 l v b m F s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y w m c X V v d D t T Z W N 0 a W 9 u M S 9 U a X B v N V 9 O Y W N p b 2 5 h b C 9 B d X R v U m V t b 3 Z l Z E N v b H V t b n M x L n t N d W 5 p Y 2 l w Y W w s M j V 9 J n F 1 b 3 Q 7 L C Z x d W 9 0 O 1 N l Y 3 R p b 2 4 x L 1 R p c G 8 1 X 0 5 h Y 2 l v b m F s L 0 F 1 d G 9 S Z W 1 v d m V k Q 2 9 s d W 1 u c z E u e 1 J l Z 2 l v b m F s L D I 2 f S Z x d W 9 0 O y w m c X V v d D t T Z W N 0 a W 9 u M S 9 U a X B v N V 9 O Y W N p b 2 5 h b C 9 B d X R v U m V t b 3 Z l Z E N v b H V t b n M x L n t O Y W N p b 2 5 h b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1 X 0 5 h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T Z S U y M G V 4 c G F u Z G k l Q z M l Q j M l M j B U Z X J y a X R v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J h g P X 6 I D F e w k z y N 5 d r U O Q b 5 0 p + w H G M A j h 3 o a H V H L E z E A A A A A D o A A A A A C A A A g A A A A P x w 3 z S S 6 L 0 R i 7 T b d q B P G T t S d l Q k A c O 5 h o r 2 / H 6 O b H 8 R Q A A A A a l 6 A Y 3 h y Q 5 u A p q N y 5 f O R 7 r P x K a Z q B P d v u H z u A R c C K S x l 5 T A V h F m V H N c 6 A w l u l V 7 3 y q z A L n Y g v R Y i z C n s V M E 7 7 e B 7 p 0 S q w d c d + 1 P i a N p y Q G Z A A A A A D f e P l n I 4 1 t T 0 f E g p e F 2 w a F n O g 1 n x B n l y M R y l J 2 N n 9 1 X U 5 G z F O 7 r e R 5 a i v Z F R 3 c Z 0 U 3 c / 8 F K U d c 9 z s b Y 2 F n i E t w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2022-06-19T00:14:39Z</dcterms:modified>
</cp:coreProperties>
</file>